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240" yWindow="135" windowWidth="20115" windowHeight="8010" activeTab="1"/>
  </bookViews>
  <sheets>
    <sheet name="Index and Key notes" sheetId="10" r:id="rId1"/>
    <sheet name="Trade Balance_chapter_F" sheetId="5" r:id="rId2"/>
    <sheet name="Trade balance_country_F" sheetId="4" r:id="rId3"/>
    <sheet name="Imports by commodity_Partner" sheetId="1" r:id="rId4"/>
    <sheet name="Comaprative_imports _HS" sheetId="9" r:id="rId5"/>
    <sheet name="Comparative_Imports by chapters" sheetId="3" r:id="rId6"/>
    <sheet name="Exports _commodities_partner" sheetId="6" r:id="rId7"/>
    <sheet name="Exports by commodities" sheetId="7" r:id="rId8"/>
  </sheets>
  <calcPr calcId="124519"/>
</workbook>
</file>

<file path=xl/calcChain.xml><?xml version="1.0" encoding="utf-8"?>
<calcChain xmlns="http://schemas.openxmlformats.org/spreadsheetml/2006/main">
  <c r="J5" i="9"/>
  <c r="K5"/>
  <c r="L5"/>
  <c r="J6"/>
  <c r="K6"/>
  <c r="L6"/>
  <c r="J7"/>
  <c r="K7"/>
  <c r="L7"/>
  <c r="J8"/>
  <c r="K8"/>
  <c r="L8"/>
  <c r="J9"/>
  <c r="K9"/>
  <c r="L9"/>
  <c r="J10"/>
  <c r="K10"/>
  <c r="L10"/>
  <c r="J11"/>
  <c r="K11"/>
  <c r="L11"/>
  <c r="J12"/>
  <c r="K12"/>
  <c r="L12"/>
  <c r="J13"/>
  <c r="K13"/>
  <c r="L13"/>
  <c r="J14"/>
  <c r="K14"/>
  <c r="L14"/>
  <c r="J15"/>
  <c r="K15"/>
  <c r="L15"/>
  <c r="J16"/>
  <c r="K16"/>
  <c r="L16"/>
  <c r="J17"/>
  <c r="K17"/>
  <c r="L17"/>
  <c r="J18"/>
  <c r="K18"/>
  <c r="L18"/>
  <c r="J19"/>
  <c r="K19"/>
  <c r="L19"/>
  <c r="J20"/>
  <c r="K20"/>
  <c r="L20"/>
  <c r="J21"/>
  <c r="K21"/>
  <c r="L21"/>
  <c r="J22"/>
  <c r="K22"/>
  <c r="L22"/>
  <c r="J23"/>
  <c r="K23"/>
  <c r="L23"/>
  <c r="J24"/>
  <c r="K24"/>
  <c r="L24"/>
  <c r="J25"/>
  <c r="K25"/>
  <c r="L25"/>
  <c r="J26"/>
  <c r="K26"/>
  <c r="L26"/>
  <c r="J27"/>
  <c r="K27"/>
  <c r="L27"/>
  <c r="J28"/>
  <c r="K28"/>
  <c r="L28"/>
  <c r="J29"/>
  <c r="K29"/>
  <c r="L29"/>
  <c r="J30"/>
  <c r="K30"/>
  <c r="L30"/>
  <c r="J31"/>
  <c r="K31"/>
  <c r="L31"/>
  <c r="J32"/>
  <c r="K32"/>
  <c r="L32"/>
  <c r="J33"/>
  <c r="K33"/>
  <c r="L33"/>
  <c r="J34"/>
  <c r="K34"/>
  <c r="L34"/>
  <c r="J35"/>
  <c r="K35"/>
  <c r="L35"/>
  <c r="J36"/>
  <c r="K36"/>
  <c r="L36"/>
  <c r="J37"/>
  <c r="K37"/>
  <c r="L37"/>
  <c r="J38"/>
  <c r="K38"/>
  <c r="L38"/>
  <c r="J39"/>
  <c r="K39"/>
  <c r="L39"/>
  <c r="J40"/>
  <c r="K40"/>
  <c r="L40"/>
  <c r="J41"/>
  <c r="K41"/>
  <c r="L41"/>
  <c r="J42"/>
  <c r="K42"/>
  <c r="L42"/>
  <c r="J43"/>
  <c r="K43"/>
  <c r="L43"/>
  <c r="J44"/>
  <c r="K44"/>
  <c r="L44"/>
  <c r="J45"/>
  <c r="K45"/>
  <c r="L45"/>
  <c r="J46"/>
  <c r="K46"/>
  <c r="L46"/>
  <c r="J47"/>
  <c r="K47"/>
  <c r="L47"/>
  <c r="J48"/>
  <c r="K48"/>
  <c r="L48"/>
  <c r="J49"/>
  <c r="K49"/>
  <c r="L49"/>
  <c r="J50"/>
  <c r="K50"/>
  <c r="L50"/>
  <c r="J51"/>
  <c r="K51"/>
  <c r="L51"/>
  <c r="J52"/>
  <c r="K52"/>
  <c r="L52"/>
  <c r="J53"/>
  <c r="K53"/>
  <c r="L53"/>
  <c r="J54"/>
  <c r="K54"/>
  <c r="L54"/>
  <c r="J55"/>
  <c r="K55"/>
  <c r="L55"/>
  <c r="J56"/>
  <c r="K56"/>
  <c r="L56"/>
  <c r="J57"/>
  <c r="K57"/>
  <c r="L57"/>
  <c r="J58"/>
  <c r="K58"/>
  <c r="L58"/>
  <c r="J59"/>
  <c r="K59"/>
  <c r="L59"/>
  <c r="J60"/>
  <c r="K60"/>
  <c r="L60"/>
  <c r="J61"/>
  <c r="K61"/>
  <c r="L61"/>
  <c r="J62"/>
  <c r="K62"/>
  <c r="L62"/>
  <c r="J63"/>
  <c r="K63"/>
  <c r="L63"/>
  <c r="J64"/>
  <c r="K64"/>
  <c r="L64"/>
  <c r="J65"/>
  <c r="K65"/>
  <c r="L65"/>
  <c r="J66"/>
  <c r="K66"/>
  <c r="L66"/>
  <c r="J67"/>
  <c r="K67"/>
  <c r="L67"/>
  <c r="J68"/>
  <c r="K68"/>
  <c r="L68"/>
  <c r="J69"/>
  <c r="K69"/>
  <c r="L69"/>
  <c r="J70"/>
  <c r="K70"/>
  <c r="L70"/>
  <c r="J71"/>
  <c r="K71"/>
  <c r="L71"/>
  <c r="J72"/>
  <c r="K72"/>
  <c r="L72"/>
  <c r="J73"/>
  <c r="K73"/>
  <c r="L73"/>
  <c r="J74"/>
  <c r="K74"/>
  <c r="L74"/>
  <c r="J75"/>
  <c r="K75"/>
  <c r="L75"/>
  <c r="J76"/>
  <c r="K76"/>
  <c r="L76"/>
  <c r="J77"/>
  <c r="K77"/>
  <c r="L77"/>
  <c r="J78"/>
  <c r="K78"/>
  <c r="L78"/>
  <c r="J79"/>
  <c r="K79"/>
  <c r="L79"/>
  <c r="J80"/>
  <c r="K80"/>
  <c r="L80"/>
  <c r="J81"/>
  <c r="K81"/>
  <c r="L81"/>
  <c r="J82"/>
  <c r="K82"/>
  <c r="L82"/>
  <c r="J83"/>
  <c r="K83"/>
  <c r="L83"/>
  <c r="J84"/>
  <c r="K84"/>
  <c r="L84"/>
  <c r="J85"/>
  <c r="K85"/>
  <c r="L85"/>
  <c r="J86"/>
  <c r="K86"/>
  <c r="L86"/>
  <c r="J87"/>
  <c r="K87"/>
  <c r="L87"/>
  <c r="J88"/>
  <c r="K88"/>
  <c r="L88"/>
  <c r="J89"/>
  <c r="K89"/>
  <c r="L89"/>
  <c r="J90"/>
  <c r="K90"/>
  <c r="L90"/>
  <c r="J91"/>
  <c r="K91"/>
  <c r="L91"/>
  <c r="J92"/>
  <c r="K92"/>
  <c r="L92"/>
  <c r="J93"/>
  <c r="K93"/>
  <c r="L93"/>
  <c r="J94"/>
  <c r="K94"/>
  <c r="L94"/>
  <c r="J95"/>
  <c r="K95"/>
  <c r="L95"/>
  <c r="J96"/>
  <c r="K96"/>
  <c r="L96"/>
  <c r="J97"/>
  <c r="K97"/>
  <c r="L97"/>
  <c r="J98"/>
  <c r="K98"/>
  <c r="L98"/>
  <c r="J99"/>
  <c r="K99"/>
  <c r="L99"/>
  <c r="J100"/>
  <c r="K100"/>
  <c r="L100"/>
  <c r="J101"/>
  <c r="K101"/>
  <c r="L101"/>
  <c r="J102"/>
  <c r="K102"/>
  <c r="L102"/>
  <c r="J103"/>
  <c r="K103"/>
  <c r="L103"/>
  <c r="J104"/>
  <c r="K104"/>
  <c r="L104"/>
  <c r="J105"/>
  <c r="K105"/>
  <c r="L105"/>
  <c r="J106"/>
  <c r="K106"/>
  <c r="L106"/>
  <c r="J107"/>
  <c r="K107"/>
  <c r="L107"/>
  <c r="J108"/>
  <c r="K108"/>
  <c r="L108"/>
  <c r="J109"/>
  <c r="K109"/>
  <c r="L109"/>
  <c r="J110"/>
  <c r="K110"/>
  <c r="L110"/>
  <c r="J111"/>
  <c r="K111"/>
  <c r="L111"/>
  <c r="J112"/>
  <c r="K112"/>
  <c r="L112"/>
  <c r="J113"/>
  <c r="K113"/>
  <c r="L113"/>
  <c r="J114"/>
  <c r="K114"/>
  <c r="L114"/>
  <c r="J115"/>
  <c r="K115"/>
  <c r="L115"/>
  <c r="J116"/>
  <c r="K116"/>
  <c r="L116"/>
  <c r="J117"/>
  <c r="K117"/>
  <c r="L117"/>
  <c r="J118"/>
  <c r="K118"/>
  <c r="L118"/>
  <c r="J119"/>
  <c r="K119"/>
  <c r="L119"/>
  <c r="J120"/>
  <c r="K120"/>
  <c r="L120"/>
  <c r="J121"/>
  <c r="K121"/>
  <c r="L121"/>
  <c r="J122"/>
  <c r="K122"/>
  <c r="L122"/>
  <c r="J123"/>
  <c r="K123"/>
  <c r="L123"/>
  <c r="J124"/>
  <c r="K124"/>
  <c r="L124"/>
  <c r="J125"/>
  <c r="K125"/>
  <c r="L125"/>
  <c r="J126"/>
  <c r="K126"/>
  <c r="L126"/>
  <c r="J127"/>
  <c r="K127"/>
  <c r="L127"/>
  <c r="J128"/>
  <c r="K128"/>
  <c r="L128"/>
  <c r="J129"/>
  <c r="K129"/>
  <c r="L129"/>
  <c r="J130"/>
  <c r="K130"/>
  <c r="L130"/>
  <c r="J131"/>
  <c r="K131"/>
  <c r="L131"/>
  <c r="J132"/>
  <c r="K132"/>
  <c r="L132"/>
  <c r="J133"/>
  <c r="K133"/>
  <c r="L133"/>
  <c r="J134"/>
  <c r="K134"/>
  <c r="L134"/>
  <c r="J135"/>
  <c r="K135"/>
  <c r="L135"/>
  <c r="J136"/>
  <c r="K136"/>
  <c r="L136"/>
  <c r="J137"/>
  <c r="K137"/>
  <c r="L137"/>
  <c r="J138"/>
  <c r="K138"/>
  <c r="L138"/>
  <c r="J139"/>
  <c r="K139"/>
  <c r="L139"/>
  <c r="J140"/>
  <c r="K140"/>
  <c r="L140"/>
  <c r="J141"/>
  <c r="K141"/>
  <c r="L141"/>
  <c r="J142"/>
  <c r="K142"/>
  <c r="L142"/>
  <c r="J143"/>
  <c r="K143"/>
  <c r="L143"/>
  <c r="J144"/>
  <c r="K144"/>
  <c r="L144"/>
  <c r="J145"/>
  <c r="K145"/>
  <c r="L145"/>
  <c r="J146"/>
  <c r="K146"/>
  <c r="L146"/>
  <c r="J147"/>
  <c r="K147"/>
  <c r="L147"/>
  <c r="J148"/>
  <c r="K148"/>
  <c r="L148"/>
  <c r="J149"/>
  <c r="K149"/>
  <c r="L149"/>
  <c r="J150"/>
  <c r="K150"/>
  <c r="L150"/>
  <c r="J151"/>
  <c r="K151"/>
  <c r="L151"/>
  <c r="J152"/>
  <c r="K152"/>
  <c r="L152"/>
  <c r="J153"/>
  <c r="K153"/>
  <c r="L153"/>
  <c r="J154"/>
  <c r="K154"/>
  <c r="L154"/>
  <c r="J155"/>
  <c r="K155"/>
  <c r="L155"/>
  <c r="J156"/>
  <c r="K156"/>
  <c r="L156"/>
  <c r="J157"/>
  <c r="K157"/>
  <c r="L157"/>
  <c r="J158"/>
  <c r="K158"/>
  <c r="L158"/>
  <c r="J159"/>
  <c r="K159"/>
  <c r="L159"/>
  <c r="J160"/>
  <c r="K160"/>
  <c r="L160"/>
  <c r="J161"/>
  <c r="K161"/>
  <c r="L161"/>
  <c r="J162"/>
  <c r="K162"/>
  <c r="L162"/>
  <c r="J163"/>
  <c r="K163"/>
  <c r="L163"/>
  <c r="J164"/>
  <c r="K164"/>
  <c r="L164"/>
  <c r="J165"/>
  <c r="K165"/>
  <c r="L165"/>
  <c r="J166"/>
  <c r="K166"/>
  <c r="L166"/>
  <c r="J167"/>
  <c r="K167"/>
  <c r="L167"/>
  <c r="J168"/>
  <c r="K168"/>
  <c r="L168"/>
  <c r="J169"/>
  <c r="K169"/>
  <c r="L169"/>
  <c r="J170"/>
  <c r="K170"/>
  <c r="L170"/>
  <c r="J171"/>
  <c r="K171"/>
  <c r="L171"/>
  <c r="J172"/>
  <c r="K172"/>
  <c r="L172"/>
  <c r="J173"/>
  <c r="K173"/>
  <c r="L173"/>
  <c r="J174"/>
  <c r="K174"/>
  <c r="L174"/>
  <c r="J175"/>
  <c r="K175"/>
  <c r="L175"/>
  <c r="J176"/>
  <c r="K176"/>
  <c r="L176"/>
  <c r="J177"/>
  <c r="K177"/>
  <c r="L177"/>
  <c r="J178"/>
  <c r="K178"/>
  <c r="L178"/>
  <c r="J179"/>
  <c r="K179"/>
  <c r="L179"/>
  <c r="J180"/>
  <c r="K180"/>
  <c r="L180"/>
  <c r="J181"/>
  <c r="K181"/>
  <c r="L181"/>
  <c r="J182"/>
  <c r="K182"/>
  <c r="L182"/>
  <c r="J183"/>
  <c r="K183"/>
  <c r="L183"/>
  <c r="J184"/>
  <c r="K184"/>
  <c r="L184"/>
  <c r="J185"/>
  <c r="K185"/>
  <c r="L185"/>
  <c r="J186"/>
  <c r="K186"/>
  <c r="L186"/>
  <c r="J187"/>
  <c r="K187"/>
  <c r="L187"/>
  <c r="J188"/>
  <c r="K188"/>
  <c r="L188"/>
  <c r="J189"/>
  <c r="K189"/>
  <c r="L189"/>
  <c r="J190"/>
  <c r="K190"/>
  <c r="L190"/>
  <c r="J191"/>
  <c r="K191"/>
  <c r="L191"/>
  <c r="J192"/>
  <c r="K192"/>
  <c r="L192"/>
  <c r="J193"/>
  <c r="K193"/>
  <c r="L193"/>
  <c r="J194"/>
  <c r="K194"/>
  <c r="L194"/>
  <c r="J195"/>
  <c r="K195"/>
  <c r="L195"/>
  <c r="J196"/>
  <c r="K196"/>
  <c r="L196"/>
  <c r="J197"/>
  <c r="K197"/>
  <c r="L197"/>
  <c r="J198"/>
  <c r="K198"/>
  <c r="L198"/>
  <c r="J199"/>
  <c r="K199"/>
  <c r="L199"/>
  <c r="J200"/>
  <c r="K200"/>
  <c r="L200"/>
  <c r="J201"/>
  <c r="K201"/>
  <c r="L201"/>
  <c r="J202"/>
  <c r="K202"/>
  <c r="L202"/>
  <c r="J203"/>
  <c r="K203"/>
  <c r="L203"/>
  <c r="J204"/>
  <c r="K204"/>
  <c r="L204"/>
  <c r="J205"/>
  <c r="K205"/>
  <c r="L205"/>
  <c r="J206"/>
  <c r="K206"/>
  <c r="L206"/>
  <c r="J207"/>
  <c r="K207"/>
  <c r="L207"/>
  <c r="J208"/>
  <c r="K208"/>
  <c r="L208"/>
  <c r="J209"/>
  <c r="K209"/>
  <c r="L209"/>
  <c r="J210"/>
  <c r="K210"/>
  <c r="L210"/>
  <c r="J211"/>
  <c r="K211"/>
  <c r="L211"/>
  <c r="J212"/>
  <c r="K212"/>
  <c r="L212"/>
  <c r="J213"/>
  <c r="K213"/>
  <c r="L213"/>
  <c r="J214"/>
  <c r="K214"/>
  <c r="L214"/>
  <c r="J215"/>
  <c r="K215"/>
  <c r="L215"/>
  <c r="J216"/>
  <c r="K216"/>
  <c r="L216"/>
  <c r="J217"/>
  <c r="K217"/>
  <c r="L217"/>
  <c r="J218"/>
  <c r="K218"/>
  <c r="L218"/>
  <c r="J219"/>
  <c r="K219"/>
  <c r="L219"/>
  <c r="J220"/>
  <c r="K220"/>
  <c r="L220"/>
  <c r="J221"/>
  <c r="K221"/>
  <c r="L221"/>
  <c r="J222"/>
  <c r="K222"/>
  <c r="L222"/>
  <c r="J223"/>
  <c r="K223"/>
  <c r="L223"/>
  <c r="J224"/>
  <c r="K224"/>
  <c r="L224"/>
  <c r="J225"/>
  <c r="K225"/>
  <c r="L225"/>
  <c r="J226"/>
  <c r="K226"/>
  <c r="L226"/>
  <c r="J227"/>
  <c r="K227"/>
  <c r="L227"/>
  <c r="J228"/>
  <c r="K228"/>
  <c r="L228"/>
  <c r="J229"/>
  <c r="K229"/>
  <c r="L229"/>
  <c r="J230"/>
  <c r="K230"/>
  <c r="L230"/>
  <c r="J231"/>
  <c r="K231"/>
  <c r="L231"/>
  <c r="J232"/>
  <c r="K232"/>
  <c r="L232"/>
  <c r="J233"/>
  <c r="K233"/>
  <c r="L233"/>
  <c r="J234"/>
  <c r="K234"/>
  <c r="L234"/>
  <c r="J235"/>
  <c r="K235"/>
  <c r="L235"/>
  <c r="J236"/>
  <c r="K236"/>
  <c r="L236"/>
  <c r="J237"/>
  <c r="K237"/>
  <c r="L237"/>
  <c r="J238"/>
  <c r="K238"/>
  <c r="L238"/>
  <c r="J239"/>
  <c r="K239"/>
  <c r="L239"/>
  <c r="J240"/>
  <c r="K240"/>
  <c r="L240"/>
  <c r="J241"/>
  <c r="K241"/>
  <c r="L241"/>
  <c r="J242"/>
  <c r="K242"/>
  <c r="L242"/>
  <c r="J243"/>
  <c r="K243"/>
  <c r="L243"/>
  <c r="J244"/>
  <c r="K244"/>
  <c r="L244"/>
  <c r="J245"/>
  <c r="K245"/>
  <c r="L245"/>
  <c r="J246"/>
  <c r="K246"/>
  <c r="L246"/>
  <c r="J247"/>
  <c r="K247"/>
  <c r="L247"/>
  <c r="J248"/>
  <c r="K248"/>
  <c r="L248"/>
  <c r="J249"/>
  <c r="K249"/>
  <c r="L249"/>
  <c r="J250"/>
  <c r="K250"/>
  <c r="L250"/>
  <c r="J251"/>
  <c r="K251"/>
  <c r="L251"/>
  <c r="J252"/>
  <c r="K252"/>
  <c r="L252"/>
  <c r="J253"/>
  <c r="K253"/>
  <c r="L253"/>
  <c r="J254"/>
  <c r="K254"/>
  <c r="L254"/>
  <c r="J255"/>
  <c r="K255"/>
  <c r="L255"/>
  <c r="J256"/>
  <c r="K256"/>
  <c r="L256"/>
  <c r="J257"/>
  <c r="K257"/>
  <c r="L257"/>
  <c r="J258"/>
  <c r="K258"/>
  <c r="L258"/>
  <c r="J259"/>
  <c r="K259"/>
  <c r="L259"/>
  <c r="J260"/>
  <c r="K260"/>
  <c r="L260"/>
  <c r="J261"/>
  <c r="K261"/>
  <c r="L261"/>
  <c r="J262"/>
  <c r="K262"/>
  <c r="L262"/>
  <c r="J263"/>
  <c r="K263"/>
  <c r="L263"/>
  <c r="J264"/>
  <c r="K264"/>
  <c r="L264"/>
  <c r="J265"/>
  <c r="K265"/>
  <c r="L265"/>
  <c r="J266"/>
  <c r="K266"/>
  <c r="L266"/>
  <c r="J267"/>
  <c r="K267"/>
  <c r="L267"/>
  <c r="J268"/>
  <c r="K268"/>
  <c r="L268"/>
  <c r="J269"/>
  <c r="K269"/>
  <c r="L269"/>
  <c r="J270"/>
  <c r="K270"/>
  <c r="L270"/>
  <c r="J271"/>
  <c r="K271"/>
  <c r="L271"/>
  <c r="J272"/>
  <c r="K272"/>
  <c r="L272"/>
  <c r="J273"/>
  <c r="K273"/>
  <c r="L273"/>
  <c r="J274"/>
  <c r="K274"/>
  <c r="L274"/>
  <c r="J275"/>
  <c r="K275"/>
  <c r="L275"/>
  <c r="J276"/>
  <c r="K276"/>
  <c r="L276"/>
  <c r="J277"/>
  <c r="K277"/>
  <c r="L277"/>
  <c r="J278"/>
  <c r="K278"/>
  <c r="L278"/>
  <c r="J279"/>
  <c r="K279"/>
  <c r="L279"/>
  <c r="J280"/>
  <c r="K280"/>
  <c r="L280"/>
  <c r="J281"/>
  <c r="K281"/>
  <c r="L281"/>
  <c r="J282"/>
  <c r="K282"/>
  <c r="L282"/>
  <c r="J283"/>
  <c r="K283"/>
  <c r="L283"/>
  <c r="J284"/>
  <c r="K284"/>
  <c r="L284"/>
  <c r="J285"/>
  <c r="K285"/>
  <c r="L285"/>
  <c r="J286"/>
  <c r="K286"/>
  <c r="L286"/>
  <c r="J287"/>
  <c r="K287"/>
  <c r="L287"/>
  <c r="J288"/>
  <c r="K288"/>
  <c r="L288"/>
  <c r="J289"/>
  <c r="K289"/>
  <c r="L289"/>
  <c r="J290"/>
  <c r="K290"/>
  <c r="L290"/>
  <c r="J291"/>
  <c r="K291"/>
  <c r="L291"/>
  <c r="J292"/>
  <c r="K292"/>
  <c r="L292"/>
  <c r="J293"/>
  <c r="K293"/>
  <c r="L293"/>
  <c r="J294"/>
  <c r="K294"/>
  <c r="L294"/>
  <c r="J295"/>
  <c r="K295"/>
  <c r="L295"/>
  <c r="J296"/>
  <c r="K296"/>
  <c r="L296"/>
  <c r="J297"/>
  <c r="K297"/>
  <c r="L297"/>
  <c r="J298"/>
  <c r="K298"/>
  <c r="L298"/>
  <c r="J299"/>
  <c r="K299"/>
  <c r="L299"/>
  <c r="J300"/>
  <c r="K300"/>
  <c r="L300"/>
  <c r="J301"/>
  <c r="K301"/>
  <c r="L301"/>
  <c r="J302"/>
  <c r="K302"/>
  <c r="L302"/>
  <c r="J303"/>
  <c r="K303"/>
  <c r="L303"/>
  <c r="J304"/>
  <c r="K304"/>
  <c r="L304"/>
  <c r="J305"/>
  <c r="K305"/>
  <c r="L305"/>
  <c r="J306"/>
  <c r="K306"/>
  <c r="L306"/>
  <c r="J307"/>
  <c r="K307"/>
  <c r="L307"/>
  <c r="J308"/>
  <c r="K308"/>
  <c r="L308"/>
  <c r="J309"/>
  <c r="K309"/>
  <c r="L309"/>
  <c r="J310"/>
  <c r="K310"/>
  <c r="L310"/>
  <c r="J311"/>
  <c r="K311"/>
  <c r="L311"/>
  <c r="J312"/>
  <c r="K312"/>
  <c r="L312"/>
  <c r="J313"/>
  <c r="K313"/>
  <c r="L313"/>
  <c r="J314"/>
  <c r="K314"/>
  <c r="L314"/>
  <c r="J315"/>
  <c r="K315"/>
  <c r="L315"/>
  <c r="J316"/>
  <c r="K316"/>
  <c r="L316"/>
  <c r="J317"/>
  <c r="K317"/>
  <c r="L317"/>
  <c r="J318"/>
  <c r="K318"/>
  <c r="L318"/>
  <c r="J319"/>
  <c r="K319"/>
  <c r="L319"/>
  <c r="J320"/>
  <c r="K320"/>
  <c r="L320"/>
  <c r="J321"/>
  <c r="K321"/>
  <c r="L321"/>
  <c r="J322"/>
  <c r="K322"/>
  <c r="L322"/>
  <c r="J323"/>
  <c r="K323"/>
  <c r="L323"/>
  <c r="J324"/>
  <c r="K324"/>
  <c r="L324"/>
  <c r="J325"/>
  <c r="K325"/>
  <c r="L325"/>
  <c r="J326"/>
  <c r="K326"/>
  <c r="L326"/>
  <c r="J327"/>
  <c r="K327"/>
  <c r="L327"/>
  <c r="J328"/>
  <c r="K328"/>
  <c r="L328"/>
  <c r="J329"/>
  <c r="K329"/>
  <c r="L329"/>
  <c r="J330"/>
  <c r="K330"/>
  <c r="L330"/>
  <c r="J331"/>
  <c r="K331"/>
  <c r="L331"/>
  <c r="J332"/>
  <c r="K332"/>
  <c r="L332"/>
  <c r="J333"/>
  <c r="K333"/>
  <c r="L333"/>
  <c r="J334"/>
  <c r="K334"/>
  <c r="L334"/>
  <c r="J335"/>
  <c r="K335"/>
  <c r="L335"/>
  <c r="J336"/>
  <c r="K336"/>
  <c r="L336"/>
  <c r="J337"/>
  <c r="K337"/>
  <c r="L337"/>
  <c r="J338"/>
  <c r="K338"/>
  <c r="L338"/>
  <c r="J339"/>
  <c r="K339"/>
  <c r="L339"/>
  <c r="J340"/>
  <c r="K340"/>
  <c r="L340"/>
  <c r="J341"/>
  <c r="K341"/>
  <c r="L341"/>
  <c r="J342"/>
  <c r="K342"/>
  <c r="L342"/>
  <c r="J343"/>
  <c r="K343"/>
  <c r="L343"/>
  <c r="J344"/>
  <c r="K344"/>
  <c r="L344"/>
  <c r="J345"/>
  <c r="K345"/>
  <c r="L345"/>
  <c r="J346"/>
  <c r="K346"/>
  <c r="L346"/>
  <c r="J347"/>
  <c r="K347"/>
  <c r="L347"/>
  <c r="J348"/>
  <c r="K348"/>
  <c r="L348"/>
  <c r="J349"/>
  <c r="K349"/>
  <c r="L349"/>
  <c r="J350"/>
  <c r="K350"/>
  <c r="L350"/>
  <c r="J351"/>
  <c r="K351"/>
  <c r="L351"/>
  <c r="J352"/>
  <c r="K352"/>
  <c r="L352"/>
  <c r="J353"/>
  <c r="K353"/>
  <c r="L353"/>
  <c r="J354"/>
  <c r="K354"/>
  <c r="L354"/>
  <c r="J355"/>
  <c r="K355"/>
  <c r="L355"/>
  <c r="J356"/>
  <c r="K356"/>
  <c r="L356"/>
  <c r="J357"/>
  <c r="K357"/>
  <c r="L357"/>
  <c r="J358"/>
  <c r="K358"/>
  <c r="L358"/>
  <c r="J359"/>
  <c r="K359"/>
  <c r="L359"/>
  <c r="J360"/>
  <c r="K360"/>
  <c r="L360"/>
  <c r="J361"/>
  <c r="K361"/>
  <c r="L361"/>
  <c r="J362"/>
  <c r="K362"/>
  <c r="L362"/>
  <c r="J363"/>
  <c r="K363"/>
  <c r="L363"/>
  <c r="J364"/>
  <c r="K364"/>
  <c r="L364"/>
  <c r="J365"/>
  <c r="K365"/>
  <c r="L365"/>
  <c r="J366"/>
  <c r="K366"/>
  <c r="L366"/>
  <c r="J367"/>
  <c r="K367"/>
  <c r="L367"/>
  <c r="J368"/>
  <c r="K368"/>
  <c r="L368"/>
  <c r="J369"/>
  <c r="K369"/>
  <c r="L369"/>
  <c r="J370"/>
  <c r="K370"/>
  <c r="L370"/>
  <c r="J371"/>
  <c r="K371"/>
  <c r="L371"/>
  <c r="J372"/>
  <c r="K372"/>
  <c r="L372"/>
  <c r="J373"/>
  <c r="K373"/>
  <c r="L373"/>
  <c r="J374"/>
  <c r="K374"/>
  <c r="L374"/>
  <c r="J375"/>
  <c r="K375"/>
  <c r="L375"/>
  <c r="J376"/>
  <c r="K376"/>
  <c r="L376"/>
  <c r="J377"/>
  <c r="K377"/>
  <c r="L377"/>
  <c r="J378"/>
  <c r="K378"/>
  <c r="L378"/>
  <c r="J379"/>
  <c r="K379"/>
  <c r="L379"/>
  <c r="J380"/>
  <c r="K380"/>
  <c r="L380"/>
  <c r="J381"/>
  <c r="K381"/>
  <c r="L381"/>
  <c r="J382"/>
  <c r="K382"/>
  <c r="L382"/>
  <c r="J383"/>
  <c r="K383"/>
  <c r="L383"/>
  <c r="J384"/>
  <c r="K384"/>
  <c r="L384"/>
  <c r="J385"/>
  <c r="K385"/>
  <c r="L385"/>
  <c r="J386"/>
  <c r="K386"/>
  <c r="L386"/>
  <c r="J387"/>
  <c r="K387"/>
  <c r="L387"/>
  <c r="J388"/>
  <c r="K388"/>
  <c r="L388"/>
  <c r="J389"/>
  <c r="K389"/>
  <c r="L389"/>
  <c r="J390"/>
  <c r="K390"/>
  <c r="L390"/>
  <c r="J391"/>
  <c r="K391"/>
  <c r="L391"/>
  <c r="J392"/>
  <c r="K392"/>
  <c r="L392"/>
  <c r="J393"/>
  <c r="K393"/>
  <c r="L393"/>
  <c r="J394"/>
  <c r="K394"/>
  <c r="L394"/>
  <c r="J395"/>
  <c r="K395"/>
  <c r="L395"/>
  <c r="J396"/>
  <c r="K396"/>
  <c r="L396"/>
  <c r="J397"/>
  <c r="K397"/>
  <c r="L397"/>
  <c r="J398"/>
  <c r="K398"/>
  <c r="L398"/>
  <c r="J399"/>
  <c r="K399"/>
  <c r="L399"/>
  <c r="J400"/>
  <c r="K400"/>
  <c r="L400"/>
  <c r="J401"/>
  <c r="K401"/>
  <c r="L401"/>
  <c r="J402"/>
  <c r="K402"/>
  <c r="L402"/>
  <c r="J403"/>
  <c r="K403"/>
  <c r="L403"/>
  <c r="J404"/>
  <c r="K404"/>
  <c r="L404"/>
  <c r="J405"/>
  <c r="K405"/>
  <c r="L405"/>
  <c r="J406"/>
  <c r="K406"/>
  <c r="L406"/>
  <c r="J407"/>
  <c r="K407"/>
  <c r="L407"/>
  <c r="J408"/>
  <c r="K408"/>
  <c r="L408"/>
  <c r="J409"/>
  <c r="K409"/>
  <c r="L409"/>
  <c r="J410"/>
  <c r="K410"/>
  <c r="L410"/>
  <c r="J411"/>
  <c r="K411"/>
  <c r="L411"/>
  <c r="J412"/>
  <c r="K412"/>
  <c r="L412"/>
  <c r="J413"/>
  <c r="K413"/>
  <c r="L413"/>
  <c r="J414"/>
  <c r="K414"/>
  <c r="L414"/>
  <c r="J415"/>
  <c r="K415"/>
  <c r="L415"/>
  <c r="J416"/>
  <c r="K416"/>
  <c r="L416"/>
  <c r="J417"/>
  <c r="K417"/>
  <c r="L417"/>
  <c r="J418"/>
  <c r="K418"/>
  <c r="L418"/>
  <c r="J419"/>
  <c r="K419"/>
  <c r="L419"/>
  <c r="J420"/>
  <c r="K420"/>
  <c r="L420"/>
  <c r="J421"/>
  <c r="K421"/>
  <c r="L421"/>
  <c r="J422"/>
  <c r="K422"/>
  <c r="L422"/>
  <c r="J423"/>
  <c r="K423"/>
  <c r="L423"/>
  <c r="J424"/>
  <c r="K424"/>
  <c r="L424"/>
  <c r="J425"/>
  <c r="K425"/>
  <c r="L425"/>
  <c r="J426"/>
  <c r="K426"/>
  <c r="L426"/>
  <c r="J427"/>
  <c r="K427"/>
  <c r="L427"/>
  <c r="J428"/>
  <c r="K428"/>
  <c r="L428"/>
  <c r="J429"/>
  <c r="K429"/>
  <c r="L429"/>
  <c r="J430"/>
  <c r="K430"/>
  <c r="L430"/>
  <c r="J431"/>
  <c r="K431"/>
  <c r="L431"/>
  <c r="J432"/>
  <c r="K432"/>
  <c r="L432"/>
  <c r="J433"/>
  <c r="K433"/>
  <c r="L433"/>
  <c r="J434"/>
  <c r="K434"/>
  <c r="L434"/>
  <c r="J435"/>
  <c r="K435"/>
  <c r="L435"/>
  <c r="J436"/>
  <c r="K436"/>
  <c r="L436"/>
  <c r="J437"/>
  <c r="K437"/>
  <c r="L437"/>
  <c r="J438"/>
  <c r="K438"/>
  <c r="L438"/>
  <c r="J439"/>
  <c r="K439"/>
  <c r="L439"/>
  <c r="J440"/>
  <c r="K440"/>
  <c r="L440"/>
  <c r="J441"/>
  <c r="K441"/>
  <c r="L441"/>
  <c r="J442"/>
  <c r="K442"/>
  <c r="L442"/>
  <c r="J443"/>
  <c r="K443"/>
  <c r="L443"/>
  <c r="J444"/>
  <c r="K444"/>
  <c r="L444"/>
  <c r="J445"/>
  <c r="K445"/>
  <c r="L445"/>
  <c r="J446"/>
  <c r="K446"/>
  <c r="L446"/>
  <c r="J447"/>
  <c r="K447"/>
  <c r="L447"/>
  <c r="J448"/>
  <c r="K448"/>
  <c r="L448"/>
  <c r="J449"/>
  <c r="K449"/>
  <c r="L449"/>
  <c r="J450"/>
  <c r="K450"/>
  <c r="L450"/>
  <c r="J451"/>
  <c r="K451"/>
  <c r="L451"/>
  <c r="J452"/>
  <c r="K452"/>
  <c r="L452"/>
  <c r="J453"/>
  <c r="K453"/>
  <c r="L453"/>
  <c r="J454"/>
  <c r="K454"/>
  <c r="L454"/>
  <c r="J455"/>
  <c r="K455"/>
  <c r="L455"/>
  <c r="J456"/>
  <c r="K456"/>
  <c r="L456"/>
  <c r="J457"/>
  <c r="K457"/>
  <c r="L457"/>
  <c r="J458"/>
  <c r="K458"/>
  <c r="L458"/>
  <c r="J459"/>
  <c r="K459"/>
  <c r="L459"/>
  <c r="J460"/>
  <c r="K460"/>
  <c r="L460"/>
  <c r="J461"/>
  <c r="K461"/>
  <c r="L461"/>
  <c r="J462"/>
  <c r="K462"/>
  <c r="L462"/>
  <c r="J463"/>
  <c r="K463"/>
  <c r="L463"/>
  <c r="J464"/>
  <c r="K464"/>
  <c r="L464"/>
  <c r="J465"/>
  <c r="K465"/>
  <c r="L465"/>
  <c r="J466"/>
  <c r="K466"/>
  <c r="L466"/>
  <c r="J467"/>
  <c r="K467"/>
  <c r="L467"/>
  <c r="J468"/>
  <c r="K468"/>
  <c r="L468"/>
  <c r="J469"/>
  <c r="K469"/>
  <c r="L469"/>
  <c r="J470"/>
  <c r="K470"/>
  <c r="L470"/>
  <c r="J471"/>
  <c r="K471"/>
  <c r="L471"/>
  <c r="J472"/>
  <c r="K472"/>
  <c r="L472"/>
  <c r="J473"/>
  <c r="K473"/>
  <c r="L473"/>
  <c r="J474"/>
  <c r="K474"/>
  <c r="L474"/>
  <c r="J475"/>
  <c r="K475"/>
  <c r="L475"/>
  <c r="J476"/>
  <c r="K476"/>
  <c r="L476"/>
  <c r="J477"/>
  <c r="K477"/>
  <c r="L477"/>
  <c r="J478"/>
  <c r="K478"/>
  <c r="L478"/>
  <c r="J479"/>
  <c r="K479"/>
  <c r="L479"/>
  <c r="J480"/>
  <c r="K480"/>
  <c r="L480"/>
  <c r="J481"/>
  <c r="K481"/>
  <c r="L481"/>
  <c r="J482"/>
  <c r="K482"/>
  <c r="L482"/>
  <c r="J483"/>
  <c r="K483"/>
  <c r="L483"/>
  <c r="J484"/>
  <c r="K484"/>
  <c r="L484"/>
  <c r="J485"/>
  <c r="K485"/>
  <c r="L485"/>
  <c r="J486"/>
  <c r="K486"/>
  <c r="L486"/>
  <c r="J487"/>
  <c r="K487"/>
  <c r="L487"/>
  <c r="J488"/>
  <c r="K488"/>
  <c r="L488"/>
  <c r="J489"/>
  <c r="K489"/>
  <c r="L489"/>
  <c r="J490"/>
  <c r="K490"/>
  <c r="L490"/>
  <c r="J491"/>
  <c r="K491"/>
  <c r="L491"/>
  <c r="J492"/>
  <c r="K492"/>
  <c r="L492"/>
  <c r="J493"/>
  <c r="K493"/>
  <c r="L493"/>
  <c r="J494"/>
  <c r="K494"/>
  <c r="L494"/>
  <c r="J495"/>
  <c r="K495"/>
  <c r="L495"/>
  <c r="J496"/>
  <c r="K496"/>
  <c r="L496"/>
  <c r="J497"/>
  <c r="K497"/>
  <c r="L497"/>
  <c r="J498"/>
  <c r="K498"/>
  <c r="L498"/>
  <c r="J499"/>
  <c r="K499"/>
  <c r="L499"/>
  <c r="J500"/>
  <c r="K500"/>
  <c r="L500"/>
  <c r="J501"/>
  <c r="K501"/>
  <c r="L501"/>
  <c r="J502"/>
  <c r="K502"/>
  <c r="L502"/>
  <c r="J503"/>
  <c r="K503"/>
  <c r="L503"/>
  <c r="J504"/>
  <c r="K504"/>
  <c r="L504"/>
  <c r="J505"/>
  <c r="K505"/>
  <c r="L505"/>
  <c r="J506"/>
  <c r="K506"/>
  <c r="L506"/>
  <c r="J507"/>
  <c r="K507"/>
  <c r="L507"/>
  <c r="J508"/>
  <c r="K508"/>
  <c r="L508"/>
  <c r="J509"/>
  <c r="K509"/>
  <c r="L509"/>
  <c r="J510"/>
  <c r="K510"/>
  <c r="L510"/>
  <c r="J511"/>
  <c r="K511"/>
  <c r="L511"/>
  <c r="J512"/>
  <c r="K512"/>
  <c r="L512"/>
  <c r="J513"/>
  <c r="K513"/>
  <c r="L513"/>
  <c r="J514"/>
  <c r="K514"/>
  <c r="L514"/>
  <c r="J515"/>
  <c r="K515"/>
  <c r="L515"/>
  <c r="J516"/>
  <c r="K516"/>
  <c r="L516"/>
  <c r="J517"/>
  <c r="K517"/>
  <c r="L517"/>
  <c r="J518"/>
  <c r="K518"/>
  <c r="L518"/>
  <c r="J519"/>
  <c r="K519"/>
  <c r="L519"/>
  <c r="J520"/>
  <c r="K520"/>
  <c r="L520"/>
  <c r="J521"/>
  <c r="K521"/>
  <c r="L521"/>
  <c r="J522"/>
  <c r="K522"/>
  <c r="L522"/>
  <c r="J523"/>
  <c r="K523"/>
  <c r="L523"/>
  <c r="J524"/>
  <c r="K524"/>
  <c r="L524"/>
  <c r="J525"/>
  <c r="K525"/>
  <c r="L525"/>
  <c r="J526"/>
  <c r="K526"/>
  <c r="L526"/>
  <c r="J527"/>
  <c r="K527"/>
  <c r="L527"/>
  <c r="J528"/>
  <c r="K528"/>
  <c r="L528"/>
  <c r="J529"/>
  <c r="K529"/>
  <c r="L529"/>
  <c r="J530"/>
  <c r="K530"/>
  <c r="L530"/>
  <c r="J531"/>
  <c r="K531"/>
  <c r="L531"/>
  <c r="J532"/>
  <c r="K532"/>
  <c r="L532"/>
  <c r="J533"/>
  <c r="K533"/>
  <c r="L533"/>
  <c r="J534"/>
  <c r="K534"/>
  <c r="L534"/>
  <c r="J535"/>
  <c r="K535"/>
  <c r="L535"/>
  <c r="J536"/>
  <c r="K536"/>
  <c r="L536"/>
  <c r="J537"/>
  <c r="K537"/>
  <c r="L537"/>
  <c r="J538"/>
  <c r="K538"/>
  <c r="L538"/>
  <c r="J539"/>
  <c r="K539"/>
  <c r="L539"/>
  <c r="J540"/>
  <c r="K540"/>
  <c r="L540"/>
  <c r="J541"/>
  <c r="K541"/>
  <c r="L541"/>
  <c r="J542"/>
  <c r="K542"/>
  <c r="L542"/>
  <c r="J543"/>
  <c r="K543"/>
  <c r="L543"/>
  <c r="J544"/>
  <c r="K544"/>
  <c r="L544"/>
  <c r="J545"/>
  <c r="K545"/>
  <c r="L545"/>
  <c r="J546"/>
  <c r="K546"/>
  <c r="L546"/>
  <c r="J547"/>
  <c r="K547"/>
  <c r="L547"/>
  <c r="J548"/>
  <c r="K548"/>
  <c r="L548"/>
  <c r="J549"/>
  <c r="K549"/>
  <c r="L549"/>
  <c r="J550"/>
  <c r="K550"/>
  <c r="L550"/>
  <c r="J551"/>
  <c r="K551"/>
  <c r="L551"/>
  <c r="J552"/>
  <c r="K552"/>
  <c r="L552"/>
  <c r="J553"/>
  <c r="K553"/>
  <c r="L553"/>
  <c r="J554"/>
  <c r="K554"/>
  <c r="L554"/>
  <c r="J555"/>
  <c r="K555"/>
  <c r="L555"/>
  <c r="J556"/>
  <c r="K556"/>
  <c r="L556"/>
  <c r="J557"/>
  <c r="K557"/>
  <c r="L557"/>
  <c r="J558"/>
  <c r="K558"/>
  <c r="L558"/>
  <c r="J559"/>
  <c r="K559"/>
  <c r="L559"/>
  <c r="J560"/>
  <c r="K560"/>
  <c r="L560"/>
  <c r="J561"/>
  <c r="K561"/>
  <c r="L561"/>
  <c r="J562"/>
  <c r="K562"/>
  <c r="L562"/>
  <c r="J563"/>
  <c r="K563"/>
  <c r="L563"/>
  <c r="J564"/>
  <c r="K564"/>
  <c r="L564"/>
  <c r="J565"/>
  <c r="K565"/>
  <c r="L565"/>
  <c r="J566"/>
  <c r="K566"/>
  <c r="L566"/>
  <c r="J567"/>
  <c r="K567"/>
  <c r="L567"/>
  <c r="J568"/>
  <c r="K568"/>
  <c r="L568"/>
  <c r="J569"/>
  <c r="K569"/>
  <c r="L569"/>
  <c r="J570"/>
  <c r="K570"/>
  <c r="L570"/>
  <c r="J571"/>
  <c r="K571"/>
  <c r="L571"/>
  <c r="J572"/>
  <c r="K572"/>
  <c r="L572"/>
  <c r="J573"/>
  <c r="K573"/>
  <c r="L573"/>
  <c r="J574"/>
  <c r="K574"/>
  <c r="L574"/>
  <c r="J575"/>
  <c r="K575"/>
  <c r="L575"/>
  <c r="J576"/>
  <c r="K576"/>
  <c r="L576"/>
  <c r="J577"/>
  <c r="K577"/>
  <c r="L577"/>
  <c r="J578"/>
  <c r="K578"/>
  <c r="L578"/>
  <c r="J579"/>
  <c r="K579"/>
  <c r="L579"/>
  <c r="J580"/>
  <c r="K580"/>
  <c r="L580"/>
  <c r="J581"/>
  <c r="K581"/>
  <c r="L581"/>
  <c r="J582"/>
  <c r="K582"/>
  <c r="L582"/>
  <c r="J583"/>
  <c r="K583"/>
  <c r="L583"/>
  <c r="J584"/>
  <c r="K584"/>
  <c r="L584"/>
  <c r="J585"/>
  <c r="K585"/>
  <c r="L585"/>
  <c r="J586"/>
  <c r="K586"/>
  <c r="L586"/>
  <c r="J587"/>
  <c r="K587"/>
  <c r="L587"/>
  <c r="J588"/>
  <c r="K588"/>
  <c r="L588"/>
  <c r="J589"/>
  <c r="K589"/>
  <c r="L589"/>
  <c r="J590"/>
  <c r="K590"/>
  <c r="L590"/>
  <c r="J591"/>
  <c r="K591"/>
  <c r="L591"/>
  <c r="J592"/>
  <c r="K592"/>
  <c r="L592"/>
  <c r="J593"/>
  <c r="K593"/>
  <c r="L593"/>
  <c r="J594"/>
  <c r="K594"/>
  <c r="L594"/>
  <c r="J595"/>
  <c r="K595"/>
  <c r="L595"/>
  <c r="J596"/>
  <c r="K596"/>
  <c r="L596"/>
  <c r="J597"/>
  <c r="K597"/>
  <c r="L597"/>
  <c r="J598"/>
  <c r="K598"/>
  <c r="L598"/>
  <c r="J599"/>
  <c r="K599"/>
  <c r="L599"/>
  <c r="J600"/>
  <c r="K600"/>
  <c r="L600"/>
  <c r="J601"/>
  <c r="K601"/>
  <c r="L601"/>
  <c r="J602"/>
  <c r="K602"/>
  <c r="L602"/>
  <c r="J603"/>
  <c r="K603"/>
  <c r="L603"/>
  <c r="J604"/>
  <c r="K604"/>
  <c r="L604"/>
  <c r="J605"/>
  <c r="K605"/>
  <c r="L605"/>
  <c r="J606"/>
  <c r="K606"/>
  <c r="L606"/>
  <c r="J607"/>
  <c r="K607"/>
  <c r="L607"/>
  <c r="J608"/>
  <c r="K608"/>
  <c r="L608"/>
  <c r="J609"/>
  <c r="K609"/>
  <c r="L609"/>
  <c r="J610"/>
  <c r="K610"/>
  <c r="L610"/>
  <c r="J611"/>
  <c r="K611"/>
  <c r="L611"/>
  <c r="J612"/>
  <c r="K612"/>
  <c r="L612"/>
  <c r="J613"/>
  <c r="K613"/>
  <c r="L613"/>
  <c r="J614"/>
  <c r="K614"/>
  <c r="L614"/>
  <c r="J615"/>
  <c r="K615"/>
  <c r="L615"/>
  <c r="J616"/>
  <c r="K616"/>
  <c r="L616"/>
  <c r="J617"/>
  <c r="K617"/>
  <c r="L617"/>
  <c r="J618"/>
  <c r="K618"/>
  <c r="L618"/>
  <c r="J619"/>
  <c r="K619"/>
  <c r="L619"/>
  <c r="J620"/>
  <c r="K620"/>
  <c r="L620"/>
  <c r="J621"/>
  <c r="K621"/>
  <c r="L621"/>
  <c r="J622"/>
  <c r="K622"/>
  <c r="L622"/>
  <c r="J623"/>
  <c r="K623"/>
  <c r="L623"/>
  <c r="J624"/>
  <c r="K624"/>
  <c r="L624"/>
  <c r="J625"/>
  <c r="K625"/>
  <c r="L625"/>
  <c r="J626"/>
  <c r="K626"/>
  <c r="L626"/>
  <c r="J627"/>
  <c r="K627"/>
  <c r="L627"/>
  <c r="J628"/>
  <c r="K628"/>
  <c r="L628"/>
  <c r="J629"/>
  <c r="K629"/>
  <c r="L629"/>
  <c r="J630"/>
  <c r="K630"/>
  <c r="L630"/>
  <c r="J631"/>
  <c r="K631"/>
  <c r="L631"/>
  <c r="J632"/>
  <c r="K632"/>
  <c r="L632"/>
  <c r="J633"/>
  <c r="K633"/>
  <c r="L633"/>
  <c r="J634"/>
  <c r="K634"/>
  <c r="L634"/>
  <c r="J635"/>
  <c r="K635"/>
  <c r="L635"/>
  <c r="J636"/>
  <c r="K636"/>
  <c r="L636"/>
  <c r="J637"/>
  <c r="K637"/>
  <c r="L637"/>
  <c r="J638"/>
  <c r="K638"/>
  <c r="L638"/>
  <c r="J639"/>
  <c r="K639"/>
  <c r="L639"/>
  <c r="J640"/>
  <c r="K640"/>
  <c r="L640"/>
  <c r="J641"/>
  <c r="K641"/>
  <c r="L641"/>
  <c r="J642"/>
  <c r="K642"/>
  <c r="L642"/>
  <c r="J643"/>
  <c r="K643"/>
  <c r="L643"/>
  <c r="J644"/>
  <c r="K644"/>
  <c r="L644"/>
  <c r="J645"/>
  <c r="K645"/>
  <c r="L645"/>
  <c r="J646"/>
  <c r="K646"/>
  <c r="L646"/>
  <c r="J647"/>
  <c r="K647"/>
  <c r="L647"/>
  <c r="J648"/>
  <c r="K648"/>
  <c r="L648"/>
  <c r="J649"/>
  <c r="K649"/>
  <c r="L649"/>
  <c r="J650"/>
  <c r="K650"/>
  <c r="L650"/>
  <c r="J651"/>
  <c r="K651"/>
  <c r="L651"/>
  <c r="J652"/>
  <c r="K652"/>
  <c r="L652"/>
  <c r="J653"/>
  <c r="K653"/>
  <c r="L653"/>
  <c r="J654"/>
  <c r="K654"/>
  <c r="L654"/>
  <c r="J655"/>
  <c r="K655"/>
  <c r="L655"/>
  <c r="J656"/>
  <c r="K656"/>
  <c r="L656"/>
  <c r="J657"/>
  <c r="K657"/>
  <c r="L657"/>
  <c r="J658"/>
  <c r="K658"/>
  <c r="L658"/>
  <c r="J659"/>
  <c r="K659"/>
  <c r="L659"/>
  <c r="J660"/>
  <c r="K660"/>
  <c r="L660"/>
  <c r="J661"/>
  <c r="K661"/>
  <c r="L661"/>
  <c r="J662"/>
  <c r="K662"/>
  <c r="L662"/>
  <c r="J663"/>
  <c r="K663"/>
  <c r="L663"/>
  <c r="J664"/>
  <c r="K664"/>
  <c r="L664"/>
  <c r="J665"/>
  <c r="K665"/>
  <c r="L665"/>
  <c r="J666"/>
  <c r="K666"/>
  <c r="L666"/>
  <c r="J667"/>
  <c r="K667"/>
  <c r="L667"/>
  <c r="J668"/>
  <c r="K668"/>
  <c r="L668"/>
  <c r="J669"/>
  <c r="K669"/>
  <c r="L669"/>
  <c r="J670"/>
  <c r="K670"/>
  <c r="L670"/>
  <c r="J671"/>
  <c r="K671"/>
  <c r="L671"/>
  <c r="J672"/>
  <c r="K672"/>
  <c r="L672"/>
  <c r="J673"/>
  <c r="K673"/>
  <c r="L673"/>
  <c r="J674"/>
  <c r="K674"/>
  <c r="L674"/>
  <c r="J675"/>
  <c r="K675"/>
  <c r="L675"/>
  <c r="J676"/>
  <c r="K676"/>
  <c r="L676"/>
  <c r="J677"/>
  <c r="K677"/>
  <c r="L677"/>
  <c r="J678"/>
  <c r="K678"/>
  <c r="L678"/>
  <c r="J679"/>
  <c r="K679"/>
  <c r="L679"/>
  <c r="J680"/>
  <c r="K680"/>
  <c r="L680"/>
  <c r="J681"/>
  <c r="K681"/>
  <c r="L681"/>
  <c r="J682"/>
  <c r="K682"/>
  <c r="L682"/>
  <c r="J683"/>
  <c r="K683"/>
  <c r="L683"/>
  <c r="J684"/>
  <c r="K684"/>
  <c r="L684"/>
  <c r="J685"/>
  <c r="K685"/>
  <c r="L685"/>
  <c r="J686"/>
  <c r="K686"/>
  <c r="L686"/>
  <c r="J687"/>
  <c r="K687"/>
  <c r="L687"/>
  <c r="J688"/>
  <c r="K688"/>
  <c r="L688"/>
  <c r="J689"/>
  <c r="K689"/>
  <c r="L689"/>
  <c r="J690"/>
  <c r="K690"/>
  <c r="L690"/>
  <c r="J691"/>
  <c r="K691"/>
  <c r="L691"/>
  <c r="J692"/>
  <c r="K692"/>
  <c r="L692"/>
  <c r="J693"/>
  <c r="K693"/>
  <c r="L693"/>
  <c r="J694"/>
  <c r="K694"/>
  <c r="L694"/>
  <c r="J695"/>
  <c r="K695"/>
  <c r="L695"/>
  <c r="J696"/>
  <c r="K696"/>
  <c r="L696"/>
  <c r="J697"/>
  <c r="K697"/>
  <c r="L697"/>
  <c r="J698"/>
  <c r="K698"/>
  <c r="L698"/>
  <c r="J699"/>
  <c r="K699"/>
  <c r="L699"/>
  <c r="J700"/>
  <c r="K700"/>
  <c r="L700"/>
  <c r="J701"/>
  <c r="K701"/>
  <c r="L701"/>
  <c r="J702"/>
  <c r="K702"/>
  <c r="L702"/>
  <c r="J703"/>
  <c r="K703"/>
  <c r="L703"/>
  <c r="J704"/>
  <c r="K704"/>
  <c r="L704"/>
  <c r="J705"/>
  <c r="K705"/>
  <c r="L705"/>
  <c r="J706"/>
  <c r="K706"/>
  <c r="L706"/>
  <c r="J707"/>
  <c r="K707"/>
  <c r="L707"/>
  <c r="J708"/>
  <c r="K708"/>
  <c r="L708"/>
  <c r="J709"/>
  <c r="K709"/>
  <c r="L709"/>
  <c r="J710"/>
  <c r="K710"/>
  <c r="L710"/>
  <c r="J711"/>
  <c r="K711"/>
  <c r="L711"/>
  <c r="J712"/>
  <c r="K712"/>
  <c r="L712"/>
  <c r="J713"/>
  <c r="K713"/>
  <c r="L713"/>
  <c r="J714"/>
  <c r="K714"/>
  <c r="L714"/>
  <c r="J715"/>
  <c r="K715"/>
  <c r="L715"/>
  <c r="J716"/>
  <c r="K716"/>
  <c r="L716"/>
  <c r="J717"/>
  <c r="K717"/>
  <c r="L717"/>
  <c r="J718"/>
  <c r="K718"/>
  <c r="L718"/>
  <c r="J719"/>
  <c r="K719"/>
  <c r="L719"/>
  <c r="J720"/>
  <c r="K720"/>
  <c r="L720"/>
  <c r="J721"/>
  <c r="K721"/>
  <c r="L721"/>
  <c r="J722"/>
  <c r="K722"/>
  <c r="L722"/>
  <c r="J723"/>
  <c r="K723"/>
  <c r="L723"/>
  <c r="J724"/>
  <c r="K724"/>
  <c r="L724"/>
  <c r="J725"/>
  <c r="K725"/>
  <c r="L725"/>
  <c r="J726"/>
  <c r="K726"/>
  <c r="L726"/>
  <c r="J727"/>
  <c r="K727"/>
  <c r="L727"/>
  <c r="J728"/>
  <c r="K728"/>
  <c r="L728"/>
  <c r="J729"/>
  <c r="K729"/>
  <c r="L729"/>
  <c r="J730"/>
  <c r="K730"/>
  <c r="L730"/>
  <c r="J731"/>
  <c r="K731"/>
  <c r="L731"/>
  <c r="J732"/>
  <c r="K732"/>
  <c r="L732"/>
  <c r="J733"/>
  <c r="K733"/>
  <c r="L733"/>
  <c r="J734"/>
  <c r="K734"/>
  <c r="L734"/>
  <c r="J735"/>
  <c r="K735"/>
  <c r="L735"/>
  <c r="J736"/>
  <c r="K736"/>
  <c r="L736"/>
  <c r="J737"/>
  <c r="K737"/>
  <c r="L737"/>
  <c r="J738"/>
  <c r="K738"/>
  <c r="L738"/>
  <c r="J739"/>
  <c r="K739"/>
  <c r="L739"/>
  <c r="J740"/>
  <c r="K740"/>
  <c r="L740"/>
  <c r="J741"/>
  <c r="K741"/>
  <c r="L741"/>
  <c r="J742"/>
  <c r="K742"/>
  <c r="L742"/>
  <c r="J743"/>
  <c r="K743"/>
  <c r="L743"/>
  <c r="J744"/>
  <c r="K744"/>
  <c r="L744"/>
  <c r="J745"/>
  <c r="K745"/>
  <c r="L745"/>
  <c r="J746"/>
  <c r="K746"/>
  <c r="L746"/>
  <c r="J747"/>
  <c r="K747"/>
  <c r="L747"/>
  <c r="J748"/>
  <c r="K748"/>
  <c r="L748"/>
  <c r="J749"/>
  <c r="K749"/>
  <c r="L749"/>
  <c r="J750"/>
  <c r="K750"/>
  <c r="L750"/>
  <c r="J751"/>
  <c r="K751"/>
  <c r="L751"/>
  <c r="J752"/>
  <c r="K752"/>
  <c r="L752"/>
  <c r="J753"/>
  <c r="K753"/>
  <c r="L753"/>
  <c r="J754"/>
  <c r="K754"/>
  <c r="L754"/>
  <c r="J755"/>
  <c r="K755"/>
  <c r="L755"/>
  <c r="J756"/>
  <c r="K756"/>
  <c r="L756"/>
  <c r="J757"/>
  <c r="K757"/>
  <c r="L757"/>
  <c r="J758"/>
  <c r="K758"/>
  <c r="L758"/>
  <c r="J759"/>
  <c r="K759"/>
  <c r="L759"/>
  <c r="J760"/>
  <c r="K760"/>
  <c r="L760"/>
  <c r="J761"/>
  <c r="K761"/>
  <c r="L761"/>
  <c r="J762"/>
  <c r="K762"/>
  <c r="L762"/>
  <c r="J763"/>
  <c r="K763"/>
  <c r="L763"/>
  <c r="J764"/>
  <c r="K764"/>
  <c r="L764"/>
  <c r="J765"/>
  <c r="K765"/>
  <c r="L765"/>
  <c r="J766"/>
  <c r="K766"/>
  <c r="L766"/>
  <c r="J767"/>
  <c r="K767"/>
  <c r="L767"/>
  <c r="J768"/>
  <c r="K768"/>
  <c r="L768"/>
  <c r="J769"/>
  <c r="K769"/>
  <c r="L769"/>
  <c r="J770"/>
  <c r="K770"/>
  <c r="L770"/>
  <c r="J771"/>
  <c r="K771"/>
  <c r="L771"/>
  <c r="J772"/>
  <c r="K772"/>
  <c r="L772"/>
  <c r="J773"/>
  <c r="K773"/>
  <c r="L773"/>
  <c r="J774"/>
  <c r="K774"/>
  <c r="L774"/>
  <c r="J775"/>
  <c r="K775"/>
  <c r="L775"/>
  <c r="J776"/>
  <c r="K776"/>
  <c r="L776"/>
  <c r="J777"/>
  <c r="K777"/>
  <c r="L777"/>
  <c r="J778"/>
  <c r="K778"/>
  <c r="L778"/>
  <c r="J779"/>
  <c r="K779"/>
  <c r="L779"/>
  <c r="J780"/>
  <c r="K780"/>
  <c r="L780"/>
  <c r="J781"/>
  <c r="K781"/>
  <c r="L781"/>
  <c r="J782"/>
  <c r="K782"/>
  <c r="L782"/>
  <c r="J783"/>
  <c r="K783"/>
  <c r="L783"/>
  <c r="J784"/>
  <c r="K784"/>
  <c r="L784"/>
  <c r="J785"/>
  <c r="K785"/>
  <c r="L785"/>
  <c r="J786"/>
  <c r="K786"/>
  <c r="L786"/>
  <c r="J787"/>
  <c r="K787"/>
  <c r="L787"/>
  <c r="J788"/>
  <c r="K788"/>
  <c r="L788"/>
  <c r="J789"/>
  <c r="K789"/>
  <c r="L789"/>
  <c r="J790"/>
  <c r="K790"/>
  <c r="L790"/>
  <c r="J791"/>
  <c r="K791"/>
  <c r="L791"/>
  <c r="J792"/>
  <c r="K792"/>
  <c r="L792"/>
  <c r="J793"/>
  <c r="K793"/>
  <c r="L793"/>
  <c r="J794"/>
  <c r="K794"/>
  <c r="L794"/>
  <c r="J795"/>
  <c r="K795"/>
  <c r="L795"/>
  <c r="J796"/>
  <c r="K796"/>
  <c r="L796"/>
  <c r="J797"/>
  <c r="K797"/>
  <c r="L797"/>
  <c r="J798"/>
  <c r="K798"/>
  <c r="L798"/>
  <c r="J799"/>
  <c r="K799"/>
  <c r="L799"/>
  <c r="J800"/>
  <c r="K800"/>
  <c r="L800"/>
  <c r="J801"/>
  <c r="K801"/>
  <c r="L801"/>
  <c r="J802"/>
  <c r="K802"/>
  <c r="L802"/>
  <c r="J803"/>
  <c r="K803"/>
  <c r="L803"/>
  <c r="J804"/>
  <c r="K804"/>
  <c r="L804"/>
  <c r="J805"/>
  <c r="K805"/>
  <c r="L805"/>
  <c r="J806"/>
  <c r="K806"/>
  <c r="L806"/>
  <c r="J807"/>
  <c r="K807"/>
  <c r="L807"/>
  <c r="J808"/>
  <c r="K808"/>
  <c r="L808"/>
  <c r="J809"/>
  <c r="K809"/>
  <c r="L809"/>
  <c r="J810"/>
  <c r="K810"/>
  <c r="L810"/>
  <c r="J811"/>
  <c r="K811"/>
  <c r="L811"/>
  <c r="J812"/>
  <c r="K812"/>
  <c r="L812"/>
  <c r="J813"/>
  <c r="K813"/>
  <c r="L813"/>
  <c r="J814"/>
  <c r="K814"/>
  <c r="L814"/>
  <c r="J815"/>
  <c r="K815"/>
  <c r="L815"/>
  <c r="J816"/>
  <c r="K816"/>
  <c r="L816"/>
  <c r="J817"/>
  <c r="K817"/>
  <c r="L817"/>
  <c r="J818"/>
  <c r="K818"/>
  <c r="L818"/>
  <c r="J819"/>
  <c r="K819"/>
  <c r="L819"/>
  <c r="J820"/>
  <c r="K820"/>
  <c r="L820"/>
  <c r="J821"/>
  <c r="K821"/>
  <c r="L821"/>
  <c r="J822"/>
  <c r="K822"/>
  <c r="L822"/>
  <c r="J823"/>
  <c r="K823"/>
  <c r="L823"/>
  <c r="J824"/>
  <c r="K824"/>
  <c r="L824"/>
  <c r="J825"/>
  <c r="K825"/>
  <c r="L825"/>
  <c r="J826"/>
  <c r="K826"/>
  <c r="L826"/>
  <c r="J827"/>
  <c r="K827"/>
  <c r="L827"/>
  <c r="J828"/>
  <c r="K828"/>
  <c r="L828"/>
  <c r="J829"/>
  <c r="K829"/>
  <c r="L829"/>
  <c r="J830"/>
  <c r="K830"/>
  <c r="L830"/>
  <c r="J831"/>
  <c r="K831"/>
  <c r="L831"/>
  <c r="J832"/>
  <c r="K832"/>
  <c r="L832"/>
  <c r="J833"/>
  <c r="K833"/>
  <c r="L833"/>
  <c r="J834"/>
  <c r="K834"/>
  <c r="L834"/>
  <c r="J835"/>
  <c r="K835"/>
  <c r="L835"/>
  <c r="J836"/>
  <c r="K836"/>
  <c r="L836"/>
  <c r="J837"/>
  <c r="K837"/>
  <c r="L837"/>
  <c r="J838"/>
  <c r="K838"/>
  <c r="L838"/>
  <c r="J839"/>
  <c r="K839"/>
  <c r="L839"/>
  <c r="J840"/>
  <c r="K840"/>
  <c r="L840"/>
  <c r="J841"/>
  <c r="K841"/>
  <c r="L841"/>
  <c r="J842"/>
  <c r="K842"/>
  <c r="L842"/>
  <c r="J843"/>
  <c r="K843"/>
  <c r="L843"/>
  <c r="J844"/>
  <c r="K844"/>
  <c r="L844"/>
  <c r="J845"/>
  <c r="K845"/>
  <c r="L845"/>
  <c r="J846"/>
  <c r="K846"/>
  <c r="L846"/>
  <c r="J847"/>
  <c r="K847"/>
  <c r="L847"/>
  <c r="J848"/>
  <c r="K848"/>
  <c r="L848"/>
  <c r="J849"/>
  <c r="K849"/>
  <c r="L849"/>
  <c r="J850"/>
  <c r="K850"/>
  <c r="L850"/>
  <c r="J851"/>
  <c r="K851"/>
  <c r="L851"/>
  <c r="J852"/>
  <c r="K852"/>
  <c r="L852"/>
  <c r="J853"/>
  <c r="K853"/>
  <c r="L853"/>
  <c r="J854"/>
  <c r="K854"/>
  <c r="L854"/>
  <c r="J855"/>
  <c r="K855"/>
  <c r="L855"/>
  <c r="J856"/>
  <c r="K856"/>
  <c r="L856"/>
  <c r="J857"/>
  <c r="K857"/>
  <c r="L857"/>
  <c r="J858"/>
  <c r="K858"/>
  <c r="L858"/>
  <c r="J859"/>
  <c r="K859"/>
  <c r="L859"/>
  <c r="J860"/>
  <c r="K860"/>
  <c r="L860"/>
  <c r="J861"/>
  <c r="K861"/>
  <c r="L861"/>
  <c r="J862"/>
  <c r="K862"/>
  <c r="L862"/>
  <c r="J863"/>
  <c r="K863"/>
  <c r="L863"/>
  <c r="J864"/>
  <c r="K864"/>
  <c r="L864"/>
  <c r="J865"/>
  <c r="K865"/>
  <c r="L865"/>
  <c r="J866"/>
  <c r="K866"/>
  <c r="L866"/>
  <c r="J867"/>
  <c r="K867"/>
  <c r="L867"/>
  <c r="J868"/>
  <c r="K868"/>
  <c r="L868"/>
  <c r="J869"/>
  <c r="K869"/>
  <c r="L869"/>
  <c r="J870"/>
  <c r="K870"/>
  <c r="L870"/>
  <c r="J871"/>
  <c r="K871"/>
  <c r="L871"/>
  <c r="J872"/>
  <c r="K872"/>
  <c r="L872"/>
  <c r="J873"/>
  <c r="K873"/>
  <c r="L873"/>
  <c r="J874"/>
  <c r="K874"/>
  <c r="L874"/>
  <c r="J875"/>
  <c r="K875"/>
  <c r="L875"/>
  <c r="J876"/>
  <c r="K876"/>
  <c r="L876"/>
  <c r="J877"/>
  <c r="K877"/>
  <c r="L877"/>
  <c r="J878"/>
  <c r="K878"/>
  <c r="L878"/>
  <c r="J879"/>
  <c r="K879"/>
  <c r="L879"/>
  <c r="J880"/>
  <c r="K880"/>
  <c r="L880"/>
  <c r="J881"/>
  <c r="K881"/>
  <c r="L881"/>
  <c r="J882"/>
  <c r="K882"/>
  <c r="L882"/>
  <c r="J883"/>
  <c r="K883"/>
  <c r="L883"/>
  <c r="J884"/>
  <c r="K884"/>
  <c r="L884"/>
  <c r="J885"/>
  <c r="K885"/>
  <c r="L885"/>
  <c r="J886"/>
  <c r="K886"/>
  <c r="L886"/>
  <c r="J887"/>
  <c r="K887"/>
  <c r="L887"/>
  <c r="J888"/>
  <c r="K888"/>
  <c r="L888"/>
  <c r="J889"/>
  <c r="K889"/>
  <c r="L889"/>
  <c r="J890"/>
  <c r="K890"/>
  <c r="L890"/>
  <c r="J891"/>
  <c r="K891"/>
  <c r="L891"/>
  <c r="J892"/>
  <c r="K892"/>
  <c r="L892"/>
  <c r="J893"/>
  <c r="K893"/>
  <c r="L893"/>
  <c r="J894"/>
  <c r="K894"/>
  <c r="L894"/>
  <c r="J895"/>
  <c r="K895"/>
  <c r="L895"/>
  <c r="J896"/>
  <c r="K896"/>
  <c r="L896"/>
  <c r="J897"/>
  <c r="K897"/>
  <c r="L897"/>
  <c r="J898"/>
  <c r="K898"/>
  <c r="L898"/>
  <c r="J899"/>
  <c r="K899"/>
  <c r="L899"/>
  <c r="J900"/>
  <c r="K900"/>
  <c r="L900"/>
  <c r="J901"/>
  <c r="K901"/>
  <c r="L901"/>
  <c r="J902"/>
  <c r="K902"/>
  <c r="L902"/>
  <c r="J903"/>
  <c r="K903"/>
  <c r="L903"/>
  <c r="J904"/>
  <c r="K904"/>
  <c r="L904"/>
  <c r="J905"/>
  <c r="K905"/>
  <c r="L905"/>
  <c r="J906"/>
  <c r="K906"/>
  <c r="L906"/>
  <c r="J907"/>
  <c r="K907"/>
  <c r="L907"/>
  <c r="J908"/>
  <c r="K908"/>
  <c r="L908"/>
  <c r="J909"/>
  <c r="K909"/>
  <c r="L909"/>
  <c r="J910"/>
  <c r="K910"/>
  <c r="L910"/>
  <c r="J911"/>
  <c r="K911"/>
  <c r="L911"/>
  <c r="J912"/>
  <c r="K912"/>
  <c r="L912"/>
  <c r="J913"/>
  <c r="K913"/>
  <c r="L913"/>
  <c r="J914"/>
  <c r="K914"/>
  <c r="L914"/>
  <c r="J915"/>
  <c r="K915"/>
  <c r="L915"/>
  <c r="J916"/>
  <c r="K916"/>
  <c r="L916"/>
  <c r="J917"/>
  <c r="K917"/>
  <c r="L917"/>
  <c r="J918"/>
  <c r="K918"/>
  <c r="L918"/>
  <c r="J919"/>
  <c r="K919"/>
  <c r="L919"/>
  <c r="J920"/>
  <c r="K920"/>
  <c r="L920"/>
  <c r="J921"/>
  <c r="K921"/>
  <c r="L921"/>
  <c r="J922"/>
  <c r="K922"/>
  <c r="L922"/>
  <c r="J923"/>
  <c r="K923"/>
  <c r="L923"/>
  <c r="J924"/>
  <c r="K924"/>
  <c r="L924"/>
  <c r="J925"/>
  <c r="K925"/>
  <c r="L925"/>
  <c r="J926"/>
  <c r="K926"/>
  <c r="L926"/>
  <c r="J927"/>
  <c r="K927"/>
  <c r="L927"/>
  <c r="J928"/>
  <c r="K928"/>
  <c r="L928"/>
  <c r="J929"/>
  <c r="K929"/>
  <c r="L929"/>
  <c r="J930"/>
  <c r="K930"/>
  <c r="L930"/>
  <c r="J931"/>
  <c r="K931"/>
  <c r="L931"/>
  <c r="J932"/>
  <c r="K932"/>
  <c r="L932"/>
  <c r="J933"/>
  <c r="K933"/>
  <c r="L933"/>
  <c r="J934"/>
  <c r="K934"/>
  <c r="L934"/>
  <c r="J935"/>
  <c r="K935"/>
  <c r="L935"/>
  <c r="J936"/>
  <c r="K936"/>
  <c r="L936"/>
  <c r="J937"/>
  <c r="K937"/>
  <c r="L937"/>
  <c r="J938"/>
  <c r="K938"/>
  <c r="L938"/>
  <c r="J939"/>
  <c r="K939"/>
  <c r="L939"/>
  <c r="J940"/>
  <c r="K940"/>
  <c r="L940"/>
  <c r="J941"/>
  <c r="K941"/>
  <c r="L941"/>
  <c r="J942"/>
  <c r="K942"/>
  <c r="L942"/>
  <c r="J943"/>
  <c r="K943"/>
  <c r="L943"/>
  <c r="J944"/>
  <c r="K944"/>
  <c r="L944"/>
  <c r="J945"/>
  <c r="K945"/>
  <c r="L945"/>
  <c r="J946"/>
  <c r="K946"/>
  <c r="L946"/>
  <c r="J947"/>
  <c r="K947"/>
  <c r="L947"/>
  <c r="J948"/>
  <c r="K948"/>
  <c r="L948"/>
  <c r="J949"/>
  <c r="K949"/>
  <c r="L949"/>
  <c r="J950"/>
  <c r="K950"/>
  <c r="L950"/>
  <c r="J951"/>
  <c r="K951"/>
  <c r="L951"/>
  <c r="J952"/>
  <c r="K952"/>
  <c r="L952"/>
  <c r="J953"/>
  <c r="K953"/>
  <c r="L953"/>
  <c r="J954"/>
  <c r="K954"/>
  <c r="L954"/>
  <c r="J955"/>
  <c r="K955"/>
  <c r="L955"/>
  <c r="J956"/>
  <c r="K956"/>
  <c r="L956"/>
  <c r="J957"/>
  <c r="K957"/>
  <c r="L957"/>
  <c r="J958"/>
  <c r="K958"/>
  <c r="L958"/>
  <c r="J959"/>
  <c r="K959"/>
  <c r="L959"/>
  <c r="J960"/>
  <c r="K960"/>
  <c r="L960"/>
  <c r="J961"/>
  <c r="K961"/>
  <c r="L961"/>
  <c r="J962"/>
  <c r="K962"/>
  <c r="L962"/>
  <c r="J963"/>
  <c r="K963"/>
  <c r="L963"/>
  <c r="J964"/>
  <c r="K964"/>
  <c r="L964"/>
  <c r="J965"/>
  <c r="K965"/>
  <c r="L965"/>
  <c r="J966"/>
  <c r="K966"/>
  <c r="L966"/>
  <c r="J967"/>
  <c r="K967"/>
  <c r="L967"/>
  <c r="J968"/>
  <c r="K968"/>
  <c r="L968"/>
  <c r="J969"/>
  <c r="K969"/>
  <c r="L969"/>
  <c r="J970"/>
  <c r="K970"/>
  <c r="L970"/>
  <c r="J971"/>
  <c r="K971"/>
  <c r="L971"/>
  <c r="J972"/>
  <c r="K972"/>
  <c r="L972"/>
  <c r="J973"/>
  <c r="K973"/>
  <c r="L973"/>
  <c r="J974"/>
  <c r="K974"/>
  <c r="L974"/>
  <c r="J975"/>
  <c r="K975"/>
  <c r="L975"/>
  <c r="J976"/>
  <c r="K976"/>
  <c r="L976"/>
  <c r="J977"/>
  <c r="K977"/>
  <c r="L977"/>
  <c r="J978"/>
  <c r="K978"/>
  <c r="L978"/>
  <c r="J979"/>
  <c r="K979"/>
  <c r="L979"/>
  <c r="J980"/>
  <c r="K980"/>
  <c r="L980"/>
  <c r="J981"/>
  <c r="K981"/>
  <c r="L981"/>
  <c r="J982"/>
  <c r="K982"/>
  <c r="L982"/>
  <c r="J983"/>
  <c r="K983"/>
  <c r="L983"/>
  <c r="J984"/>
  <c r="K984"/>
  <c r="L984"/>
  <c r="J985"/>
  <c r="K985"/>
  <c r="L985"/>
  <c r="J986"/>
  <c r="K986"/>
  <c r="L986"/>
  <c r="J987"/>
  <c r="K987"/>
  <c r="L987"/>
  <c r="J988"/>
  <c r="K988"/>
  <c r="L988"/>
  <c r="J989"/>
  <c r="K989"/>
  <c r="L989"/>
  <c r="J990"/>
  <c r="K990"/>
  <c r="L990"/>
  <c r="J991"/>
  <c r="K991"/>
  <c r="L991"/>
  <c r="J992"/>
  <c r="K992"/>
  <c r="L992"/>
  <c r="J993"/>
  <c r="K993"/>
  <c r="L993"/>
  <c r="J994"/>
  <c r="K994"/>
  <c r="L994"/>
  <c r="J995"/>
  <c r="K995"/>
  <c r="L995"/>
  <c r="J996"/>
  <c r="K996"/>
  <c r="L996"/>
  <c r="J997"/>
  <c r="K997"/>
  <c r="L997"/>
  <c r="J998"/>
  <c r="K998"/>
  <c r="L998"/>
  <c r="J999"/>
  <c r="K999"/>
  <c r="L999"/>
  <c r="J1000"/>
  <c r="K1000"/>
  <c r="L1000"/>
  <c r="J1001"/>
  <c r="K1001"/>
  <c r="L1001"/>
  <c r="J1002"/>
  <c r="K1002"/>
  <c r="L1002"/>
  <c r="J1003"/>
  <c r="K1003"/>
  <c r="L1003"/>
  <c r="J1004"/>
  <c r="K1004"/>
  <c r="L1004"/>
  <c r="J1005"/>
  <c r="K1005"/>
  <c r="L1005"/>
  <c r="J1006"/>
  <c r="K1006"/>
  <c r="L1006"/>
  <c r="J1007"/>
  <c r="K1007"/>
  <c r="L1007"/>
  <c r="J1008"/>
  <c r="K1008"/>
  <c r="L1008"/>
  <c r="J1009"/>
  <c r="K1009"/>
  <c r="L1009"/>
  <c r="J1010"/>
  <c r="K1010"/>
  <c r="L1010"/>
  <c r="J1011"/>
  <c r="K1011"/>
  <c r="L1011"/>
  <c r="J1012"/>
  <c r="K1012"/>
  <c r="L1012"/>
  <c r="J1013"/>
  <c r="K1013"/>
  <c r="L1013"/>
  <c r="J1014"/>
  <c r="K1014"/>
  <c r="L1014"/>
  <c r="J1015"/>
  <c r="K1015"/>
  <c r="L1015"/>
  <c r="J1016"/>
  <c r="K1016"/>
  <c r="L1016"/>
  <c r="J1017"/>
  <c r="K1017"/>
  <c r="L1017"/>
  <c r="J1018"/>
  <c r="K1018"/>
  <c r="L1018"/>
  <c r="J1019"/>
  <c r="K1019"/>
  <c r="L1019"/>
  <c r="J1020"/>
  <c r="K1020"/>
  <c r="L1020"/>
  <c r="J1021"/>
  <c r="K1021"/>
  <c r="L1021"/>
  <c r="J1022"/>
  <c r="K1022"/>
  <c r="L1022"/>
  <c r="J1023"/>
  <c r="K1023"/>
  <c r="L1023"/>
  <c r="J1024"/>
  <c r="K1024"/>
  <c r="L1024"/>
  <c r="J1025"/>
  <c r="K1025"/>
  <c r="L1025"/>
  <c r="J1026"/>
  <c r="K1026"/>
  <c r="L1026"/>
  <c r="J1027"/>
  <c r="K1027"/>
  <c r="L1027"/>
  <c r="J1028"/>
  <c r="K1028"/>
  <c r="L1028"/>
  <c r="J1029"/>
  <c r="K1029"/>
  <c r="L1029"/>
  <c r="J1030"/>
  <c r="K1030"/>
  <c r="L1030"/>
  <c r="J1031"/>
  <c r="K1031"/>
  <c r="L1031"/>
  <c r="J1032"/>
  <c r="K1032"/>
  <c r="L1032"/>
  <c r="J1033"/>
  <c r="K1033"/>
  <c r="L1033"/>
  <c r="J1034"/>
  <c r="K1034"/>
  <c r="L1034"/>
  <c r="J1035"/>
  <c r="K1035"/>
  <c r="L1035"/>
  <c r="J1036"/>
  <c r="K1036"/>
  <c r="L1036"/>
  <c r="J1037"/>
  <c r="K1037"/>
  <c r="L1037"/>
  <c r="J1038"/>
  <c r="K1038"/>
  <c r="L1038"/>
  <c r="J1039"/>
  <c r="K1039"/>
  <c r="L1039"/>
  <c r="J1040"/>
  <c r="K1040"/>
  <c r="L1040"/>
  <c r="J1041"/>
  <c r="K1041"/>
  <c r="L1041"/>
  <c r="J1042"/>
  <c r="K1042"/>
  <c r="L1042"/>
  <c r="J1043"/>
  <c r="K1043"/>
  <c r="L1043"/>
  <c r="J1044"/>
  <c r="K1044"/>
  <c r="L1044"/>
  <c r="J1045"/>
  <c r="K1045"/>
  <c r="L1045"/>
  <c r="J1046"/>
  <c r="K1046"/>
  <c r="L1046"/>
  <c r="J1047"/>
  <c r="K1047"/>
  <c r="L1047"/>
  <c r="J1048"/>
  <c r="K1048"/>
  <c r="L1048"/>
  <c r="J1049"/>
  <c r="K1049"/>
  <c r="L1049"/>
  <c r="J1050"/>
  <c r="K1050"/>
  <c r="L1050"/>
  <c r="J1051"/>
  <c r="K1051"/>
  <c r="L1051"/>
  <c r="J1052"/>
  <c r="K1052"/>
  <c r="L1052"/>
  <c r="J1053"/>
  <c r="K1053"/>
  <c r="L1053"/>
  <c r="J1054"/>
  <c r="K1054"/>
  <c r="L1054"/>
  <c r="J1055"/>
  <c r="K1055"/>
  <c r="L1055"/>
  <c r="J1056"/>
  <c r="K1056"/>
  <c r="L1056"/>
  <c r="J1057"/>
  <c r="K1057"/>
  <c r="L1057"/>
  <c r="J1058"/>
  <c r="K1058"/>
  <c r="L1058"/>
  <c r="J1059"/>
  <c r="K1059"/>
  <c r="L1059"/>
  <c r="J1060"/>
  <c r="K1060"/>
  <c r="L1060"/>
  <c r="J1061"/>
  <c r="K1061"/>
  <c r="L1061"/>
  <c r="J1062"/>
  <c r="K1062"/>
  <c r="L1062"/>
  <c r="J1063"/>
  <c r="K1063"/>
  <c r="L1063"/>
  <c r="J1064"/>
  <c r="K1064"/>
  <c r="L1064"/>
  <c r="J1065"/>
  <c r="K1065"/>
  <c r="L1065"/>
  <c r="J1066"/>
  <c r="K1066"/>
  <c r="L1066"/>
  <c r="J1067"/>
  <c r="K1067"/>
  <c r="L1067"/>
  <c r="J1068"/>
  <c r="K1068"/>
  <c r="L1068"/>
  <c r="J1069"/>
  <c r="K1069"/>
  <c r="L1069"/>
  <c r="J1070"/>
  <c r="K1070"/>
  <c r="L1070"/>
  <c r="J1071"/>
  <c r="K1071"/>
  <c r="L1071"/>
  <c r="J1072"/>
  <c r="K1072"/>
  <c r="L1072"/>
  <c r="J1073"/>
  <c r="K1073"/>
  <c r="L1073"/>
  <c r="J1074"/>
  <c r="K1074"/>
  <c r="L1074"/>
  <c r="J1075"/>
  <c r="K1075"/>
  <c r="L1075"/>
  <c r="J1076"/>
  <c r="K1076"/>
  <c r="L1076"/>
  <c r="J1077"/>
  <c r="K1077"/>
  <c r="L1077"/>
  <c r="J1078"/>
  <c r="K1078"/>
  <c r="L1078"/>
  <c r="J1079"/>
  <c r="K1079"/>
  <c r="L1079"/>
  <c r="J1080"/>
  <c r="K1080"/>
  <c r="L1080"/>
  <c r="J1081"/>
  <c r="K1081"/>
  <c r="L1081"/>
  <c r="J1082"/>
  <c r="K1082"/>
  <c r="L1082"/>
  <c r="J1083"/>
  <c r="K1083"/>
  <c r="L1083"/>
  <c r="J1084"/>
  <c r="K1084"/>
  <c r="L1084"/>
  <c r="J1085"/>
  <c r="K1085"/>
  <c r="L1085"/>
  <c r="J1086"/>
  <c r="K1086"/>
  <c r="L1086"/>
  <c r="J1087"/>
  <c r="K1087"/>
  <c r="L1087"/>
  <c r="J1088"/>
  <c r="K1088"/>
  <c r="L1088"/>
  <c r="J1089"/>
  <c r="K1089"/>
  <c r="L1089"/>
  <c r="J1090"/>
  <c r="K1090"/>
  <c r="L1090"/>
  <c r="J1091"/>
  <c r="K1091"/>
  <c r="L1091"/>
  <c r="J1092"/>
  <c r="K1092"/>
  <c r="L1092"/>
  <c r="J1093"/>
  <c r="K1093"/>
  <c r="L1093"/>
  <c r="J1094"/>
  <c r="K1094"/>
  <c r="L1094"/>
  <c r="J1095"/>
  <c r="K1095"/>
  <c r="L1095"/>
  <c r="J1096"/>
  <c r="K1096"/>
  <c r="L1096"/>
  <c r="J1097"/>
  <c r="K1097"/>
  <c r="L1097"/>
  <c r="J1098"/>
  <c r="K1098"/>
  <c r="L1098"/>
  <c r="J1099"/>
  <c r="K1099"/>
  <c r="L1099"/>
  <c r="J1100"/>
  <c r="K1100"/>
  <c r="L1100"/>
  <c r="J1101"/>
  <c r="K1101"/>
  <c r="L1101"/>
  <c r="J1102"/>
  <c r="K1102"/>
  <c r="L1102"/>
  <c r="J1103"/>
  <c r="K1103"/>
  <c r="L1103"/>
  <c r="J1104"/>
  <c r="K1104"/>
  <c r="L1104"/>
  <c r="J1105"/>
  <c r="K1105"/>
  <c r="L1105"/>
  <c r="J1106"/>
  <c r="K1106"/>
  <c r="L1106"/>
  <c r="J1107"/>
  <c r="K1107"/>
  <c r="L1107"/>
  <c r="J1108"/>
  <c r="K1108"/>
  <c r="L1108"/>
  <c r="J1109"/>
  <c r="K1109"/>
  <c r="L1109"/>
  <c r="J1110"/>
  <c r="K1110"/>
  <c r="L1110"/>
  <c r="J1111"/>
  <c r="K1111"/>
  <c r="L1111"/>
  <c r="J1112"/>
  <c r="K1112"/>
  <c r="L1112"/>
  <c r="J1113"/>
  <c r="K1113"/>
  <c r="L1113"/>
  <c r="J1114"/>
  <c r="K1114"/>
  <c r="L1114"/>
  <c r="J1115"/>
  <c r="K1115"/>
  <c r="L1115"/>
  <c r="J1116"/>
  <c r="K1116"/>
  <c r="L1116"/>
  <c r="J1117"/>
  <c r="K1117"/>
  <c r="L1117"/>
  <c r="J1118"/>
  <c r="K1118"/>
  <c r="L1118"/>
  <c r="J1119"/>
  <c r="K1119"/>
  <c r="L1119"/>
  <c r="J1120"/>
  <c r="K1120"/>
  <c r="L1120"/>
  <c r="J1121"/>
  <c r="K1121"/>
  <c r="L1121"/>
  <c r="J1122"/>
  <c r="K1122"/>
  <c r="L1122"/>
  <c r="J1123"/>
  <c r="K1123"/>
  <c r="L1123"/>
  <c r="J1124"/>
  <c r="K1124"/>
  <c r="L1124"/>
  <c r="J1125"/>
  <c r="K1125"/>
  <c r="L1125"/>
  <c r="J1126"/>
  <c r="K1126"/>
  <c r="L1126"/>
  <c r="J1127"/>
  <c r="K1127"/>
  <c r="L1127"/>
  <c r="J1128"/>
  <c r="K1128"/>
  <c r="L1128"/>
  <c r="J1129"/>
  <c r="K1129"/>
  <c r="L1129"/>
  <c r="J1130"/>
  <c r="K1130"/>
  <c r="L1130"/>
  <c r="J1131"/>
  <c r="K1131"/>
  <c r="L1131"/>
  <c r="J1132"/>
  <c r="K1132"/>
  <c r="L1132"/>
  <c r="J1133"/>
  <c r="K1133"/>
  <c r="L1133"/>
  <c r="J1134"/>
  <c r="K1134"/>
  <c r="L1134"/>
  <c r="J1135"/>
  <c r="K1135"/>
  <c r="L1135"/>
  <c r="J1136"/>
  <c r="K1136"/>
  <c r="L1136"/>
  <c r="J1137"/>
  <c r="K1137"/>
  <c r="L1137"/>
  <c r="J1138"/>
  <c r="K1138"/>
  <c r="L1138"/>
  <c r="J1139"/>
  <c r="K1139"/>
  <c r="L1139"/>
  <c r="J1140"/>
  <c r="K1140"/>
  <c r="L1140"/>
  <c r="J1141"/>
  <c r="K1141"/>
  <c r="L1141"/>
  <c r="J1142"/>
  <c r="K1142"/>
  <c r="L1142"/>
  <c r="J1143"/>
  <c r="K1143"/>
  <c r="L1143"/>
  <c r="J1144"/>
  <c r="K1144"/>
  <c r="L1144"/>
  <c r="J1145"/>
  <c r="K1145"/>
  <c r="L1145"/>
  <c r="J1146"/>
  <c r="K1146"/>
  <c r="L1146"/>
  <c r="J1147"/>
  <c r="K1147"/>
  <c r="L1147"/>
  <c r="J1148"/>
  <c r="K1148"/>
  <c r="L1148"/>
  <c r="J1149"/>
  <c r="K1149"/>
  <c r="L1149"/>
  <c r="J1150"/>
  <c r="K1150"/>
  <c r="L1150"/>
  <c r="J1151"/>
  <c r="K1151"/>
  <c r="L1151"/>
  <c r="J1152"/>
  <c r="K1152"/>
  <c r="L1152"/>
  <c r="J1153"/>
  <c r="K1153"/>
  <c r="L1153"/>
  <c r="J1154"/>
  <c r="K1154"/>
  <c r="L1154"/>
  <c r="J1155"/>
  <c r="K1155"/>
  <c r="L1155"/>
  <c r="J1156"/>
  <c r="K1156"/>
  <c r="L1156"/>
  <c r="J1157"/>
  <c r="K1157"/>
  <c r="L1157"/>
  <c r="J1158"/>
  <c r="K1158"/>
  <c r="L1158"/>
  <c r="J1159"/>
  <c r="K1159"/>
  <c r="L1159"/>
  <c r="J1160"/>
  <c r="K1160"/>
  <c r="L1160"/>
  <c r="J1161"/>
  <c r="K1161"/>
  <c r="L1161"/>
  <c r="J1162"/>
  <c r="K1162"/>
  <c r="L1162"/>
  <c r="J1163"/>
  <c r="K1163"/>
  <c r="L1163"/>
  <c r="J1164"/>
  <c r="K1164"/>
  <c r="L1164"/>
  <c r="J1165"/>
  <c r="K1165"/>
  <c r="L1165"/>
  <c r="J1166"/>
  <c r="K1166"/>
  <c r="L1166"/>
  <c r="J1167"/>
  <c r="K1167"/>
  <c r="L1167"/>
  <c r="J1168"/>
  <c r="K1168"/>
  <c r="L1168"/>
  <c r="J1169"/>
  <c r="K1169"/>
  <c r="L1169"/>
  <c r="J1170"/>
  <c r="K1170"/>
  <c r="L1170"/>
  <c r="J1171"/>
  <c r="K1171"/>
  <c r="L1171"/>
  <c r="J1172"/>
  <c r="K1172"/>
  <c r="L1172"/>
  <c r="J1173"/>
  <c r="K1173"/>
  <c r="L1173"/>
  <c r="J1174"/>
  <c r="K1174"/>
  <c r="L1174"/>
  <c r="J1175"/>
  <c r="K1175"/>
  <c r="L1175"/>
  <c r="J1176"/>
  <c r="K1176"/>
  <c r="L1176"/>
  <c r="J1177"/>
  <c r="K1177"/>
  <c r="L1177"/>
  <c r="J1178"/>
  <c r="K1178"/>
  <c r="L1178"/>
  <c r="J1179"/>
  <c r="K1179"/>
  <c r="L1179"/>
  <c r="J1180"/>
  <c r="K1180"/>
  <c r="L1180"/>
  <c r="J1181"/>
  <c r="K1181"/>
  <c r="L1181"/>
  <c r="J1182"/>
  <c r="K1182"/>
  <c r="L1182"/>
  <c r="J1183"/>
  <c r="K1183"/>
  <c r="L1183"/>
  <c r="J1184"/>
  <c r="K1184"/>
  <c r="L1184"/>
  <c r="J1185"/>
  <c r="K1185"/>
  <c r="L1185"/>
  <c r="J1186"/>
  <c r="K1186"/>
  <c r="L1186"/>
  <c r="J1187"/>
  <c r="K1187"/>
  <c r="L1187"/>
  <c r="J1188"/>
  <c r="K1188"/>
  <c r="L1188"/>
  <c r="J1189"/>
  <c r="K1189"/>
  <c r="L1189"/>
  <c r="J1190"/>
  <c r="K1190"/>
  <c r="L1190"/>
  <c r="J1191"/>
  <c r="K1191"/>
  <c r="L1191"/>
  <c r="J1192"/>
  <c r="K1192"/>
  <c r="L1192"/>
  <c r="J1193"/>
  <c r="K1193"/>
  <c r="L1193"/>
  <c r="J1194"/>
  <c r="K1194"/>
  <c r="L1194"/>
  <c r="J1195"/>
  <c r="K1195"/>
  <c r="L1195"/>
  <c r="J1196"/>
  <c r="K1196"/>
  <c r="L1196"/>
  <c r="J1197"/>
  <c r="K1197"/>
  <c r="L1197"/>
  <c r="J1198"/>
  <c r="K1198"/>
  <c r="L1198"/>
  <c r="J1199"/>
  <c r="K1199"/>
  <c r="L1199"/>
  <c r="J1200"/>
  <c r="K1200"/>
  <c r="L1200"/>
  <c r="J1201"/>
  <c r="K1201"/>
  <c r="L1201"/>
  <c r="J1202"/>
  <c r="K1202"/>
  <c r="L1202"/>
  <c r="J1203"/>
  <c r="K1203"/>
  <c r="L1203"/>
  <c r="J1204"/>
  <c r="K1204"/>
  <c r="L1204"/>
  <c r="J1205"/>
  <c r="K1205"/>
  <c r="L1205"/>
  <c r="J1206"/>
  <c r="K1206"/>
  <c r="L1206"/>
  <c r="J1207"/>
  <c r="K1207"/>
  <c r="L1207"/>
  <c r="J1208"/>
  <c r="K1208"/>
  <c r="L1208"/>
  <c r="J1209"/>
  <c r="K1209"/>
  <c r="L1209"/>
  <c r="J1210"/>
  <c r="K1210"/>
  <c r="L1210"/>
  <c r="J1211"/>
  <c r="K1211"/>
  <c r="L1211"/>
  <c r="J1212"/>
  <c r="K1212"/>
  <c r="L1212"/>
  <c r="J1213"/>
  <c r="K1213"/>
  <c r="L1213"/>
  <c r="J1214"/>
  <c r="K1214"/>
  <c r="L1214"/>
  <c r="J1215"/>
  <c r="K1215"/>
  <c r="L1215"/>
  <c r="J1216"/>
  <c r="K1216"/>
  <c r="L1216"/>
  <c r="J1217"/>
  <c r="K1217"/>
  <c r="L1217"/>
  <c r="J1218"/>
  <c r="K1218"/>
  <c r="L1218"/>
  <c r="J1219"/>
  <c r="K1219"/>
  <c r="L1219"/>
  <c r="J1220"/>
  <c r="K1220"/>
  <c r="L1220"/>
  <c r="J1221"/>
  <c r="K1221"/>
  <c r="L1221"/>
  <c r="J1222"/>
  <c r="K1222"/>
  <c r="L1222"/>
  <c r="J1223"/>
  <c r="K1223"/>
  <c r="L1223"/>
  <c r="J1224"/>
  <c r="K1224"/>
  <c r="L1224"/>
  <c r="J1225"/>
  <c r="K1225"/>
  <c r="L1225"/>
  <c r="J1226"/>
  <c r="K1226"/>
  <c r="L1226"/>
  <c r="J1227"/>
  <c r="K1227"/>
  <c r="L1227"/>
  <c r="J1228"/>
  <c r="K1228"/>
  <c r="L1228"/>
  <c r="J1229"/>
  <c r="K1229"/>
  <c r="L1229"/>
  <c r="J1230"/>
  <c r="K1230"/>
  <c r="L1230"/>
  <c r="J1231"/>
  <c r="K1231"/>
  <c r="L1231"/>
  <c r="J1232"/>
  <c r="K1232"/>
  <c r="L1232"/>
  <c r="J1233"/>
  <c r="K1233"/>
  <c r="L1233"/>
  <c r="J1234"/>
  <c r="K1234"/>
  <c r="L1234"/>
  <c r="J1235"/>
  <c r="K1235"/>
  <c r="L1235"/>
  <c r="J1236"/>
  <c r="K1236"/>
  <c r="L1236"/>
  <c r="J1237"/>
  <c r="K1237"/>
  <c r="L1237"/>
  <c r="J1238"/>
  <c r="K1238"/>
  <c r="L1238"/>
  <c r="J1239"/>
  <c r="K1239"/>
  <c r="L1239"/>
  <c r="J1240"/>
  <c r="K1240"/>
  <c r="L1240"/>
  <c r="J1241"/>
  <c r="K1241"/>
  <c r="L1241"/>
  <c r="J1242"/>
  <c r="K1242"/>
  <c r="L1242"/>
  <c r="J1243"/>
  <c r="K1243"/>
  <c r="L1243"/>
  <c r="J1244"/>
  <c r="K1244"/>
  <c r="L1244"/>
  <c r="J1245"/>
  <c r="K1245"/>
  <c r="L1245"/>
  <c r="J1246"/>
  <c r="K1246"/>
  <c r="L1246"/>
  <c r="J1247"/>
  <c r="K1247"/>
  <c r="L1247"/>
  <c r="J1248"/>
  <c r="K1248"/>
  <c r="L1248"/>
  <c r="J1249"/>
  <c r="K1249"/>
  <c r="L1249"/>
  <c r="J1250"/>
  <c r="K1250"/>
  <c r="L1250"/>
  <c r="J1251"/>
  <c r="K1251"/>
  <c r="L1251"/>
  <c r="J1252"/>
  <c r="K1252"/>
  <c r="L1252"/>
  <c r="J1253"/>
  <c r="K1253"/>
  <c r="L1253"/>
  <c r="J1254"/>
  <c r="K1254"/>
  <c r="L1254"/>
  <c r="J1255"/>
  <c r="K1255"/>
  <c r="L1255"/>
  <c r="J1256"/>
  <c r="K1256"/>
  <c r="L1256"/>
  <c r="J1257"/>
  <c r="K1257"/>
  <c r="L1257"/>
  <c r="J1258"/>
  <c r="K1258"/>
  <c r="L1258"/>
  <c r="J1259"/>
  <c r="K1259"/>
  <c r="L1259"/>
  <c r="J1260"/>
  <c r="K1260"/>
  <c r="L1260"/>
  <c r="J1261"/>
  <c r="K1261"/>
  <c r="L1261"/>
  <c r="J1262"/>
  <c r="K1262"/>
  <c r="L1262"/>
  <c r="J1263"/>
  <c r="K1263"/>
  <c r="L1263"/>
  <c r="J1264"/>
  <c r="K1264"/>
  <c r="L1264"/>
  <c r="J1265"/>
  <c r="K1265"/>
  <c r="L1265"/>
  <c r="J1266"/>
  <c r="K1266"/>
  <c r="L1266"/>
  <c r="J1267"/>
  <c r="K1267"/>
  <c r="L1267"/>
  <c r="J1268"/>
  <c r="K1268"/>
  <c r="L1268"/>
  <c r="J1269"/>
  <c r="K1269"/>
  <c r="L1269"/>
  <c r="J1270"/>
  <c r="K1270"/>
  <c r="L1270"/>
  <c r="J1271"/>
  <c r="K1271"/>
  <c r="L1271"/>
  <c r="J1272"/>
  <c r="K1272"/>
  <c r="L1272"/>
  <c r="J1273"/>
  <c r="K1273"/>
  <c r="L1273"/>
  <c r="J1274"/>
  <c r="K1274"/>
  <c r="L1274"/>
  <c r="J1275"/>
  <c r="K1275"/>
  <c r="L1275"/>
  <c r="J1276"/>
  <c r="K1276"/>
  <c r="L1276"/>
  <c r="J1277"/>
  <c r="K1277"/>
  <c r="L1277"/>
  <c r="J1278"/>
  <c r="K1278"/>
  <c r="L1278"/>
  <c r="J1279"/>
  <c r="K1279"/>
  <c r="L1279"/>
  <c r="J1280"/>
  <c r="K1280"/>
  <c r="L1280"/>
  <c r="J1281"/>
  <c r="K1281"/>
  <c r="L1281"/>
  <c r="J1282"/>
  <c r="K1282"/>
  <c r="L1282"/>
  <c r="J1283"/>
  <c r="K1283"/>
  <c r="L1283"/>
  <c r="J1284"/>
  <c r="K1284"/>
  <c r="L1284"/>
  <c r="J1285"/>
  <c r="K1285"/>
  <c r="L1285"/>
  <c r="J1286"/>
  <c r="K1286"/>
  <c r="L1286"/>
  <c r="J1287"/>
  <c r="K1287"/>
  <c r="L1287"/>
  <c r="J1288"/>
  <c r="K1288"/>
  <c r="L1288"/>
  <c r="J1289"/>
  <c r="K1289"/>
  <c r="L1289"/>
  <c r="J1290"/>
  <c r="K1290"/>
  <c r="L1290"/>
  <c r="J1291"/>
  <c r="K1291"/>
  <c r="L1291"/>
  <c r="J1292"/>
  <c r="K1292"/>
  <c r="L1292"/>
  <c r="J1293"/>
  <c r="K1293"/>
  <c r="L1293"/>
  <c r="J1294"/>
  <c r="K1294"/>
  <c r="L1294"/>
  <c r="J1295"/>
  <c r="K1295"/>
  <c r="L1295"/>
  <c r="J1296"/>
  <c r="K1296"/>
  <c r="L1296"/>
  <c r="J1297"/>
  <c r="K1297"/>
  <c r="L1297"/>
  <c r="J1298"/>
  <c r="K1298"/>
  <c r="L1298"/>
  <c r="J1299"/>
  <c r="K1299"/>
  <c r="L1299"/>
  <c r="J1300"/>
  <c r="K1300"/>
  <c r="L1300"/>
  <c r="J1301"/>
  <c r="K1301"/>
  <c r="L1301"/>
  <c r="J1302"/>
  <c r="K1302"/>
  <c r="L1302"/>
  <c r="J1303"/>
  <c r="K1303"/>
  <c r="L1303"/>
  <c r="J1304"/>
  <c r="K1304"/>
  <c r="L1304"/>
  <c r="J1305"/>
  <c r="K1305"/>
  <c r="L1305"/>
  <c r="J1306"/>
  <c r="K1306"/>
  <c r="L1306"/>
  <c r="J1307"/>
  <c r="K1307"/>
  <c r="L1307"/>
  <c r="J1308"/>
  <c r="K1308"/>
  <c r="L1308"/>
  <c r="J1309"/>
  <c r="K1309"/>
  <c r="L1309"/>
  <c r="J1310"/>
  <c r="K1310"/>
  <c r="L1310"/>
  <c r="J1311"/>
  <c r="K1311"/>
  <c r="L1311"/>
  <c r="J1312"/>
  <c r="K1312"/>
  <c r="L1312"/>
  <c r="J1313"/>
  <c r="K1313"/>
  <c r="L1313"/>
  <c r="J1314"/>
  <c r="K1314"/>
  <c r="L1314"/>
  <c r="J1315"/>
  <c r="K1315"/>
  <c r="L1315"/>
  <c r="J1316"/>
  <c r="K1316"/>
  <c r="L1316"/>
  <c r="J1317"/>
  <c r="K1317"/>
  <c r="L1317"/>
  <c r="J1318"/>
  <c r="K1318"/>
  <c r="L1318"/>
  <c r="J1319"/>
  <c r="K1319"/>
  <c r="L1319"/>
  <c r="J1320"/>
  <c r="K1320"/>
  <c r="L1320"/>
  <c r="J1321"/>
  <c r="K1321"/>
  <c r="L1321"/>
  <c r="J1322"/>
  <c r="K1322"/>
  <c r="L1322"/>
  <c r="J1323"/>
  <c r="K1323"/>
  <c r="L1323"/>
  <c r="J1324"/>
  <c r="K1324"/>
  <c r="L1324"/>
  <c r="J1325"/>
  <c r="K1325"/>
  <c r="L1325"/>
  <c r="J1326"/>
  <c r="K1326"/>
  <c r="L1326"/>
  <c r="J1327"/>
  <c r="K1327"/>
  <c r="L1327"/>
  <c r="J1328"/>
  <c r="K1328"/>
  <c r="L1328"/>
  <c r="J1329"/>
  <c r="K1329"/>
  <c r="L1329"/>
  <c r="J1330"/>
  <c r="K1330"/>
  <c r="L1330"/>
  <c r="J1331"/>
  <c r="K1331"/>
  <c r="L1331"/>
  <c r="J1332"/>
  <c r="K1332"/>
  <c r="L1332"/>
  <c r="J1333"/>
  <c r="K1333"/>
  <c r="L1333"/>
  <c r="J1334"/>
  <c r="K1334"/>
  <c r="L1334"/>
  <c r="J1335"/>
  <c r="K1335"/>
  <c r="L1335"/>
  <c r="J1336"/>
  <c r="K1336"/>
  <c r="L1336"/>
  <c r="J1337"/>
  <c r="K1337"/>
  <c r="L1337"/>
  <c r="J1338"/>
  <c r="K1338"/>
  <c r="L1338"/>
  <c r="J1339"/>
  <c r="K1339"/>
  <c r="L1339"/>
  <c r="J1340"/>
  <c r="K1340"/>
  <c r="L1340"/>
  <c r="J1341"/>
  <c r="K1341"/>
  <c r="L1341"/>
  <c r="J1342"/>
  <c r="K1342"/>
  <c r="L1342"/>
  <c r="J1343"/>
  <c r="K1343"/>
  <c r="L1343"/>
  <c r="J1344"/>
  <c r="K1344"/>
  <c r="L1344"/>
  <c r="J1345"/>
  <c r="K1345"/>
  <c r="L1345"/>
  <c r="J1346"/>
  <c r="K1346"/>
  <c r="L1346"/>
  <c r="J1347"/>
  <c r="K1347"/>
  <c r="L1347"/>
  <c r="J1348"/>
  <c r="K1348"/>
  <c r="L1348"/>
  <c r="J1349"/>
  <c r="K1349"/>
  <c r="L1349"/>
  <c r="J1350"/>
  <c r="K1350"/>
  <c r="L1350"/>
  <c r="J1351"/>
  <c r="K1351"/>
  <c r="L1351"/>
  <c r="J1352"/>
  <c r="K1352"/>
  <c r="L1352"/>
  <c r="J1353"/>
  <c r="K1353"/>
  <c r="L1353"/>
  <c r="J1354"/>
  <c r="K1354"/>
  <c r="L1354"/>
  <c r="J1355"/>
  <c r="K1355"/>
  <c r="L1355"/>
  <c r="J1356"/>
  <c r="K1356"/>
  <c r="L1356"/>
  <c r="J1357"/>
  <c r="K1357"/>
  <c r="L1357"/>
  <c r="J1358"/>
  <c r="K1358"/>
  <c r="L1358"/>
  <c r="J1359"/>
  <c r="K1359"/>
  <c r="L1359"/>
  <c r="J1360"/>
  <c r="K1360"/>
  <c r="L1360"/>
  <c r="J1361"/>
  <c r="K1361"/>
  <c r="L1361"/>
  <c r="J1362"/>
  <c r="K1362"/>
  <c r="L1362"/>
  <c r="J1363"/>
  <c r="K1363"/>
  <c r="L1363"/>
  <c r="J1364"/>
  <c r="K1364"/>
  <c r="L1364"/>
  <c r="J1365"/>
  <c r="K1365"/>
  <c r="L1365"/>
  <c r="J1366"/>
  <c r="K1366"/>
  <c r="L1366"/>
  <c r="J1367"/>
  <c r="K1367"/>
  <c r="L1367"/>
  <c r="J1368"/>
  <c r="K1368"/>
  <c r="L1368"/>
  <c r="J1369"/>
  <c r="K1369"/>
  <c r="L1369"/>
  <c r="J1370"/>
  <c r="K1370"/>
  <c r="L1370"/>
  <c r="J1371"/>
  <c r="K1371"/>
  <c r="L1371"/>
  <c r="J1372"/>
  <c r="K1372"/>
  <c r="L1372"/>
  <c r="J1373"/>
  <c r="K1373"/>
  <c r="L1373"/>
  <c r="J1374"/>
  <c r="K1374"/>
  <c r="L1374"/>
  <c r="J1375"/>
  <c r="K1375"/>
  <c r="L1375"/>
  <c r="J1376"/>
  <c r="K1376"/>
  <c r="L1376"/>
  <c r="J1377"/>
  <c r="K1377"/>
  <c r="L1377"/>
  <c r="J1378"/>
  <c r="K1378"/>
  <c r="L1378"/>
  <c r="J1379"/>
  <c r="K1379"/>
  <c r="L1379"/>
  <c r="J1380"/>
  <c r="K1380"/>
  <c r="L1380"/>
  <c r="J1381"/>
  <c r="K1381"/>
  <c r="L1381"/>
  <c r="J1382"/>
  <c r="K1382"/>
  <c r="L1382"/>
  <c r="J1383"/>
  <c r="K1383"/>
  <c r="L1383"/>
  <c r="J1384"/>
  <c r="K1384"/>
  <c r="L1384"/>
  <c r="J1385"/>
  <c r="K1385"/>
  <c r="L1385"/>
  <c r="J1386"/>
  <c r="K1386"/>
  <c r="L1386"/>
  <c r="J1387"/>
  <c r="K1387"/>
  <c r="L1387"/>
  <c r="J1388"/>
  <c r="K1388"/>
  <c r="L1388"/>
  <c r="J1389"/>
  <c r="K1389"/>
  <c r="L1389"/>
  <c r="J1390"/>
  <c r="K1390"/>
  <c r="L1390"/>
  <c r="J1391"/>
  <c r="K1391"/>
  <c r="L1391"/>
  <c r="J1392"/>
  <c r="K1392"/>
  <c r="L1392"/>
  <c r="J1393"/>
  <c r="K1393"/>
  <c r="L1393"/>
  <c r="J1394"/>
  <c r="K1394"/>
  <c r="L1394"/>
  <c r="J1395"/>
  <c r="K1395"/>
  <c r="L1395"/>
  <c r="J1396"/>
  <c r="K1396"/>
  <c r="L1396"/>
  <c r="J1397"/>
  <c r="K1397"/>
  <c r="L1397"/>
  <c r="J1398"/>
  <c r="K1398"/>
  <c r="L1398"/>
  <c r="J1399"/>
  <c r="K1399"/>
  <c r="L1399"/>
  <c r="J1400"/>
  <c r="K1400"/>
  <c r="L1400"/>
  <c r="J1401"/>
  <c r="K1401"/>
  <c r="L1401"/>
  <c r="J1402"/>
  <c r="K1402"/>
  <c r="L1402"/>
  <c r="J1403"/>
  <c r="K1403"/>
  <c r="L1403"/>
  <c r="J1404"/>
  <c r="K1404"/>
  <c r="L1404"/>
  <c r="J1405"/>
  <c r="K1405"/>
  <c r="L1405"/>
  <c r="J1406"/>
  <c r="K1406"/>
  <c r="L1406"/>
  <c r="J1407"/>
  <c r="K1407"/>
  <c r="L1407"/>
  <c r="J1408"/>
  <c r="K1408"/>
  <c r="L1408"/>
  <c r="J1409"/>
  <c r="K1409"/>
  <c r="L1409"/>
  <c r="J1410"/>
  <c r="K1410"/>
  <c r="L1410"/>
  <c r="J1411"/>
  <c r="K1411"/>
  <c r="L1411"/>
  <c r="J1412"/>
  <c r="K1412"/>
  <c r="L1412"/>
  <c r="J1413"/>
  <c r="K1413"/>
  <c r="L1413"/>
  <c r="J1414"/>
  <c r="K1414"/>
  <c r="L1414"/>
  <c r="J1415"/>
  <c r="K1415"/>
  <c r="L1415"/>
  <c r="J1416"/>
  <c r="K1416"/>
  <c r="L1416"/>
  <c r="J1417"/>
  <c r="K1417"/>
  <c r="L1417"/>
  <c r="J1418"/>
  <c r="K1418"/>
  <c r="L1418"/>
  <c r="J1419"/>
  <c r="K1419"/>
  <c r="L1419"/>
  <c r="J1420"/>
  <c r="K1420"/>
  <c r="L1420"/>
  <c r="J1421"/>
  <c r="K1421"/>
  <c r="L1421"/>
  <c r="J1422"/>
  <c r="K1422"/>
  <c r="L1422"/>
  <c r="J1423"/>
  <c r="K1423"/>
  <c r="L1423"/>
  <c r="J1424"/>
  <c r="K1424"/>
  <c r="L1424"/>
  <c r="J1425"/>
  <c r="K1425"/>
  <c r="L1425"/>
  <c r="J1426"/>
  <c r="K1426"/>
  <c r="L1426"/>
  <c r="J1427"/>
  <c r="K1427"/>
  <c r="L1427"/>
  <c r="J1428"/>
  <c r="K1428"/>
  <c r="L1428"/>
  <c r="J1429"/>
  <c r="K1429"/>
  <c r="L1429"/>
  <c r="J1430"/>
  <c r="K1430"/>
  <c r="L1430"/>
  <c r="J1431"/>
  <c r="K1431"/>
  <c r="L1431"/>
  <c r="J1432"/>
  <c r="K1432"/>
  <c r="L1432"/>
  <c r="J1433"/>
  <c r="K1433"/>
  <c r="L1433"/>
  <c r="J1434"/>
  <c r="K1434"/>
  <c r="L1434"/>
  <c r="J1435"/>
  <c r="K1435"/>
  <c r="L1435"/>
  <c r="J1436"/>
  <c r="K1436"/>
  <c r="L1436"/>
  <c r="J1437"/>
  <c r="K1437"/>
  <c r="L1437"/>
  <c r="J1438"/>
  <c r="K1438"/>
  <c r="L1438"/>
  <c r="J1439"/>
  <c r="K1439"/>
  <c r="L1439"/>
  <c r="J1440"/>
  <c r="K1440"/>
  <c r="L1440"/>
  <c r="J1441"/>
  <c r="K1441"/>
  <c r="L1441"/>
  <c r="J1442"/>
  <c r="K1442"/>
  <c r="L1442"/>
  <c r="J1443"/>
  <c r="K1443"/>
  <c r="L1443"/>
  <c r="J1444"/>
  <c r="K1444"/>
  <c r="L1444"/>
  <c r="J1445"/>
  <c r="K1445"/>
  <c r="L1445"/>
  <c r="J1446"/>
  <c r="K1446"/>
  <c r="L1446"/>
  <c r="J1447"/>
  <c r="K1447"/>
  <c r="L1447"/>
  <c r="J1448"/>
  <c r="K1448"/>
  <c r="L1448"/>
  <c r="J1449"/>
  <c r="K1449"/>
  <c r="L1449"/>
  <c r="J1450"/>
  <c r="K1450"/>
  <c r="L1450"/>
  <c r="J1451"/>
  <c r="K1451"/>
  <c r="L1451"/>
  <c r="J1452"/>
  <c r="K1452"/>
  <c r="L1452"/>
  <c r="J1453"/>
  <c r="K1453"/>
  <c r="L1453"/>
  <c r="J1454"/>
  <c r="K1454"/>
  <c r="L1454"/>
  <c r="J1455"/>
  <c r="K1455"/>
  <c r="L1455"/>
  <c r="J1456"/>
  <c r="K1456"/>
  <c r="L1456"/>
  <c r="J1457"/>
  <c r="K1457"/>
  <c r="L1457"/>
  <c r="J1458"/>
  <c r="K1458"/>
  <c r="L1458"/>
  <c r="J1459"/>
  <c r="K1459"/>
  <c r="L1459"/>
  <c r="J1460"/>
  <c r="K1460"/>
  <c r="L1460"/>
  <c r="J1461"/>
  <c r="K1461"/>
  <c r="L1461"/>
  <c r="J1462"/>
  <c r="K1462"/>
  <c r="L1462"/>
  <c r="J1463"/>
  <c r="K1463"/>
  <c r="L1463"/>
  <c r="J1464"/>
  <c r="K1464"/>
  <c r="L1464"/>
  <c r="J1465"/>
  <c r="K1465"/>
  <c r="L1465"/>
  <c r="J1466"/>
  <c r="K1466"/>
  <c r="L1466"/>
  <c r="J1467"/>
  <c r="K1467"/>
  <c r="L1467"/>
  <c r="J1468"/>
  <c r="K1468"/>
  <c r="L1468"/>
  <c r="J1469"/>
  <c r="K1469"/>
  <c r="L1469"/>
  <c r="J1470"/>
  <c r="K1470"/>
  <c r="L1470"/>
  <c r="J1471"/>
  <c r="K1471"/>
  <c r="L1471"/>
  <c r="J1472"/>
  <c r="K1472"/>
  <c r="L1472"/>
  <c r="J1473"/>
  <c r="K1473"/>
  <c r="L1473"/>
  <c r="J1474"/>
  <c r="K1474"/>
  <c r="L1474"/>
  <c r="J1475"/>
  <c r="K1475"/>
  <c r="L1475"/>
  <c r="J1476"/>
  <c r="K1476"/>
  <c r="L1476"/>
  <c r="J1477"/>
  <c r="K1477"/>
  <c r="L1477"/>
  <c r="J1478"/>
  <c r="K1478"/>
  <c r="L1478"/>
  <c r="J1479"/>
  <c r="K1479"/>
  <c r="L1479"/>
  <c r="J1480"/>
  <c r="K1480"/>
  <c r="L1480"/>
  <c r="J1481"/>
  <c r="K1481"/>
  <c r="L1481"/>
  <c r="J1482"/>
  <c r="K1482"/>
  <c r="L1482"/>
  <c r="J1483"/>
  <c r="K1483"/>
  <c r="L1483"/>
  <c r="J1484"/>
  <c r="K1484"/>
  <c r="L1484"/>
  <c r="J1485"/>
  <c r="K1485"/>
  <c r="L1485"/>
  <c r="J1486"/>
  <c r="K1486"/>
  <c r="L1486"/>
  <c r="J1487"/>
  <c r="K1487"/>
  <c r="L1487"/>
  <c r="J1488"/>
  <c r="K1488"/>
  <c r="L1488"/>
  <c r="J1489"/>
  <c r="K1489"/>
  <c r="L1489"/>
  <c r="J1490"/>
  <c r="K1490"/>
  <c r="L1490"/>
  <c r="J1491"/>
  <c r="K1491"/>
  <c r="L1491"/>
  <c r="J1492"/>
  <c r="K1492"/>
  <c r="L1492"/>
  <c r="J1493"/>
  <c r="K1493"/>
  <c r="L1493"/>
  <c r="J1494"/>
  <c r="K1494"/>
  <c r="L1494"/>
  <c r="J1495"/>
  <c r="K1495"/>
  <c r="L1495"/>
  <c r="J1496"/>
  <c r="K1496"/>
  <c r="L1496"/>
  <c r="J1497"/>
  <c r="K1497"/>
  <c r="L1497"/>
  <c r="J1498"/>
  <c r="K1498"/>
  <c r="L1498"/>
  <c r="J1499"/>
  <c r="K1499"/>
  <c r="L1499"/>
  <c r="J1500"/>
  <c r="K1500"/>
  <c r="L1500"/>
  <c r="J1501"/>
  <c r="K1501"/>
  <c r="L1501"/>
  <c r="J1502"/>
  <c r="K1502"/>
  <c r="L1502"/>
  <c r="J1503"/>
  <c r="K1503"/>
  <c r="L1503"/>
  <c r="J1504"/>
  <c r="K1504"/>
  <c r="L1504"/>
  <c r="J1505"/>
  <c r="K1505"/>
  <c r="L1505"/>
  <c r="J1506"/>
  <c r="K1506"/>
  <c r="L1506"/>
  <c r="J1507"/>
  <c r="K1507"/>
  <c r="L1507"/>
  <c r="J1508"/>
  <c r="K1508"/>
  <c r="L1508"/>
  <c r="J1509"/>
  <c r="K1509"/>
  <c r="L1509"/>
  <c r="J1510"/>
  <c r="K1510"/>
  <c r="L1510"/>
  <c r="J1511"/>
  <c r="K1511"/>
  <c r="L1511"/>
  <c r="J1512"/>
  <c r="K1512"/>
  <c r="L1512"/>
  <c r="J1513"/>
  <c r="K1513"/>
  <c r="L1513"/>
  <c r="J1514"/>
  <c r="K1514"/>
  <c r="L1514"/>
  <c r="J1515"/>
  <c r="K1515"/>
  <c r="L1515"/>
  <c r="J1516"/>
  <c r="K1516"/>
  <c r="L1516"/>
  <c r="J1517"/>
  <c r="K1517"/>
  <c r="L1517"/>
  <c r="J1518"/>
  <c r="K1518"/>
  <c r="L1518"/>
  <c r="J1519"/>
  <c r="K1519"/>
  <c r="L1519"/>
  <c r="J1520"/>
  <c r="K1520"/>
  <c r="L1520"/>
  <c r="J1521"/>
  <c r="K1521"/>
  <c r="L1521"/>
  <c r="J1522"/>
  <c r="K1522"/>
  <c r="L1522"/>
  <c r="J1523"/>
  <c r="K1523"/>
  <c r="L1523"/>
  <c r="J1524"/>
  <c r="K1524"/>
  <c r="L1524"/>
  <c r="J1525"/>
  <c r="K1525"/>
  <c r="L1525"/>
  <c r="J1526"/>
  <c r="K1526"/>
  <c r="L1526"/>
  <c r="J1527"/>
  <c r="K1527"/>
  <c r="L1527"/>
  <c r="J1528"/>
  <c r="K1528"/>
  <c r="L1528"/>
  <c r="J1529"/>
  <c r="K1529"/>
  <c r="L1529"/>
  <c r="J1530"/>
  <c r="K1530"/>
  <c r="L1530"/>
  <c r="J1531"/>
  <c r="K1531"/>
  <c r="L1531"/>
  <c r="J1532"/>
  <c r="K1532"/>
  <c r="L1532"/>
  <c r="J1533"/>
  <c r="K1533"/>
  <c r="L1533"/>
  <c r="J1534"/>
  <c r="K1534"/>
  <c r="L1534"/>
  <c r="J1535"/>
  <c r="K1535"/>
  <c r="L1535"/>
  <c r="J1536"/>
  <c r="K1536"/>
  <c r="L1536"/>
  <c r="J1537"/>
  <c r="K1537"/>
  <c r="L1537"/>
  <c r="J1538"/>
  <c r="K1538"/>
  <c r="L1538"/>
  <c r="J1539"/>
  <c r="K1539"/>
  <c r="L1539"/>
  <c r="J1540"/>
  <c r="K1540"/>
  <c r="L1540"/>
  <c r="J1541"/>
  <c r="K1541"/>
  <c r="L1541"/>
  <c r="J1542"/>
  <c r="K1542"/>
  <c r="L1542"/>
  <c r="J1543"/>
  <c r="K1543"/>
  <c r="L1543"/>
  <c r="J1544"/>
  <c r="K1544"/>
  <c r="L1544"/>
  <c r="J1545"/>
  <c r="K1545"/>
  <c r="L1545"/>
  <c r="J1546"/>
  <c r="K1546"/>
  <c r="L1546"/>
  <c r="J1547"/>
  <c r="K1547"/>
  <c r="L1547"/>
  <c r="J1548"/>
  <c r="K1548"/>
  <c r="L1548"/>
  <c r="J1549"/>
  <c r="K1549"/>
  <c r="L1549"/>
  <c r="J1550"/>
  <c r="K1550"/>
  <c r="L1550"/>
  <c r="J1551"/>
  <c r="K1551"/>
  <c r="L1551"/>
  <c r="J1552"/>
  <c r="K1552"/>
  <c r="L1552"/>
  <c r="J1553"/>
  <c r="K1553"/>
  <c r="L1553"/>
  <c r="J1554"/>
  <c r="K1554"/>
  <c r="L1554"/>
  <c r="J1555"/>
  <c r="K1555"/>
  <c r="L1555"/>
  <c r="J1556"/>
  <c r="K1556"/>
  <c r="L1556"/>
  <c r="J1557"/>
  <c r="K1557"/>
  <c r="L1557"/>
  <c r="J1558"/>
  <c r="K1558"/>
  <c r="L1558"/>
  <c r="J1559"/>
  <c r="K1559"/>
  <c r="L1559"/>
  <c r="J1560"/>
  <c r="K1560"/>
  <c r="L1560"/>
  <c r="J1561"/>
  <c r="K1561"/>
  <c r="L1561"/>
  <c r="J1562"/>
  <c r="K1562"/>
  <c r="L1562"/>
  <c r="J1563"/>
  <c r="K1563"/>
  <c r="L1563"/>
  <c r="J1564"/>
  <c r="K1564"/>
  <c r="L1564"/>
  <c r="J1565"/>
  <c r="K1565"/>
  <c r="L1565"/>
  <c r="J1566"/>
  <c r="K1566"/>
  <c r="L1566"/>
  <c r="J1567"/>
  <c r="K1567"/>
  <c r="L1567"/>
  <c r="J1568"/>
  <c r="K1568"/>
  <c r="L1568"/>
  <c r="J1569"/>
  <c r="K1569"/>
  <c r="L1569"/>
  <c r="J1570"/>
  <c r="K1570"/>
  <c r="L1570"/>
  <c r="J1571"/>
  <c r="K1571"/>
  <c r="L1571"/>
  <c r="J1572"/>
  <c r="K1572"/>
  <c r="L1572"/>
  <c r="J1573"/>
  <c r="K1573"/>
  <c r="L1573"/>
  <c r="J1574"/>
  <c r="K1574"/>
  <c r="L1574"/>
  <c r="J1575"/>
  <c r="K1575"/>
  <c r="L1575"/>
  <c r="J1576"/>
  <c r="K1576"/>
  <c r="L1576"/>
  <c r="J1577"/>
  <c r="K1577"/>
  <c r="L1577"/>
  <c r="J1578"/>
  <c r="K1578"/>
  <c r="L1578"/>
  <c r="J1579"/>
  <c r="K1579"/>
  <c r="L1579"/>
  <c r="J1580"/>
  <c r="K1580"/>
  <c r="L1580"/>
  <c r="J1581"/>
  <c r="K1581"/>
  <c r="L1581"/>
  <c r="J1582"/>
  <c r="K1582"/>
  <c r="L1582"/>
  <c r="J1583"/>
  <c r="K1583"/>
  <c r="L1583"/>
  <c r="J1584"/>
  <c r="K1584"/>
  <c r="L1584"/>
  <c r="J1585"/>
  <c r="K1585"/>
  <c r="L1585"/>
  <c r="J1586"/>
  <c r="K1586"/>
  <c r="L1586"/>
  <c r="J1587"/>
  <c r="K1587"/>
  <c r="L1587"/>
  <c r="J1588"/>
  <c r="K1588"/>
  <c r="L1588"/>
  <c r="J1589"/>
  <c r="K1589"/>
  <c r="L1589"/>
  <c r="J1590"/>
  <c r="K1590"/>
  <c r="L1590"/>
  <c r="J1591"/>
  <c r="K1591"/>
  <c r="L1591"/>
  <c r="J1592"/>
  <c r="K1592"/>
  <c r="L1592"/>
  <c r="J1593"/>
  <c r="K1593"/>
  <c r="L1593"/>
  <c r="J1594"/>
  <c r="K1594"/>
  <c r="L1594"/>
  <c r="J1595"/>
  <c r="K1595"/>
  <c r="L1595"/>
  <c r="J1596"/>
  <c r="K1596"/>
  <c r="L1596"/>
  <c r="J1597"/>
  <c r="K1597"/>
  <c r="L1597"/>
  <c r="J1598"/>
  <c r="K1598"/>
  <c r="L1598"/>
  <c r="J1599"/>
  <c r="K1599"/>
  <c r="L1599"/>
  <c r="J1600"/>
  <c r="K1600"/>
  <c r="L1600"/>
  <c r="J1601"/>
  <c r="K1601"/>
  <c r="L1601"/>
  <c r="J1602"/>
  <c r="K1602"/>
  <c r="L1602"/>
  <c r="J1603"/>
  <c r="K1603"/>
  <c r="L1603"/>
  <c r="J1604"/>
  <c r="K1604"/>
  <c r="L1604"/>
  <c r="J1605"/>
  <c r="K1605"/>
  <c r="L1605"/>
  <c r="J1606"/>
  <c r="K1606"/>
  <c r="L1606"/>
  <c r="J1607"/>
  <c r="K1607"/>
  <c r="L1607"/>
  <c r="J1608"/>
  <c r="K1608"/>
  <c r="L1608"/>
  <c r="J1609"/>
  <c r="K1609"/>
  <c r="L1609"/>
  <c r="J1610"/>
  <c r="K1610"/>
  <c r="L1610"/>
  <c r="J1611"/>
  <c r="K1611"/>
  <c r="L1611"/>
  <c r="J1612"/>
  <c r="K1612"/>
  <c r="L1612"/>
  <c r="J1613"/>
  <c r="K1613"/>
  <c r="L1613"/>
  <c r="J1614"/>
  <c r="K1614"/>
  <c r="L1614"/>
  <c r="J1615"/>
  <c r="K1615"/>
  <c r="L1615"/>
  <c r="J1616"/>
  <c r="K1616"/>
  <c r="L1616"/>
  <c r="J1617"/>
  <c r="K1617"/>
  <c r="L1617"/>
  <c r="J1618"/>
  <c r="K1618"/>
  <c r="L1618"/>
  <c r="J1619"/>
  <c r="K1619"/>
  <c r="L1619"/>
  <c r="J1620"/>
  <c r="K1620"/>
  <c r="L1620"/>
  <c r="J1621"/>
  <c r="K1621"/>
  <c r="L1621"/>
  <c r="J1622"/>
  <c r="K1622"/>
  <c r="L1622"/>
  <c r="J1623"/>
  <c r="K1623"/>
  <c r="L1623"/>
  <c r="J1624"/>
  <c r="K1624"/>
  <c r="L1624"/>
  <c r="J1625"/>
  <c r="K1625"/>
  <c r="L1625"/>
  <c r="J1626"/>
  <c r="K1626"/>
  <c r="L1626"/>
  <c r="J1627"/>
  <c r="K1627"/>
  <c r="L1627"/>
  <c r="J1628"/>
  <c r="K1628"/>
  <c r="L1628"/>
  <c r="J1629"/>
  <c r="K1629"/>
  <c r="L1629"/>
  <c r="J1630"/>
  <c r="K1630"/>
  <c r="L1630"/>
  <c r="J1631"/>
  <c r="K1631"/>
  <c r="L1631"/>
  <c r="J1632"/>
  <c r="K1632"/>
  <c r="L1632"/>
  <c r="J1633"/>
  <c r="K1633"/>
  <c r="L1633"/>
  <c r="J1634"/>
  <c r="K1634"/>
  <c r="L1634"/>
  <c r="J1635"/>
  <c r="K1635"/>
  <c r="L1635"/>
  <c r="J1636"/>
  <c r="K1636"/>
  <c r="L1636"/>
  <c r="J1637"/>
  <c r="K1637"/>
  <c r="L1637"/>
  <c r="J1638"/>
  <c r="K1638"/>
  <c r="L1638"/>
  <c r="J1639"/>
  <c r="K1639"/>
  <c r="L1639"/>
  <c r="J1640"/>
  <c r="K1640"/>
  <c r="L1640"/>
  <c r="J1641"/>
  <c r="K1641"/>
  <c r="L1641"/>
  <c r="J1642"/>
  <c r="K1642"/>
  <c r="L1642"/>
  <c r="J1643"/>
  <c r="K1643"/>
  <c r="L1643"/>
  <c r="J1644"/>
  <c r="K1644"/>
  <c r="L1644"/>
  <c r="J1645"/>
  <c r="K1645"/>
  <c r="L1645"/>
  <c r="J1646"/>
  <c r="K1646"/>
  <c r="L1646"/>
  <c r="J1647"/>
  <c r="K1647"/>
  <c r="L1647"/>
  <c r="J1648"/>
  <c r="K1648"/>
  <c r="L1648"/>
  <c r="J1649"/>
  <c r="K1649"/>
  <c r="L1649"/>
  <c r="J1650"/>
  <c r="K1650"/>
  <c r="L1650"/>
  <c r="J1651"/>
  <c r="K1651"/>
  <c r="L1651"/>
  <c r="J1652"/>
  <c r="K1652"/>
  <c r="L1652"/>
  <c r="J1653"/>
  <c r="K1653"/>
  <c r="L1653"/>
  <c r="J1654"/>
  <c r="K1654"/>
  <c r="L1654"/>
  <c r="J1655"/>
  <c r="K1655"/>
  <c r="L1655"/>
  <c r="J1656"/>
  <c r="K1656"/>
  <c r="L1656"/>
  <c r="J1657"/>
  <c r="K1657"/>
  <c r="L1657"/>
  <c r="J1658"/>
  <c r="K1658"/>
  <c r="L1658"/>
  <c r="J1659"/>
  <c r="K1659"/>
  <c r="L1659"/>
  <c r="J1660"/>
  <c r="K1660"/>
  <c r="L1660"/>
  <c r="J1661"/>
  <c r="K1661"/>
  <c r="L1661"/>
  <c r="J1662"/>
  <c r="K1662"/>
  <c r="L1662"/>
  <c r="J1663"/>
  <c r="K1663"/>
  <c r="L1663"/>
  <c r="J1664"/>
  <c r="K1664"/>
  <c r="L1664"/>
  <c r="J1665"/>
  <c r="K1665"/>
  <c r="L1665"/>
  <c r="J1666"/>
  <c r="K1666"/>
  <c r="L1666"/>
  <c r="J1667"/>
  <c r="K1667"/>
  <c r="L1667"/>
  <c r="J1668"/>
  <c r="K1668"/>
  <c r="L1668"/>
  <c r="J1669"/>
  <c r="K1669"/>
  <c r="L1669"/>
  <c r="J1670"/>
  <c r="K1670"/>
  <c r="L1670"/>
  <c r="J1671"/>
  <c r="K1671"/>
  <c r="L1671"/>
  <c r="J1672"/>
  <c r="K1672"/>
  <c r="L1672"/>
  <c r="J1673"/>
  <c r="K1673"/>
  <c r="L1673"/>
  <c r="J1674"/>
  <c r="K1674"/>
  <c r="L1674"/>
  <c r="J1675"/>
  <c r="K1675"/>
  <c r="L1675"/>
  <c r="J1676"/>
  <c r="K1676"/>
  <c r="L1676"/>
  <c r="J1677"/>
  <c r="K1677"/>
  <c r="L1677"/>
  <c r="J1678"/>
  <c r="K1678"/>
  <c r="L1678"/>
  <c r="J1679"/>
  <c r="K1679"/>
  <c r="L1679"/>
  <c r="J1680"/>
  <c r="K1680"/>
  <c r="L1680"/>
  <c r="J1681"/>
  <c r="K1681"/>
  <c r="L1681"/>
  <c r="J1682"/>
  <c r="K1682"/>
  <c r="L1682"/>
  <c r="J1683"/>
  <c r="K1683"/>
  <c r="L1683"/>
  <c r="J1684"/>
  <c r="K1684"/>
  <c r="L1684"/>
  <c r="J1685"/>
  <c r="K1685"/>
  <c r="L1685"/>
  <c r="J1686"/>
  <c r="K1686"/>
  <c r="L1686"/>
  <c r="J1687"/>
  <c r="K1687"/>
  <c r="L1687"/>
  <c r="J1688"/>
  <c r="K1688"/>
  <c r="L1688"/>
  <c r="J1689"/>
  <c r="K1689"/>
  <c r="L1689"/>
  <c r="J1690"/>
  <c r="K1690"/>
  <c r="L1690"/>
  <c r="J1691"/>
  <c r="K1691"/>
  <c r="L1691"/>
  <c r="J1692"/>
  <c r="K1692"/>
  <c r="L1692"/>
  <c r="J1693"/>
  <c r="K1693"/>
  <c r="L1693"/>
  <c r="J1694"/>
  <c r="K1694"/>
  <c r="L1694"/>
  <c r="J1695"/>
  <c r="K1695"/>
  <c r="L1695"/>
  <c r="J1696"/>
  <c r="K1696"/>
  <c r="L1696"/>
  <c r="J1697"/>
  <c r="K1697"/>
  <c r="L1697"/>
  <c r="J1698"/>
  <c r="K1698"/>
  <c r="L1698"/>
  <c r="J1699"/>
  <c r="K1699"/>
  <c r="L1699"/>
  <c r="J1700"/>
  <c r="K1700"/>
  <c r="L1700"/>
  <c r="J1701"/>
  <c r="K1701"/>
  <c r="L1701"/>
  <c r="J1702"/>
  <c r="K1702"/>
  <c r="L1702"/>
  <c r="J1703"/>
  <c r="K1703"/>
  <c r="L1703"/>
  <c r="J1704"/>
  <c r="K1704"/>
  <c r="L1704"/>
  <c r="J1705"/>
  <c r="K1705"/>
  <c r="L1705"/>
  <c r="J1706"/>
  <c r="K1706"/>
  <c r="L1706"/>
  <c r="J1707"/>
  <c r="K1707"/>
  <c r="L1707"/>
  <c r="J1708"/>
  <c r="K1708"/>
  <c r="L1708"/>
  <c r="J1709"/>
  <c r="K1709"/>
  <c r="L1709"/>
  <c r="J1710"/>
  <c r="K1710"/>
  <c r="L1710"/>
  <c r="J1711"/>
  <c r="K1711"/>
  <c r="L1711"/>
  <c r="J1712"/>
  <c r="K1712"/>
  <c r="L1712"/>
  <c r="J1713"/>
  <c r="K1713"/>
  <c r="L1713"/>
  <c r="J1714"/>
  <c r="K1714"/>
  <c r="L1714"/>
  <c r="J1715"/>
  <c r="K1715"/>
  <c r="L1715"/>
  <c r="J1716"/>
  <c r="K1716"/>
  <c r="L1716"/>
  <c r="J1717"/>
  <c r="K1717"/>
  <c r="L1717"/>
  <c r="J1718"/>
  <c r="K1718"/>
  <c r="L1718"/>
  <c r="J1719"/>
  <c r="K1719"/>
  <c r="L1719"/>
  <c r="J1720"/>
  <c r="K1720"/>
  <c r="L1720"/>
  <c r="J1721"/>
  <c r="K1721"/>
  <c r="L1721"/>
  <c r="J1722"/>
  <c r="K1722"/>
  <c r="L1722"/>
  <c r="J1723"/>
  <c r="K1723"/>
  <c r="L1723"/>
  <c r="J1724"/>
  <c r="K1724"/>
  <c r="L1724"/>
  <c r="J1725"/>
  <c r="K1725"/>
  <c r="L1725"/>
  <c r="J1726"/>
  <c r="K1726"/>
  <c r="L1726"/>
  <c r="J1727"/>
  <c r="K1727"/>
  <c r="L1727"/>
  <c r="J1728"/>
  <c r="K1728"/>
  <c r="L1728"/>
  <c r="J1729"/>
  <c r="K1729"/>
  <c r="L1729"/>
  <c r="J1730"/>
  <c r="K1730"/>
  <c r="L1730"/>
  <c r="J1731"/>
  <c r="K1731"/>
  <c r="L1731"/>
  <c r="J1732"/>
  <c r="K1732"/>
  <c r="L1732"/>
  <c r="J1733"/>
  <c r="K1733"/>
  <c r="L1733"/>
  <c r="J1734"/>
  <c r="K1734"/>
  <c r="L1734"/>
  <c r="J1735"/>
  <c r="K1735"/>
  <c r="L1735"/>
  <c r="J1736"/>
  <c r="K1736"/>
  <c r="L1736"/>
  <c r="J1737"/>
  <c r="K1737"/>
  <c r="L1737"/>
  <c r="J1738"/>
  <c r="K1738"/>
  <c r="L1738"/>
  <c r="J1739"/>
  <c r="K1739"/>
  <c r="L1739"/>
  <c r="J1740"/>
  <c r="K1740"/>
  <c r="L1740"/>
  <c r="J1741"/>
  <c r="K1741"/>
  <c r="L1741"/>
  <c r="J1742"/>
  <c r="K1742"/>
  <c r="L1742"/>
  <c r="J1743"/>
  <c r="K1743"/>
  <c r="L1743"/>
  <c r="J1744"/>
  <c r="K1744"/>
  <c r="L1744"/>
  <c r="J1745"/>
  <c r="K1745"/>
  <c r="L1745"/>
  <c r="J1746"/>
  <c r="K1746"/>
  <c r="L1746"/>
  <c r="J1747"/>
  <c r="K1747"/>
  <c r="L1747"/>
  <c r="J1748"/>
  <c r="K1748"/>
  <c r="L1748"/>
  <c r="J1749"/>
  <c r="K1749"/>
  <c r="L1749"/>
  <c r="J1750"/>
  <c r="K1750"/>
  <c r="L1750"/>
  <c r="J1751"/>
  <c r="K1751"/>
  <c r="L1751"/>
  <c r="J1752"/>
  <c r="K1752"/>
  <c r="L1752"/>
  <c r="J1753"/>
  <c r="K1753"/>
  <c r="L1753"/>
  <c r="J1754"/>
  <c r="K1754"/>
  <c r="L1754"/>
  <c r="J1755"/>
  <c r="K1755"/>
  <c r="L1755"/>
  <c r="J1756"/>
  <c r="K1756"/>
  <c r="L1756"/>
  <c r="J1757"/>
  <c r="K1757"/>
  <c r="L1757"/>
  <c r="J1758"/>
  <c r="K1758"/>
  <c r="L1758"/>
  <c r="J1759"/>
  <c r="K1759"/>
  <c r="L1759"/>
  <c r="J1760"/>
  <c r="K1760"/>
  <c r="L1760"/>
  <c r="J1761"/>
  <c r="K1761"/>
  <c r="L1761"/>
  <c r="J1762"/>
  <c r="K1762"/>
  <c r="L1762"/>
  <c r="J1763"/>
  <c r="K1763"/>
  <c r="L1763"/>
  <c r="J1764"/>
  <c r="K1764"/>
  <c r="L1764"/>
  <c r="J1765"/>
  <c r="K1765"/>
  <c r="L1765"/>
  <c r="J1766"/>
  <c r="K1766"/>
  <c r="L1766"/>
  <c r="J1767"/>
  <c r="K1767"/>
  <c r="L1767"/>
  <c r="J1768"/>
  <c r="K1768"/>
  <c r="L1768"/>
  <c r="J1769"/>
  <c r="K1769"/>
  <c r="L1769"/>
  <c r="J1770"/>
  <c r="K1770"/>
  <c r="L1770"/>
  <c r="J1771"/>
  <c r="K1771"/>
  <c r="L1771"/>
  <c r="J1772"/>
  <c r="K1772"/>
  <c r="L1772"/>
  <c r="J1773"/>
  <c r="K1773"/>
  <c r="L1773"/>
  <c r="J1774"/>
  <c r="K1774"/>
  <c r="L1774"/>
  <c r="J1775"/>
  <c r="K1775"/>
  <c r="L1775"/>
  <c r="J1776"/>
  <c r="K1776"/>
  <c r="L1776"/>
  <c r="J1777"/>
  <c r="K1777"/>
  <c r="L1777"/>
  <c r="J1778"/>
  <c r="K1778"/>
  <c r="L1778"/>
  <c r="J1779"/>
  <c r="K1779"/>
  <c r="L1779"/>
  <c r="J1780"/>
  <c r="K1780"/>
  <c r="L1780"/>
  <c r="J1781"/>
  <c r="K1781"/>
  <c r="L1781"/>
  <c r="J1782"/>
  <c r="K1782"/>
  <c r="L1782"/>
  <c r="J1783"/>
  <c r="K1783"/>
  <c r="L1783"/>
  <c r="J1784"/>
  <c r="K1784"/>
  <c r="L1784"/>
  <c r="J1785"/>
  <c r="K1785"/>
  <c r="L1785"/>
  <c r="J1786"/>
  <c r="K1786"/>
  <c r="L1786"/>
  <c r="J1787"/>
  <c r="K1787"/>
  <c r="L1787"/>
  <c r="J1788"/>
  <c r="K1788"/>
  <c r="L1788"/>
  <c r="J1789"/>
  <c r="K1789"/>
  <c r="L1789"/>
  <c r="J1790"/>
  <c r="K1790"/>
  <c r="L1790"/>
  <c r="J1791"/>
  <c r="K1791"/>
  <c r="L1791"/>
  <c r="J1792"/>
  <c r="K1792"/>
  <c r="L1792"/>
  <c r="J1793"/>
  <c r="K1793"/>
  <c r="L1793"/>
  <c r="J1794"/>
  <c r="K1794"/>
  <c r="L1794"/>
  <c r="J1795"/>
  <c r="K1795"/>
  <c r="L1795"/>
  <c r="J1796"/>
  <c r="K1796"/>
  <c r="L1796"/>
  <c r="J1797"/>
  <c r="K1797"/>
  <c r="L1797"/>
  <c r="J1798"/>
  <c r="K1798"/>
  <c r="L1798"/>
  <c r="J1799"/>
  <c r="K1799"/>
  <c r="L1799"/>
  <c r="J1800"/>
  <c r="K1800"/>
  <c r="L1800"/>
  <c r="J1801"/>
  <c r="K1801"/>
  <c r="L1801"/>
  <c r="J1802"/>
  <c r="K1802"/>
  <c r="L1802"/>
  <c r="J1803"/>
  <c r="K1803"/>
  <c r="L1803"/>
  <c r="J1804"/>
  <c r="K1804"/>
  <c r="L1804"/>
  <c r="J1805"/>
  <c r="K1805"/>
  <c r="L1805"/>
  <c r="J1806"/>
  <c r="K1806"/>
  <c r="L1806"/>
  <c r="J1807"/>
  <c r="K1807"/>
  <c r="L1807"/>
  <c r="J1808"/>
  <c r="K1808"/>
  <c r="L1808"/>
  <c r="J1809"/>
  <c r="K1809"/>
  <c r="L1809"/>
  <c r="J1810"/>
  <c r="K1810"/>
  <c r="L1810"/>
  <c r="J1811"/>
  <c r="K1811"/>
  <c r="L1811"/>
  <c r="J1812"/>
  <c r="K1812"/>
  <c r="L1812"/>
  <c r="J1813"/>
  <c r="K1813"/>
  <c r="L1813"/>
  <c r="J1814"/>
  <c r="K1814"/>
  <c r="L1814"/>
  <c r="J1815"/>
  <c r="K1815"/>
  <c r="L1815"/>
  <c r="J1816"/>
  <c r="K1816"/>
  <c r="L1816"/>
  <c r="J1817"/>
  <c r="K1817"/>
  <c r="L1817"/>
  <c r="J1818"/>
  <c r="K1818"/>
  <c r="L1818"/>
  <c r="J1819"/>
  <c r="K1819"/>
  <c r="L1819"/>
  <c r="J1820"/>
  <c r="K1820"/>
  <c r="L1820"/>
  <c r="J1821"/>
  <c r="K1821"/>
  <c r="L1821"/>
  <c r="J1822"/>
  <c r="K1822"/>
  <c r="L1822"/>
  <c r="J1823"/>
  <c r="K1823"/>
  <c r="L1823"/>
  <c r="J1824"/>
  <c r="K1824"/>
  <c r="L1824"/>
  <c r="J1825"/>
  <c r="K1825"/>
  <c r="L1825"/>
  <c r="J1826"/>
  <c r="K1826"/>
  <c r="L1826"/>
  <c r="J1827"/>
  <c r="K1827"/>
  <c r="L1827"/>
  <c r="J1828"/>
  <c r="K1828"/>
  <c r="L1828"/>
  <c r="J1829"/>
  <c r="K1829"/>
  <c r="L1829"/>
  <c r="J1830"/>
  <c r="K1830"/>
  <c r="L1830"/>
  <c r="J1831"/>
  <c r="K1831"/>
  <c r="L1831"/>
  <c r="J1832"/>
  <c r="K1832"/>
  <c r="L1832"/>
  <c r="J1833"/>
  <c r="K1833"/>
  <c r="L1833"/>
  <c r="J1834"/>
  <c r="K1834"/>
  <c r="L1834"/>
  <c r="J1835"/>
  <c r="K1835"/>
  <c r="L1835"/>
  <c r="J1836"/>
  <c r="K1836"/>
  <c r="L1836"/>
  <c r="J1837"/>
  <c r="K1837"/>
  <c r="L1837"/>
  <c r="J1838"/>
  <c r="K1838"/>
  <c r="L1838"/>
  <c r="J1839"/>
  <c r="K1839"/>
  <c r="L1839"/>
  <c r="J1840"/>
  <c r="K1840"/>
  <c r="L1840"/>
  <c r="J1841"/>
  <c r="K1841"/>
  <c r="L1841"/>
  <c r="J1842"/>
  <c r="K1842"/>
  <c r="L1842"/>
  <c r="J1843"/>
  <c r="K1843"/>
  <c r="L1843"/>
  <c r="J1844"/>
  <c r="K1844"/>
  <c r="L1844"/>
  <c r="J1845"/>
  <c r="K1845"/>
  <c r="L1845"/>
  <c r="J1846"/>
  <c r="K1846"/>
  <c r="L1846"/>
  <c r="J1847"/>
  <c r="K1847"/>
  <c r="L1847"/>
  <c r="J1848"/>
  <c r="K1848"/>
  <c r="L1848"/>
  <c r="J1849"/>
  <c r="K1849"/>
  <c r="L1849"/>
  <c r="J1850"/>
  <c r="K1850"/>
  <c r="L1850"/>
  <c r="J1851"/>
  <c r="K1851"/>
  <c r="L1851"/>
  <c r="J1852"/>
  <c r="K1852"/>
  <c r="L1852"/>
  <c r="J1853"/>
  <c r="K1853"/>
  <c r="L1853"/>
  <c r="J1854"/>
  <c r="K1854"/>
  <c r="L1854"/>
  <c r="J1855"/>
  <c r="K1855"/>
  <c r="L1855"/>
  <c r="J1856"/>
  <c r="K1856"/>
  <c r="L1856"/>
  <c r="J1857"/>
  <c r="K1857"/>
  <c r="L1857"/>
  <c r="J1858"/>
  <c r="K1858"/>
  <c r="L1858"/>
  <c r="J1859"/>
  <c r="K1859"/>
  <c r="L1859"/>
  <c r="J1860"/>
  <c r="K1860"/>
  <c r="L1860"/>
  <c r="J1861"/>
  <c r="K1861"/>
  <c r="L1861"/>
  <c r="J1862"/>
  <c r="K1862"/>
  <c r="L1862"/>
  <c r="J1863"/>
  <c r="K1863"/>
  <c r="L1863"/>
  <c r="J1864"/>
  <c r="K1864"/>
  <c r="L1864"/>
  <c r="J1865"/>
  <c r="K1865"/>
  <c r="L1865"/>
  <c r="J1866"/>
  <c r="K1866"/>
  <c r="L1866"/>
  <c r="J1867"/>
  <c r="K1867"/>
  <c r="L1867"/>
  <c r="J1868"/>
  <c r="K1868"/>
  <c r="L1868"/>
  <c r="J1869"/>
  <c r="K1869"/>
  <c r="L1869"/>
  <c r="J1870"/>
  <c r="K1870"/>
  <c r="L1870"/>
  <c r="J1871"/>
  <c r="K1871"/>
  <c r="L1871"/>
  <c r="J1872"/>
  <c r="K1872"/>
  <c r="L1872"/>
  <c r="J1873"/>
  <c r="K1873"/>
  <c r="L1873"/>
  <c r="J1874"/>
  <c r="K1874"/>
  <c r="L1874"/>
  <c r="J1875"/>
  <c r="K1875"/>
  <c r="L1875"/>
  <c r="J1876"/>
  <c r="K1876"/>
  <c r="L1876"/>
  <c r="J1877"/>
  <c r="K1877"/>
  <c r="L1877"/>
  <c r="J1878"/>
  <c r="K1878"/>
  <c r="L1878"/>
  <c r="J1879"/>
  <c r="K1879"/>
  <c r="L1879"/>
  <c r="J1880"/>
  <c r="K1880"/>
  <c r="L1880"/>
  <c r="J1881"/>
  <c r="K1881"/>
  <c r="L1881"/>
  <c r="J1882"/>
  <c r="K1882"/>
  <c r="L1882"/>
  <c r="J1883"/>
  <c r="K1883"/>
  <c r="L1883"/>
  <c r="J1884"/>
  <c r="K1884"/>
  <c r="L1884"/>
  <c r="J1885"/>
  <c r="K1885"/>
  <c r="L1885"/>
  <c r="J1886"/>
  <c r="K1886"/>
  <c r="L1886"/>
  <c r="J1887"/>
  <c r="K1887"/>
  <c r="L1887"/>
  <c r="J1888"/>
  <c r="K1888"/>
  <c r="L1888"/>
  <c r="J1889"/>
  <c r="K1889"/>
  <c r="L1889"/>
  <c r="J1890"/>
  <c r="K1890"/>
  <c r="L1890"/>
  <c r="J1891"/>
  <c r="K1891"/>
  <c r="L1891"/>
  <c r="J1892"/>
  <c r="K1892"/>
  <c r="L1892"/>
  <c r="J1893"/>
  <c r="K1893"/>
  <c r="L1893"/>
  <c r="J1894"/>
  <c r="K1894"/>
  <c r="L1894"/>
  <c r="J1895"/>
  <c r="K1895"/>
  <c r="L1895"/>
  <c r="J1896"/>
  <c r="K1896"/>
  <c r="L1896"/>
  <c r="J1897"/>
  <c r="K1897"/>
  <c r="L1897"/>
  <c r="J1898"/>
  <c r="K1898"/>
  <c r="L1898"/>
  <c r="J1899"/>
  <c r="K1899"/>
  <c r="L1899"/>
  <c r="J1900"/>
  <c r="K1900"/>
  <c r="L1900"/>
  <c r="J1901"/>
  <c r="K1901"/>
  <c r="L1901"/>
  <c r="J1902"/>
  <c r="K1902"/>
  <c r="L1902"/>
  <c r="J1903"/>
  <c r="K1903"/>
  <c r="L1903"/>
  <c r="J1904"/>
  <c r="K1904"/>
  <c r="L1904"/>
  <c r="J1905"/>
  <c r="K1905"/>
  <c r="L1905"/>
  <c r="J1906"/>
  <c r="K1906"/>
  <c r="L1906"/>
  <c r="J1907"/>
  <c r="K1907"/>
  <c r="L1907"/>
  <c r="J1908"/>
  <c r="K1908"/>
  <c r="L1908"/>
  <c r="J1909"/>
  <c r="K1909"/>
  <c r="L1909"/>
  <c r="J1910"/>
  <c r="K1910"/>
  <c r="L1910"/>
  <c r="J1911"/>
  <c r="K1911"/>
  <c r="L1911"/>
  <c r="J1912"/>
  <c r="K1912"/>
  <c r="L1912"/>
  <c r="J1913"/>
  <c r="K1913"/>
  <c r="L1913"/>
  <c r="J1914"/>
  <c r="K1914"/>
  <c r="L1914"/>
  <c r="J1915"/>
  <c r="K1915"/>
  <c r="L1915"/>
  <c r="J1916"/>
  <c r="K1916"/>
  <c r="L1916"/>
  <c r="J1917"/>
  <c r="K1917"/>
  <c r="L1917"/>
  <c r="J1918"/>
  <c r="K1918"/>
  <c r="L1918"/>
  <c r="J1919"/>
  <c r="K1919"/>
  <c r="L1919"/>
  <c r="J1920"/>
  <c r="K1920"/>
  <c r="L1920"/>
  <c r="J1921"/>
  <c r="K1921"/>
  <c r="L1921"/>
  <c r="J1922"/>
  <c r="K1922"/>
  <c r="L1922"/>
  <c r="J1923"/>
  <c r="K1923"/>
  <c r="L1923"/>
  <c r="J1924"/>
  <c r="K1924"/>
  <c r="L1924"/>
  <c r="J1925"/>
  <c r="K1925"/>
  <c r="L1925"/>
  <c r="J1926"/>
  <c r="K1926"/>
  <c r="L1926"/>
  <c r="J1927"/>
  <c r="K1927"/>
  <c r="L1927"/>
  <c r="J1928"/>
  <c r="K1928"/>
  <c r="L1928"/>
  <c r="J1929"/>
  <c r="K1929"/>
  <c r="L1929"/>
  <c r="J1930"/>
  <c r="K1930"/>
  <c r="L1930"/>
  <c r="J1931"/>
  <c r="K1931"/>
  <c r="L1931"/>
  <c r="J1932"/>
  <c r="K1932"/>
  <c r="L1932"/>
  <c r="J1933"/>
  <c r="K1933"/>
  <c r="L1933"/>
  <c r="J1934"/>
  <c r="K1934"/>
  <c r="L1934"/>
  <c r="J1935"/>
  <c r="K1935"/>
  <c r="L1935"/>
  <c r="J1936"/>
  <c r="K1936"/>
  <c r="L1936"/>
  <c r="J1937"/>
  <c r="K1937"/>
  <c r="L1937"/>
  <c r="J1938"/>
  <c r="K1938"/>
  <c r="L1938"/>
  <c r="J1939"/>
  <c r="K1939"/>
  <c r="L1939"/>
  <c r="J1940"/>
  <c r="K1940"/>
  <c r="L1940"/>
  <c r="J1941"/>
  <c r="K1941"/>
  <c r="L1941"/>
  <c r="J1942"/>
  <c r="K1942"/>
  <c r="L1942"/>
  <c r="J1943"/>
  <c r="K1943"/>
  <c r="L1943"/>
  <c r="J1944"/>
  <c r="K1944"/>
  <c r="L1944"/>
  <c r="J1945"/>
  <c r="K1945"/>
  <c r="L1945"/>
  <c r="J1946"/>
  <c r="K1946"/>
  <c r="L1946"/>
  <c r="J1947"/>
  <c r="K1947"/>
  <c r="L1947"/>
  <c r="J1948"/>
  <c r="K1948"/>
  <c r="L1948"/>
  <c r="J1949"/>
  <c r="K1949"/>
  <c r="L1949"/>
  <c r="J1950"/>
  <c r="K1950"/>
  <c r="L1950"/>
  <c r="J1951"/>
  <c r="K1951"/>
  <c r="L1951"/>
  <c r="J1952"/>
  <c r="K1952"/>
  <c r="L1952"/>
  <c r="J1953"/>
  <c r="K1953"/>
  <c r="L1953"/>
  <c r="J1954"/>
  <c r="K1954"/>
  <c r="L1954"/>
  <c r="J1955"/>
  <c r="K1955"/>
  <c r="L1955"/>
  <c r="J1956"/>
  <c r="K1956"/>
  <c r="L1956"/>
  <c r="J1957"/>
  <c r="K1957"/>
  <c r="L1957"/>
  <c r="J1958"/>
  <c r="K1958"/>
  <c r="L1958"/>
  <c r="J1959"/>
  <c r="K1959"/>
  <c r="L1959"/>
  <c r="J1960"/>
  <c r="K1960"/>
  <c r="L1960"/>
  <c r="J1961"/>
  <c r="K1961"/>
  <c r="L1961"/>
  <c r="J1962"/>
  <c r="K1962"/>
  <c r="L1962"/>
  <c r="J1963"/>
  <c r="K1963"/>
  <c r="L1963"/>
  <c r="J1964"/>
  <c r="K1964"/>
  <c r="L1964"/>
  <c r="J1965"/>
  <c r="K1965"/>
  <c r="L1965"/>
  <c r="J1966"/>
  <c r="K1966"/>
  <c r="L1966"/>
  <c r="J1967"/>
  <c r="K1967"/>
  <c r="L1967"/>
  <c r="J1968"/>
  <c r="K1968"/>
  <c r="L1968"/>
  <c r="J1969"/>
  <c r="K1969"/>
  <c r="L1969"/>
  <c r="J1970"/>
  <c r="K1970"/>
  <c r="L1970"/>
  <c r="J1971"/>
  <c r="K1971"/>
  <c r="L1971"/>
  <c r="J1972"/>
  <c r="K1972"/>
  <c r="L1972"/>
  <c r="J1973"/>
  <c r="K1973"/>
  <c r="L1973"/>
  <c r="J1974"/>
  <c r="K1974"/>
  <c r="L1974"/>
  <c r="J1975"/>
  <c r="K1975"/>
  <c r="L1975"/>
  <c r="J1976"/>
  <c r="K1976"/>
  <c r="L1976"/>
  <c r="J1977"/>
  <c r="K1977"/>
  <c r="L1977"/>
  <c r="J1978"/>
  <c r="K1978"/>
  <c r="L1978"/>
  <c r="J1979"/>
  <c r="K1979"/>
  <c r="L1979"/>
  <c r="J1980"/>
  <c r="K1980"/>
  <c r="L1980"/>
  <c r="J1981"/>
  <c r="K1981"/>
  <c r="L1981"/>
  <c r="J1982"/>
  <c r="K1982"/>
  <c r="L1982"/>
  <c r="J1983"/>
  <c r="K1983"/>
  <c r="L1983"/>
  <c r="J1984"/>
  <c r="K1984"/>
  <c r="L1984"/>
  <c r="J1985"/>
  <c r="K1985"/>
  <c r="L1985"/>
  <c r="J1986"/>
  <c r="K1986"/>
  <c r="L1986"/>
  <c r="J1987"/>
  <c r="K1987"/>
  <c r="L1987"/>
  <c r="J1988"/>
  <c r="K1988"/>
  <c r="L1988"/>
  <c r="J1989"/>
  <c r="K1989"/>
  <c r="L1989"/>
  <c r="J1990"/>
  <c r="K1990"/>
  <c r="L1990"/>
  <c r="J1991"/>
  <c r="K1991"/>
  <c r="L1991"/>
  <c r="J1992"/>
  <c r="K1992"/>
  <c r="L1992"/>
  <c r="J1993"/>
  <c r="K1993"/>
  <c r="L1993"/>
  <c r="J1994"/>
  <c r="K1994"/>
  <c r="L1994"/>
  <c r="J1995"/>
  <c r="K1995"/>
  <c r="L1995"/>
  <c r="J1996"/>
  <c r="K1996"/>
  <c r="L1996"/>
  <c r="J1997"/>
  <c r="K1997"/>
  <c r="L1997"/>
  <c r="J1998"/>
  <c r="K1998"/>
  <c r="L1998"/>
  <c r="J1999"/>
  <c r="K1999"/>
  <c r="L1999"/>
  <c r="J2000"/>
  <c r="K2000"/>
  <c r="L2000"/>
  <c r="J2001"/>
  <c r="K2001"/>
  <c r="L2001"/>
  <c r="J2002"/>
  <c r="K2002"/>
  <c r="L2002"/>
  <c r="J2003"/>
  <c r="K2003"/>
  <c r="L2003"/>
  <c r="J2004"/>
  <c r="K2004"/>
  <c r="L2004"/>
  <c r="J2005"/>
  <c r="K2005"/>
  <c r="L2005"/>
  <c r="J2006"/>
  <c r="K2006"/>
  <c r="L2006"/>
  <c r="J2007"/>
  <c r="K2007"/>
  <c r="L2007"/>
  <c r="J2008"/>
  <c r="K2008"/>
  <c r="L2008"/>
  <c r="J2009"/>
  <c r="K2009"/>
  <c r="L2009"/>
  <c r="J2010"/>
  <c r="K2010"/>
  <c r="L2010"/>
  <c r="J2011"/>
  <c r="K2011"/>
  <c r="L2011"/>
  <c r="J2012"/>
  <c r="K2012"/>
  <c r="L2012"/>
  <c r="J2013"/>
  <c r="K2013"/>
  <c r="L2013"/>
  <c r="J2014"/>
  <c r="K2014"/>
  <c r="L2014"/>
  <c r="J2015"/>
  <c r="K2015"/>
  <c r="L2015"/>
  <c r="J2016"/>
  <c r="K2016"/>
  <c r="L2016"/>
  <c r="J2017"/>
  <c r="K2017"/>
  <c r="L2017"/>
  <c r="J2018"/>
  <c r="K2018"/>
  <c r="L2018"/>
  <c r="J2019"/>
  <c r="K2019"/>
  <c r="L2019"/>
  <c r="J2020"/>
  <c r="K2020"/>
  <c r="L2020"/>
  <c r="J2021"/>
  <c r="K2021"/>
  <c r="L2021"/>
  <c r="J2022"/>
  <c r="K2022"/>
  <c r="L2022"/>
  <c r="J2023"/>
  <c r="K2023"/>
  <c r="L2023"/>
  <c r="J2024"/>
  <c r="K2024"/>
  <c r="L2024"/>
  <c r="J2025"/>
  <c r="K2025"/>
  <c r="L2025"/>
  <c r="J2026"/>
  <c r="K2026"/>
  <c r="L2026"/>
  <c r="J2027"/>
  <c r="K2027"/>
  <c r="L2027"/>
  <c r="J2028"/>
  <c r="K2028"/>
  <c r="L2028"/>
  <c r="J2029"/>
  <c r="K2029"/>
  <c r="L2029"/>
  <c r="J2030"/>
  <c r="K2030"/>
  <c r="L2030"/>
  <c r="J2031"/>
  <c r="K2031"/>
  <c r="L2031"/>
  <c r="J2032"/>
  <c r="K2032"/>
  <c r="L2032"/>
  <c r="J2033"/>
  <c r="K2033"/>
  <c r="L2033"/>
  <c r="J2034"/>
  <c r="K2034"/>
  <c r="L2034"/>
  <c r="J2035"/>
  <c r="K2035"/>
  <c r="L2035"/>
  <c r="J2036"/>
  <c r="K2036"/>
  <c r="L2036"/>
  <c r="J2037"/>
  <c r="K2037"/>
  <c r="L2037"/>
  <c r="J2038"/>
  <c r="K2038"/>
  <c r="L2038"/>
  <c r="J2039"/>
  <c r="K2039"/>
  <c r="L2039"/>
  <c r="J2040"/>
  <c r="K2040"/>
  <c r="L2040"/>
  <c r="J2041"/>
  <c r="K2041"/>
  <c r="L2041"/>
  <c r="J2042"/>
  <c r="K2042"/>
  <c r="L2042"/>
  <c r="J2043"/>
  <c r="K2043"/>
  <c r="L2043"/>
  <c r="J2044"/>
  <c r="K2044"/>
  <c r="L2044"/>
  <c r="J2045"/>
  <c r="K2045"/>
  <c r="L2045"/>
  <c r="J2046"/>
  <c r="K2046"/>
  <c r="L2046"/>
  <c r="J2047"/>
  <c r="K2047"/>
  <c r="L2047"/>
  <c r="J2048"/>
  <c r="K2048"/>
  <c r="L2048"/>
  <c r="J2049"/>
  <c r="K2049"/>
  <c r="L2049"/>
  <c r="J2050"/>
  <c r="K2050"/>
  <c r="L2050"/>
  <c r="J2051"/>
  <c r="K2051"/>
  <c r="L2051"/>
  <c r="J2052"/>
  <c r="K2052"/>
  <c r="L2052"/>
  <c r="J2053"/>
  <c r="K2053"/>
  <c r="L2053"/>
  <c r="J2054"/>
  <c r="K2054"/>
  <c r="L2054"/>
  <c r="J2055"/>
  <c r="K2055"/>
  <c r="L2055"/>
  <c r="J2056"/>
  <c r="K2056"/>
  <c r="L2056"/>
  <c r="J2057"/>
  <c r="K2057"/>
  <c r="L2057"/>
  <c r="J2058"/>
  <c r="K2058"/>
  <c r="L2058"/>
  <c r="J2059"/>
  <c r="K2059"/>
  <c r="L2059"/>
  <c r="J2060"/>
  <c r="K2060"/>
  <c r="L2060"/>
  <c r="J2061"/>
  <c r="K2061"/>
  <c r="L2061"/>
  <c r="J2062"/>
  <c r="K2062"/>
  <c r="L2062"/>
  <c r="J2063"/>
  <c r="K2063"/>
  <c r="L2063"/>
  <c r="J2064"/>
  <c r="K2064"/>
  <c r="L2064"/>
  <c r="J2065"/>
  <c r="K2065"/>
  <c r="L2065"/>
  <c r="J2066"/>
  <c r="K2066"/>
  <c r="L2066"/>
  <c r="J2067"/>
  <c r="K2067"/>
  <c r="L2067"/>
  <c r="J2068"/>
  <c r="K2068"/>
  <c r="L2068"/>
  <c r="J2069"/>
  <c r="K2069"/>
  <c r="L2069"/>
  <c r="J2070"/>
  <c r="K2070"/>
  <c r="L2070"/>
  <c r="J2071"/>
  <c r="K2071"/>
  <c r="L2071"/>
  <c r="J2072"/>
  <c r="K2072"/>
  <c r="L2072"/>
  <c r="J2073"/>
  <c r="K2073"/>
  <c r="L2073"/>
  <c r="J2074"/>
  <c r="K2074"/>
  <c r="L2074"/>
  <c r="J2075"/>
  <c r="K2075"/>
  <c r="L2075"/>
  <c r="J2076"/>
  <c r="K2076"/>
  <c r="L2076"/>
  <c r="J2077"/>
  <c r="K2077"/>
  <c r="L2077"/>
  <c r="J2078"/>
  <c r="K2078"/>
  <c r="L2078"/>
  <c r="J2079"/>
  <c r="K2079"/>
  <c r="L2079"/>
  <c r="J2080"/>
  <c r="K2080"/>
  <c r="L2080"/>
  <c r="J2081"/>
  <c r="K2081"/>
  <c r="L2081"/>
  <c r="J2082"/>
  <c r="K2082"/>
  <c r="L2082"/>
  <c r="J2083"/>
  <c r="K2083"/>
  <c r="L2083"/>
  <c r="J2084"/>
  <c r="K2084"/>
  <c r="L2084"/>
  <c r="J2085"/>
  <c r="K2085"/>
  <c r="L2085"/>
  <c r="J2086"/>
  <c r="K2086"/>
  <c r="L2086"/>
  <c r="J2087"/>
  <c r="K2087"/>
  <c r="L2087"/>
  <c r="J2088"/>
  <c r="K2088"/>
  <c r="L2088"/>
  <c r="J2089"/>
  <c r="K2089"/>
  <c r="L2089"/>
  <c r="J2090"/>
  <c r="K2090"/>
  <c r="L2090"/>
  <c r="J2091"/>
  <c r="K2091"/>
  <c r="L2091"/>
  <c r="J2092"/>
  <c r="K2092"/>
  <c r="L2092"/>
  <c r="J2093"/>
  <c r="K2093"/>
  <c r="L2093"/>
  <c r="J2094"/>
  <c r="K2094"/>
  <c r="L2094"/>
  <c r="J2095"/>
  <c r="K2095"/>
  <c r="L2095"/>
  <c r="J2096"/>
  <c r="K2096"/>
  <c r="L2096"/>
  <c r="J2097"/>
  <c r="K2097"/>
  <c r="L2097"/>
  <c r="J2098"/>
  <c r="K2098"/>
  <c r="L2098"/>
  <c r="J2099"/>
  <c r="K2099"/>
  <c r="L2099"/>
  <c r="J2100"/>
  <c r="K2100"/>
  <c r="L2100"/>
  <c r="J2101"/>
  <c r="K2101"/>
  <c r="L2101"/>
  <c r="J2102"/>
  <c r="K2102"/>
  <c r="L2102"/>
  <c r="J2103"/>
  <c r="K2103"/>
  <c r="L2103"/>
  <c r="J2104"/>
  <c r="K2104"/>
  <c r="L2104"/>
  <c r="J2105"/>
  <c r="K2105"/>
  <c r="L2105"/>
  <c r="J2106"/>
  <c r="K2106"/>
  <c r="L2106"/>
  <c r="J2107"/>
  <c r="K2107"/>
  <c r="L2107"/>
  <c r="J2108"/>
  <c r="K2108"/>
  <c r="L2108"/>
  <c r="J2109"/>
  <c r="K2109"/>
  <c r="L2109"/>
  <c r="J2110"/>
  <c r="K2110"/>
  <c r="L2110"/>
  <c r="J2111"/>
  <c r="K2111"/>
  <c r="L2111"/>
  <c r="J2112"/>
  <c r="K2112"/>
  <c r="L2112"/>
  <c r="J2113"/>
  <c r="K2113"/>
  <c r="L2113"/>
  <c r="J2114"/>
  <c r="K2114"/>
  <c r="L2114"/>
  <c r="J2115"/>
  <c r="K2115"/>
  <c r="L2115"/>
  <c r="J2116"/>
  <c r="K2116"/>
  <c r="L2116"/>
  <c r="J2117"/>
  <c r="K2117"/>
  <c r="L2117"/>
  <c r="J2118"/>
  <c r="K2118"/>
  <c r="L2118"/>
  <c r="J2119"/>
  <c r="K2119"/>
  <c r="L2119"/>
  <c r="J2120"/>
  <c r="K2120"/>
  <c r="L2120"/>
  <c r="J2121"/>
  <c r="K2121"/>
  <c r="L2121"/>
  <c r="J2122"/>
  <c r="K2122"/>
  <c r="L2122"/>
  <c r="J2123"/>
  <c r="K2123"/>
  <c r="L2123"/>
  <c r="J2124"/>
  <c r="K2124"/>
  <c r="L2124"/>
  <c r="J2125"/>
  <c r="K2125"/>
  <c r="L2125"/>
  <c r="J2126"/>
  <c r="K2126"/>
  <c r="L2126"/>
  <c r="J2127"/>
  <c r="K2127"/>
  <c r="L2127"/>
  <c r="J2128"/>
  <c r="K2128"/>
  <c r="L2128"/>
  <c r="J2129"/>
  <c r="K2129"/>
  <c r="L2129"/>
  <c r="J2130"/>
  <c r="K2130"/>
  <c r="L2130"/>
  <c r="J2131"/>
  <c r="K2131"/>
  <c r="L2131"/>
  <c r="J2132"/>
  <c r="K2132"/>
  <c r="L2132"/>
  <c r="J2133"/>
  <c r="K2133"/>
  <c r="L2133"/>
  <c r="J2134"/>
  <c r="K2134"/>
  <c r="L2134"/>
  <c r="J2135"/>
  <c r="K2135"/>
  <c r="L2135"/>
  <c r="J2136"/>
  <c r="K2136"/>
  <c r="L2136"/>
  <c r="J2137"/>
  <c r="K2137"/>
  <c r="L2137"/>
  <c r="J2138"/>
  <c r="K2138"/>
  <c r="L2138"/>
  <c r="J2139"/>
  <c r="K2139"/>
  <c r="L2139"/>
  <c r="J2140"/>
  <c r="K2140"/>
  <c r="L2140"/>
  <c r="J2141"/>
  <c r="K2141"/>
  <c r="L2141"/>
  <c r="J2142"/>
  <c r="K2142"/>
  <c r="L2142"/>
  <c r="J2143"/>
  <c r="K2143"/>
  <c r="L2143"/>
  <c r="J2144"/>
  <c r="K2144"/>
  <c r="L2144"/>
  <c r="J2145"/>
  <c r="K2145"/>
  <c r="L2145"/>
  <c r="J2146"/>
  <c r="K2146"/>
  <c r="L2146"/>
  <c r="J2147"/>
  <c r="K2147"/>
  <c r="L2147"/>
  <c r="J2148"/>
  <c r="K2148"/>
  <c r="L2148"/>
  <c r="J2149"/>
  <c r="K2149"/>
  <c r="L2149"/>
  <c r="J2150"/>
  <c r="K2150"/>
  <c r="L2150"/>
  <c r="J2151"/>
  <c r="K2151"/>
  <c r="L2151"/>
  <c r="J2152"/>
  <c r="K2152"/>
  <c r="L2152"/>
  <c r="J2153"/>
  <c r="K2153"/>
  <c r="L2153"/>
  <c r="J2154"/>
  <c r="K2154"/>
  <c r="L2154"/>
  <c r="J2155"/>
  <c r="K2155"/>
  <c r="L2155"/>
  <c r="J2156"/>
  <c r="K2156"/>
  <c r="L2156"/>
  <c r="J2157"/>
  <c r="K2157"/>
  <c r="L2157"/>
  <c r="J2158"/>
  <c r="K2158"/>
  <c r="L2158"/>
  <c r="J2159"/>
  <c r="K2159"/>
  <c r="L2159"/>
  <c r="J2160"/>
  <c r="K2160"/>
  <c r="L2160"/>
  <c r="J2161"/>
  <c r="K2161"/>
  <c r="L2161"/>
  <c r="J2162"/>
  <c r="K2162"/>
  <c r="L2162"/>
  <c r="J2163"/>
  <c r="K2163"/>
  <c r="L2163"/>
  <c r="J2164"/>
  <c r="K2164"/>
  <c r="L2164"/>
  <c r="J2165"/>
  <c r="K2165"/>
  <c r="L2165"/>
  <c r="J2166"/>
  <c r="K2166"/>
  <c r="L2166"/>
  <c r="J2167"/>
  <c r="K2167"/>
  <c r="L2167"/>
  <c r="J2168"/>
  <c r="K2168"/>
  <c r="L2168"/>
  <c r="J2169"/>
  <c r="K2169"/>
  <c r="L2169"/>
  <c r="J2170"/>
  <c r="K2170"/>
  <c r="L2170"/>
  <c r="J2171"/>
  <c r="K2171"/>
  <c r="L2171"/>
  <c r="J2172"/>
  <c r="K2172"/>
  <c r="L2172"/>
  <c r="J2173"/>
  <c r="K2173"/>
  <c r="L2173"/>
  <c r="J2174"/>
  <c r="K2174"/>
  <c r="L2174"/>
  <c r="J2175"/>
  <c r="K2175"/>
  <c r="L2175"/>
  <c r="J2176"/>
  <c r="K2176"/>
  <c r="L2176"/>
  <c r="J2177"/>
  <c r="K2177"/>
  <c r="L2177"/>
  <c r="J2178"/>
  <c r="K2178"/>
  <c r="L2178"/>
  <c r="J2179"/>
  <c r="K2179"/>
  <c r="L2179"/>
  <c r="J2180"/>
  <c r="K2180"/>
  <c r="L2180"/>
  <c r="J2181"/>
  <c r="K2181"/>
  <c r="L2181"/>
  <c r="J2182"/>
  <c r="K2182"/>
  <c r="L2182"/>
  <c r="J2183"/>
  <c r="K2183"/>
  <c r="L2183"/>
  <c r="J2184"/>
  <c r="K2184"/>
  <c r="L2184"/>
  <c r="J2185"/>
  <c r="K2185"/>
  <c r="L2185"/>
  <c r="J2186"/>
  <c r="K2186"/>
  <c r="L2186"/>
  <c r="J2187"/>
  <c r="K2187"/>
  <c r="L2187"/>
  <c r="J2188"/>
  <c r="K2188"/>
  <c r="L2188"/>
  <c r="J2189"/>
  <c r="K2189"/>
  <c r="L2189"/>
  <c r="J2190"/>
  <c r="K2190"/>
  <c r="L2190"/>
  <c r="J2191"/>
  <c r="K2191"/>
  <c r="L2191"/>
  <c r="J2192"/>
  <c r="K2192"/>
  <c r="L2192"/>
  <c r="J2193"/>
  <c r="K2193"/>
  <c r="L2193"/>
  <c r="J2194"/>
  <c r="K2194"/>
  <c r="L2194"/>
  <c r="J2195"/>
  <c r="K2195"/>
  <c r="L2195"/>
  <c r="J2196"/>
  <c r="K2196"/>
  <c r="L2196"/>
  <c r="J2197"/>
  <c r="K2197"/>
  <c r="L2197"/>
  <c r="J2198"/>
  <c r="K2198"/>
  <c r="L2198"/>
  <c r="J2199"/>
  <c r="K2199"/>
  <c r="L2199"/>
  <c r="J2200"/>
  <c r="K2200"/>
  <c r="L2200"/>
  <c r="J2201"/>
  <c r="K2201"/>
  <c r="L2201"/>
  <c r="J2202"/>
  <c r="K2202"/>
  <c r="L2202"/>
  <c r="J2203"/>
  <c r="K2203"/>
  <c r="L2203"/>
  <c r="J2204"/>
  <c r="K2204"/>
  <c r="L2204"/>
  <c r="J2205"/>
  <c r="K2205"/>
  <c r="L2205"/>
  <c r="J2206"/>
  <c r="K2206"/>
  <c r="L2206"/>
  <c r="J2207"/>
  <c r="K2207"/>
  <c r="L2207"/>
  <c r="J2208"/>
  <c r="K2208"/>
  <c r="L2208"/>
  <c r="J2209"/>
  <c r="K2209"/>
  <c r="L2209"/>
  <c r="J2210"/>
  <c r="K2210"/>
  <c r="L2210"/>
  <c r="J2211"/>
  <c r="K2211"/>
  <c r="L2211"/>
  <c r="J2212"/>
  <c r="K2212"/>
  <c r="L2212"/>
  <c r="J2213"/>
  <c r="K2213"/>
  <c r="L2213"/>
  <c r="J2214"/>
  <c r="K2214"/>
  <c r="L2214"/>
  <c r="J2215"/>
  <c r="K2215"/>
  <c r="L2215"/>
  <c r="J2216"/>
  <c r="K2216"/>
  <c r="L2216"/>
  <c r="J2217"/>
  <c r="K2217"/>
  <c r="L2217"/>
  <c r="J2218"/>
  <c r="K2218"/>
  <c r="L2218"/>
  <c r="J2219"/>
  <c r="K2219"/>
  <c r="L2219"/>
  <c r="J2220"/>
  <c r="K2220"/>
  <c r="L2220"/>
  <c r="J2221"/>
  <c r="K2221"/>
  <c r="L2221"/>
  <c r="J2222"/>
  <c r="K2222"/>
  <c r="L2222"/>
  <c r="J2223"/>
  <c r="K2223"/>
  <c r="L2223"/>
  <c r="J2224"/>
  <c r="K2224"/>
  <c r="L2224"/>
  <c r="J2225"/>
  <c r="K2225"/>
  <c r="L2225"/>
  <c r="J2226"/>
  <c r="K2226"/>
  <c r="L2226"/>
  <c r="J2227"/>
  <c r="K2227"/>
  <c r="L2227"/>
  <c r="J2228"/>
  <c r="K2228"/>
  <c r="L2228"/>
  <c r="J2229"/>
  <c r="K2229"/>
  <c r="L2229"/>
  <c r="J2230"/>
  <c r="K2230"/>
  <c r="L2230"/>
  <c r="J2231"/>
  <c r="K2231"/>
  <c r="L2231"/>
  <c r="J2232"/>
  <c r="K2232"/>
  <c r="L2232"/>
  <c r="J2233"/>
  <c r="K2233"/>
  <c r="L2233"/>
  <c r="J2234"/>
  <c r="K2234"/>
  <c r="L2234"/>
  <c r="J2235"/>
  <c r="K2235"/>
  <c r="L2235"/>
  <c r="J2236"/>
  <c r="K2236"/>
  <c r="L2236"/>
  <c r="J2237"/>
  <c r="K2237"/>
  <c r="L2237"/>
  <c r="J2238"/>
  <c r="K2238"/>
  <c r="L2238"/>
  <c r="J2239"/>
  <c r="K2239"/>
  <c r="L2239"/>
  <c r="J2240"/>
  <c r="K2240"/>
  <c r="L2240"/>
  <c r="J2241"/>
  <c r="K2241"/>
  <c r="L2241"/>
  <c r="J2242"/>
  <c r="K2242"/>
  <c r="L2242"/>
  <c r="J2243"/>
  <c r="K2243"/>
  <c r="L2243"/>
  <c r="J2244"/>
  <c r="K2244"/>
  <c r="L2244"/>
  <c r="J2245"/>
  <c r="K2245"/>
  <c r="L2245"/>
  <c r="J2246"/>
  <c r="K2246"/>
  <c r="L2246"/>
  <c r="J2247"/>
  <c r="K2247"/>
  <c r="L2247"/>
  <c r="J2248"/>
  <c r="K2248"/>
  <c r="L2248"/>
  <c r="J2249"/>
  <c r="K2249"/>
  <c r="L2249"/>
  <c r="J2250"/>
  <c r="K2250"/>
  <c r="L2250"/>
  <c r="J2251"/>
  <c r="K2251"/>
  <c r="L2251"/>
  <c r="J2252"/>
  <c r="K2252"/>
  <c r="L2252"/>
  <c r="J2253"/>
  <c r="K2253"/>
  <c r="L2253"/>
  <c r="J2254"/>
  <c r="K2254"/>
  <c r="L2254"/>
  <c r="J2255"/>
  <c r="K2255"/>
  <c r="L2255"/>
  <c r="J2256"/>
  <c r="K2256"/>
  <c r="L2256"/>
  <c r="J2257"/>
  <c r="K2257"/>
  <c r="L2257"/>
  <c r="J2258"/>
  <c r="K2258"/>
  <c r="L2258"/>
  <c r="J2259"/>
  <c r="K2259"/>
  <c r="L2259"/>
  <c r="J2260"/>
  <c r="K2260"/>
  <c r="L2260"/>
  <c r="J2261"/>
  <c r="K2261"/>
  <c r="L2261"/>
  <c r="J2262"/>
  <c r="K2262"/>
  <c r="L2262"/>
  <c r="J2263"/>
  <c r="K2263"/>
  <c r="L2263"/>
  <c r="J2264"/>
  <c r="K2264"/>
  <c r="L2264"/>
  <c r="J2265"/>
  <c r="K2265"/>
  <c r="L2265"/>
  <c r="J2266"/>
  <c r="K2266"/>
  <c r="L2266"/>
  <c r="J2267"/>
  <c r="K2267"/>
  <c r="L2267"/>
  <c r="J2268"/>
  <c r="K2268"/>
  <c r="L2268"/>
  <c r="J2269"/>
  <c r="K2269"/>
  <c r="L2269"/>
  <c r="J2270"/>
  <c r="K2270"/>
  <c r="L2270"/>
  <c r="J2271"/>
  <c r="K2271"/>
  <c r="L2271"/>
  <c r="J2272"/>
  <c r="K2272"/>
  <c r="L2272"/>
  <c r="J2273"/>
  <c r="K2273"/>
  <c r="L2273"/>
  <c r="J2274"/>
  <c r="K2274"/>
  <c r="L2274"/>
  <c r="J2275"/>
  <c r="K2275"/>
  <c r="L2275"/>
  <c r="J2276"/>
  <c r="K2276"/>
  <c r="L2276"/>
  <c r="J2277"/>
  <c r="K2277"/>
  <c r="L2277"/>
  <c r="J2278"/>
  <c r="K2278"/>
  <c r="L2278"/>
  <c r="J2279"/>
  <c r="K2279"/>
  <c r="L2279"/>
  <c r="J2280"/>
  <c r="K2280"/>
  <c r="L2280"/>
  <c r="J2281"/>
  <c r="K2281"/>
  <c r="L2281"/>
  <c r="J2282"/>
  <c r="K2282"/>
  <c r="L2282"/>
  <c r="J2283"/>
  <c r="K2283"/>
  <c r="L2283"/>
  <c r="J2284"/>
  <c r="K2284"/>
  <c r="L2284"/>
  <c r="J2285"/>
  <c r="K2285"/>
  <c r="L2285"/>
  <c r="J2286"/>
  <c r="K2286"/>
  <c r="L2286"/>
  <c r="J2287"/>
  <c r="K2287"/>
  <c r="L2287"/>
  <c r="J2288"/>
  <c r="K2288"/>
  <c r="L2288"/>
  <c r="J2289"/>
  <c r="K2289"/>
  <c r="L2289"/>
  <c r="J2290"/>
  <c r="K2290"/>
  <c r="L2290"/>
  <c r="J2291"/>
  <c r="K2291"/>
  <c r="L2291"/>
  <c r="J2292"/>
  <c r="K2292"/>
  <c r="L2292"/>
  <c r="J2293"/>
  <c r="K2293"/>
  <c r="L2293"/>
  <c r="J2294"/>
  <c r="K2294"/>
  <c r="L2294"/>
  <c r="J2295"/>
  <c r="K2295"/>
  <c r="L2295"/>
  <c r="J2296"/>
  <c r="K2296"/>
  <c r="L2296"/>
  <c r="J2297"/>
  <c r="K2297"/>
  <c r="L2297"/>
  <c r="J2298"/>
  <c r="K2298"/>
  <c r="L2298"/>
  <c r="J2299"/>
  <c r="K2299"/>
  <c r="L2299"/>
  <c r="J2300"/>
  <c r="K2300"/>
  <c r="L2300"/>
  <c r="J2301"/>
  <c r="K2301"/>
  <c r="L2301"/>
  <c r="J2302"/>
  <c r="K2302"/>
  <c r="L2302"/>
  <c r="J2303"/>
  <c r="K2303"/>
  <c r="L2303"/>
  <c r="J2304"/>
  <c r="K2304"/>
  <c r="L2304"/>
  <c r="J2305"/>
  <c r="K2305"/>
  <c r="L2305"/>
  <c r="J2306"/>
  <c r="K2306"/>
  <c r="L2306"/>
  <c r="J2307"/>
  <c r="K2307"/>
  <c r="L2307"/>
  <c r="J2308"/>
  <c r="K2308"/>
  <c r="L2308"/>
  <c r="J2309"/>
  <c r="K2309"/>
  <c r="L2309"/>
  <c r="J2310"/>
  <c r="K2310"/>
  <c r="L2310"/>
  <c r="J2311"/>
  <c r="K2311"/>
  <c r="L2311"/>
  <c r="J2312"/>
  <c r="K2312"/>
  <c r="L2312"/>
  <c r="J2313"/>
  <c r="K2313"/>
  <c r="L2313"/>
  <c r="J2314"/>
  <c r="K2314"/>
  <c r="L2314"/>
  <c r="J2315"/>
  <c r="K2315"/>
  <c r="L2315"/>
  <c r="J2316"/>
  <c r="K2316"/>
  <c r="L2316"/>
  <c r="J2317"/>
  <c r="K2317"/>
  <c r="L2317"/>
  <c r="J2318"/>
  <c r="K2318"/>
  <c r="L2318"/>
  <c r="J2319"/>
  <c r="K2319"/>
  <c r="L2319"/>
  <c r="J2320"/>
  <c r="K2320"/>
  <c r="L2320"/>
  <c r="J2321"/>
  <c r="K2321"/>
  <c r="L2321"/>
  <c r="J2322"/>
  <c r="K2322"/>
  <c r="L2322"/>
  <c r="J2323"/>
  <c r="K2323"/>
  <c r="L2323"/>
  <c r="J2324"/>
  <c r="K2324"/>
  <c r="L2324"/>
  <c r="J2325"/>
  <c r="K2325"/>
  <c r="L2325"/>
  <c r="J2326"/>
  <c r="K2326"/>
  <c r="L2326"/>
  <c r="J2327"/>
  <c r="K2327"/>
  <c r="L2327"/>
  <c r="J2328"/>
  <c r="K2328"/>
  <c r="L2328"/>
  <c r="J2329"/>
  <c r="K2329"/>
  <c r="L2329"/>
  <c r="J2330"/>
  <c r="K2330"/>
  <c r="L2330"/>
  <c r="J2331"/>
  <c r="K2331"/>
  <c r="L2331"/>
  <c r="J2332"/>
  <c r="K2332"/>
  <c r="L2332"/>
  <c r="J2333"/>
  <c r="K2333"/>
  <c r="L2333"/>
  <c r="J2334"/>
  <c r="K2334"/>
  <c r="L2334"/>
  <c r="J2335"/>
  <c r="K2335"/>
  <c r="L2335"/>
  <c r="J2336"/>
  <c r="K2336"/>
  <c r="L2336"/>
  <c r="J2337"/>
  <c r="K2337"/>
  <c r="L2337"/>
  <c r="J2338"/>
  <c r="K2338"/>
  <c r="L2338"/>
  <c r="J2339"/>
  <c r="K2339"/>
  <c r="L2339"/>
  <c r="J2340"/>
  <c r="K2340"/>
  <c r="L2340"/>
  <c r="J2341"/>
  <c r="K2341"/>
  <c r="L2341"/>
  <c r="J2342"/>
  <c r="K2342"/>
  <c r="L2342"/>
  <c r="J2343"/>
  <c r="K2343"/>
  <c r="L2343"/>
  <c r="J2344"/>
  <c r="K2344"/>
  <c r="L2344"/>
  <c r="J2345"/>
  <c r="K2345"/>
  <c r="L2345"/>
  <c r="J2346"/>
  <c r="K2346"/>
  <c r="L2346"/>
  <c r="J2347"/>
  <c r="K2347"/>
  <c r="L2347"/>
  <c r="J2348"/>
  <c r="K2348"/>
  <c r="L2348"/>
  <c r="J2349"/>
  <c r="K2349"/>
  <c r="L2349"/>
  <c r="J2350"/>
  <c r="K2350"/>
  <c r="L2350"/>
  <c r="J2351"/>
  <c r="K2351"/>
  <c r="L2351"/>
  <c r="J2352"/>
  <c r="K2352"/>
  <c r="L2352"/>
  <c r="J2353"/>
  <c r="K2353"/>
  <c r="L2353"/>
  <c r="J2354"/>
  <c r="K2354"/>
  <c r="L2354"/>
  <c r="J2355"/>
  <c r="K2355"/>
  <c r="L2355"/>
  <c r="J2356"/>
  <c r="K2356"/>
  <c r="L2356"/>
  <c r="J2357"/>
  <c r="K2357"/>
  <c r="L2357"/>
  <c r="J2358"/>
  <c r="K2358"/>
  <c r="L2358"/>
  <c r="J2359"/>
  <c r="K2359"/>
  <c r="L2359"/>
  <c r="J2360"/>
  <c r="K2360"/>
  <c r="L2360"/>
  <c r="J2361"/>
  <c r="K2361"/>
  <c r="L2361"/>
  <c r="J2362"/>
  <c r="K2362"/>
  <c r="L2362"/>
  <c r="J2363"/>
  <c r="K2363"/>
  <c r="L2363"/>
  <c r="J2364"/>
  <c r="K2364"/>
  <c r="L2364"/>
  <c r="J2365"/>
  <c r="K2365"/>
  <c r="L2365"/>
  <c r="J2366"/>
  <c r="K2366"/>
  <c r="L2366"/>
  <c r="J2367"/>
  <c r="K2367"/>
  <c r="L2367"/>
  <c r="J2368"/>
  <c r="K2368"/>
  <c r="L2368"/>
  <c r="J2369"/>
  <c r="K2369"/>
  <c r="L2369"/>
  <c r="J2370"/>
  <c r="K2370"/>
  <c r="L2370"/>
  <c r="J2371"/>
  <c r="K2371"/>
  <c r="L2371"/>
  <c r="J2372"/>
  <c r="K2372"/>
  <c r="L2372"/>
  <c r="J2373"/>
  <c r="K2373"/>
  <c r="L2373"/>
  <c r="J2374"/>
  <c r="K2374"/>
  <c r="L2374"/>
  <c r="J2375"/>
  <c r="K2375"/>
  <c r="L2375"/>
  <c r="J2376"/>
  <c r="K2376"/>
  <c r="L2376"/>
  <c r="J2377"/>
  <c r="K2377"/>
  <c r="L2377"/>
  <c r="J2378"/>
  <c r="K2378"/>
  <c r="L2378"/>
  <c r="J2379"/>
  <c r="K2379"/>
  <c r="L2379"/>
  <c r="J2380"/>
  <c r="K2380"/>
  <c r="L2380"/>
  <c r="J2381"/>
  <c r="K2381"/>
  <c r="L2381"/>
  <c r="J2382"/>
  <c r="K2382"/>
  <c r="L2382"/>
  <c r="J2383"/>
  <c r="K2383"/>
  <c r="L2383"/>
  <c r="J2384"/>
  <c r="K2384"/>
  <c r="L2384"/>
  <c r="J2385"/>
  <c r="K2385"/>
  <c r="L2385"/>
  <c r="J2386"/>
  <c r="K2386"/>
  <c r="L2386"/>
  <c r="J2387"/>
  <c r="K2387"/>
  <c r="L2387"/>
  <c r="J2388"/>
  <c r="K2388"/>
  <c r="L2388"/>
  <c r="J2389"/>
  <c r="K2389"/>
  <c r="L2389"/>
  <c r="J2390"/>
  <c r="K2390"/>
  <c r="L2390"/>
  <c r="J2391"/>
  <c r="K2391"/>
  <c r="L2391"/>
  <c r="J2392"/>
  <c r="K2392"/>
  <c r="L2392"/>
  <c r="J2393"/>
  <c r="K2393"/>
  <c r="L2393"/>
  <c r="J2394"/>
  <c r="K2394"/>
  <c r="L2394"/>
  <c r="J2395"/>
  <c r="K2395"/>
  <c r="L2395"/>
  <c r="J2396"/>
  <c r="K2396"/>
  <c r="L2396"/>
  <c r="J2397"/>
  <c r="K2397"/>
  <c r="L2397"/>
  <c r="J2398"/>
  <c r="K2398"/>
  <c r="L2398"/>
  <c r="J2399"/>
  <c r="K2399"/>
  <c r="L2399"/>
  <c r="J2400"/>
  <c r="K2400"/>
  <c r="L2400"/>
  <c r="J2401"/>
  <c r="K2401"/>
  <c r="L2401"/>
  <c r="J2402"/>
  <c r="K2402"/>
  <c r="L2402"/>
  <c r="J2403"/>
  <c r="K2403"/>
  <c r="L2403"/>
  <c r="J2404"/>
  <c r="K2404"/>
  <c r="L2404"/>
  <c r="J2405"/>
  <c r="K2405"/>
  <c r="L2405"/>
  <c r="J2406"/>
  <c r="K2406"/>
  <c r="L2406"/>
  <c r="J2407"/>
  <c r="K2407"/>
  <c r="L2407"/>
  <c r="J2408"/>
  <c r="K2408"/>
  <c r="L2408"/>
  <c r="J2409"/>
  <c r="K2409"/>
  <c r="L2409"/>
  <c r="J2410"/>
  <c r="K2410"/>
  <c r="L2410"/>
  <c r="J2411"/>
  <c r="K2411"/>
  <c r="L2411"/>
  <c r="J2412"/>
  <c r="K2412"/>
  <c r="L2412"/>
  <c r="J2413"/>
  <c r="K2413"/>
  <c r="L2413"/>
  <c r="J2414"/>
  <c r="K2414"/>
  <c r="L2414"/>
  <c r="J2415"/>
  <c r="K2415"/>
  <c r="L2415"/>
  <c r="J2416"/>
  <c r="K2416"/>
  <c r="L2416"/>
  <c r="J2417"/>
  <c r="K2417"/>
  <c r="L2417"/>
  <c r="J2418"/>
  <c r="K2418"/>
  <c r="L2418"/>
  <c r="J2419"/>
  <c r="K2419"/>
  <c r="L2419"/>
  <c r="J2420"/>
  <c r="K2420"/>
  <c r="L2420"/>
  <c r="J2421"/>
  <c r="K2421"/>
  <c r="L2421"/>
  <c r="J2422"/>
  <c r="K2422"/>
  <c r="L2422"/>
  <c r="J2423"/>
  <c r="K2423"/>
  <c r="L2423"/>
  <c r="J2424"/>
  <c r="K2424"/>
  <c r="L2424"/>
  <c r="J2425"/>
  <c r="K2425"/>
  <c r="L2425"/>
  <c r="J2426"/>
  <c r="K2426"/>
  <c r="L2426"/>
  <c r="J2427"/>
  <c r="K2427"/>
  <c r="L2427"/>
  <c r="J2428"/>
  <c r="K2428"/>
  <c r="L2428"/>
  <c r="J2429"/>
  <c r="K2429"/>
  <c r="L2429"/>
  <c r="J2430"/>
  <c r="K2430"/>
  <c r="L2430"/>
  <c r="J2431"/>
  <c r="K2431"/>
  <c r="L2431"/>
  <c r="J2432"/>
  <c r="K2432"/>
  <c r="L2432"/>
  <c r="J2433"/>
  <c r="K2433"/>
  <c r="L2433"/>
  <c r="J2434"/>
  <c r="K2434"/>
  <c r="L2434"/>
  <c r="J2435"/>
  <c r="K2435"/>
  <c r="L2435"/>
  <c r="J2436"/>
  <c r="K2436"/>
  <c r="L2436"/>
  <c r="J2437"/>
  <c r="K2437"/>
  <c r="L2437"/>
  <c r="J2438"/>
  <c r="K2438"/>
  <c r="L2438"/>
  <c r="J2439"/>
  <c r="K2439"/>
  <c r="L2439"/>
  <c r="J2440"/>
  <c r="K2440"/>
  <c r="L2440"/>
  <c r="J2441"/>
  <c r="K2441"/>
  <c r="L2441"/>
  <c r="J2442"/>
  <c r="K2442"/>
  <c r="L2442"/>
  <c r="J2443"/>
  <c r="K2443"/>
  <c r="L2443"/>
  <c r="J2444"/>
  <c r="K2444"/>
  <c r="L2444"/>
  <c r="J2445"/>
  <c r="K2445"/>
  <c r="L2445"/>
  <c r="J2446"/>
  <c r="K2446"/>
  <c r="L2446"/>
  <c r="J2447"/>
  <c r="K2447"/>
  <c r="L2447"/>
  <c r="J2448"/>
  <c r="K2448"/>
  <c r="L2448"/>
  <c r="J2449"/>
  <c r="K2449"/>
  <c r="L2449"/>
  <c r="J2450"/>
  <c r="K2450"/>
  <c r="L2450"/>
  <c r="J2451"/>
  <c r="K2451"/>
  <c r="L2451"/>
  <c r="J2452"/>
  <c r="K2452"/>
  <c r="L2452"/>
  <c r="J2453"/>
  <c r="K2453"/>
  <c r="L2453"/>
  <c r="J2454"/>
  <c r="K2454"/>
  <c r="L2454"/>
  <c r="J2455"/>
  <c r="K2455"/>
  <c r="L2455"/>
  <c r="J2456"/>
  <c r="K2456"/>
  <c r="L2456"/>
  <c r="J2457"/>
  <c r="K2457"/>
  <c r="L2457"/>
  <c r="J2458"/>
  <c r="K2458"/>
  <c r="L2458"/>
  <c r="J2459"/>
  <c r="K2459"/>
  <c r="L2459"/>
  <c r="J2460"/>
  <c r="K2460"/>
  <c r="L2460"/>
  <c r="J2461"/>
  <c r="K2461"/>
  <c r="L2461"/>
  <c r="J2462"/>
  <c r="K2462"/>
  <c r="L2462"/>
  <c r="J2463"/>
  <c r="K2463"/>
  <c r="L2463"/>
  <c r="J2464"/>
  <c r="K2464"/>
  <c r="L2464"/>
  <c r="J2465"/>
  <c r="K2465"/>
  <c r="L2465"/>
  <c r="J2466"/>
  <c r="K2466"/>
  <c r="L2466"/>
  <c r="J2467"/>
  <c r="K2467"/>
  <c r="L2467"/>
  <c r="J2468"/>
  <c r="K2468"/>
  <c r="L2468"/>
  <c r="J2469"/>
  <c r="K2469"/>
  <c r="L2469"/>
  <c r="J2470"/>
  <c r="K2470"/>
  <c r="L2470"/>
  <c r="J2471"/>
  <c r="K2471"/>
  <c r="L2471"/>
  <c r="J2472"/>
  <c r="K2472"/>
  <c r="L2472"/>
  <c r="J2473"/>
  <c r="K2473"/>
  <c r="L2473"/>
  <c r="J2474"/>
  <c r="K2474"/>
  <c r="L2474"/>
  <c r="J2475"/>
  <c r="K2475"/>
  <c r="L2475"/>
  <c r="J2476"/>
  <c r="K2476"/>
  <c r="L2476"/>
  <c r="J2477"/>
  <c r="K2477"/>
  <c r="L2477"/>
  <c r="J2478"/>
  <c r="K2478"/>
  <c r="L2478"/>
  <c r="J2479"/>
  <c r="K2479"/>
  <c r="L2479"/>
  <c r="J2480"/>
  <c r="K2480"/>
  <c r="L2480"/>
  <c r="J2481"/>
  <c r="K2481"/>
  <c r="L2481"/>
  <c r="J2482"/>
  <c r="K2482"/>
  <c r="L2482"/>
  <c r="J2483"/>
  <c r="K2483"/>
  <c r="L2483"/>
  <c r="J2484"/>
  <c r="K2484"/>
  <c r="L2484"/>
  <c r="J2485"/>
  <c r="K2485"/>
  <c r="L2485"/>
  <c r="J2486"/>
  <c r="K2486"/>
  <c r="L2486"/>
  <c r="J2487"/>
  <c r="K2487"/>
  <c r="L2487"/>
  <c r="J2488"/>
  <c r="K2488"/>
  <c r="L2488"/>
  <c r="J2489"/>
  <c r="K2489"/>
  <c r="L2489"/>
  <c r="J2490"/>
  <c r="K2490"/>
  <c r="L2490"/>
  <c r="J2491"/>
  <c r="K2491"/>
  <c r="L2491"/>
  <c r="J2492"/>
  <c r="K2492"/>
  <c r="L2492"/>
  <c r="J2493"/>
  <c r="K2493"/>
  <c r="L2493"/>
  <c r="J2494"/>
  <c r="K2494"/>
  <c r="L2494"/>
  <c r="J2495"/>
  <c r="K2495"/>
  <c r="L2495"/>
  <c r="J2496"/>
  <c r="K2496"/>
  <c r="L2496"/>
  <c r="J2497"/>
  <c r="K2497"/>
  <c r="L2497"/>
  <c r="J2498"/>
  <c r="K2498"/>
  <c r="L2498"/>
  <c r="J2499"/>
  <c r="K2499"/>
  <c r="L2499"/>
  <c r="J2500"/>
  <c r="K2500"/>
  <c r="L2500"/>
  <c r="J2501"/>
  <c r="K2501"/>
  <c r="L2501"/>
  <c r="J2502"/>
  <c r="K2502"/>
  <c r="L2502"/>
  <c r="J2503"/>
  <c r="K2503"/>
  <c r="L2503"/>
  <c r="J2504"/>
  <c r="K2504"/>
  <c r="L2504"/>
  <c r="J2505"/>
  <c r="K2505"/>
  <c r="L2505"/>
  <c r="J2506"/>
  <c r="K2506"/>
  <c r="L2506"/>
  <c r="J2507"/>
  <c r="K2507"/>
  <c r="L2507"/>
  <c r="J2508"/>
  <c r="K2508"/>
  <c r="L2508"/>
  <c r="J2509"/>
  <c r="K2509"/>
  <c r="L2509"/>
  <c r="J2510"/>
  <c r="K2510"/>
  <c r="L2510"/>
  <c r="J2511"/>
  <c r="K2511"/>
  <c r="L2511"/>
  <c r="J2512"/>
  <c r="K2512"/>
  <c r="L2512"/>
  <c r="J2513"/>
  <c r="K2513"/>
  <c r="L2513"/>
  <c r="J2514"/>
  <c r="K2514"/>
  <c r="L2514"/>
  <c r="J2515"/>
  <c r="K2515"/>
  <c r="L2515"/>
  <c r="J2516"/>
  <c r="K2516"/>
  <c r="L2516"/>
  <c r="J2517"/>
  <c r="K2517"/>
  <c r="L2517"/>
  <c r="J2518"/>
  <c r="K2518"/>
  <c r="L2518"/>
  <c r="J2519"/>
  <c r="K2519"/>
  <c r="L2519"/>
  <c r="J2520"/>
  <c r="K2520"/>
  <c r="L2520"/>
  <c r="J2521"/>
  <c r="K2521"/>
  <c r="L2521"/>
  <c r="J2522"/>
  <c r="K2522"/>
  <c r="L2522"/>
  <c r="J2523"/>
  <c r="K2523"/>
  <c r="L2523"/>
  <c r="J2524"/>
  <c r="K2524"/>
  <c r="L2524"/>
  <c r="J2525"/>
  <c r="K2525"/>
  <c r="L2525"/>
  <c r="J2526"/>
  <c r="K2526"/>
  <c r="L2526"/>
  <c r="J2527"/>
  <c r="K2527"/>
  <c r="L2527"/>
  <c r="J2528"/>
  <c r="K2528"/>
  <c r="L2528"/>
  <c r="J2529"/>
  <c r="K2529"/>
  <c r="L2529"/>
  <c r="J2530"/>
  <c r="K2530"/>
  <c r="L2530"/>
  <c r="J2531"/>
  <c r="K2531"/>
  <c r="L2531"/>
  <c r="J2532"/>
  <c r="K2532"/>
  <c r="L2532"/>
  <c r="J2533"/>
  <c r="K2533"/>
  <c r="L2533"/>
  <c r="J2534"/>
  <c r="K2534"/>
  <c r="L2534"/>
  <c r="J2535"/>
  <c r="K2535"/>
  <c r="L2535"/>
  <c r="J2536"/>
  <c r="K2536"/>
  <c r="L2536"/>
  <c r="J2537"/>
  <c r="K2537"/>
  <c r="L2537"/>
  <c r="J2538"/>
  <c r="K2538"/>
  <c r="L2538"/>
  <c r="J2539"/>
  <c r="K2539"/>
  <c r="L2539"/>
  <c r="J2540"/>
  <c r="K2540"/>
  <c r="L2540"/>
  <c r="J2541"/>
  <c r="K2541"/>
  <c r="L2541"/>
  <c r="J2542"/>
  <c r="K2542"/>
  <c r="L2542"/>
  <c r="J2543"/>
  <c r="K2543"/>
  <c r="L2543"/>
  <c r="J2544"/>
  <c r="K2544"/>
  <c r="L2544"/>
  <c r="J2545"/>
  <c r="K2545"/>
  <c r="L2545"/>
  <c r="J2546"/>
  <c r="K2546"/>
  <c r="L2546"/>
  <c r="J2547"/>
  <c r="K2547"/>
  <c r="L2547"/>
  <c r="J2548"/>
  <c r="K2548"/>
  <c r="L2548"/>
  <c r="J2549"/>
  <c r="K2549"/>
  <c r="L2549"/>
  <c r="J2550"/>
  <c r="K2550"/>
  <c r="L2550"/>
  <c r="J2551"/>
  <c r="K2551"/>
  <c r="L2551"/>
  <c r="J2552"/>
  <c r="K2552"/>
  <c r="L2552"/>
  <c r="J2553"/>
  <c r="K2553"/>
  <c r="L2553"/>
  <c r="J2554"/>
  <c r="K2554"/>
  <c r="L2554"/>
  <c r="J2555"/>
  <c r="K2555"/>
  <c r="L2555"/>
  <c r="J2556"/>
  <c r="K2556"/>
  <c r="L2556"/>
  <c r="J2557"/>
  <c r="K2557"/>
  <c r="L2557"/>
  <c r="J2558"/>
  <c r="K2558"/>
  <c r="L2558"/>
  <c r="J2559"/>
  <c r="K2559"/>
  <c r="L2559"/>
  <c r="J2560"/>
  <c r="K2560"/>
  <c r="L2560"/>
  <c r="J2561"/>
  <c r="K2561"/>
  <c r="L2561"/>
  <c r="J2562"/>
  <c r="K2562"/>
  <c r="L2562"/>
  <c r="J2563"/>
  <c r="K2563"/>
  <c r="L2563"/>
  <c r="J2564"/>
  <c r="K2564"/>
  <c r="L2564"/>
  <c r="J2565"/>
  <c r="K2565"/>
  <c r="L2565"/>
  <c r="J2566"/>
  <c r="K2566"/>
  <c r="L2566"/>
  <c r="J2567"/>
  <c r="K2567"/>
  <c r="L2567"/>
  <c r="J2568"/>
  <c r="K2568"/>
  <c r="L2568"/>
  <c r="J2569"/>
  <c r="K2569"/>
  <c r="L2569"/>
  <c r="J2570"/>
  <c r="K2570"/>
  <c r="L2570"/>
  <c r="J2571"/>
  <c r="K2571"/>
  <c r="L2571"/>
  <c r="J2572"/>
  <c r="K2572"/>
  <c r="L2572"/>
  <c r="J2573"/>
  <c r="K2573"/>
  <c r="L2573"/>
  <c r="J2574"/>
  <c r="K2574"/>
  <c r="L2574"/>
  <c r="J2575"/>
  <c r="K2575"/>
  <c r="L2575"/>
  <c r="J2576"/>
  <c r="K2576"/>
  <c r="L2576"/>
  <c r="J2577"/>
  <c r="K2577"/>
  <c r="L2577"/>
  <c r="J2578"/>
  <c r="K2578"/>
  <c r="L2578"/>
  <c r="J2579"/>
  <c r="K2579"/>
  <c r="L2579"/>
  <c r="J2580"/>
  <c r="K2580"/>
  <c r="L2580"/>
  <c r="J2581"/>
  <c r="K2581"/>
  <c r="L2581"/>
  <c r="J2582"/>
  <c r="K2582"/>
  <c r="L2582"/>
  <c r="J2583"/>
  <c r="K2583"/>
  <c r="L2583"/>
  <c r="J2584"/>
  <c r="K2584"/>
  <c r="L2584"/>
  <c r="J2585"/>
  <c r="K2585"/>
  <c r="L2585"/>
  <c r="J2586"/>
  <c r="K2586"/>
  <c r="L2586"/>
  <c r="J2587"/>
  <c r="K2587"/>
  <c r="L2587"/>
  <c r="J2588"/>
  <c r="K2588"/>
  <c r="L2588"/>
  <c r="J2589"/>
  <c r="K2589"/>
  <c r="L2589"/>
  <c r="J2590"/>
  <c r="K2590"/>
  <c r="L2590"/>
  <c r="J2591"/>
  <c r="K2591"/>
  <c r="L2591"/>
  <c r="J2592"/>
  <c r="K2592"/>
  <c r="L2592"/>
  <c r="J2593"/>
  <c r="K2593"/>
  <c r="L2593"/>
  <c r="J2594"/>
  <c r="K2594"/>
  <c r="L2594"/>
  <c r="J2595"/>
  <c r="K2595"/>
  <c r="L2595"/>
  <c r="J2596"/>
  <c r="K2596"/>
  <c r="L2596"/>
  <c r="J2597"/>
  <c r="K2597"/>
  <c r="L2597"/>
  <c r="J2598"/>
  <c r="K2598"/>
  <c r="L2598"/>
  <c r="J2599"/>
  <c r="K2599"/>
  <c r="L2599"/>
  <c r="J2600"/>
  <c r="K2600"/>
  <c r="L2600"/>
  <c r="J2601"/>
  <c r="K2601"/>
  <c r="L2601"/>
  <c r="J2602"/>
  <c r="K2602"/>
  <c r="L2602"/>
  <c r="J2603"/>
  <c r="K2603"/>
  <c r="L2603"/>
  <c r="J2604"/>
  <c r="K2604"/>
  <c r="L2604"/>
  <c r="J2605"/>
  <c r="K2605"/>
  <c r="L2605"/>
  <c r="J2606"/>
  <c r="K2606"/>
  <c r="L2606"/>
  <c r="J2607"/>
  <c r="K2607"/>
  <c r="L2607"/>
  <c r="J2608"/>
  <c r="K2608"/>
  <c r="L2608"/>
  <c r="J2609"/>
  <c r="K2609"/>
  <c r="L2609"/>
  <c r="J2610"/>
  <c r="K2610"/>
  <c r="L2610"/>
  <c r="J2611"/>
  <c r="K2611"/>
  <c r="L2611"/>
  <c r="J2612"/>
  <c r="K2612"/>
  <c r="L2612"/>
  <c r="J2613"/>
  <c r="K2613"/>
  <c r="L2613"/>
  <c r="J2614"/>
  <c r="K2614"/>
  <c r="L2614"/>
  <c r="J2615"/>
  <c r="K2615"/>
  <c r="L2615"/>
  <c r="J2616"/>
  <c r="K2616"/>
  <c r="L2616"/>
  <c r="J2617"/>
  <c r="K2617"/>
  <c r="L2617"/>
  <c r="J2618"/>
  <c r="K2618"/>
  <c r="L2618"/>
  <c r="J2619"/>
  <c r="K2619"/>
  <c r="L2619"/>
  <c r="J2620"/>
  <c r="K2620"/>
  <c r="L2620"/>
  <c r="J2621"/>
  <c r="K2621"/>
  <c r="L2621"/>
  <c r="J2622"/>
  <c r="K2622"/>
  <c r="L2622"/>
  <c r="J2623"/>
  <c r="K2623"/>
  <c r="L2623"/>
  <c r="J2624"/>
  <c r="K2624"/>
  <c r="L2624"/>
  <c r="J2625"/>
  <c r="K2625"/>
  <c r="L2625"/>
  <c r="J2626"/>
  <c r="K2626"/>
  <c r="L2626"/>
  <c r="J2627"/>
  <c r="K2627"/>
  <c r="L2627"/>
  <c r="J2628"/>
  <c r="K2628"/>
  <c r="L2628"/>
  <c r="J2629"/>
  <c r="K2629"/>
  <c r="L2629"/>
  <c r="J2630"/>
  <c r="K2630"/>
  <c r="L2630"/>
  <c r="J2631"/>
  <c r="K2631"/>
  <c r="L2631"/>
  <c r="J2632"/>
  <c r="K2632"/>
  <c r="L2632"/>
  <c r="J2633"/>
  <c r="K2633"/>
  <c r="L2633"/>
  <c r="J2634"/>
  <c r="K2634"/>
  <c r="L2634"/>
  <c r="J2635"/>
  <c r="K2635"/>
  <c r="L2635"/>
  <c r="J2636"/>
  <c r="K2636"/>
  <c r="L2636"/>
  <c r="J2637"/>
  <c r="K2637"/>
  <c r="L2637"/>
  <c r="J2638"/>
  <c r="K2638"/>
  <c r="L2638"/>
  <c r="J2639"/>
  <c r="K2639"/>
  <c r="L2639"/>
  <c r="J2640"/>
  <c r="K2640"/>
  <c r="L2640"/>
  <c r="J2641"/>
  <c r="K2641"/>
  <c r="L2641"/>
  <c r="J2642"/>
  <c r="K2642"/>
  <c r="L2642"/>
  <c r="J2643"/>
  <c r="K2643"/>
  <c r="L2643"/>
  <c r="J2644"/>
  <c r="K2644"/>
  <c r="L2644"/>
  <c r="J2645"/>
  <c r="K2645"/>
  <c r="L2645"/>
  <c r="J2646"/>
  <c r="K2646"/>
  <c r="L2646"/>
  <c r="J2647"/>
  <c r="K2647"/>
  <c r="L2647"/>
  <c r="J2648"/>
  <c r="K2648"/>
  <c r="L2648"/>
  <c r="J2649"/>
  <c r="K2649"/>
  <c r="L2649"/>
  <c r="J2650"/>
  <c r="K2650"/>
  <c r="L2650"/>
  <c r="J2651"/>
  <c r="K2651"/>
  <c r="L2651"/>
  <c r="J2652"/>
  <c r="K2652"/>
  <c r="L2652"/>
  <c r="J2653"/>
  <c r="K2653"/>
  <c r="L2653"/>
  <c r="J2654"/>
  <c r="K2654"/>
  <c r="L2654"/>
  <c r="J2655"/>
  <c r="K2655"/>
  <c r="L2655"/>
  <c r="J2656"/>
  <c r="K2656"/>
  <c r="L2656"/>
  <c r="J2657"/>
  <c r="K2657"/>
  <c r="L2657"/>
  <c r="J2658"/>
  <c r="K2658"/>
  <c r="L2658"/>
  <c r="J2659"/>
  <c r="K2659"/>
  <c r="L2659"/>
  <c r="J2660"/>
  <c r="K2660"/>
  <c r="L2660"/>
  <c r="J2661"/>
  <c r="K2661"/>
  <c r="L2661"/>
  <c r="J2662"/>
  <c r="K2662"/>
  <c r="L2662"/>
  <c r="J2663"/>
  <c r="K2663"/>
  <c r="L2663"/>
  <c r="J2664"/>
  <c r="K2664"/>
  <c r="L2664"/>
  <c r="J2665"/>
  <c r="K2665"/>
  <c r="L2665"/>
  <c r="J2666"/>
  <c r="K2666"/>
  <c r="L2666"/>
  <c r="J2667"/>
  <c r="K2667"/>
  <c r="L2667"/>
  <c r="J2668"/>
  <c r="K2668"/>
  <c r="L2668"/>
  <c r="J2669"/>
  <c r="K2669"/>
  <c r="L2669"/>
  <c r="J2670"/>
  <c r="K2670"/>
  <c r="L2670"/>
  <c r="J2671"/>
  <c r="K2671"/>
  <c r="L2671"/>
  <c r="J2672"/>
  <c r="K2672"/>
  <c r="L2672"/>
  <c r="J2673"/>
  <c r="K2673"/>
  <c r="L2673"/>
  <c r="J2674"/>
  <c r="K2674"/>
  <c r="L2674"/>
  <c r="J2675"/>
  <c r="K2675"/>
  <c r="L2675"/>
  <c r="J2676"/>
  <c r="K2676"/>
  <c r="L2676"/>
  <c r="J2677"/>
  <c r="K2677"/>
  <c r="L2677"/>
  <c r="J2678"/>
  <c r="K2678"/>
  <c r="L2678"/>
  <c r="J2679"/>
  <c r="K2679"/>
  <c r="L2679"/>
  <c r="J2680"/>
  <c r="K2680"/>
  <c r="L2680"/>
  <c r="J2681"/>
  <c r="K2681"/>
  <c r="L2681"/>
  <c r="J2682"/>
  <c r="K2682"/>
  <c r="L2682"/>
  <c r="J2683"/>
  <c r="K2683"/>
  <c r="L2683"/>
  <c r="J2684"/>
  <c r="K2684"/>
  <c r="L2684"/>
  <c r="J2685"/>
  <c r="K2685"/>
  <c r="L2685"/>
  <c r="J2686"/>
  <c r="K2686"/>
  <c r="L2686"/>
  <c r="J2687"/>
  <c r="K2687"/>
  <c r="L2687"/>
  <c r="J2688"/>
  <c r="K2688"/>
  <c r="L2688"/>
  <c r="J2689"/>
  <c r="K2689"/>
  <c r="L2689"/>
  <c r="J2690"/>
  <c r="K2690"/>
  <c r="L2690"/>
  <c r="J2691"/>
  <c r="K2691"/>
  <c r="L2691"/>
  <c r="J2692"/>
  <c r="K2692"/>
  <c r="L2692"/>
  <c r="J2693"/>
  <c r="K2693"/>
  <c r="L2693"/>
  <c r="J2694"/>
  <c r="K2694"/>
  <c r="L2694"/>
  <c r="J2695"/>
  <c r="K2695"/>
  <c r="L2695"/>
  <c r="J2696"/>
  <c r="K2696"/>
  <c r="L2696"/>
  <c r="J2697"/>
  <c r="K2697"/>
  <c r="L2697"/>
  <c r="J2698"/>
  <c r="K2698"/>
  <c r="L2698"/>
  <c r="J2699"/>
  <c r="K2699"/>
  <c r="L2699"/>
  <c r="J2700"/>
  <c r="K2700"/>
  <c r="L2700"/>
  <c r="J2701"/>
  <c r="K2701"/>
  <c r="L2701"/>
  <c r="J2702"/>
  <c r="K2702"/>
  <c r="L2702"/>
  <c r="J2703"/>
  <c r="K2703"/>
  <c r="L2703"/>
  <c r="J2704"/>
  <c r="K2704"/>
  <c r="L2704"/>
  <c r="J2705"/>
  <c r="K2705"/>
  <c r="L2705"/>
  <c r="J2706"/>
  <c r="K2706"/>
  <c r="L2706"/>
  <c r="J2707"/>
  <c r="K2707"/>
  <c r="L2707"/>
  <c r="J2708"/>
  <c r="K2708"/>
  <c r="L2708"/>
  <c r="J2709"/>
  <c r="K2709"/>
  <c r="L2709"/>
  <c r="J2710"/>
  <c r="K2710"/>
  <c r="L2710"/>
  <c r="J2711"/>
  <c r="K2711"/>
  <c r="L2711"/>
  <c r="J2712"/>
  <c r="K2712"/>
  <c r="L2712"/>
  <c r="J2713"/>
  <c r="K2713"/>
  <c r="L2713"/>
  <c r="J2714"/>
  <c r="K2714"/>
  <c r="L2714"/>
  <c r="J2715"/>
  <c r="K2715"/>
  <c r="L2715"/>
  <c r="J2716"/>
  <c r="K2716"/>
  <c r="L2716"/>
  <c r="J2717"/>
  <c r="K2717"/>
  <c r="L2717"/>
  <c r="J2718"/>
  <c r="K2718"/>
  <c r="L2718"/>
  <c r="J2719"/>
  <c r="K2719"/>
  <c r="L2719"/>
  <c r="J2720"/>
  <c r="K2720"/>
  <c r="L2720"/>
  <c r="J2721"/>
  <c r="K2721"/>
  <c r="L2721"/>
  <c r="J2722"/>
  <c r="K2722"/>
  <c r="L2722"/>
  <c r="J2723"/>
  <c r="K2723"/>
  <c r="L2723"/>
  <c r="J2724"/>
  <c r="K2724"/>
  <c r="L2724"/>
  <c r="J2725"/>
  <c r="K2725"/>
  <c r="L2725"/>
  <c r="J2726"/>
  <c r="K2726"/>
  <c r="L2726"/>
  <c r="J2727"/>
  <c r="K2727"/>
  <c r="L2727"/>
  <c r="J2728"/>
  <c r="K2728"/>
  <c r="L2728"/>
  <c r="J2729"/>
  <c r="K2729"/>
  <c r="L2729"/>
  <c r="J2730"/>
  <c r="K2730"/>
  <c r="L2730"/>
  <c r="J2731"/>
  <c r="K2731"/>
  <c r="L2731"/>
  <c r="J2732"/>
  <c r="K2732"/>
  <c r="L2732"/>
  <c r="J2733"/>
  <c r="K2733"/>
  <c r="L2733"/>
  <c r="J2734"/>
  <c r="K2734"/>
  <c r="L2734"/>
  <c r="J2735"/>
  <c r="K2735"/>
  <c r="L2735"/>
  <c r="J2736"/>
  <c r="K2736"/>
  <c r="L2736"/>
  <c r="J2737"/>
  <c r="K2737"/>
  <c r="L2737"/>
  <c r="J2738"/>
  <c r="K2738"/>
  <c r="L2738"/>
  <c r="J2739"/>
  <c r="K2739"/>
  <c r="L2739"/>
  <c r="J2740"/>
  <c r="K2740"/>
  <c r="L2740"/>
  <c r="J2741"/>
  <c r="K2741"/>
  <c r="L2741"/>
  <c r="J2742"/>
  <c r="K2742"/>
  <c r="L2742"/>
  <c r="J2743"/>
  <c r="K2743"/>
  <c r="L2743"/>
  <c r="J2744"/>
  <c r="K2744"/>
  <c r="L2744"/>
  <c r="J2745"/>
  <c r="K2745"/>
  <c r="L2745"/>
  <c r="J2746"/>
  <c r="K2746"/>
  <c r="L2746"/>
  <c r="J2747"/>
  <c r="K2747"/>
  <c r="L2747"/>
  <c r="J2748"/>
  <c r="K2748"/>
  <c r="L2748"/>
  <c r="J2749"/>
  <c r="K2749"/>
  <c r="L2749"/>
  <c r="J2750"/>
  <c r="K2750"/>
  <c r="L2750"/>
  <c r="J2751"/>
  <c r="K2751"/>
  <c r="L2751"/>
  <c r="J2752"/>
  <c r="K2752"/>
  <c r="L2752"/>
  <c r="J2753"/>
  <c r="K2753"/>
  <c r="L2753"/>
  <c r="J2754"/>
  <c r="K2754"/>
  <c r="L2754"/>
  <c r="J2755"/>
  <c r="K2755"/>
  <c r="L2755"/>
  <c r="J2756"/>
  <c r="K2756"/>
  <c r="L2756"/>
  <c r="J2757"/>
  <c r="K2757"/>
  <c r="L2757"/>
  <c r="J2758"/>
  <c r="K2758"/>
  <c r="L2758"/>
  <c r="J2759"/>
  <c r="K2759"/>
  <c r="L2759"/>
  <c r="J2760"/>
  <c r="K2760"/>
  <c r="L2760"/>
  <c r="J2761"/>
  <c r="K2761"/>
  <c r="L2761"/>
  <c r="J2762"/>
  <c r="K2762"/>
  <c r="L2762"/>
  <c r="J2763"/>
  <c r="K2763"/>
  <c r="L2763"/>
  <c r="J2764"/>
  <c r="K2764"/>
  <c r="L2764"/>
  <c r="J2765"/>
  <c r="K2765"/>
  <c r="L2765"/>
  <c r="J2766"/>
  <c r="K2766"/>
  <c r="L2766"/>
  <c r="J2767"/>
  <c r="K2767"/>
  <c r="L2767"/>
  <c r="J2768"/>
  <c r="K2768"/>
  <c r="L2768"/>
  <c r="J2769"/>
  <c r="K2769"/>
  <c r="L2769"/>
  <c r="J2770"/>
  <c r="K2770"/>
  <c r="L2770"/>
  <c r="J2771"/>
  <c r="K2771"/>
  <c r="L2771"/>
  <c r="J2772"/>
  <c r="K2772"/>
  <c r="L2772"/>
  <c r="J2773"/>
  <c r="K2773"/>
  <c r="L2773"/>
  <c r="J2774"/>
  <c r="K2774"/>
  <c r="L2774"/>
  <c r="J2775"/>
  <c r="K2775"/>
  <c r="L2775"/>
  <c r="J2776"/>
  <c r="K2776"/>
  <c r="L2776"/>
  <c r="J2777"/>
  <c r="K2777"/>
  <c r="L2777"/>
  <c r="J2778"/>
  <c r="K2778"/>
  <c r="L2778"/>
  <c r="J2779"/>
  <c r="K2779"/>
  <c r="L2779"/>
  <c r="J2780"/>
  <c r="K2780"/>
  <c r="L2780"/>
  <c r="J2781"/>
  <c r="K2781"/>
  <c r="L2781"/>
  <c r="J2782"/>
  <c r="K2782"/>
  <c r="L2782"/>
  <c r="J2783"/>
  <c r="K2783"/>
  <c r="L2783"/>
  <c r="J2784"/>
  <c r="K2784"/>
  <c r="L2784"/>
  <c r="J2785"/>
  <c r="K2785"/>
  <c r="L2785"/>
  <c r="J2786"/>
  <c r="K2786"/>
  <c r="L2786"/>
  <c r="J2787"/>
  <c r="K2787"/>
  <c r="L2787"/>
  <c r="J2788"/>
  <c r="K2788"/>
  <c r="L2788"/>
  <c r="J2789"/>
  <c r="K2789"/>
  <c r="L2789"/>
  <c r="J2790"/>
  <c r="K2790"/>
  <c r="L2790"/>
  <c r="J2791"/>
  <c r="K2791"/>
  <c r="L2791"/>
  <c r="J2792"/>
  <c r="K2792"/>
  <c r="L2792"/>
  <c r="J2793"/>
  <c r="K2793"/>
  <c r="L2793"/>
  <c r="J2794"/>
  <c r="K2794"/>
  <c r="L2794"/>
  <c r="J2795"/>
  <c r="K2795"/>
  <c r="L2795"/>
  <c r="J2796"/>
  <c r="K2796"/>
  <c r="L2796"/>
  <c r="J2797"/>
  <c r="K2797"/>
  <c r="L2797"/>
  <c r="J2798"/>
  <c r="K2798"/>
  <c r="L2798"/>
  <c r="J2799"/>
  <c r="K2799"/>
  <c r="L2799"/>
  <c r="J2800"/>
  <c r="K2800"/>
  <c r="L2800"/>
  <c r="J2801"/>
  <c r="K2801"/>
  <c r="L2801"/>
  <c r="J2802"/>
  <c r="K2802"/>
  <c r="L2802"/>
  <c r="J2803"/>
  <c r="K2803"/>
  <c r="L2803"/>
  <c r="J2804"/>
  <c r="K2804"/>
  <c r="L2804"/>
  <c r="J2805"/>
  <c r="K2805"/>
  <c r="L2805"/>
  <c r="J2806"/>
  <c r="K2806"/>
  <c r="L2806"/>
  <c r="J2807"/>
  <c r="K2807"/>
  <c r="L2807"/>
  <c r="J2808"/>
  <c r="K2808"/>
  <c r="L2808"/>
  <c r="J2809"/>
  <c r="K2809"/>
  <c r="L2809"/>
  <c r="J2810"/>
  <c r="K2810"/>
  <c r="L2810"/>
  <c r="J2811"/>
  <c r="K2811"/>
  <c r="L2811"/>
  <c r="J2812"/>
  <c r="K2812"/>
  <c r="L2812"/>
  <c r="J2813"/>
  <c r="K2813"/>
  <c r="L2813"/>
  <c r="J2814"/>
  <c r="K2814"/>
  <c r="L2814"/>
  <c r="J2815"/>
  <c r="K2815"/>
  <c r="L2815"/>
  <c r="J2816"/>
  <c r="K2816"/>
  <c r="L2816"/>
  <c r="J2817"/>
  <c r="K2817"/>
  <c r="L2817"/>
  <c r="J2818"/>
  <c r="K2818"/>
  <c r="L2818"/>
  <c r="J2819"/>
  <c r="K2819"/>
  <c r="L2819"/>
  <c r="J2820"/>
  <c r="K2820"/>
  <c r="L2820"/>
  <c r="J2821"/>
  <c r="K2821"/>
  <c r="L2821"/>
  <c r="J2822"/>
  <c r="K2822"/>
  <c r="L2822"/>
  <c r="J2823"/>
  <c r="K2823"/>
  <c r="L2823"/>
  <c r="J2824"/>
  <c r="K2824"/>
  <c r="L2824"/>
  <c r="J2825"/>
  <c r="K2825"/>
  <c r="L2825"/>
  <c r="J2826"/>
  <c r="K2826"/>
  <c r="L2826"/>
  <c r="J2827"/>
  <c r="K2827"/>
  <c r="L2827"/>
  <c r="J2828"/>
  <c r="K2828"/>
  <c r="L2828"/>
  <c r="J2829"/>
  <c r="K2829"/>
  <c r="L2829"/>
  <c r="J2830"/>
  <c r="K2830"/>
  <c r="L2830"/>
  <c r="J2831"/>
  <c r="K2831"/>
  <c r="L2831"/>
  <c r="J2832"/>
  <c r="K2832"/>
  <c r="L2832"/>
  <c r="J2833"/>
  <c r="K2833"/>
  <c r="L2833"/>
  <c r="J2834"/>
  <c r="K2834"/>
  <c r="L2834"/>
  <c r="J2835"/>
  <c r="K2835"/>
  <c r="L2835"/>
  <c r="J2836"/>
  <c r="K2836"/>
  <c r="L2836"/>
  <c r="J2837"/>
  <c r="K2837"/>
  <c r="L2837"/>
  <c r="J2838"/>
  <c r="K2838"/>
  <c r="L2838"/>
  <c r="J2839"/>
  <c r="K2839"/>
  <c r="L2839"/>
  <c r="J2840"/>
  <c r="K2840"/>
  <c r="L2840"/>
  <c r="J2841"/>
  <c r="K2841"/>
  <c r="L2841"/>
  <c r="J2842"/>
  <c r="K2842"/>
  <c r="L2842"/>
  <c r="J2843"/>
  <c r="K2843"/>
  <c r="L2843"/>
  <c r="J2844"/>
  <c r="K2844"/>
  <c r="L2844"/>
  <c r="J2845"/>
  <c r="K2845"/>
  <c r="L2845"/>
  <c r="J2846"/>
  <c r="K2846"/>
  <c r="L2846"/>
  <c r="J2847"/>
  <c r="K2847"/>
  <c r="L2847"/>
  <c r="J2848"/>
  <c r="K2848"/>
  <c r="L2848"/>
  <c r="J2849"/>
  <c r="K2849"/>
  <c r="L2849"/>
  <c r="J2850"/>
  <c r="K2850"/>
  <c r="L2850"/>
  <c r="J2851"/>
  <c r="K2851"/>
  <c r="L2851"/>
  <c r="J2852"/>
  <c r="K2852"/>
  <c r="L2852"/>
  <c r="J2853"/>
  <c r="K2853"/>
  <c r="L2853"/>
  <c r="J2854"/>
  <c r="K2854"/>
  <c r="L2854"/>
  <c r="J2855"/>
  <c r="K2855"/>
  <c r="L2855"/>
  <c r="J2856"/>
  <c r="K2856"/>
  <c r="L2856"/>
  <c r="J2857"/>
  <c r="K2857"/>
  <c r="L2857"/>
  <c r="J2858"/>
  <c r="K2858"/>
  <c r="L2858"/>
  <c r="J2859"/>
  <c r="K2859"/>
  <c r="L2859"/>
  <c r="J2860"/>
  <c r="K2860"/>
  <c r="L2860"/>
  <c r="J2861"/>
  <c r="K2861"/>
  <c r="L2861"/>
  <c r="J2862"/>
  <c r="K2862"/>
  <c r="L2862"/>
  <c r="J2863"/>
  <c r="K2863"/>
  <c r="L2863"/>
  <c r="J2864"/>
  <c r="K2864"/>
  <c r="L2864"/>
  <c r="J2865"/>
  <c r="K2865"/>
  <c r="L2865"/>
  <c r="J2866"/>
  <c r="K2866"/>
  <c r="L2866"/>
  <c r="J2867"/>
  <c r="K2867"/>
  <c r="L2867"/>
  <c r="J2868"/>
  <c r="K2868"/>
  <c r="L2868"/>
  <c r="J2869"/>
  <c r="K2869"/>
  <c r="L2869"/>
  <c r="J2870"/>
  <c r="K2870"/>
  <c r="L2870"/>
  <c r="J2871"/>
  <c r="K2871"/>
  <c r="L2871"/>
  <c r="J2872"/>
  <c r="K2872"/>
  <c r="L2872"/>
  <c r="J2873"/>
  <c r="K2873"/>
  <c r="L2873"/>
  <c r="J2874"/>
  <c r="K2874"/>
  <c r="L2874"/>
  <c r="J2875"/>
  <c r="K2875"/>
  <c r="L2875"/>
  <c r="J2876"/>
  <c r="K2876"/>
  <c r="L2876"/>
  <c r="J2877"/>
  <c r="K2877"/>
  <c r="L2877"/>
  <c r="J2878"/>
  <c r="K2878"/>
  <c r="L2878"/>
  <c r="J2879"/>
  <c r="K2879"/>
  <c r="L2879"/>
  <c r="J2880"/>
  <c r="K2880"/>
  <c r="L2880"/>
  <c r="J2881"/>
  <c r="K2881"/>
  <c r="L2881"/>
  <c r="J2882"/>
  <c r="K2882"/>
  <c r="L2882"/>
  <c r="J2883"/>
  <c r="K2883"/>
  <c r="L2883"/>
  <c r="J2884"/>
  <c r="K2884"/>
  <c r="L2884"/>
  <c r="J2885"/>
  <c r="K2885"/>
  <c r="L2885"/>
  <c r="J2886"/>
  <c r="K2886"/>
  <c r="L2886"/>
  <c r="J2887"/>
  <c r="K2887"/>
  <c r="L2887"/>
  <c r="J2888"/>
  <c r="K2888"/>
  <c r="L2888"/>
  <c r="J2889"/>
  <c r="K2889"/>
  <c r="L2889"/>
  <c r="J2890"/>
  <c r="K2890"/>
  <c r="L2890"/>
  <c r="J2891"/>
  <c r="K2891"/>
  <c r="L2891"/>
  <c r="J2892"/>
  <c r="K2892"/>
  <c r="L2892"/>
  <c r="J2893"/>
  <c r="K2893"/>
  <c r="L2893"/>
  <c r="J2894"/>
  <c r="K2894"/>
  <c r="L2894"/>
  <c r="J2895"/>
  <c r="K2895"/>
  <c r="L2895"/>
  <c r="J2896"/>
  <c r="K2896"/>
  <c r="L2896"/>
  <c r="J2897"/>
  <c r="K2897"/>
  <c r="L2897"/>
  <c r="J2898"/>
  <c r="K2898"/>
  <c r="L2898"/>
  <c r="J2899"/>
  <c r="K2899"/>
  <c r="L2899"/>
  <c r="J2900"/>
  <c r="K2900"/>
  <c r="L2900"/>
  <c r="J2901"/>
  <c r="K2901"/>
  <c r="L2901"/>
  <c r="J2902"/>
  <c r="K2902"/>
  <c r="L2902"/>
  <c r="J2903"/>
  <c r="K2903"/>
  <c r="L2903"/>
  <c r="J2904"/>
  <c r="K2904"/>
  <c r="L2904"/>
  <c r="J2905"/>
  <c r="K2905"/>
  <c r="L2905"/>
  <c r="J2906"/>
  <c r="K2906"/>
  <c r="L2906"/>
  <c r="J2907"/>
  <c r="K2907"/>
  <c r="L2907"/>
  <c r="J2908"/>
  <c r="K2908"/>
  <c r="L2908"/>
  <c r="J2909"/>
  <c r="K2909"/>
  <c r="L2909"/>
  <c r="J2910"/>
  <c r="K2910"/>
  <c r="L2910"/>
  <c r="J2911"/>
  <c r="K2911"/>
  <c r="L2911"/>
  <c r="J2912"/>
  <c r="K2912"/>
  <c r="L2912"/>
  <c r="J2913"/>
  <c r="K2913"/>
  <c r="L2913"/>
  <c r="J2914"/>
  <c r="K2914"/>
  <c r="L2914"/>
  <c r="J2915"/>
  <c r="K2915"/>
  <c r="L2915"/>
  <c r="J2916"/>
  <c r="K2916"/>
  <c r="L2916"/>
  <c r="J2917"/>
  <c r="K2917"/>
  <c r="L2917"/>
  <c r="J2918"/>
  <c r="K2918"/>
  <c r="L2918"/>
  <c r="J2919"/>
  <c r="K2919"/>
  <c r="L2919"/>
  <c r="J2920"/>
  <c r="K2920"/>
  <c r="L2920"/>
  <c r="J2921"/>
  <c r="K2921"/>
  <c r="L2921"/>
  <c r="J2922"/>
  <c r="K2922"/>
  <c r="L2922"/>
  <c r="J2923"/>
  <c r="K2923"/>
  <c r="L2923"/>
  <c r="J2924"/>
  <c r="K2924"/>
  <c r="L2924"/>
  <c r="J2925"/>
  <c r="K2925"/>
  <c r="L2925"/>
  <c r="J2926"/>
  <c r="K2926"/>
  <c r="L2926"/>
  <c r="J2927"/>
  <c r="K2927"/>
  <c r="L2927"/>
  <c r="J2928"/>
  <c r="K2928"/>
  <c r="L2928"/>
  <c r="J2929"/>
  <c r="K2929"/>
  <c r="L2929"/>
  <c r="J2930"/>
  <c r="K2930"/>
  <c r="L2930"/>
  <c r="J2931"/>
  <c r="K2931"/>
  <c r="L2931"/>
  <c r="J2932"/>
  <c r="K2932"/>
  <c r="L2932"/>
  <c r="J2933"/>
  <c r="K2933"/>
  <c r="L2933"/>
  <c r="J2934"/>
  <c r="K2934"/>
  <c r="L2934"/>
  <c r="J2935"/>
  <c r="K2935"/>
  <c r="L2935"/>
  <c r="J2936"/>
  <c r="K2936"/>
  <c r="L2936"/>
  <c r="J2937"/>
  <c r="K2937"/>
  <c r="L2937"/>
  <c r="J2938"/>
  <c r="K2938"/>
  <c r="L2938"/>
  <c r="J2939"/>
  <c r="K2939"/>
  <c r="L2939"/>
  <c r="J2940"/>
  <c r="K2940"/>
  <c r="L2940"/>
  <c r="J2941"/>
  <c r="K2941"/>
  <c r="L2941"/>
  <c r="J2942"/>
  <c r="K2942"/>
  <c r="L2942"/>
  <c r="J2943"/>
  <c r="K2943"/>
  <c r="L2943"/>
  <c r="J2944"/>
  <c r="K2944"/>
  <c r="L2944"/>
  <c r="J2945"/>
  <c r="K2945"/>
  <c r="L2945"/>
  <c r="J2946"/>
  <c r="K2946"/>
  <c r="L2946"/>
  <c r="J2947"/>
  <c r="K2947"/>
  <c r="L2947"/>
  <c r="J2948"/>
  <c r="K2948"/>
  <c r="L2948"/>
  <c r="J2949"/>
  <c r="K2949"/>
  <c r="L2949"/>
  <c r="J2950"/>
  <c r="K2950"/>
  <c r="L2950"/>
  <c r="J2951"/>
  <c r="K2951"/>
  <c r="L2951"/>
  <c r="J2952"/>
  <c r="K2952"/>
  <c r="L2952"/>
  <c r="J2953"/>
  <c r="K2953"/>
  <c r="L2953"/>
  <c r="J2954"/>
  <c r="K2954"/>
  <c r="L2954"/>
  <c r="J2955"/>
  <c r="K2955"/>
  <c r="L2955"/>
  <c r="J2956"/>
  <c r="K2956"/>
  <c r="L2956"/>
  <c r="J2957"/>
  <c r="K2957"/>
  <c r="L2957"/>
  <c r="J2958"/>
  <c r="K2958"/>
  <c r="L2958"/>
  <c r="J2959"/>
  <c r="K2959"/>
  <c r="L2959"/>
  <c r="J2960"/>
  <c r="K2960"/>
  <c r="L2960"/>
  <c r="J2961"/>
  <c r="K2961"/>
  <c r="L2961"/>
  <c r="J2962"/>
  <c r="K2962"/>
  <c r="L2962"/>
  <c r="J2963"/>
  <c r="K2963"/>
  <c r="L2963"/>
  <c r="J2964"/>
  <c r="K2964"/>
  <c r="L2964"/>
  <c r="J2965"/>
  <c r="K2965"/>
  <c r="L2965"/>
  <c r="J2966"/>
  <c r="K2966"/>
  <c r="L2966"/>
  <c r="J2967"/>
  <c r="K2967"/>
  <c r="L2967"/>
  <c r="J2968"/>
  <c r="K2968"/>
  <c r="L2968"/>
  <c r="J2969"/>
  <c r="K2969"/>
  <c r="L2969"/>
  <c r="J2970"/>
  <c r="K2970"/>
  <c r="L2970"/>
  <c r="J2971"/>
  <c r="K2971"/>
  <c r="L2971"/>
  <c r="J2972"/>
  <c r="K2972"/>
  <c r="L2972"/>
  <c r="J2973"/>
  <c r="K2973"/>
  <c r="L2973"/>
  <c r="J2974"/>
  <c r="K2974"/>
  <c r="L2974"/>
  <c r="J2975"/>
  <c r="K2975"/>
  <c r="L2975"/>
  <c r="J2976"/>
  <c r="K2976"/>
  <c r="L2976"/>
  <c r="J2977"/>
  <c r="K2977"/>
  <c r="L2977"/>
  <c r="J2978"/>
  <c r="K2978"/>
  <c r="L2978"/>
  <c r="J2979"/>
  <c r="K2979"/>
  <c r="L2979"/>
  <c r="J2980"/>
  <c r="K2980"/>
  <c r="L2980"/>
  <c r="J2981"/>
  <c r="K2981"/>
  <c r="L2981"/>
  <c r="J2982"/>
  <c r="K2982"/>
  <c r="L2982"/>
  <c r="J2983"/>
  <c r="K2983"/>
  <c r="L2983"/>
  <c r="J2984"/>
  <c r="K2984"/>
  <c r="L2984"/>
  <c r="J2985"/>
  <c r="K2985"/>
  <c r="L2985"/>
  <c r="J2986"/>
  <c r="K2986"/>
  <c r="L2986"/>
  <c r="J2987"/>
  <c r="K2987"/>
  <c r="L2987"/>
  <c r="J2988"/>
  <c r="K2988"/>
  <c r="L2988"/>
  <c r="J2989"/>
  <c r="K2989"/>
  <c r="L2989"/>
  <c r="J2990"/>
  <c r="K2990"/>
  <c r="L2990"/>
  <c r="J2991"/>
  <c r="K2991"/>
  <c r="L2991"/>
  <c r="J2992"/>
  <c r="K2992"/>
  <c r="L2992"/>
  <c r="J2993"/>
  <c r="K2993"/>
  <c r="L2993"/>
  <c r="J2994"/>
  <c r="K2994"/>
  <c r="L2994"/>
  <c r="J2995"/>
  <c r="K2995"/>
  <c r="L2995"/>
  <c r="J2996"/>
  <c r="K2996"/>
  <c r="L2996"/>
  <c r="J2997"/>
  <c r="K2997"/>
  <c r="L2997"/>
  <c r="J2998"/>
  <c r="K2998"/>
  <c r="L2998"/>
  <c r="J2999"/>
  <c r="K2999"/>
  <c r="L2999"/>
  <c r="J3000"/>
  <c r="K3000"/>
  <c r="L3000"/>
  <c r="J3001"/>
  <c r="K3001"/>
  <c r="L3001"/>
  <c r="J3002"/>
  <c r="K3002"/>
  <c r="L3002"/>
  <c r="J3003"/>
  <c r="K3003"/>
  <c r="L3003"/>
  <c r="J3004"/>
  <c r="K3004"/>
  <c r="L3004"/>
  <c r="J3005"/>
  <c r="K3005"/>
  <c r="L3005"/>
  <c r="J3006"/>
  <c r="K3006"/>
  <c r="L3006"/>
  <c r="J3007"/>
  <c r="K3007"/>
  <c r="L3007"/>
  <c r="J3008"/>
  <c r="K3008"/>
  <c r="L3008"/>
  <c r="J3009"/>
  <c r="K3009"/>
  <c r="L3009"/>
  <c r="J3010"/>
  <c r="K3010"/>
  <c r="L3010"/>
  <c r="J3011"/>
  <c r="K3011"/>
  <c r="L3011"/>
  <c r="J3012"/>
  <c r="K3012"/>
  <c r="L3012"/>
  <c r="J3013"/>
  <c r="K3013"/>
  <c r="L3013"/>
  <c r="J3014"/>
  <c r="K3014"/>
  <c r="L3014"/>
  <c r="J3015"/>
  <c r="K3015"/>
  <c r="L3015"/>
  <c r="J3016"/>
  <c r="K3016"/>
  <c r="L3016"/>
  <c r="J3017"/>
  <c r="K3017"/>
  <c r="L3017"/>
  <c r="J3018"/>
  <c r="K3018"/>
  <c r="L3018"/>
  <c r="J3019"/>
  <c r="K3019"/>
  <c r="L3019"/>
  <c r="J3020"/>
  <c r="K3020"/>
  <c r="L3020"/>
  <c r="J3021"/>
  <c r="K3021"/>
  <c r="L3021"/>
  <c r="J3022"/>
  <c r="K3022"/>
  <c r="L3022"/>
  <c r="J3023"/>
  <c r="K3023"/>
  <c r="L3023"/>
  <c r="J3024"/>
  <c r="K3024"/>
  <c r="L3024"/>
  <c r="J3025"/>
  <c r="K3025"/>
  <c r="L3025"/>
  <c r="J3026"/>
  <c r="K3026"/>
  <c r="L3026"/>
  <c r="J3027"/>
  <c r="K3027"/>
  <c r="L3027"/>
  <c r="J3028"/>
  <c r="K3028"/>
  <c r="L3028"/>
  <c r="J3029"/>
  <c r="K3029"/>
  <c r="L3029"/>
  <c r="J3030"/>
  <c r="K3030"/>
  <c r="L3030"/>
  <c r="J3031"/>
  <c r="K3031"/>
  <c r="L3031"/>
  <c r="J3032"/>
  <c r="K3032"/>
  <c r="L3032"/>
  <c r="J3033"/>
  <c r="K3033"/>
  <c r="L3033"/>
  <c r="J3034"/>
  <c r="K3034"/>
  <c r="L3034"/>
  <c r="J3035"/>
  <c r="K3035"/>
  <c r="L3035"/>
  <c r="J3036"/>
  <c r="K3036"/>
  <c r="L3036"/>
  <c r="J3037"/>
  <c r="K3037"/>
  <c r="L3037"/>
  <c r="J3038"/>
  <c r="K3038"/>
  <c r="L3038"/>
  <c r="J3039"/>
  <c r="K3039"/>
  <c r="L3039"/>
  <c r="J3040"/>
  <c r="K3040"/>
  <c r="L3040"/>
  <c r="J3041"/>
  <c r="K3041"/>
  <c r="L3041"/>
  <c r="J3042"/>
  <c r="K3042"/>
  <c r="L3042"/>
  <c r="J3043"/>
  <c r="K3043"/>
  <c r="L3043"/>
  <c r="J3044"/>
  <c r="K3044"/>
  <c r="L3044"/>
  <c r="J3045"/>
  <c r="K3045"/>
  <c r="L3045"/>
  <c r="J3046"/>
  <c r="K3046"/>
  <c r="L3046"/>
  <c r="J3047"/>
  <c r="K3047"/>
  <c r="L3047"/>
  <c r="J3048"/>
  <c r="K3048"/>
  <c r="L3048"/>
  <c r="J3049"/>
  <c r="K3049"/>
  <c r="L3049"/>
  <c r="J3050"/>
  <c r="K3050"/>
  <c r="L3050"/>
  <c r="J3051"/>
  <c r="K3051"/>
  <c r="L3051"/>
  <c r="J3052"/>
  <c r="K3052"/>
  <c r="L3052"/>
  <c r="J3053"/>
  <c r="K3053"/>
  <c r="L3053"/>
  <c r="J3054"/>
  <c r="K3054"/>
  <c r="L3054"/>
  <c r="J3055"/>
  <c r="K3055"/>
  <c r="L3055"/>
  <c r="J3056"/>
  <c r="K3056"/>
  <c r="L3056"/>
  <c r="J3057"/>
  <c r="K3057"/>
  <c r="L3057"/>
  <c r="J3058"/>
  <c r="K3058"/>
  <c r="L3058"/>
  <c r="J3059"/>
  <c r="K3059"/>
  <c r="L3059"/>
  <c r="J3060"/>
  <c r="K3060"/>
  <c r="L3060"/>
  <c r="J3061"/>
  <c r="K3061"/>
  <c r="L3061"/>
  <c r="J3062"/>
  <c r="K3062"/>
  <c r="L3062"/>
  <c r="J3063"/>
  <c r="K3063"/>
  <c r="L3063"/>
  <c r="J3064"/>
  <c r="K3064"/>
  <c r="L3064"/>
  <c r="J3065"/>
  <c r="K3065"/>
  <c r="L3065"/>
  <c r="J3066"/>
  <c r="K3066"/>
  <c r="L3066"/>
  <c r="J3067"/>
  <c r="K3067"/>
  <c r="L3067"/>
  <c r="J3068"/>
  <c r="K3068"/>
  <c r="L3068"/>
  <c r="J3069"/>
  <c r="K3069"/>
  <c r="L3069"/>
  <c r="J3070"/>
  <c r="K3070"/>
  <c r="L3070"/>
  <c r="J3071"/>
  <c r="K3071"/>
  <c r="L3071"/>
  <c r="J3072"/>
  <c r="K3072"/>
  <c r="L3072"/>
  <c r="J3073"/>
  <c r="K3073"/>
  <c r="L3073"/>
  <c r="J3074"/>
  <c r="K3074"/>
  <c r="L3074"/>
  <c r="J3075"/>
  <c r="K3075"/>
  <c r="L3075"/>
  <c r="J3076"/>
  <c r="K3076"/>
  <c r="L3076"/>
  <c r="J3077"/>
  <c r="K3077"/>
  <c r="L3077"/>
  <c r="J3078"/>
  <c r="K3078"/>
  <c r="L3078"/>
  <c r="J3079"/>
  <c r="K3079"/>
  <c r="L3079"/>
  <c r="J3080"/>
  <c r="K3080"/>
  <c r="L3080"/>
  <c r="J3081"/>
  <c r="K3081"/>
  <c r="L3081"/>
  <c r="J3082"/>
  <c r="K3082"/>
  <c r="L3082"/>
  <c r="J3083"/>
  <c r="K3083"/>
  <c r="L3083"/>
  <c r="J3084"/>
  <c r="K3084"/>
  <c r="L3084"/>
  <c r="J3085"/>
  <c r="K3085"/>
  <c r="L3085"/>
  <c r="J3086"/>
  <c r="K3086"/>
  <c r="L3086"/>
  <c r="J3087"/>
  <c r="K3087"/>
  <c r="L3087"/>
  <c r="J3088"/>
  <c r="K3088"/>
  <c r="L3088"/>
  <c r="J3089"/>
  <c r="K3089"/>
  <c r="L3089"/>
  <c r="J3090"/>
  <c r="K3090"/>
  <c r="L3090"/>
  <c r="J3091"/>
  <c r="K3091"/>
  <c r="L3091"/>
  <c r="J3092"/>
  <c r="K3092"/>
  <c r="L3092"/>
  <c r="J3093"/>
  <c r="K3093"/>
  <c r="L3093"/>
  <c r="J3094"/>
  <c r="K3094"/>
  <c r="L3094"/>
  <c r="J3095"/>
  <c r="K3095"/>
  <c r="L3095"/>
  <c r="J3096"/>
  <c r="K3096"/>
  <c r="L3096"/>
  <c r="J3097"/>
  <c r="K3097"/>
  <c r="L3097"/>
  <c r="J3098"/>
  <c r="K3098"/>
  <c r="L3098"/>
  <c r="J3099"/>
  <c r="K3099"/>
  <c r="L3099"/>
  <c r="J3100"/>
  <c r="K3100"/>
  <c r="L3100"/>
  <c r="J3101"/>
  <c r="K3101"/>
  <c r="L3101"/>
  <c r="J3102"/>
  <c r="K3102"/>
  <c r="L3102"/>
  <c r="J3103"/>
  <c r="K3103"/>
  <c r="L3103"/>
  <c r="J3104"/>
  <c r="K3104"/>
  <c r="L3104"/>
  <c r="J3105"/>
  <c r="K3105"/>
  <c r="L3105"/>
  <c r="J3106"/>
  <c r="K3106"/>
  <c r="L3106"/>
  <c r="J3107"/>
  <c r="K3107"/>
  <c r="L3107"/>
  <c r="J3108"/>
  <c r="K3108"/>
  <c r="L3108"/>
  <c r="J3109"/>
  <c r="K3109"/>
  <c r="L3109"/>
  <c r="J3110"/>
  <c r="K3110"/>
  <c r="L3110"/>
  <c r="J3111"/>
  <c r="K3111"/>
  <c r="L3111"/>
  <c r="J3112"/>
  <c r="K3112"/>
  <c r="L3112"/>
  <c r="J3113"/>
  <c r="K3113"/>
  <c r="L3113"/>
  <c r="J3114"/>
  <c r="K3114"/>
  <c r="L3114"/>
  <c r="J3115"/>
  <c r="K3115"/>
  <c r="L3115"/>
  <c r="J3116"/>
  <c r="K3116"/>
  <c r="L3116"/>
  <c r="J3117"/>
  <c r="K3117"/>
  <c r="L3117"/>
  <c r="J3118"/>
  <c r="K3118"/>
  <c r="L3118"/>
  <c r="J3119"/>
  <c r="K3119"/>
  <c r="L3119"/>
  <c r="J3120"/>
  <c r="K3120"/>
  <c r="L3120"/>
  <c r="J3121"/>
  <c r="K3121"/>
  <c r="L3121"/>
  <c r="J3122"/>
  <c r="K3122"/>
  <c r="L3122"/>
  <c r="J3123"/>
  <c r="K3123"/>
  <c r="L3123"/>
  <c r="J3124"/>
  <c r="K3124"/>
  <c r="L3124"/>
  <c r="J3125"/>
  <c r="K3125"/>
  <c r="L3125"/>
  <c r="J3126"/>
  <c r="K3126"/>
  <c r="L3126"/>
  <c r="J3127"/>
  <c r="K3127"/>
  <c r="L3127"/>
  <c r="J3128"/>
  <c r="K3128"/>
  <c r="L3128"/>
  <c r="J3129"/>
  <c r="K3129"/>
  <c r="L3129"/>
  <c r="J3130"/>
  <c r="K3130"/>
  <c r="L3130"/>
  <c r="J3131"/>
  <c r="K3131"/>
  <c r="L3131"/>
  <c r="J3132"/>
  <c r="K3132"/>
  <c r="L3132"/>
  <c r="J3133"/>
  <c r="K3133"/>
  <c r="L3133"/>
  <c r="J3134"/>
  <c r="K3134"/>
  <c r="L3134"/>
  <c r="J3135"/>
  <c r="K3135"/>
  <c r="L3135"/>
  <c r="J3136"/>
  <c r="K3136"/>
  <c r="L3136"/>
  <c r="J3137"/>
  <c r="K3137"/>
  <c r="L3137"/>
  <c r="J3138"/>
  <c r="K3138"/>
  <c r="L3138"/>
  <c r="J3139"/>
  <c r="K3139"/>
  <c r="L3139"/>
  <c r="J3140"/>
  <c r="K3140"/>
  <c r="L3140"/>
  <c r="J3141"/>
  <c r="K3141"/>
  <c r="L3141"/>
  <c r="J3142"/>
  <c r="K3142"/>
  <c r="L3142"/>
  <c r="J3143"/>
  <c r="K3143"/>
  <c r="L3143"/>
  <c r="J3144"/>
  <c r="K3144"/>
  <c r="L3144"/>
  <c r="J3145"/>
  <c r="K3145"/>
  <c r="L3145"/>
  <c r="J3146"/>
  <c r="K3146"/>
  <c r="L3146"/>
  <c r="J3147"/>
  <c r="K3147"/>
  <c r="L3147"/>
  <c r="J3148"/>
  <c r="K3148"/>
  <c r="L3148"/>
  <c r="J3149"/>
  <c r="K3149"/>
  <c r="L3149"/>
  <c r="J3150"/>
  <c r="K3150"/>
  <c r="L3150"/>
  <c r="J3151"/>
  <c r="K3151"/>
  <c r="L3151"/>
  <c r="J3152"/>
  <c r="K3152"/>
  <c r="L3152"/>
  <c r="J3153"/>
  <c r="K3153"/>
  <c r="L3153"/>
  <c r="J3154"/>
  <c r="K3154"/>
  <c r="L3154"/>
  <c r="J3155"/>
  <c r="K3155"/>
  <c r="L3155"/>
  <c r="J3156"/>
  <c r="K3156"/>
  <c r="L3156"/>
  <c r="J3157"/>
  <c r="K3157"/>
  <c r="L3157"/>
  <c r="J3158"/>
  <c r="K3158"/>
  <c r="L3158"/>
  <c r="J3159"/>
  <c r="K3159"/>
  <c r="L3159"/>
  <c r="J3160"/>
  <c r="K3160"/>
  <c r="L3160"/>
  <c r="J3161"/>
  <c r="K3161"/>
  <c r="L3161"/>
  <c r="J3162"/>
  <c r="K3162"/>
  <c r="L3162"/>
  <c r="J3163"/>
  <c r="K3163"/>
  <c r="L3163"/>
  <c r="J3164"/>
  <c r="K3164"/>
  <c r="L3164"/>
  <c r="J3165"/>
  <c r="K3165"/>
  <c r="L3165"/>
  <c r="J3166"/>
  <c r="K3166"/>
  <c r="L3166"/>
  <c r="J3167"/>
  <c r="K3167"/>
  <c r="L3167"/>
  <c r="J3168"/>
  <c r="K3168"/>
  <c r="L3168"/>
  <c r="J3169"/>
  <c r="K3169"/>
  <c r="L3169"/>
  <c r="J3170"/>
  <c r="K3170"/>
  <c r="L3170"/>
  <c r="J3171"/>
  <c r="K3171"/>
  <c r="L3171"/>
  <c r="J3172"/>
  <c r="K3172"/>
  <c r="L3172"/>
  <c r="J3173"/>
  <c r="K3173"/>
  <c r="L3173"/>
  <c r="J3174"/>
  <c r="K3174"/>
  <c r="L3174"/>
  <c r="J3175"/>
  <c r="K3175"/>
  <c r="L3175"/>
  <c r="J3176"/>
  <c r="K3176"/>
  <c r="L3176"/>
  <c r="J3177"/>
  <c r="K3177"/>
  <c r="L3177"/>
  <c r="J3178"/>
  <c r="K3178"/>
  <c r="L3178"/>
  <c r="J3179"/>
  <c r="K3179"/>
  <c r="L3179"/>
  <c r="J3180"/>
  <c r="K3180"/>
  <c r="L3180"/>
  <c r="J3181"/>
  <c r="K3181"/>
  <c r="L3181"/>
  <c r="J3182"/>
  <c r="K3182"/>
  <c r="L3182"/>
  <c r="J3183"/>
  <c r="K3183"/>
  <c r="L3183"/>
  <c r="J3184"/>
  <c r="K3184"/>
  <c r="L3184"/>
  <c r="J3185"/>
  <c r="K3185"/>
  <c r="L3185"/>
  <c r="J3186"/>
  <c r="K3186"/>
  <c r="L3186"/>
  <c r="J3187"/>
  <c r="K3187"/>
  <c r="L3187"/>
  <c r="J3188"/>
  <c r="K3188"/>
  <c r="L3188"/>
  <c r="J3189"/>
  <c r="K3189"/>
  <c r="L3189"/>
  <c r="J3190"/>
  <c r="K3190"/>
  <c r="L3190"/>
  <c r="J3191"/>
  <c r="K3191"/>
  <c r="L3191"/>
  <c r="J3192"/>
  <c r="K3192"/>
  <c r="L3192"/>
  <c r="J3193"/>
  <c r="K3193"/>
  <c r="L3193"/>
  <c r="J3194"/>
  <c r="K3194"/>
  <c r="L3194"/>
  <c r="J3195"/>
  <c r="K3195"/>
  <c r="L3195"/>
  <c r="J3196"/>
  <c r="K3196"/>
  <c r="L3196"/>
  <c r="J3197"/>
  <c r="K3197"/>
  <c r="L3197"/>
  <c r="J3198"/>
  <c r="K3198"/>
  <c r="L3198"/>
  <c r="J3199"/>
  <c r="K3199"/>
  <c r="L3199"/>
  <c r="J3200"/>
  <c r="K3200"/>
  <c r="L3200"/>
  <c r="J3201"/>
  <c r="K3201"/>
  <c r="L3201"/>
  <c r="J3202"/>
  <c r="K3202"/>
  <c r="L3202"/>
  <c r="J3203"/>
  <c r="K3203"/>
  <c r="L3203"/>
  <c r="J3204"/>
  <c r="K3204"/>
  <c r="L3204"/>
  <c r="J3205"/>
  <c r="K3205"/>
  <c r="L3205"/>
  <c r="J3206"/>
  <c r="K3206"/>
  <c r="L3206"/>
  <c r="J3207"/>
  <c r="K3207"/>
  <c r="L3207"/>
  <c r="J3208"/>
  <c r="K3208"/>
  <c r="L3208"/>
  <c r="J3209"/>
  <c r="K3209"/>
  <c r="L3209"/>
  <c r="J3210"/>
  <c r="K3210"/>
  <c r="L3210"/>
  <c r="J3211"/>
  <c r="K3211"/>
  <c r="L3211"/>
  <c r="J3212"/>
  <c r="K3212"/>
  <c r="L3212"/>
  <c r="J3213"/>
  <c r="K3213"/>
  <c r="L3213"/>
  <c r="J3214"/>
  <c r="K3214"/>
  <c r="L3214"/>
  <c r="J3215"/>
  <c r="K3215"/>
  <c r="L3215"/>
  <c r="J3216"/>
  <c r="K3216"/>
  <c r="L3216"/>
  <c r="J3217"/>
  <c r="K3217"/>
  <c r="L3217"/>
  <c r="J3218"/>
  <c r="K3218"/>
  <c r="L3218"/>
  <c r="J3219"/>
  <c r="K3219"/>
  <c r="L3219"/>
  <c r="J3220"/>
  <c r="K3220"/>
  <c r="L3220"/>
  <c r="J3221"/>
  <c r="K3221"/>
  <c r="L3221"/>
  <c r="J3222"/>
  <c r="K3222"/>
  <c r="L3222"/>
  <c r="J3223"/>
  <c r="K3223"/>
  <c r="L3223"/>
  <c r="J3224"/>
  <c r="K3224"/>
  <c r="L3224"/>
  <c r="J3225"/>
  <c r="K3225"/>
  <c r="L3225"/>
  <c r="J3226"/>
  <c r="K3226"/>
  <c r="L3226"/>
  <c r="J3227"/>
  <c r="K3227"/>
  <c r="L3227"/>
  <c r="J3228"/>
  <c r="K3228"/>
  <c r="L3228"/>
  <c r="J3229"/>
  <c r="K3229"/>
  <c r="L3229"/>
  <c r="J3230"/>
  <c r="K3230"/>
  <c r="L3230"/>
  <c r="J3231"/>
  <c r="K3231"/>
  <c r="L3231"/>
  <c r="J3232"/>
  <c r="K3232"/>
  <c r="L3232"/>
  <c r="J3233"/>
  <c r="K3233"/>
  <c r="L3233"/>
  <c r="J3234"/>
  <c r="K3234"/>
  <c r="L3234"/>
  <c r="J3235"/>
  <c r="K3235"/>
  <c r="L3235"/>
  <c r="J3236"/>
  <c r="K3236"/>
  <c r="L3236"/>
  <c r="J3237"/>
  <c r="K3237"/>
  <c r="L3237"/>
  <c r="J3238"/>
  <c r="K3238"/>
  <c r="L3238"/>
  <c r="J3239"/>
  <c r="K3239"/>
  <c r="L3239"/>
  <c r="J3240"/>
  <c r="K3240"/>
  <c r="L3240"/>
  <c r="J3241"/>
  <c r="K3241"/>
  <c r="L3241"/>
  <c r="J3242"/>
  <c r="K3242"/>
  <c r="L3242"/>
  <c r="J3243"/>
  <c r="K3243"/>
  <c r="L3243"/>
  <c r="J3244"/>
  <c r="K3244"/>
  <c r="L3244"/>
  <c r="J3245"/>
  <c r="K3245"/>
  <c r="L3245"/>
  <c r="J3246"/>
  <c r="K3246"/>
  <c r="L3246"/>
  <c r="J3247"/>
  <c r="K3247"/>
  <c r="L3247"/>
  <c r="J3248"/>
  <c r="K3248"/>
  <c r="L3248"/>
  <c r="J3249"/>
  <c r="K3249"/>
  <c r="L3249"/>
  <c r="J3250"/>
  <c r="K3250"/>
  <c r="L3250"/>
  <c r="J3251"/>
  <c r="K3251"/>
  <c r="L3251"/>
  <c r="J3252"/>
  <c r="K3252"/>
  <c r="L3252"/>
  <c r="J3253"/>
  <c r="K3253"/>
  <c r="L3253"/>
  <c r="J3254"/>
  <c r="K3254"/>
  <c r="L3254"/>
  <c r="J3255"/>
  <c r="K3255"/>
  <c r="L3255"/>
  <c r="J3256"/>
  <c r="K3256"/>
  <c r="L3256"/>
  <c r="J3257"/>
  <c r="K3257"/>
  <c r="L3257"/>
  <c r="J3258"/>
  <c r="K3258"/>
  <c r="L3258"/>
  <c r="J3259"/>
  <c r="K3259"/>
  <c r="L3259"/>
  <c r="J3260"/>
  <c r="K3260"/>
  <c r="L3260"/>
  <c r="J3261"/>
  <c r="K3261"/>
  <c r="L3261"/>
  <c r="J3262"/>
  <c r="K3262"/>
  <c r="L3262"/>
  <c r="J3263"/>
  <c r="K3263"/>
  <c r="L3263"/>
  <c r="J3264"/>
  <c r="K3264"/>
  <c r="L3264"/>
  <c r="J3265"/>
  <c r="K3265"/>
  <c r="L3265"/>
  <c r="J3266"/>
  <c r="K3266"/>
  <c r="L3266"/>
  <c r="J3267"/>
  <c r="K3267"/>
  <c r="L3267"/>
  <c r="J3268"/>
  <c r="K3268"/>
  <c r="L3268"/>
  <c r="J3269"/>
  <c r="K3269"/>
  <c r="L3269"/>
  <c r="J3270"/>
  <c r="K3270"/>
  <c r="L3270"/>
  <c r="J3271"/>
  <c r="K3271"/>
  <c r="L3271"/>
  <c r="J3272"/>
  <c r="K3272"/>
  <c r="L3272"/>
  <c r="J3273"/>
  <c r="K3273"/>
  <c r="L3273"/>
  <c r="J3274"/>
  <c r="K3274"/>
  <c r="L3274"/>
  <c r="J3275"/>
  <c r="K3275"/>
  <c r="L3275"/>
  <c r="J3276"/>
  <c r="K3276"/>
  <c r="L3276"/>
  <c r="J3277"/>
  <c r="K3277"/>
  <c r="L3277"/>
  <c r="J3278"/>
  <c r="K3278"/>
  <c r="L3278"/>
  <c r="J3279"/>
  <c r="K3279"/>
  <c r="L3279"/>
  <c r="J3280"/>
  <c r="K3280"/>
  <c r="L3280"/>
  <c r="J3281"/>
  <c r="K3281"/>
  <c r="L3281"/>
  <c r="J3282"/>
  <c r="K3282"/>
  <c r="L3282"/>
  <c r="J3283"/>
  <c r="K3283"/>
  <c r="L3283"/>
  <c r="J3284"/>
  <c r="K3284"/>
  <c r="L3284"/>
  <c r="J3285"/>
  <c r="K3285"/>
  <c r="L3285"/>
  <c r="J3286"/>
  <c r="K3286"/>
  <c r="L3286"/>
  <c r="J3287"/>
  <c r="K3287"/>
  <c r="L3287"/>
  <c r="J3288"/>
  <c r="K3288"/>
  <c r="L3288"/>
  <c r="J3289"/>
  <c r="K3289"/>
  <c r="L3289"/>
  <c r="J3290"/>
  <c r="K3290"/>
  <c r="L3290"/>
  <c r="J3291"/>
  <c r="K3291"/>
  <c r="L3291"/>
  <c r="J3292"/>
  <c r="K3292"/>
  <c r="L3292"/>
  <c r="J3293"/>
  <c r="K3293"/>
  <c r="L3293"/>
  <c r="J3294"/>
  <c r="K3294"/>
  <c r="L3294"/>
  <c r="J3295"/>
  <c r="K3295"/>
  <c r="L3295"/>
  <c r="J3296"/>
  <c r="K3296"/>
  <c r="L3296"/>
  <c r="J3297"/>
  <c r="K3297"/>
  <c r="L3297"/>
  <c r="J3298"/>
  <c r="K3298"/>
  <c r="L3298"/>
  <c r="J3299"/>
  <c r="K3299"/>
  <c r="L3299"/>
  <c r="J3300"/>
  <c r="K3300"/>
  <c r="L3300"/>
  <c r="J3301"/>
  <c r="K3301"/>
  <c r="L3301"/>
  <c r="J3302"/>
  <c r="K3302"/>
  <c r="L3302"/>
  <c r="J3303"/>
  <c r="K3303"/>
  <c r="L3303"/>
  <c r="J3304"/>
  <c r="K3304"/>
  <c r="L3304"/>
  <c r="J3305"/>
  <c r="K3305"/>
  <c r="L3305"/>
  <c r="J3306"/>
  <c r="K3306"/>
  <c r="L3306"/>
  <c r="J3307"/>
  <c r="K3307"/>
  <c r="L3307"/>
  <c r="J3308"/>
  <c r="K3308"/>
  <c r="L3308"/>
  <c r="J3309"/>
  <c r="K3309"/>
  <c r="L3309"/>
  <c r="J3310"/>
  <c r="K3310"/>
  <c r="L3310"/>
  <c r="J3311"/>
  <c r="K3311"/>
  <c r="L3311"/>
  <c r="J3312"/>
  <c r="K3312"/>
  <c r="L3312"/>
  <c r="J3313"/>
  <c r="K3313"/>
  <c r="L3313"/>
  <c r="J3314"/>
  <c r="K3314"/>
  <c r="L3314"/>
  <c r="J3315"/>
  <c r="K3315"/>
  <c r="L3315"/>
  <c r="J3316"/>
  <c r="K3316"/>
  <c r="L3316"/>
  <c r="J3317"/>
  <c r="K3317"/>
  <c r="L3317"/>
  <c r="J3318"/>
  <c r="K3318"/>
  <c r="L3318"/>
  <c r="J3319"/>
  <c r="K3319"/>
  <c r="L3319"/>
  <c r="J3320"/>
  <c r="K3320"/>
  <c r="L3320"/>
  <c r="J3321"/>
  <c r="K3321"/>
  <c r="L3321"/>
  <c r="J3322"/>
  <c r="K3322"/>
  <c r="L3322"/>
  <c r="J3323"/>
  <c r="K3323"/>
  <c r="L3323"/>
  <c r="J3324"/>
  <c r="K3324"/>
  <c r="L3324"/>
  <c r="J3325"/>
  <c r="K3325"/>
  <c r="L3325"/>
  <c r="J3326"/>
  <c r="K3326"/>
  <c r="L3326"/>
  <c r="J3327"/>
  <c r="K3327"/>
  <c r="L3327"/>
  <c r="J3328"/>
  <c r="K3328"/>
  <c r="L3328"/>
  <c r="J3329"/>
  <c r="K3329"/>
  <c r="L3329"/>
  <c r="J3330"/>
  <c r="K3330"/>
  <c r="L3330"/>
  <c r="J3331"/>
  <c r="K3331"/>
  <c r="L3331"/>
  <c r="J3332"/>
  <c r="K3332"/>
  <c r="L3332"/>
  <c r="J3333"/>
  <c r="K3333"/>
  <c r="L3333"/>
  <c r="J3334"/>
  <c r="K3334"/>
  <c r="L3334"/>
  <c r="J3335"/>
  <c r="K3335"/>
  <c r="L3335"/>
  <c r="J3336"/>
  <c r="K3336"/>
  <c r="L3336"/>
  <c r="J3337"/>
  <c r="K3337"/>
  <c r="L3337"/>
  <c r="J3338"/>
  <c r="K3338"/>
  <c r="L3338"/>
  <c r="J3339"/>
  <c r="K3339"/>
  <c r="L3339"/>
  <c r="J3340"/>
  <c r="K3340"/>
  <c r="L3340"/>
  <c r="J3341"/>
  <c r="K3341"/>
  <c r="L3341"/>
  <c r="J3342"/>
  <c r="K3342"/>
  <c r="L3342"/>
  <c r="J3343"/>
  <c r="K3343"/>
  <c r="L3343"/>
  <c r="J3344"/>
  <c r="K3344"/>
  <c r="L3344"/>
  <c r="J3345"/>
  <c r="K3345"/>
  <c r="L3345"/>
  <c r="J3346"/>
  <c r="K3346"/>
  <c r="L3346"/>
  <c r="J3347"/>
  <c r="K3347"/>
  <c r="L3347"/>
  <c r="J3348"/>
  <c r="K3348"/>
  <c r="L3348"/>
  <c r="J3349"/>
  <c r="K3349"/>
  <c r="L3349"/>
  <c r="J3350"/>
  <c r="K3350"/>
  <c r="L3350"/>
  <c r="J3351"/>
  <c r="K3351"/>
  <c r="L3351"/>
  <c r="J3352"/>
  <c r="K3352"/>
  <c r="L3352"/>
  <c r="J3353"/>
  <c r="K3353"/>
  <c r="L3353"/>
  <c r="J3354"/>
  <c r="K3354"/>
  <c r="L3354"/>
  <c r="J3355"/>
  <c r="K3355"/>
  <c r="L3355"/>
  <c r="J3356"/>
  <c r="K3356"/>
  <c r="L3356"/>
  <c r="J3357"/>
  <c r="K3357"/>
  <c r="L3357"/>
  <c r="J3358"/>
  <c r="K3358"/>
  <c r="L3358"/>
  <c r="J3359"/>
  <c r="K3359"/>
  <c r="L3359"/>
  <c r="J3360"/>
  <c r="K3360"/>
  <c r="L3360"/>
  <c r="J3361"/>
  <c r="K3361"/>
  <c r="L3361"/>
  <c r="J3362"/>
  <c r="K3362"/>
  <c r="L3362"/>
  <c r="J3363"/>
  <c r="K3363"/>
  <c r="L3363"/>
  <c r="J3364"/>
  <c r="K3364"/>
  <c r="L3364"/>
  <c r="J3365"/>
  <c r="K3365"/>
  <c r="L3365"/>
  <c r="J3366"/>
  <c r="K3366"/>
  <c r="L3366"/>
  <c r="J3367"/>
  <c r="K3367"/>
  <c r="L3367"/>
  <c r="J3368"/>
  <c r="K3368"/>
  <c r="L3368"/>
  <c r="J3369"/>
  <c r="K3369"/>
  <c r="L3369"/>
  <c r="J3370"/>
  <c r="K3370"/>
  <c r="L3370"/>
  <c r="J3371"/>
  <c r="K3371"/>
  <c r="L3371"/>
  <c r="J3372"/>
  <c r="K3372"/>
  <c r="L3372"/>
  <c r="J3373"/>
  <c r="K3373"/>
  <c r="L3373"/>
  <c r="J3374"/>
  <c r="K3374"/>
  <c r="L3374"/>
  <c r="J3375"/>
  <c r="K3375"/>
  <c r="L3375"/>
  <c r="J3376"/>
  <c r="K3376"/>
  <c r="L3376"/>
  <c r="J3377"/>
  <c r="K3377"/>
  <c r="L3377"/>
  <c r="J3378"/>
  <c r="K3378"/>
  <c r="L3378"/>
  <c r="J3379"/>
  <c r="K3379"/>
  <c r="L3379"/>
  <c r="J3380"/>
  <c r="K3380"/>
  <c r="L3380"/>
  <c r="J3381"/>
  <c r="K3381"/>
  <c r="L3381"/>
  <c r="J3382"/>
  <c r="K3382"/>
  <c r="L3382"/>
  <c r="J3383"/>
  <c r="K3383"/>
  <c r="L3383"/>
  <c r="J3384"/>
  <c r="K3384"/>
  <c r="L3384"/>
  <c r="J3385"/>
  <c r="K3385"/>
  <c r="L3385"/>
  <c r="J3386"/>
  <c r="K3386"/>
  <c r="L3386"/>
  <c r="J3387"/>
  <c r="K3387"/>
  <c r="L3387"/>
  <c r="J3388"/>
  <c r="K3388"/>
  <c r="L3388"/>
  <c r="J3389"/>
  <c r="K3389"/>
  <c r="L3389"/>
  <c r="J3390"/>
  <c r="K3390"/>
  <c r="L3390"/>
  <c r="J3391"/>
  <c r="K3391"/>
  <c r="L3391"/>
  <c r="J3392"/>
  <c r="K3392"/>
  <c r="L3392"/>
  <c r="J3393"/>
  <c r="K3393"/>
  <c r="L3393"/>
  <c r="J3394"/>
  <c r="K3394"/>
  <c r="L3394"/>
  <c r="J3395"/>
  <c r="K3395"/>
  <c r="L3395"/>
  <c r="J3396"/>
  <c r="K3396"/>
  <c r="L3396"/>
  <c r="J3397"/>
  <c r="K3397"/>
  <c r="L3397"/>
  <c r="J3398"/>
  <c r="K3398"/>
  <c r="L3398"/>
  <c r="J3399"/>
  <c r="K3399"/>
  <c r="L3399"/>
  <c r="J3400"/>
  <c r="K3400"/>
  <c r="L3400"/>
  <c r="J3401"/>
  <c r="K3401"/>
  <c r="L3401"/>
  <c r="J3402"/>
  <c r="K3402"/>
  <c r="L3402"/>
  <c r="J3403"/>
  <c r="K3403"/>
  <c r="L3403"/>
  <c r="J3404"/>
  <c r="K3404"/>
  <c r="L3404"/>
  <c r="J3405"/>
  <c r="K3405"/>
  <c r="L3405"/>
  <c r="J3406"/>
  <c r="K3406"/>
  <c r="L3406"/>
  <c r="J3407"/>
  <c r="K3407"/>
  <c r="L3407"/>
  <c r="J3408"/>
  <c r="K3408"/>
  <c r="L3408"/>
  <c r="J3409"/>
  <c r="K3409"/>
  <c r="L3409"/>
  <c r="J3410"/>
  <c r="K3410"/>
  <c r="L3410"/>
  <c r="J3411"/>
  <c r="K3411"/>
  <c r="L3411"/>
  <c r="J3412"/>
  <c r="K3412"/>
  <c r="L3412"/>
  <c r="J3413"/>
  <c r="K3413"/>
  <c r="L3413"/>
  <c r="J3414"/>
  <c r="K3414"/>
  <c r="L3414"/>
  <c r="J3415"/>
  <c r="K3415"/>
  <c r="L3415"/>
  <c r="J3416"/>
  <c r="K3416"/>
  <c r="L3416"/>
  <c r="J3417"/>
  <c r="K3417"/>
  <c r="L3417"/>
  <c r="J3418"/>
  <c r="K3418"/>
  <c r="L3418"/>
  <c r="J3419"/>
  <c r="K3419"/>
  <c r="L3419"/>
  <c r="J3420"/>
  <c r="K3420"/>
  <c r="L3420"/>
  <c r="J3421"/>
  <c r="K3421"/>
  <c r="L3421"/>
  <c r="J3422"/>
  <c r="K3422"/>
  <c r="L3422"/>
  <c r="J3423"/>
  <c r="K3423"/>
  <c r="L3423"/>
  <c r="J3424"/>
  <c r="K3424"/>
  <c r="L3424"/>
  <c r="J3425"/>
  <c r="K3425"/>
  <c r="L3425"/>
  <c r="J3426"/>
  <c r="K3426"/>
  <c r="L3426"/>
  <c r="J3427"/>
  <c r="K3427"/>
  <c r="L3427"/>
  <c r="J3428"/>
  <c r="K3428"/>
  <c r="L3428"/>
  <c r="J3429"/>
  <c r="K3429"/>
  <c r="L3429"/>
  <c r="J3430"/>
  <c r="K3430"/>
  <c r="L3430"/>
  <c r="J3431"/>
  <c r="K3431"/>
  <c r="L3431"/>
  <c r="J3432"/>
  <c r="K3432"/>
  <c r="L3432"/>
  <c r="J3433"/>
  <c r="K3433"/>
  <c r="L3433"/>
  <c r="J3434"/>
  <c r="K3434"/>
  <c r="L3434"/>
  <c r="J3435"/>
  <c r="K3435"/>
  <c r="L3435"/>
  <c r="J3436"/>
  <c r="K3436"/>
  <c r="L3436"/>
  <c r="J3437"/>
  <c r="K3437"/>
  <c r="L3437"/>
  <c r="J3438"/>
  <c r="K3438"/>
  <c r="L3438"/>
  <c r="J3439"/>
  <c r="K3439"/>
  <c r="L3439"/>
  <c r="J3440"/>
  <c r="K3440"/>
  <c r="L3440"/>
  <c r="J3441"/>
  <c r="K3441"/>
  <c r="L3441"/>
  <c r="J3442"/>
  <c r="K3442"/>
  <c r="L3442"/>
  <c r="J3443"/>
  <c r="K3443"/>
  <c r="L3443"/>
  <c r="J3444"/>
  <c r="K3444"/>
  <c r="L3444"/>
  <c r="J3445"/>
  <c r="K3445"/>
  <c r="L3445"/>
  <c r="J3446"/>
  <c r="K3446"/>
  <c r="L3446"/>
  <c r="J3447"/>
  <c r="K3447"/>
  <c r="L3447"/>
  <c r="J3448"/>
  <c r="K3448"/>
  <c r="L3448"/>
  <c r="J3449"/>
  <c r="K3449"/>
  <c r="L3449"/>
  <c r="J3450"/>
  <c r="K3450"/>
  <c r="L3450"/>
  <c r="J3451"/>
  <c r="K3451"/>
  <c r="L3451"/>
  <c r="J3452"/>
  <c r="K3452"/>
  <c r="L3452"/>
  <c r="J3453"/>
  <c r="K3453"/>
  <c r="L3453"/>
  <c r="J3454"/>
  <c r="K3454"/>
  <c r="L3454"/>
  <c r="J3455"/>
  <c r="K3455"/>
  <c r="L3455"/>
  <c r="J3456"/>
  <c r="K3456"/>
  <c r="L3456"/>
  <c r="J3457"/>
  <c r="K3457"/>
  <c r="L3457"/>
  <c r="J3458"/>
  <c r="K3458"/>
  <c r="L3458"/>
  <c r="J3459"/>
  <c r="K3459"/>
  <c r="L3459"/>
  <c r="J3460"/>
  <c r="K3460"/>
  <c r="L3460"/>
  <c r="J3461"/>
  <c r="K3461"/>
  <c r="L3461"/>
  <c r="J3462"/>
  <c r="K3462"/>
  <c r="L3462"/>
  <c r="J3463"/>
  <c r="K3463"/>
  <c r="L3463"/>
  <c r="J3464"/>
  <c r="K3464"/>
  <c r="L3464"/>
  <c r="J3465"/>
  <c r="K3465"/>
  <c r="L3465"/>
  <c r="J3466"/>
  <c r="K3466"/>
  <c r="L3466"/>
  <c r="J3467"/>
  <c r="K3467"/>
  <c r="L3467"/>
  <c r="J3468"/>
  <c r="K3468"/>
  <c r="L3468"/>
  <c r="J3469"/>
  <c r="K3469"/>
  <c r="L3469"/>
  <c r="J3470"/>
  <c r="K3470"/>
  <c r="L3470"/>
  <c r="J3471"/>
  <c r="K3471"/>
  <c r="L3471"/>
  <c r="J3472"/>
  <c r="K3472"/>
  <c r="L3472"/>
  <c r="J3473"/>
  <c r="K3473"/>
  <c r="L3473"/>
  <c r="J3474"/>
  <c r="K3474"/>
  <c r="L3474"/>
  <c r="J3475"/>
  <c r="K3475"/>
  <c r="L3475"/>
  <c r="J3476"/>
  <c r="K3476"/>
  <c r="L3476"/>
  <c r="J3477"/>
  <c r="K3477"/>
  <c r="L3477"/>
  <c r="J3478"/>
  <c r="K3478"/>
  <c r="L3478"/>
  <c r="J3479"/>
  <c r="K3479"/>
  <c r="L3479"/>
  <c r="J3480"/>
  <c r="K3480"/>
  <c r="L3480"/>
  <c r="J3481"/>
  <c r="K3481"/>
  <c r="L3481"/>
  <c r="J3482"/>
  <c r="K3482"/>
  <c r="L3482"/>
  <c r="J3483"/>
  <c r="K3483"/>
  <c r="L3483"/>
  <c r="J3484"/>
  <c r="K3484"/>
  <c r="L3484"/>
  <c r="J3485"/>
  <c r="K3485"/>
  <c r="L3485"/>
  <c r="J3486"/>
  <c r="K3486"/>
  <c r="L3486"/>
  <c r="J3487"/>
  <c r="K3487"/>
  <c r="L3487"/>
  <c r="J3488"/>
  <c r="K3488"/>
  <c r="L3488"/>
  <c r="J3489"/>
  <c r="K3489"/>
  <c r="L3489"/>
  <c r="J3490"/>
  <c r="K3490"/>
  <c r="L3490"/>
  <c r="J3491"/>
  <c r="K3491"/>
  <c r="L3491"/>
  <c r="J3492"/>
  <c r="K3492"/>
  <c r="L3492"/>
  <c r="J3493"/>
  <c r="K3493"/>
  <c r="L3493"/>
  <c r="J3494"/>
  <c r="K3494"/>
  <c r="L3494"/>
  <c r="J3495"/>
  <c r="K3495"/>
  <c r="L3495"/>
  <c r="J3496"/>
  <c r="K3496"/>
  <c r="L3496"/>
  <c r="J3497"/>
  <c r="K3497"/>
  <c r="L3497"/>
  <c r="J3498"/>
  <c r="K3498"/>
  <c r="L3498"/>
  <c r="J3499"/>
  <c r="K3499"/>
  <c r="L3499"/>
  <c r="J3500"/>
  <c r="K3500"/>
  <c r="L3500"/>
  <c r="J3501"/>
  <c r="K3501"/>
  <c r="L3501"/>
  <c r="J3502"/>
  <c r="K3502"/>
  <c r="L3502"/>
  <c r="J3503"/>
  <c r="K3503"/>
  <c r="L3503"/>
  <c r="J3504"/>
  <c r="K3504"/>
  <c r="L3504"/>
  <c r="J3505"/>
  <c r="K3505"/>
  <c r="L3505"/>
  <c r="J3506"/>
  <c r="K3506"/>
  <c r="L3506"/>
  <c r="J3507"/>
  <c r="K3507"/>
  <c r="L3507"/>
  <c r="J3508"/>
  <c r="K3508"/>
  <c r="L3508"/>
  <c r="J3509"/>
  <c r="K3509"/>
  <c r="L3509"/>
  <c r="J3510"/>
  <c r="K3510"/>
  <c r="L3510"/>
  <c r="J3511"/>
  <c r="K3511"/>
  <c r="L3511"/>
  <c r="J3512"/>
  <c r="K3512"/>
  <c r="L3512"/>
  <c r="J3513"/>
  <c r="K3513"/>
  <c r="L3513"/>
  <c r="J3514"/>
  <c r="K3514"/>
  <c r="L3514"/>
  <c r="J3515"/>
  <c r="K3515"/>
  <c r="L3515"/>
  <c r="J3516"/>
  <c r="K3516"/>
  <c r="L3516"/>
  <c r="J3517"/>
  <c r="K3517"/>
  <c r="L3517"/>
  <c r="J3518"/>
  <c r="K3518"/>
  <c r="L3518"/>
  <c r="J3519"/>
  <c r="K3519"/>
  <c r="L3519"/>
  <c r="J3520"/>
  <c r="K3520"/>
  <c r="L3520"/>
  <c r="J3521"/>
  <c r="K3521"/>
  <c r="L3521"/>
  <c r="J3522"/>
  <c r="K3522"/>
  <c r="L3522"/>
  <c r="J3523"/>
  <c r="K3523"/>
  <c r="L3523"/>
  <c r="J3524"/>
  <c r="K3524"/>
  <c r="L3524"/>
  <c r="J3525"/>
  <c r="K3525"/>
  <c r="L3525"/>
  <c r="J3526"/>
  <c r="K3526"/>
  <c r="L3526"/>
  <c r="J3527"/>
  <c r="K3527"/>
  <c r="L3527"/>
  <c r="J3528"/>
  <c r="K3528"/>
  <c r="L3528"/>
  <c r="J3529"/>
  <c r="K3529"/>
  <c r="L3529"/>
  <c r="J3530"/>
  <c r="K3530"/>
  <c r="L3530"/>
  <c r="J3531"/>
  <c r="K3531"/>
  <c r="L3531"/>
  <c r="J3532"/>
  <c r="K3532"/>
  <c r="L3532"/>
  <c r="J3533"/>
  <c r="K3533"/>
  <c r="L3533"/>
  <c r="J3534"/>
  <c r="K3534"/>
  <c r="L3534"/>
  <c r="J3535"/>
  <c r="K3535"/>
  <c r="L3535"/>
  <c r="J3536"/>
  <c r="K3536"/>
  <c r="L3536"/>
  <c r="J3537"/>
  <c r="K3537"/>
  <c r="L3537"/>
  <c r="J3538"/>
  <c r="K3538"/>
  <c r="L3538"/>
  <c r="J3539"/>
  <c r="K3539"/>
  <c r="L3539"/>
  <c r="J3540"/>
  <c r="K3540"/>
  <c r="L3540"/>
  <c r="J3541"/>
  <c r="K3541"/>
  <c r="L3541"/>
  <c r="J3542"/>
  <c r="K3542"/>
  <c r="L3542"/>
  <c r="J3543"/>
  <c r="K3543"/>
  <c r="L3543"/>
  <c r="J3544"/>
  <c r="K3544"/>
  <c r="L3544"/>
  <c r="J3545"/>
  <c r="K3545"/>
  <c r="L3545"/>
  <c r="J3546"/>
  <c r="K3546"/>
  <c r="L3546"/>
  <c r="J3547"/>
  <c r="K3547"/>
  <c r="L3547"/>
  <c r="J3548"/>
  <c r="K3548"/>
  <c r="L3548"/>
  <c r="J3549"/>
  <c r="K3549"/>
  <c r="L3549"/>
  <c r="J3550"/>
  <c r="K3550"/>
  <c r="L3550"/>
  <c r="J3551"/>
  <c r="K3551"/>
  <c r="L3551"/>
  <c r="J3552"/>
  <c r="K3552"/>
  <c r="L3552"/>
  <c r="J3553"/>
  <c r="K3553"/>
  <c r="L3553"/>
  <c r="J3554"/>
  <c r="K3554"/>
  <c r="L3554"/>
  <c r="J3555"/>
  <c r="K3555"/>
  <c r="L3555"/>
  <c r="J3556"/>
  <c r="K3556"/>
  <c r="L3556"/>
  <c r="J3557"/>
  <c r="K3557"/>
  <c r="L3557"/>
  <c r="J3558"/>
  <c r="K3558"/>
  <c r="L3558"/>
  <c r="J3559"/>
  <c r="K3559"/>
  <c r="L3559"/>
  <c r="J3560"/>
  <c r="K3560"/>
  <c r="L3560"/>
  <c r="J3561"/>
  <c r="K3561"/>
  <c r="L3561"/>
  <c r="J3562"/>
  <c r="K3562"/>
  <c r="L3562"/>
  <c r="J3563"/>
  <c r="K3563"/>
  <c r="L3563"/>
  <c r="J3564"/>
  <c r="K3564"/>
  <c r="L3564"/>
  <c r="J3565"/>
  <c r="K3565"/>
  <c r="L3565"/>
  <c r="J3566"/>
  <c r="K3566"/>
  <c r="L3566"/>
  <c r="J3567"/>
  <c r="K3567"/>
  <c r="L3567"/>
  <c r="J3568"/>
  <c r="K3568"/>
  <c r="L3568"/>
  <c r="J3569"/>
  <c r="K3569"/>
  <c r="L3569"/>
  <c r="J3570"/>
  <c r="K3570"/>
  <c r="L3570"/>
  <c r="J3571"/>
  <c r="K3571"/>
  <c r="L3571"/>
  <c r="J3572"/>
  <c r="K3572"/>
  <c r="L3572"/>
  <c r="J3573"/>
  <c r="K3573"/>
  <c r="L3573"/>
  <c r="J3574"/>
  <c r="K3574"/>
  <c r="L3574"/>
  <c r="J3575"/>
  <c r="K3575"/>
  <c r="L3575"/>
  <c r="J3576"/>
  <c r="K3576"/>
  <c r="L3576"/>
  <c r="J3577"/>
  <c r="K3577"/>
  <c r="L3577"/>
  <c r="J3578"/>
  <c r="K3578"/>
  <c r="L3578"/>
  <c r="J3579"/>
  <c r="K3579"/>
  <c r="L3579"/>
  <c r="J3580"/>
  <c r="K3580"/>
  <c r="L3580"/>
  <c r="J3581"/>
  <c r="K3581"/>
  <c r="L3581"/>
  <c r="J3582"/>
  <c r="K3582"/>
  <c r="L3582"/>
  <c r="J3583"/>
  <c r="K3583"/>
  <c r="L3583"/>
  <c r="J3584"/>
  <c r="K3584"/>
  <c r="L3584"/>
  <c r="J3585"/>
  <c r="K3585"/>
  <c r="L3585"/>
  <c r="J3586"/>
  <c r="K3586"/>
  <c r="L3586"/>
  <c r="J3587"/>
  <c r="K3587"/>
  <c r="L3587"/>
  <c r="J3588"/>
  <c r="K3588"/>
  <c r="L3588"/>
  <c r="J3589"/>
  <c r="K3589"/>
  <c r="L3589"/>
  <c r="J3590"/>
  <c r="K3590"/>
  <c r="L3590"/>
  <c r="J3591"/>
  <c r="K3591"/>
  <c r="L3591"/>
  <c r="J3592"/>
  <c r="K3592"/>
  <c r="L3592"/>
  <c r="J3593"/>
  <c r="K3593"/>
  <c r="L3593"/>
  <c r="J3594"/>
  <c r="K3594"/>
  <c r="L3594"/>
  <c r="J3595"/>
  <c r="K3595"/>
  <c r="L3595"/>
  <c r="J3596"/>
  <c r="K3596"/>
  <c r="L3596"/>
  <c r="J3597"/>
  <c r="K3597"/>
  <c r="L3597"/>
  <c r="J3598"/>
  <c r="K3598"/>
  <c r="L3598"/>
  <c r="J3599"/>
  <c r="K3599"/>
  <c r="L3599"/>
  <c r="J3600"/>
  <c r="K3600"/>
  <c r="L3600"/>
  <c r="J3601"/>
  <c r="K3601"/>
  <c r="L3601"/>
  <c r="J3602"/>
  <c r="K3602"/>
  <c r="L3602"/>
  <c r="J3603"/>
  <c r="K3603"/>
  <c r="L3603"/>
  <c r="J3604"/>
  <c r="K3604"/>
  <c r="L3604"/>
  <c r="J3605"/>
  <c r="K3605"/>
  <c r="L3605"/>
  <c r="J3606"/>
  <c r="K3606"/>
  <c r="L3606"/>
  <c r="J3607"/>
  <c r="K3607"/>
  <c r="L3607"/>
  <c r="J3608"/>
  <c r="K3608"/>
  <c r="L3608"/>
  <c r="J3609"/>
  <c r="K3609"/>
  <c r="L3609"/>
  <c r="J3610"/>
  <c r="K3610"/>
  <c r="L3610"/>
  <c r="J3611"/>
  <c r="K3611"/>
  <c r="L3611"/>
  <c r="J3612"/>
  <c r="K3612"/>
  <c r="L3612"/>
  <c r="J3613"/>
  <c r="K3613"/>
  <c r="L3613"/>
  <c r="J3614"/>
  <c r="K3614"/>
  <c r="L3614"/>
  <c r="J3615"/>
  <c r="K3615"/>
  <c r="L3615"/>
  <c r="J3616"/>
  <c r="K3616"/>
  <c r="L3616"/>
  <c r="J3617"/>
  <c r="K3617"/>
  <c r="L3617"/>
  <c r="J3618"/>
  <c r="K3618"/>
  <c r="L3618"/>
  <c r="J3619"/>
  <c r="K3619"/>
  <c r="L3619"/>
  <c r="J3620"/>
  <c r="K3620"/>
  <c r="L3620"/>
  <c r="J3621"/>
  <c r="K3621"/>
  <c r="L3621"/>
  <c r="J3622"/>
  <c r="K3622"/>
  <c r="L3622"/>
  <c r="J3623"/>
  <c r="K3623"/>
  <c r="L3623"/>
  <c r="J3624"/>
  <c r="K3624"/>
  <c r="L3624"/>
  <c r="J3625"/>
  <c r="K3625"/>
  <c r="L3625"/>
  <c r="J3626"/>
  <c r="K3626"/>
  <c r="L3626"/>
  <c r="J3627"/>
  <c r="K3627"/>
  <c r="L3627"/>
  <c r="J3628"/>
  <c r="K3628"/>
  <c r="L3628"/>
  <c r="J3629"/>
  <c r="K3629"/>
  <c r="L3629"/>
  <c r="J3630"/>
  <c r="K3630"/>
  <c r="L3630"/>
  <c r="J3631"/>
  <c r="K3631"/>
  <c r="L3631"/>
  <c r="J3632"/>
  <c r="K3632"/>
  <c r="L3632"/>
  <c r="J3633"/>
  <c r="K3633"/>
  <c r="L3633"/>
  <c r="J3634"/>
  <c r="K3634"/>
  <c r="L3634"/>
  <c r="J3635"/>
  <c r="K3635"/>
  <c r="L3635"/>
  <c r="J3636"/>
  <c r="K3636"/>
  <c r="L3636"/>
  <c r="J3637"/>
  <c r="K3637"/>
  <c r="L3637"/>
  <c r="J3638"/>
  <c r="K3638"/>
  <c r="L3638"/>
  <c r="J3639"/>
  <c r="K3639"/>
  <c r="L3639"/>
  <c r="J3640"/>
  <c r="K3640"/>
  <c r="L3640"/>
  <c r="J3641"/>
  <c r="K3641"/>
  <c r="L3641"/>
  <c r="J3642"/>
  <c r="K3642"/>
  <c r="L3642"/>
  <c r="J3643"/>
  <c r="K3643"/>
  <c r="L3643"/>
  <c r="J3644"/>
  <c r="K3644"/>
  <c r="L3644"/>
  <c r="J3645"/>
  <c r="K3645"/>
  <c r="L3645"/>
  <c r="J3646"/>
  <c r="K3646"/>
  <c r="L3646"/>
  <c r="J3647"/>
  <c r="K3647"/>
  <c r="L3647"/>
  <c r="J3648"/>
  <c r="K3648"/>
  <c r="L3648"/>
  <c r="J3649"/>
  <c r="K3649"/>
  <c r="L3649"/>
  <c r="J3650"/>
  <c r="K3650"/>
  <c r="L3650"/>
  <c r="J3651"/>
  <c r="K3651"/>
  <c r="L3651"/>
  <c r="J3652"/>
  <c r="K3652"/>
  <c r="L3652"/>
  <c r="J3653"/>
  <c r="K3653"/>
  <c r="L3653"/>
  <c r="J3654"/>
  <c r="K3654"/>
  <c r="L3654"/>
  <c r="J3655"/>
  <c r="K3655"/>
  <c r="L3655"/>
  <c r="J3656"/>
  <c r="K3656"/>
  <c r="L3656"/>
  <c r="J3657"/>
  <c r="K3657"/>
  <c r="L3657"/>
  <c r="J3658"/>
  <c r="K3658"/>
  <c r="L3658"/>
  <c r="J3659"/>
  <c r="K3659"/>
  <c r="L3659"/>
  <c r="J3660"/>
  <c r="K3660"/>
  <c r="L3660"/>
  <c r="J3661"/>
  <c r="K3661"/>
  <c r="L3661"/>
  <c r="J3662"/>
  <c r="K3662"/>
  <c r="L3662"/>
  <c r="J3663"/>
  <c r="K3663"/>
  <c r="L3663"/>
  <c r="J3664"/>
  <c r="K3664"/>
  <c r="L3664"/>
  <c r="J3665"/>
  <c r="K3665"/>
  <c r="L3665"/>
  <c r="J3666"/>
  <c r="K3666"/>
  <c r="L3666"/>
  <c r="J3667"/>
  <c r="K3667"/>
  <c r="L3667"/>
  <c r="J3668"/>
  <c r="K3668"/>
  <c r="L3668"/>
  <c r="J3669"/>
  <c r="K3669"/>
  <c r="L3669"/>
  <c r="J3670"/>
  <c r="K3670"/>
  <c r="L3670"/>
  <c r="J3671"/>
  <c r="K3671"/>
  <c r="L3671"/>
  <c r="J3672"/>
  <c r="K3672"/>
  <c r="L3672"/>
  <c r="J3673"/>
  <c r="K3673"/>
  <c r="L3673"/>
  <c r="J3674"/>
  <c r="K3674"/>
  <c r="L3674"/>
  <c r="J3675"/>
  <c r="K3675"/>
  <c r="L3675"/>
  <c r="J3676"/>
  <c r="K3676"/>
  <c r="L3676"/>
  <c r="J3677"/>
  <c r="K3677"/>
  <c r="L3677"/>
  <c r="J3678"/>
  <c r="K3678"/>
  <c r="L3678"/>
  <c r="J3679"/>
  <c r="K3679"/>
  <c r="L3679"/>
  <c r="J3680"/>
  <c r="K3680"/>
  <c r="L3680"/>
  <c r="J3681"/>
  <c r="K3681"/>
  <c r="L3681"/>
  <c r="J3682"/>
  <c r="K3682"/>
  <c r="L3682"/>
  <c r="J3683"/>
  <c r="K3683"/>
  <c r="L3683"/>
  <c r="J3684"/>
  <c r="K3684"/>
  <c r="L3684"/>
  <c r="J3685"/>
  <c r="K3685"/>
  <c r="L3685"/>
  <c r="J3686"/>
  <c r="K3686"/>
  <c r="L3686"/>
  <c r="J3687"/>
  <c r="K3687"/>
  <c r="L3687"/>
  <c r="J3688"/>
  <c r="K3688"/>
  <c r="L3688"/>
  <c r="J3689"/>
  <c r="K3689"/>
  <c r="L3689"/>
  <c r="J3690"/>
  <c r="K3690"/>
  <c r="L3690"/>
  <c r="J3691"/>
  <c r="K3691"/>
  <c r="L3691"/>
  <c r="J3692"/>
  <c r="K3692"/>
  <c r="L3692"/>
  <c r="J3693"/>
  <c r="K3693"/>
  <c r="L3693"/>
  <c r="J3694"/>
  <c r="K3694"/>
  <c r="L3694"/>
  <c r="J3695"/>
  <c r="K3695"/>
  <c r="L3695"/>
  <c r="J3696"/>
  <c r="K3696"/>
  <c r="L3696"/>
  <c r="J3697"/>
  <c r="K3697"/>
  <c r="L3697"/>
  <c r="J3698"/>
  <c r="K3698"/>
  <c r="L3698"/>
  <c r="J3699"/>
  <c r="K3699"/>
  <c r="L3699"/>
  <c r="J3700"/>
  <c r="K3700"/>
  <c r="L3700"/>
  <c r="J3701"/>
  <c r="K3701"/>
  <c r="L3701"/>
  <c r="J3702"/>
  <c r="K3702"/>
  <c r="L3702"/>
  <c r="J3703"/>
  <c r="K3703"/>
  <c r="L3703"/>
  <c r="J3704"/>
  <c r="K3704"/>
  <c r="L3704"/>
  <c r="J3705"/>
  <c r="K3705"/>
  <c r="L3705"/>
  <c r="J3706"/>
  <c r="K3706"/>
  <c r="L3706"/>
  <c r="J3707"/>
  <c r="K3707"/>
  <c r="L3707"/>
  <c r="J3708"/>
  <c r="K3708"/>
  <c r="L3708"/>
  <c r="J3709"/>
  <c r="K3709"/>
  <c r="L3709"/>
  <c r="J3710"/>
  <c r="K3710"/>
  <c r="L3710"/>
  <c r="J3711"/>
  <c r="K3711"/>
  <c r="L3711"/>
  <c r="J3712"/>
  <c r="K3712"/>
  <c r="L3712"/>
  <c r="J3713"/>
  <c r="K3713"/>
  <c r="L3713"/>
  <c r="J3714"/>
  <c r="K3714"/>
  <c r="L3714"/>
  <c r="J3715"/>
  <c r="K3715"/>
  <c r="L3715"/>
  <c r="J3716"/>
  <c r="K3716"/>
  <c r="L3716"/>
  <c r="J3717"/>
  <c r="K3717"/>
  <c r="L3717"/>
  <c r="J3718"/>
  <c r="K3718"/>
  <c r="L3718"/>
  <c r="J3719"/>
  <c r="K3719"/>
  <c r="L3719"/>
  <c r="J3720"/>
  <c r="K3720"/>
  <c r="L3720"/>
  <c r="J3721"/>
  <c r="K3721"/>
  <c r="L3721"/>
  <c r="J3722"/>
  <c r="K3722"/>
  <c r="L3722"/>
  <c r="J3723"/>
  <c r="K3723"/>
  <c r="L3723"/>
  <c r="J3724"/>
  <c r="K3724"/>
  <c r="L3724"/>
  <c r="J3725"/>
  <c r="K3725"/>
  <c r="L3725"/>
  <c r="J3726"/>
  <c r="K3726"/>
  <c r="L3726"/>
  <c r="J3727"/>
  <c r="K3727"/>
  <c r="L3727"/>
  <c r="J3728"/>
  <c r="K3728"/>
  <c r="L3728"/>
  <c r="J3729"/>
  <c r="K3729"/>
  <c r="L3729"/>
  <c r="J3730"/>
  <c r="K3730"/>
  <c r="L3730"/>
  <c r="J3731"/>
  <c r="K3731"/>
  <c r="L3731"/>
  <c r="J3732"/>
  <c r="K3732"/>
  <c r="L3732"/>
  <c r="J3733"/>
  <c r="K3733"/>
  <c r="L3733"/>
  <c r="J3734"/>
  <c r="K3734"/>
  <c r="L3734"/>
  <c r="J3735"/>
  <c r="K3735"/>
  <c r="L3735"/>
  <c r="J3736"/>
  <c r="K3736"/>
  <c r="L3736"/>
  <c r="J3737"/>
  <c r="K3737"/>
  <c r="L3737"/>
  <c r="J3738"/>
  <c r="K3738"/>
  <c r="L3738"/>
  <c r="J3739"/>
  <c r="K3739"/>
  <c r="L3739"/>
  <c r="J3740"/>
  <c r="K3740"/>
  <c r="L3740"/>
  <c r="J3741"/>
  <c r="K3741"/>
  <c r="L3741"/>
  <c r="J3742"/>
  <c r="K3742"/>
  <c r="L3742"/>
  <c r="J3743"/>
  <c r="K3743"/>
  <c r="L3743"/>
  <c r="J3744"/>
  <c r="K3744"/>
  <c r="L3744"/>
  <c r="J3745"/>
  <c r="K3745"/>
  <c r="L3745"/>
  <c r="J3746"/>
  <c r="K3746"/>
  <c r="L3746"/>
  <c r="J3747"/>
  <c r="K3747"/>
  <c r="L3747"/>
  <c r="J3748"/>
  <c r="K3748"/>
  <c r="L3748"/>
  <c r="J3749"/>
  <c r="K3749"/>
  <c r="L3749"/>
  <c r="J3750"/>
  <c r="K3750"/>
  <c r="L3750"/>
  <c r="J3751"/>
  <c r="K3751"/>
  <c r="L3751"/>
  <c r="J3752"/>
  <c r="K3752"/>
  <c r="L3752"/>
  <c r="J3753"/>
  <c r="K3753"/>
  <c r="L3753"/>
  <c r="J3754"/>
  <c r="K3754"/>
  <c r="L3754"/>
  <c r="J3755"/>
  <c r="K3755"/>
  <c r="L3755"/>
  <c r="J3756"/>
  <c r="K3756"/>
  <c r="L3756"/>
  <c r="J3757"/>
  <c r="K3757"/>
  <c r="L3757"/>
  <c r="J3758"/>
  <c r="K3758"/>
  <c r="L3758"/>
  <c r="J3759"/>
  <c r="K3759"/>
  <c r="L3759"/>
  <c r="J3760"/>
  <c r="K3760"/>
  <c r="L3760"/>
  <c r="J3761"/>
  <c r="K3761"/>
  <c r="L3761"/>
  <c r="J3762"/>
  <c r="K3762"/>
  <c r="L3762"/>
  <c r="J3763"/>
  <c r="K3763"/>
  <c r="L3763"/>
  <c r="J3764"/>
  <c r="K3764"/>
  <c r="L3764"/>
  <c r="J3765"/>
  <c r="K3765"/>
  <c r="L3765"/>
  <c r="J3766"/>
  <c r="K3766"/>
  <c r="L3766"/>
  <c r="J3767"/>
  <c r="K3767"/>
  <c r="L3767"/>
  <c r="J3768"/>
  <c r="K3768"/>
  <c r="L3768"/>
  <c r="J3769"/>
  <c r="K3769"/>
  <c r="L3769"/>
  <c r="J3770"/>
  <c r="K3770"/>
  <c r="L3770"/>
  <c r="J3771"/>
  <c r="K3771"/>
  <c r="L3771"/>
  <c r="J3772"/>
  <c r="K3772"/>
  <c r="L3772"/>
  <c r="J3773"/>
  <c r="K3773"/>
  <c r="L3773"/>
  <c r="J3774"/>
  <c r="K3774"/>
  <c r="L3774"/>
  <c r="J3775"/>
  <c r="K3775"/>
  <c r="L3775"/>
  <c r="J3776"/>
  <c r="K3776"/>
  <c r="L3776"/>
  <c r="J3777"/>
  <c r="K3777"/>
  <c r="L3777"/>
  <c r="J3778"/>
  <c r="K3778"/>
  <c r="L3778"/>
  <c r="J3779"/>
  <c r="K3779"/>
  <c r="L3779"/>
  <c r="J3780"/>
  <c r="K3780"/>
  <c r="L3780"/>
  <c r="J3781"/>
  <c r="K3781"/>
  <c r="L3781"/>
  <c r="J3782"/>
  <c r="K3782"/>
  <c r="L3782"/>
  <c r="J3783"/>
  <c r="K3783"/>
  <c r="L3783"/>
  <c r="J3784"/>
  <c r="K3784"/>
  <c r="L3784"/>
  <c r="J3785"/>
  <c r="K3785"/>
  <c r="L3785"/>
  <c r="J3786"/>
  <c r="K3786"/>
  <c r="L3786"/>
  <c r="J3787"/>
  <c r="K3787"/>
  <c r="L3787"/>
  <c r="J3788"/>
  <c r="K3788"/>
  <c r="L3788"/>
  <c r="J3789"/>
  <c r="K3789"/>
  <c r="L3789"/>
  <c r="J3790"/>
  <c r="K3790"/>
  <c r="L3790"/>
  <c r="J3791"/>
  <c r="K3791"/>
  <c r="L3791"/>
  <c r="J3792"/>
  <c r="K3792"/>
  <c r="L3792"/>
  <c r="J3793"/>
  <c r="K3793"/>
  <c r="L3793"/>
  <c r="J3794"/>
  <c r="K3794"/>
  <c r="L3794"/>
  <c r="J3795"/>
  <c r="K3795"/>
  <c r="L3795"/>
  <c r="J3796"/>
  <c r="K3796"/>
  <c r="L3796"/>
  <c r="J3797"/>
  <c r="K3797"/>
  <c r="L3797"/>
  <c r="J3798"/>
  <c r="K3798"/>
  <c r="L3798"/>
  <c r="J3799"/>
  <c r="K3799"/>
  <c r="L3799"/>
  <c r="J3800"/>
  <c r="K3800"/>
  <c r="L3800"/>
  <c r="J3801"/>
  <c r="K3801"/>
  <c r="L3801"/>
  <c r="J3802"/>
  <c r="K3802"/>
  <c r="L3802"/>
  <c r="J3803"/>
  <c r="K3803"/>
  <c r="L3803"/>
  <c r="J3804"/>
  <c r="K3804"/>
  <c r="L3804"/>
  <c r="J3805"/>
  <c r="K3805"/>
  <c r="L3805"/>
  <c r="J3806"/>
  <c r="K3806"/>
  <c r="L3806"/>
  <c r="J3807"/>
  <c r="K3807"/>
  <c r="L3807"/>
  <c r="J3808"/>
  <c r="K3808"/>
  <c r="L3808"/>
  <c r="J3809"/>
  <c r="K3809"/>
  <c r="L3809"/>
  <c r="J3810"/>
  <c r="K3810"/>
  <c r="L3810"/>
  <c r="J3811"/>
  <c r="K3811"/>
  <c r="L3811"/>
  <c r="J3812"/>
  <c r="K3812"/>
  <c r="L3812"/>
  <c r="J3813"/>
  <c r="K3813"/>
  <c r="L3813"/>
  <c r="J3814"/>
  <c r="K3814"/>
  <c r="L3814"/>
  <c r="J3815"/>
  <c r="K3815"/>
  <c r="L3815"/>
  <c r="J3816"/>
  <c r="K3816"/>
  <c r="L3816"/>
  <c r="J3817"/>
  <c r="K3817"/>
  <c r="L3817"/>
  <c r="J3818"/>
  <c r="K3818"/>
  <c r="L3818"/>
  <c r="J3819"/>
  <c r="K3819"/>
  <c r="L3819"/>
  <c r="J3820"/>
  <c r="K3820"/>
  <c r="L3820"/>
  <c r="J3821"/>
  <c r="K3821"/>
  <c r="L3821"/>
  <c r="J3822"/>
  <c r="K3822"/>
  <c r="L3822"/>
  <c r="J3823"/>
  <c r="K3823"/>
  <c r="L3823"/>
  <c r="J3824"/>
  <c r="K3824"/>
  <c r="L3824"/>
  <c r="J3825"/>
  <c r="K3825"/>
  <c r="L3825"/>
  <c r="J3826"/>
  <c r="K3826"/>
  <c r="L3826"/>
  <c r="J3827"/>
  <c r="K3827"/>
  <c r="L3827"/>
  <c r="J3828"/>
  <c r="K3828"/>
  <c r="L3828"/>
  <c r="J3829"/>
  <c r="K3829"/>
  <c r="L3829"/>
  <c r="J3830"/>
  <c r="K3830"/>
  <c r="L3830"/>
  <c r="J3831"/>
  <c r="K3831"/>
  <c r="L3831"/>
  <c r="J3832"/>
  <c r="K3832"/>
  <c r="L3832"/>
  <c r="J3833"/>
  <c r="K3833"/>
  <c r="L3833"/>
  <c r="J3834"/>
  <c r="K3834"/>
  <c r="L3834"/>
  <c r="J3835"/>
  <c r="K3835"/>
  <c r="L3835"/>
  <c r="J3836"/>
  <c r="K3836"/>
  <c r="L3836"/>
  <c r="J3837"/>
  <c r="K3837"/>
  <c r="L3837"/>
  <c r="J3838"/>
  <c r="K3838"/>
  <c r="L3838"/>
  <c r="J3839"/>
  <c r="K3839"/>
  <c r="L3839"/>
  <c r="J3840"/>
  <c r="K3840"/>
  <c r="L3840"/>
  <c r="J3841"/>
  <c r="K3841"/>
  <c r="L3841"/>
  <c r="J3842"/>
  <c r="K3842"/>
  <c r="L3842"/>
  <c r="J3843"/>
  <c r="K3843"/>
  <c r="L3843"/>
  <c r="J3844"/>
  <c r="K3844"/>
  <c r="L3844"/>
  <c r="J3845"/>
  <c r="K3845"/>
  <c r="L3845"/>
  <c r="J3846"/>
  <c r="K3846"/>
  <c r="L3846"/>
  <c r="J3847"/>
  <c r="K3847"/>
  <c r="L3847"/>
  <c r="J3848"/>
  <c r="K3848"/>
  <c r="L3848"/>
  <c r="J3849"/>
  <c r="K3849"/>
  <c r="L3849"/>
  <c r="J3850"/>
  <c r="K3850"/>
  <c r="L3850"/>
  <c r="J3851"/>
  <c r="K3851"/>
  <c r="L3851"/>
  <c r="J3852"/>
  <c r="K3852"/>
  <c r="L3852"/>
  <c r="J3853"/>
  <c r="K3853"/>
  <c r="L3853"/>
  <c r="J3854"/>
  <c r="K3854"/>
  <c r="L3854"/>
  <c r="J3855"/>
  <c r="K3855"/>
  <c r="L3855"/>
  <c r="J3856"/>
  <c r="K3856"/>
  <c r="L3856"/>
  <c r="J3857"/>
  <c r="K3857"/>
  <c r="L3857"/>
  <c r="J3858"/>
  <c r="K3858"/>
  <c r="L3858"/>
  <c r="J3859"/>
  <c r="K3859"/>
  <c r="L3859"/>
  <c r="J3860"/>
  <c r="K3860"/>
  <c r="L3860"/>
  <c r="J3861"/>
  <c r="K3861"/>
  <c r="L3861"/>
  <c r="J3862"/>
  <c r="K3862"/>
  <c r="L3862"/>
  <c r="J3863"/>
  <c r="K3863"/>
  <c r="L3863"/>
  <c r="J3864"/>
  <c r="K3864"/>
  <c r="L3864"/>
  <c r="J3865"/>
  <c r="K3865"/>
  <c r="L3865"/>
  <c r="J3866"/>
  <c r="K3866"/>
  <c r="L3866"/>
  <c r="J3867"/>
  <c r="K3867"/>
  <c r="L3867"/>
  <c r="J3868"/>
  <c r="K3868"/>
  <c r="L3868"/>
  <c r="J3869"/>
  <c r="K3869"/>
  <c r="L3869"/>
  <c r="J3870"/>
  <c r="K3870"/>
  <c r="L3870"/>
  <c r="J3871"/>
  <c r="K3871"/>
  <c r="L3871"/>
  <c r="J3872"/>
  <c r="K3872"/>
  <c r="L3872"/>
  <c r="J3873"/>
  <c r="K3873"/>
  <c r="L3873"/>
  <c r="J3874"/>
  <c r="K3874"/>
  <c r="L3874"/>
  <c r="J3875"/>
  <c r="K3875"/>
  <c r="L3875"/>
  <c r="J3876"/>
  <c r="K3876"/>
  <c r="L3876"/>
  <c r="J3877"/>
  <c r="K3877"/>
  <c r="L3877"/>
  <c r="J3878"/>
  <c r="K3878"/>
  <c r="L3878"/>
  <c r="J3879"/>
  <c r="K3879"/>
  <c r="L3879"/>
  <c r="J3880"/>
  <c r="K3880"/>
  <c r="L3880"/>
  <c r="J3881"/>
  <c r="K3881"/>
  <c r="L3881"/>
  <c r="J3882"/>
  <c r="K3882"/>
  <c r="L3882"/>
  <c r="J3883"/>
  <c r="K3883"/>
  <c r="L3883"/>
  <c r="J3884"/>
  <c r="K3884"/>
  <c r="L3884"/>
  <c r="J3885"/>
  <c r="K3885"/>
  <c r="L3885"/>
  <c r="J3886"/>
  <c r="K3886"/>
  <c r="L3886"/>
  <c r="J3887"/>
  <c r="K3887"/>
  <c r="L3887"/>
  <c r="J3888"/>
  <c r="K3888"/>
  <c r="L3888"/>
  <c r="J3889"/>
  <c r="K3889"/>
  <c r="L3889"/>
  <c r="J3890"/>
  <c r="K3890"/>
  <c r="L3890"/>
  <c r="J3891"/>
  <c r="K3891"/>
  <c r="L3891"/>
  <c r="J3892"/>
  <c r="K3892"/>
  <c r="L3892"/>
  <c r="J3893"/>
  <c r="K3893"/>
  <c r="L3893"/>
  <c r="J3894"/>
  <c r="K3894"/>
  <c r="L3894"/>
  <c r="J3895"/>
  <c r="K3895"/>
  <c r="L3895"/>
  <c r="J3896"/>
  <c r="K3896"/>
  <c r="L3896"/>
  <c r="J3897"/>
  <c r="K3897"/>
  <c r="L3897"/>
  <c r="J3898"/>
  <c r="K3898"/>
  <c r="L3898"/>
  <c r="J3899"/>
  <c r="K3899"/>
  <c r="L3899"/>
  <c r="J3900"/>
  <c r="K3900"/>
  <c r="L3900"/>
  <c r="J3901"/>
  <c r="K3901"/>
  <c r="L3901"/>
  <c r="J3902"/>
  <c r="K3902"/>
  <c r="L3902"/>
  <c r="J3903"/>
  <c r="K3903"/>
  <c r="L3903"/>
  <c r="J3904"/>
  <c r="K3904"/>
  <c r="L3904"/>
  <c r="J3905"/>
  <c r="K3905"/>
  <c r="L3905"/>
  <c r="J3906"/>
  <c r="K3906"/>
  <c r="L3906"/>
  <c r="J3907"/>
  <c r="K3907"/>
  <c r="L3907"/>
  <c r="J3908"/>
  <c r="K3908"/>
  <c r="L3908"/>
  <c r="J3909"/>
  <c r="K3909"/>
  <c r="L3909"/>
  <c r="J3910"/>
  <c r="K3910"/>
  <c r="L3910"/>
  <c r="J3911"/>
  <c r="K3911"/>
  <c r="L3911"/>
  <c r="J3912"/>
  <c r="K3912"/>
  <c r="L3912"/>
  <c r="J3913"/>
  <c r="K3913"/>
  <c r="L3913"/>
  <c r="J3914"/>
  <c r="K3914"/>
  <c r="L3914"/>
  <c r="J3915"/>
  <c r="K3915"/>
  <c r="L3915"/>
  <c r="J3916"/>
  <c r="K3916"/>
  <c r="L3916"/>
  <c r="J3917"/>
  <c r="K3917"/>
  <c r="L3917"/>
  <c r="J3918"/>
  <c r="K3918"/>
  <c r="L3918"/>
  <c r="J3919"/>
  <c r="K3919"/>
  <c r="L3919"/>
  <c r="J3920"/>
  <c r="K3920"/>
  <c r="L3920"/>
  <c r="J3921"/>
  <c r="K3921"/>
  <c r="L3921"/>
  <c r="J3922"/>
  <c r="K3922"/>
  <c r="L3922"/>
  <c r="J3923"/>
  <c r="K3923"/>
  <c r="L3923"/>
  <c r="J3924"/>
  <c r="K3924"/>
  <c r="L3924"/>
  <c r="J3925"/>
  <c r="K3925"/>
  <c r="L3925"/>
  <c r="J3926"/>
  <c r="K3926"/>
  <c r="L3926"/>
  <c r="J3927"/>
  <c r="K3927"/>
  <c r="L3927"/>
  <c r="J3928"/>
  <c r="K3928"/>
  <c r="L3928"/>
  <c r="J3929"/>
  <c r="K3929"/>
  <c r="L3929"/>
  <c r="J3930"/>
  <c r="K3930"/>
  <c r="L3930"/>
  <c r="J3931"/>
  <c r="K3931"/>
  <c r="L3931"/>
  <c r="J3932"/>
  <c r="K3932"/>
  <c r="L3932"/>
  <c r="J3933"/>
  <c r="K3933"/>
  <c r="L3933"/>
  <c r="J3934"/>
  <c r="K3934"/>
  <c r="L3934"/>
  <c r="J3935"/>
  <c r="K3935"/>
  <c r="L3935"/>
  <c r="J3936"/>
  <c r="K3936"/>
  <c r="L3936"/>
  <c r="J3937"/>
  <c r="K3937"/>
  <c r="L3937"/>
  <c r="J3938"/>
  <c r="K3938"/>
  <c r="L3938"/>
  <c r="J3939"/>
  <c r="K3939"/>
  <c r="L3939"/>
  <c r="J3940"/>
  <c r="K3940"/>
  <c r="L3940"/>
  <c r="J3941"/>
  <c r="K3941"/>
  <c r="L3941"/>
  <c r="J3942"/>
  <c r="K3942"/>
  <c r="L3942"/>
  <c r="J3943"/>
  <c r="K3943"/>
  <c r="L3943"/>
  <c r="J3944"/>
  <c r="K3944"/>
  <c r="L3944"/>
  <c r="J3945"/>
  <c r="K3945"/>
  <c r="L3945"/>
  <c r="J3946"/>
  <c r="K3946"/>
  <c r="L3946"/>
  <c r="J3947"/>
  <c r="K3947"/>
  <c r="L3947"/>
  <c r="J3948"/>
  <c r="K3948"/>
  <c r="L3948"/>
  <c r="J3949"/>
  <c r="K3949"/>
  <c r="L3949"/>
  <c r="J3950"/>
  <c r="K3950"/>
  <c r="L3950"/>
  <c r="J3951"/>
  <c r="K3951"/>
  <c r="L3951"/>
  <c r="J3952"/>
  <c r="K3952"/>
  <c r="L3952"/>
  <c r="J3953"/>
  <c r="K3953"/>
  <c r="L3953"/>
  <c r="J3954"/>
  <c r="K3954"/>
  <c r="L3954"/>
  <c r="J3955"/>
  <c r="K3955"/>
  <c r="L3955"/>
  <c r="J3956"/>
  <c r="K3956"/>
  <c r="L3956"/>
  <c r="J3957"/>
  <c r="K3957"/>
  <c r="L3957"/>
  <c r="J3958"/>
  <c r="K3958"/>
  <c r="L3958"/>
  <c r="J3959"/>
  <c r="K3959"/>
  <c r="L3959"/>
  <c r="J3960"/>
  <c r="K3960"/>
  <c r="L3960"/>
  <c r="J3961"/>
  <c r="K3961"/>
  <c r="L3961"/>
  <c r="J3962"/>
  <c r="K3962"/>
  <c r="L3962"/>
  <c r="J3963"/>
  <c r="K3963"/>
  <c r="L3963"/>
  <c r="J3964"/>
  <c r="K3964"/>
  <c r="L3964"/>
  <c r="J3965"/>
  <c r="K3965"/>
  <c r="L3965"/>
  <c r="J3966"/>
  <c r="K3966"/>
  <c r="L3966"/>
  <c r="J3967"/>
  <c r="K3967"/>
  <c r="L3967"/>
  <c r="J3968"/>
  <c r="K3968"/>
  <c r="L3968"/>
  <c r="J3969"/>
  <c r="K3969"/>
  <c r="L3969"/>
  <c r="J3970"/>
  <c r="K3970"/>
  <c r="L3970"/>
  <c r="J3971"/>
  <c r="K3971"/>
  <c r="L3971"/>
  <c r="J3972"/>
  <c r="K3972"/>
  <c r="L3972"/>
  <c r="J3973"/>
  <c r="K3973"/>
  <c r="L3973"/>
  <c r="J3974"/>
  <c r="K3974"/>
  <c r="L3974"/>
  <c r="J3975"/>
  <c r="K3975"/>
  <c r="L3975"/>
  <c r="J3976"/>
  <c r="K3976"/>
  <c r="L3976"/>
  <c r="J3977"/>
  <c r="K3977"/>
  <c r="L3977"/>
  <c r="J3978"/>
  <c r="K3978"/>
  <c r="L3978"/>
  <c r="J3979"/>
  <c r="K3979"/>
  <c r="L3979"/>
  <c r="J3980"/>
  <c r="K3980"/>
  <c r="L3980"/>
  <c r="J3981"/>
  <c r="K3981"/>
  <c r="L3981"/>
  <c r="J3982"/>
  <c r="K3982"/>
  <c r="L3982"/>
  <c r="J3983"/>
  <c r="K3983"/>
  <c r="L3983"/>
  <c r="J3984"/>
  <c r="K3984"/>
  <c r="L3984"/>
  <c r="J3985"/>
  <c r="K3985"/>
  <c r="L3985"/>
  <c r="J3986"/>
  <c r="K3986"/>
  <c r="L3986"/>
  <c r="J3987"/>
  <c r="K3987"/>
  <c r="L3987"/>
  <c r="J3988"/>
  <c r="K3988"/>
  <c r="L3988"/>
  <c r="J3989"/>
  <c r="K3989"/>
  <c r="L3989"/>
  <c r="J3990"/>
  <c r="K3990"/>
  <c r="L3990"/>
  <c r="J3991"/>
  <c r="K3991"/>
  <c r="L3991"/>
  <c r="J3992"/>
  <c r="K3992"/>
  <c r="L3992"/>
  <c r="J3993"/>
  <c r="K3993"/>
  <c r="L3993"/>
  <c r="J3994"/>
  <c r="K3994"/>
  <c r="L3994"/>
  <c r="J3995"/>
  <c r="K3995"/>
  <c r="L3995"/>
  <c r="J3996"/>
  <c r="K3996"/>
  <c r="L3996"/>
  <c r="J3997"/>
  <c r="K3997"/>
  <c r="L3997"/>
  <c r="J3998"/>
  <c r="K3998"/>
  <c r="L3998"/>
  <c r="J3999"/>
  <c r="K3999"/>
  <c r="L3999"/>
  <c r="J4000"/>
  <c r="K4000"/>
  <c r="L4000"/>
  <c r="J4001"/>
  <c r="K4001"/>
  <c r="L4001"/>
  <c r="J4002"/>
  <c r="K4002"/>
  <c r="L4002"/>
  <c r="J4003"/>
  <c r="K4003"/>
  <c r="L4003"/>
  <c r="J4004"/>
  <c r="K4004"/>
  <c r="L4004"/>
  <c r="J4005"/>
  <c r="K4005"/>
  <c r="L4005"/>
  <c r="J4006"/>
  <c r="K4006"/>
  <c r="L4006"/>
  <c r="J4007"/>
  <c r="K4007"/>
  <c r="L4007"/>
  <c r="J4008"/>
  <c r="K4008"/>
  <c r="L4008"/>
  <c r="J4009"/>
  <c r="K4009"/>
  <c r="L4009"/>
  <c r="J4010"/>
  <c r="K4010"/>
  <c r="L4010"/>
  <c r="J4011"/>
  <c r="K4011"/>
  <c r="L4011"/>
  <c r="J4012"/>
  <c r="K4012"/>
  <c r="L4012"/>
  <c r="J4013"/>
  <c r="K4013"/>
  <c r="L4013"/>
  <c r="J4014"/>
  <c r="K4014"/>
  <c r="L4014"/>
  <c r="J4015"/>
  <c r="K4015"/>
  <c r="L4015"/>
  <c r="J4016"/>
  <c r="K4016"/>
  <c r="L4016"/>
  <c r="J4017"/>
  <c r="K4017"/>
  <c r="L4017"/>
  <c r="J4018"/>
  <c r="K4018"/>
  <c r="L4018"/>
  <c r="J4019"/>
  <c r="K4019"/>
  <c r="L4019"/>
  <c r="J4020"/>
  <c r="K4020"/>
  <c r="L4020"/>
  <c r="J4021"/>
  <c r="K4021"/>
  <c r="L4021"/>
  <c r="J4022"/>
  <c r="K4022"/>
  <c r="L4022"/>
  <c r="J4023"/>
  <c r="K4023"/>
  <c r="L4023"/>
  <c r="J4024"/>
  <c r="K4024"/>
  <c r="L4024"/>
  <c r="J4025"/>
  <c r="K4025"/>
  <c r="L4025"/>
  <c r="J4026"/>
  <c r="K4026"/>
  <c r="L4026"/>
  <c r="J4027"/>
  <c r="K4027"/>
  <c r="L4027"/>
  <c r="J4028"/>
  <c r="K4028"/>
  <c r="L4028"/>
  <c r="J4029"/>
  <c r="K4029"/>
  <c r="L4029"/>
  <c r="J4030"/>
  <c r="K4030"/>
  <c r="L4030"/>
  <c r="J4031"/>
  <c r="K4031"/>
  <c r="L4031"/>
  <c r="J4032"/>
  <c r="K4032"/>
  <c r="L4032"/>
  <c r="J4033"/>
  <c r="K4033"/>
  <c r="L4033"/>
  <c r="J4034"/>
  <c r="K4034"/>
  <c r="L4034"/>
  <c r="J4035"/>
  <c r="K4035"/>
  <c r="L4035"/>
  <c r="J4036"/>
  <c r="K4036"/>
  <c r="L4036"/>
  <c r="J4037"/>
  <c r="K4037"/>
  <c r="L4037"/>
  <c r="J4038"/>
  <c r="K4038"/>
  <c r="L4038"/>
  <c r="J4039"/>
  <c r="K4039"/>
  <c r="L4039"/>
  <c r="J4040"/>
  <c r="K4040"/>
  <c r="L4040"/>
  <c r="J4041"/>
  <c r="K4041"/>
  <c r="L4041"/>
  <c r="J4042"/>
  <c r="K4042"/>
  <c r="L4042"/>
  <c r="J4043"/>
  <c r="K4043"/>
  <c r="L4043"/>
  <c r="J4044"/>
  <c r="K4044"/>
  <c r="L4044"/>
  <c r="J4045"/>
  <c r="K4045"/>
  <c r="L4045"/>
  <c r="J4046"/>
  <c r="K4046"/>
  <c r="L4046"/>
  <c r="J4047"/>
  <c r="K4047"/>
  <c r="L4047"/>
  <c r="J4048"/>
  <c r="K4048"/>
  <c r="L4048"/>
  <c r="J4049"/>
  <c r="K4049"/>
  <c r="L4049"/>
  <c r="J4050"/>
  <c r="K4050"/>
  <c r="L4050"/>
  <c r="J4051"/>
  <c r="K4051"/>
  <c r="L4051"/>
  <c r="J4052"/>
  <c r="K4052"/>
  <c r="L4052"/>
  <c r="J4053"/>
  <c r="K4053"/>
  <c r="L4053"/>
  <c r="J4054"/>
  <c r="K4054"/>
  <c r="L4054"/>
  <c r="J4055"/>
  <c r="K4055"/>
  <c r="L4055"/>
  <c r="J4056"/>
  <c r="K4056"/>
  <c r="L4056"/>
  <c r="J4057"/>
  <c r="K4057"/>
  <c r="L4057"/>
  <c r="J4058"/>
  <c r="K4058"/>
  <c r="L4058"/>
  <c r="J4059"/>
  <c r="K4059"/>
  <c r="L4059"/>
  <c r="J4060"/>
  <c r="K4060"/>
  <c r="L4060"/>
  <c r="J4061"/>
  <c r="K4061"/>
  <c r="L4061"/>
  <c r="J4062"/>
  <c r="K4062"/>
  <c r="L4062"/>
  <c r="J4063"/>
  <c r="K4063"/>
  <c r="L4063"/>
  <c r="J4064"/>
  <c r="K4064"/>
  <c r="L4064"/>
  <c r="J4065"/>
  <c r="K4065"/>
  <c r="L4065"/>
  <c r="J4066"/>
  <c r="K4066"/>
  <c r="L4066"/>
  <c r="J4067"/>
  <c r="K4067"/>
  <c r="L4067"/>
  <c r="J4068"/>
  <c r="K4068"/>
  <c r="L4068"/>
  <c r="J4069"/>
  <c r="K4069"/>
  <c r="L4069"/>
  <c r="J4070"/>
  <c r="K4070"/>
  <c r="L4070"/>
  <c r="J4071"/>
  <c r="K4071"/>
  <c r="L4071"/>
  <c r="J4072"/>
  <c r="K4072"/>
  <c r="L4072"/>
  <c r="J4073"/>
  <c r="K4073"/>
  <c r="L4073"/>
  <c r="J4074"/>
  <c r="K4074"/>
  <c r="L4074"/>
  <c r="J4075"/>
  <c r="K4075"/>
  <c r="L4075"/>
  <c r="J4076"/>
  <c r="K4076"/>
  <c r="L4076"/>
  <c r="J4077"/>
  <c r="K4077"/>
  <c r="L4077"/>
  <c r="J4078"/>
  <c r="K4078"/>
  <c r="L4078"/>
  <c r="J4079"/>
  <c r="K4079"/>
  <c r="L4079"/>
  <c r="J4080"/>
  <c r="K4080"/>
  <c r="L4080"/>
  <c r="J4081"/>
  <c r="K4081"/>
  <c r="L4081"/>
  <c r="J4082"/>
  <c r="K4082"/>
  <c r="L4082"/>
  <c r="J4083"/>
  <c r="K4083"/>
  <c r="L4083"/>
  <c r="J4084"/>
  <c r="K4084"/>
  <c r="L4084"/>
  <c r="J4085"/>
  <c r="K4085"/>
  <c r="L4085"/>
  <c r="J4086"/>
  <c r="K4086"/>
  <c r="L4086"/>
  <c r="J4087"/>
  <c r="K4087"/>
  <c r="L4087"/>
  <c r="J4088"/>
  <c r="K4088"/>
  <c r="L4088"/>
  <c r="J4089"/>
  <c r="K4089"/>
  <c r="L4089"/>
  <c r="J4090"/>
  <c r="K4090"/>
  <c r="L4090"/>
  <c r="J4091"/>
  <c r="K4091"/>
  <c r="L4091"/>
  <c r="J4092"/>
  <c r="K4092"/>
  <c r="L4092"/>
  <c r="J4093"/>
  <c r="K4093"/>
  <c r="L4093"/>
  <c r="J4094"/>
  <c r="K4094"/>
  <c r="L4094"/>
  <c r="J4095"/>
  <c r="K4095"/>
  <c r="L4095"/>
  <c r="J4096"/>
  <c r="K4096"/>
  <c r="L4096"/>
  <c r="J4097"/>
  <c r="K4097"/>
  <c r="L4097"/>
  <c r="J4098"/>
  <c r="K4098"/>
  <c r="L4098"/>
  <c r="J4099"/>
  <c r="K4099"/>
  <c r="L4099"/>
  <c r="J4100"/>
  <c r="K4100"/>
  <c r="L4100"/>
  <c r="J4101"/>
  <c r="K4101"/>
  <c r="L4101"/>
  <c r="J4102"/>
  <c r="K4102"/>
  <c r="L4102"/>
  <c r="J4103"/>
  <c r="K4103"/>
  <c r="L4103"/>
  <c r="J4104"/>
  <c r="K4104"/>
  <c r="L4104"/>
  <c r="J4105"/>
  <c r="K4105"/>
  <c r="L4105"/>
  <c r="J4106"/>
  <c r="K4106"/>
  <c r="L4106"/>
  <c r="J4107"/>
  <c r="K4107"/>
  <c r="L4107"/>
  <c r="J4108"/>
  <c r="K4108"/>
  <c r="L4108"/>
  <c r="J4109"/>
  <c r="K4109"/>
  <c r="L4109"/>
  <c r="J4110"/>
  <c r="K4110"/>
  <c r="L4110"/>
  <c r="J4111"/>
  <c r="K4111"/>
  <c r="L4111"/>
  <c r="J4112"/>
  <c r="K4112"/>
  <c r="L4112"/>
  <c r="J4113"/>
  <c r="K4113"/>
  <c r="L4113"/>
  <c r="J4114"/>
  <c r="K4114"/>
  <c r="L4114"/>
  <c r="J4115"/>
  <c r="K4115"/>
  <c r="L4115"/>
  <c r="J4116"/>
  <c r="K4116"/>
  <c r="L4116"/>
  <c r="J4117"/>
  <c r="K4117"/>
  <c r="L4117"/>
  <c r="J4118"/>
  <c r="K4118"/>
  <c r="L4118"/>
  <c r="J4119"/>
  <c r="K4119"/>
  <c r="L4119"/>
  <c r="J4120"/>
  <c r="K4120"/>
  <c r="L4120"/>
  <c r="J4121"/>
  <c r="K4121"/>
  <c r="L4121"/>
  <c r="J4122"/>
  <c r="K4122"/>
  <c r="L4122"/>
  <c r="J4123"/>
  <c r="K4123"/>
  <c r="L4123"/>
  <c r="J4124"/>
  <c r="K4124"/>
  <c r="L4124"/>
  <c r="J4125"/>
  <c r="K4125"/>
  <c r="L4125"/>
  <c r="J4126"/>
  <c r="K4126"/>
  <c r="L4126"/>
  <c r="J4127"/>
  <c r="K4127"/>
  <c r="L4127"/>
  <c r="J4128"/>
  <c r="K4128"/>
  <c r="L4128"/>
  <c r="J4129"/>
  <c r="K4129"/>
  <c r="L4129"/>
  <c r="J4130"/>
  <c r="K4130"/>
  <c r="L4130"/>
  <c r="J4131"/>
  <c r="K4131"/>
  <c r="L4131"/>
  <c r="J4132"/>
  <c r="K4132"/>
  <c r="L4132"/>
  <c r="J4133"/>
  <c r="K4133"/>
  <c r="L4133"/>
  <c r="J4134"/>
  <c r="K4134"/>
  <c r="L4134"/>
  <c r="J4135"/>
  <c r="K4135"/>
  <c r="L4135"/>
  <c r="J4136"/>
  <c r="K4136"/>
  <c r="L4136"/>
  <c r="J4137"/>
  <c r="K4137"/>
  <c r="L4137"/>
  <c r="J4138"/>
  <c r="K4138"/>
  <c r="L4138"/>
  <c r="J4139"/>
  <c r="K4139"/>
  <c r="L4139"/>
  <c r="J4140"/>
  <c r="K4140"/>
  <c r="L4140"/>
  <c r="J4141"/>
  <c r="K4141"/>
  <c r="L4141"/>
  <c r="J4142"/>
  <c r="K4142"/>
  <c r="L4142"/>
  <c r="J4143"/>
  <c r="K4143"/>
  <c r="L4143"/>
  <c r="J4144"/>
  <c r="K4144"/>
  <c r="L4144"/>
  <c r="J4145"/>
  <c r="K4145"/>
  <c r="L4145"/>
  <c r="J4146"/>
  <c r="K4146"/>
  <c r="L4146"/>
  <c r="J4147"/>
  <c r="K4147"/>
  <c r="L4147"/>
  <c r="J4148"/>
  <c r="K4148"/>
  <c r="L4148"/>
  <c r="J4149"/>
  <c r="K4149"/>
  <c r="L4149"/>
  <c r="J4150"/>
  <c r="K4150"/>
  <c r="L4150"/>
  <c r="J4151"/>
  <c r="K4151"/>
  <c r="L4151"/>
  <c r="J4152"/>
  <c r="K4152"/>
  <c r="L4152"/>
  <c r="J4153"/>
  <c r="K4153"/>
  <c r="L4153"/>
  <c r="J4154"/>
  <c r="K4154"/>
  <c r="L4154"/>
  <c r="J4155"/>
  <c r="K4155"/>
  <c r="L4155"/>
  <c r="J4156"/>
  <c r="K4156"/>
  <c r="L4156"/>
  <c r="J4157"/>
  <c r="K4157"/>
  <c r="L4157"/>
  <c r="J4158"/>
  <c r="K4158"/>
  <c r="L4158"/>
  <c r="J4159"/>
  <c r="K4159"/>
  <c r="L4159"/>
  <c r="J4160"/>
  <c r="K4160"/>
  <c r="L4160"/>
  <c r="J4161"/>
  <c r="K4161"/>
  <c r="L4161"/>
  <c r="J4162"/>
  <c r="K4162"/>
  <c r="L4162"/>
  <c r="J4163"/>
  <c r="K4163"/>
  <c r="L4163"/>
  <c r="J4164"/>
  <c r="K4164"/>
  <c r="L4164"/>
  <c r="J4165"/>
  <c r="K4165"/>
  <c r="L4165"/>
  <c r="J4166"/>
  <c r="K4166"/>
  <c r="L4166"/>
  <c r="J4167"/>
  <c r="K4167"/>
  <c r="L4167"/>
  <c r="J4168"/>
  <c r="K4168"/>
  <c r="L4168"/>
  <c r="J4169"/>
  <c r="K4169"/>
  <c r="L4169"/>
  <c r="J4170"/>
  <c r="K4170"/>
  <c r="L4170"/>
  <c r="J4171"/>
  <c r="K4171"/>
  <c r="L4171"/>
  <c r="J4172"/>
  <c r="K4172"/>
  <c r="L4172"/>
  <c r="J4173"/>
  <c r="K4173"/>
  <c r="L4173"/>
  <c r="J4174"/>
  <c r="K4174"/>
  <c r="L4174"/>
  <c r="J4175"/>
  <c r="K4175"/>
  <c r="L4175"/>
  <c r="J4176"/>
  <c r="K4176"/>
  <c r="L4176"/>
  <c r="J4177"/>
  <c r="K4177"/>
  <c r="L4177"/>
  <c r="J4178"/>
  <c r="K4178"/>
  <c r="L4178"/>
  <c r="J4179"/>
  <c r="K4179"/>
  <c r="L4179"/>
  <c r="J4180"/>
  <c r="K4180"/>
  <c r="L4180"/>
  <c r="J4181"/>
  <c r="K4181"/>
  <c r="L4181"/>
  <c r="J4182"/>
  <c r="K4182"/>
  <c r="L4182"/>
  <c r="J4183"/>
  <c r="K4183"/>
  <c r="L4183"/>
  <c r="J4184"/>
  <c r="K4184"/>
  <c r="L4184"/>
  <c r="J4185"/>
  <c r="K4185"/>
  <c r="L4185"/>
  <c r="J4186"/>
  <c r="K4186"/>
  <c r="L4186"/>
  <c r="J4187"/>
  <c r="K4187"/>
  <c r="L4187"/>
  <c r="J4188"/>
  <c r="K4188"/>
  <c r="L4188"/>
  <c r="J4189"/>
  <c r="K4189"/>
  <c r="L4189"/>
  <c r="J4190"/>
  <c r="K4190"/>
  <c r="L4190"/>
  <c r="J4191"/>
  <c r="K4191"/>
  <c r="L4191"/>
  <c r="J4192"/>
  <c r="K4192"/>
  <c r="L4192"/>
  <c r="J4193"/>
  <c r="K4193"/>
  <c r="L4193"/>
  <c r="J4194"/>
  <c r="K4194"/>
  <c r="L4194"/>
  <c r="J4195"/>
  <c r="K4195"/>
  <c r="L4195"/>
  <c r="J4196"/>
  <c r="K4196"/>
  <c r="L4196"/>
  <c r="J4197"/>
  <c r="K4197"/>
  <c r="L4197"/>
  <c r="J4198"/>
  <c r="K4198"/>
  <c r="L4198"/>
  <c r="J4199"/>
  <c r="K4199"/>
  <c r="L4199"/>
  <c r="J4200"/>
  <c r="K4200"/>
  <c r="L4200"/>
  <c r="J4201"/>
  <c r="K4201"/>
  <c r="L4201"/>
  <c r="J4202"/>
  <c r="K4202"/>
  <c r="L4202"/>
  <c r="J4203"/>
  <c r="K4203"/>
  <c r="L4203"/>
  <c r="J4204"/>
  <c r="K4204"/>
  <c r="L4204"/>
  <c r="J4205"/>
  <c r="K4205"/>
  <c r="L4205"/>
  <c r="J4206"/>
  <c r="K4206"/>
  <c r="L4206"/>
  <c r="J4207"/>
  <c r="K4207"/>
  <c r="L4207"/>
  <c r="J4208"/>
  <c r="K4208"/>
  <c r="L4208"/>
  <c r="J4209"/>
  <c r="K4209"/>
  <c r="L4209"/>
  <c r="J4210"/>
  <c r="K4210"/>
  <c r="L4210"/>
  <c r="J4211"/>
  <c r="K4211"/>
  <c r="L4211"/>
  <c r="J4212"/>
  <c r="K4212"/>
  <c r="L4212"/>
  <c r="J4213"/>
  <c r="K4213"/>
  <c r="L4213"/>
  <c r="J4214"/>
  <c r="K4214"/>
  <c r="L4214"/>
  <c r="J4215"/>
  <c r="K4215"/>
  <c r="L4215"/>
  <c r="J4216"/>
  <c r="K4216"/>
  <c r="L4216"/>
  <c r="J4217"/>
  <c r="K4217"/>
  <c r="L4217"/>
  <c r="J4218"/>
  <c r="K4218"/>
  <c r="L4218"/>
  <c r="J4219"/>
  <c r="K4219"/>
  <c r="L4219"/>
  <c r="J4220"/>
  <c r="K4220"/>
  <c r="L4220"/>
  <c r="J4221"/>
  <c r="K4221"/>
  <c r="L4221"/>
  <c r="J4222"/>
  <c r="K4222"/>
  <c r="L4222"/>
  <c r="J4223"/>
  <c r="K4223"/>
  <c r="L4223"/>
  <c r="J4224"/>
  <c r="K4224"/>
  <c r="L4224"/>
  <c r="J4225"/>
  <c r="K4225"/>
  <c r="L4225"/>
  <c r="J4226"/>
  <c r="K4226"/>
  <c r="L4226"/>
  <c r="J4227"/>
  <c r="K4227"/>
  <c r="L4227"/>
  <c r="J4228"/>
  <c r="K4228"/>
  <c r="L4228"/>
  <c r="J4229"/>
  <c r="K4229"/>
  <c r="L4229"/>
  <c r="J4230"/>
  <c r="K4230"/>
  <c r="L4230"/>
  <c r="J4231"/>
  <c r="K4231"/>
  <c r="L4231"/>
  <c r="J4232"/>
  <c r="K4232"/>
  <c r="L4232"/>
  <c r="J4233"/>
  <c r="K4233"/>
  <c r="L4233"/>
  <c r="J4234"/>
  <c r="K4234"/>
  <c r="L4234"/>
  <c r="J4235"/>
  <c r="K4235"/>
  <c r="L4235"/>
  <c r="J4236"/>
  <c r="K4236"/>
  <c r="L4236"/>
  <c r="J4237"/>
  <c r="K4237"/>
  <c r="L4237"/>
  <c r="J4238"/>
  <c r="K4238"/>
  <c r="L4238"/>
  <c r="J4239"/>
  <c r="K4239"/>
  <c r="L4239"/>
  <c r="J4240"/>
  <c r="K4240"/>
  <c r="L4240"/>
  <c r="J4241"/>
  <c r="K4241"/>
  <c r="L4241"/>
  <c r="J4242"/>
  <c r="K4242"/>
  <c r="L4242"/>
  <c r="J4243"/>
  <c r="K4243"/>
  <c r="L4243"/>
  <c r="J4244"/>
  <c r="K4244"/>
  <c r="L4244"/>
  <c r="J4245"/>
  <c r="K4245"/>
  <c r="L4245"/>
  <c r="J4246"/>
  <c r="K4246"/>
  <c r="L4246"/>
  <c r="J4247"/>
  <c r="K4247"/>
  <c r="L4247"/>
  <c r="J4248"/>
  <c r="K4248"/>
  <c r="L4248"/>
  <c r="J4249"/>
  <c r="K4249"/>
  <c r="L4249"/>
  <c r="J4250"/>
  <c r="K4250"/>
  <c r="L4250"/>
  <c r="J4251"/>
  <c r="K4251"/>
  <c r="L4251"/>
  <c r="J4252"/>
  <c r="K4252"/>
  <c r="L4252"/>
  <c r="J4253"/>
  <c r="K4253"/>
  <c r="L4253"/>
  <c r="J4254"/>
  <c r="K4254"/>
  <c r="L4254"/>
  <c r="J4255"/>
  <c r="K4255"/>
  <c r="L4255"/>
  <c r="J4256"/>
  <c r="K4256"/>
  <c r="L4256"/>
  <c r="J4257"/>
  <c r="K4257"/>
  <c r="L4257"/>
  <c r="J4258"/>
  <c r="K4258"/>
  <c r="L4258"/>
  <c r="J4259"/>
  <c r="K4259"/>
  <c r="L4259"/>
  <c r="J4260"/>
  <c r="K4260"/>
  <c r="L4260"/>
  <c r="J4261"/>
  <c r="K4261"/>
  <c r="L4261"/>
  <c r="J4262"/>
  <c r="K4262"/>
  <c r="L4262"/>
  <c r="J4263"/>
  <c r="K4263"/>
  <c r="L4263"/>
  <c r="J4264"/>
  <c r="K4264"/>
  <c r="L4264"/>
  <c r="J4265"/>
  <c r="K4265"/>
  <c r="L4265"/>
  <c r="J4266"/>
  <c r="K4266"/>
  <c r="L4266"/>
  <c r="J4267"/>
  <c r="K4267"/>
  <c r="L4267"/>
  <c r="J4268"/>
  <c r="K4268"/>
  <c r="L4268"/>
  <c r="J4269"/>
  <c r="K4269"/>
  <c r="L4269"/>
  <c r="J4270"/>
  <c r="K4270"/>
  <c r="L4270"/>
  <c r="J4271"/>
  <c r="K4271"/>
  <c r="L4271"/>
  <c r="J4272"/>
  <c r="K4272"/>
  <c r="L4272"/>
  <c r="J4273"/>
  <c r="K4273"/>
  <c r="L4273"/>
  <c r="J4274"/>
  <c r="K4274"/>
  <c r="L4274"/>
  <c r="J4275"/>
  <c r="K4275"/>
  <c r="L4275"/>
  <c r="J4276"/>
  <c r="K4276"/>
  <c r="L4276"/>
  <c r="J4277"/>
  <c r="K4277"/>
  <c r="L4277"/>
  <c r="J4278"/>
  <c r="K4278"/>
  <c r="L4278"/>
  <c r="J4279"/>
  <c r="K4279"/>
  <c r="L4279"/>
  <c r="J4280"/>
  <c r="K4280"/>
  <c r="L4280"/>
  <c r="J4281"/>
  <c r="K4281"/>
  <c r="L4281"/>
  <c r="J4282"/>
  <c r="K4282"/>
  <c r="L4282"/>
  <c r="J4283"/>
  <c r="K4283"/>
  <c r="L4283"/>
  <c r="J4284"/>
  <c r="K4284"/>
  <c r="L4284"/>
  <c r="J4285"/>
  <c r="K4285"/>
  <c r="L4285"/>
  <c r="J4286"/>
  <c r="K4286"/>
  <c r="L4286"/>
  <c r="J4287"/>
  <c r="K4287"/>
  <c r="L4287"/>
  <c r="J4288"/>
  <c r="K4288"/>
  <c r="L4288"/>
  <c r="J4289"/>
  <c r="K4289"/>
  <c r="L4289"/>
  <c r="J4290"/>
  <c r="K4290"/>
  <c r="L4290"/>
  <c r="J4291"/>
  <c r="K4291"/>
  <c r="L4291"/>
  <c r="J4292"/>
  <c r="K4292"/>
  <c r="L4292"/>
  <c r="J4293"/>
  <c r="K4293"/>
  <c r="L4293"/>
  <c r="J4294"/>
  <c r="K4294"/>
  <c r="L4294"/>
  <c r="J4295"/>
  <c r="K4295"/>
  <c r="L4295"/>
  <c r="J4296"/>
  <c r="K4296"/>
  <c r="L4296"/>
  <c r="J4297"/>
  <c r="K4297"/>
  <c r="L4297"/>
  <c r="J4298"/>
  <c r="K4298"/>
  <c r="L4298"/>
  <c r="J4299"/>
  <c r="K4299"/>
  <c r="L4299"/>
  <c r="J4300"/>
  <c r="K4300"/>
  <c r="L4300"/>
  <c r="J4301"/>
  <c r="K4301"/>
  <c r="L4301"/>
  <c r="J4302"/>
  <c r="K4302"/>
  <c r="L4302"/>
  <c r="J4303"/>
  <c r="K4303"/>
  <c r="L4303"/>
  <c r="J4304"/>
  <c r="K4304"/>
  <c r="L4304"/>
  <c r="J4305"/>
  <c r="K4305"/>
  <c r="L4305"/>
  <c r="J4306"/>
  <c r="K4306"/>
  <c r="L4306"/>
  <c r="J4307"/>
  <c r="K4307"/>
  <c r="L4307"/>
  <c r="J4308"/>
  <c r="K4308"/>
  <c r="L4308"/>
  <c r="J4309"/>
  <c r="K4309"/>
  <c r="L4309"/>
  <c r="J4310"/>
  <c r="K4310"/>
  <c r="L4310"/>
  <c r="J4311"/>
  <c r="K4311"/>
  <c r="L4311"/>
  <c r="J4312"/>
  <c r="K4312"/>
  <c r="L4312"/>
  <c r="J4313"/>
  <c r="K4313"/>
  <c r="L4313"/>
  <c r="J4314"/>
  <c r="K4314"/>
  <c r="L4314"/>
  <c r="J4315"/>
  <c r="K4315"/>
  <c r="L4315"/>
  <c r="J4316"/>
  <c r="K4316"/>
  <c r="L4316"/>
  <c r="J4317"/>
  <c r="K4317"/>
  <c r="L4317"/>
  <c r="J4318"/>
  <c r="K4318"/>
  <c r="L4318"/>
  <c r="J4319"/>
  <c r="K4319"/>
  <c r="L4319"/>
  <c r="J4320"/>
  <c r="K4320"/>
  <c r="L4320"/>
  <c r="J4321"/>
  <c r="K4321"/>
  <c r="L4321"/>
  <c r="J4322"/>
  <c r="K4322"/>
  <c r="L4322"/>
  <c r="J4323"/>
  <c r="K4323"/>
  <c r="L4323"/>
  <c r="J4324"/>
  <c r="K4324"/>
  <c r="L4324"/>
  <c r="J4325"/>
  <c r="K4325"/>
  <c r="L4325"/>
  <c r="J4326"/>
  <c r="K4326"/>
  <c r="L4326"/>
  <c r="J4327"/>
  <c r="K4327"/>
  <c r="L4327"/>
  <c r="J4328"/>
  <c r="K4328"/>
  <c r="L4328"/>
  <c r="J4329"/>
  <c r="K4329"/>
  <c r="L4329"/>
  <c r="J4330"/>
  <c r="K4330"/>
  <c r="L4330"/>
  <c r="J4331"/>
  <c r="K4331"/>
  <c r="L4331"/>
  <c r="J4332"/>
  <c r="K4332"/>
  <c r="L4332"/>
  <c r="J4333"/>
  <c r="K4333"/>
  <c r="L4333"/>
  <c r="J4334"/>
  <c r="K4334"/>
  <c r="L4334"/>
  <c r="J4335"/>
  <c r="K4335"/>
  <c r="L4335"/>
  <c r="J4336"/>
  <c r="K4336"/>
  <c r="L4336"/>
  <c r="J4337"/>
  <c r="K4337"/>
  <c r="L4337"/>
  <c r="J4338"/>
  <c r="K4338"/>
  <c r="L4338"/>
  <c r="J4339"/>
  <c r="K4339"/>
  <c r="L4339"/>
  <c r="J4340"/>
  <c r="K4340"/>
  <c r="L4340"/>
  <c r="J4341"/>
  <c r="K4341"/>
  <c r="L4341"/>
  <c r="J4342"/>
  <c r="K4342"/>
  <c r="L4342"/>
  <c r="J4343"/>
  <c r="K4343"/>
  <c r="L4343"/>
  <c r="J4344"/>
  <c r="K4344"/>
  <c r="L4344"/>
  <c r="J4345"/>
  <c r="K4345"/>
  <c r="L4345"/>
  <c r="J4346"/>
  <c r="K4346"/>
  <c r="L4346"/>
  <c r="J4347"/>
  <c r="K4347"/>
  <c r="L4347"/>
  <c r="J4348"/>
  <c r="K4348"/>
  <c r="L4348"/>
  <c r="J4349"/>
  <c r="K4349"/>
  <c r="L4349"/>
  <c r="J4350"/>
  <c r="K4350"/>
  <c r="L4350"/>
  <c r="J4351"/>
  <c r="K4351"/>
  <c r="L4351"/>
  <c r="J4352"/>
  <c r="K4352"/>
  <c r="L4352"/>
  <c r="J4353"/>
  <c r="K4353"/>
  <c r="L4353"/>
  <c r="J4354"/>
  <c r="K4354"/>
  <c r="L4354"/>
  <c r="J4355"/>
  <c r="K4355"/>
  <c r="L4355"/>
  <c r="J4356"/>
  <c r="K4356"/>
  <c r="L4356"/>
  <c r="J4357"/>
  <c r="K4357"/>
  <c r="L4357"/>
  <c r="J4358"/>
  <c r="K4358"/>
  <c r="L4358"/>
  <c r="J4359"/>
  <c r="K4359"/>
  <c r="L4359"/>
  <c r="J4360"/>
  <c r="K4360"/>
  <c r="L4360"/>
  <c r="J4361"/>
  <c r="K4361"/>
  <c r="L4361"/>
  <c r="J4362"/>
  <c r="K4362"/>
  <c r="L4362"/>
  <c r="J4363"/>
  <c r="K4363"/>
  <c r="L4363"/>
  <c r="J4364"/>
  <c r="K4364"/>
  <c r="L4364"/>
  <c r="J4365"/>
  <c r="K4365"/>
  <c r="L4365"/>
  <c r="J4366"/>
  <c r="K4366"/>
  <c r="L4366"/>
  <c r="J4367"/>
  <c r="K4367"/>
  <c r="L4367"/>
  <c r="J4368"/>
  <c r="K4368"/>
  <c r="L4368"/>
  <c r="J4369"/>
  <c r="K4369"/>
  <c r="L4369"/>
  <c r="J4370"/>
  <c r="K4370"/>
  <c r="L4370"/>
  <c r="J4371"/>
  <c r="K4371"/>
  <c r="L4371"/>
  <c r="J4372"/>
  <c r="K4372"/>
  <c r="L4372"/>
  <c r="J4373"/>
  <c r="K4373"/>
  <c r="L4373"/>
  <c r="J4374"/>
  <c r="K4374"/>
  <c r="L4374"/>
  <c r="J4375"/>
  <c r="K4375"/>
  <c r="L4375"/>
  <c r="J4376"/>
  <c r="K4376"/>
  <c r="L4376"/>
  <c r="J4377"/>
  <c r="K4377"/>
  <c r="L4377"/>
  <c r="J4378"/>
  <c r="K4378"/>
  <c r="L4378"/>
  <c r="J4379"/>
  <c r="K4379"/>
  <c r="L4379"/>
  <c r="J4380"/>
  <c r="K4380"/>
  <c r="L4380"/>
  <c r="J4381"/>
  <c r="K4381"/>
  <c r="L4381"/>
  <c r="J4382"/>
  <c r="K4382"/>
  <c r="L4382"/>
  <c r="J4383"/>
  <c r="K4383"/>
  <c r="L4383"/>
  <c r="J4384"/>
  <c r="K4384"/>
  <c r="L4384"/>
  <c r="J4385"/>
  <c r="K4385"/>
  <c r="L4385"/>
  <c r="J4386"/>
  <c r="K4386"/>
  <c r="L4386"/>
  <c r="J4387"/>
  <c r="K4387"/>
  <c r="L4387"/>
  <c r="J4388"/>
  <c r="K4388"/>
  <c r="L4388"/>
  <c r="J4389"/>
  <c r="K4389"/>
  <c r="L4389"/>
  <c r="J4390"/>
  <c r="K4390"/>
  <c r="L4390"/>
  <c r="J4391"/>
  <c r="K4391"/>
  <c r="L4391"/>
  <c r="J4392"/>
  <c r="K4392"/>
  <c r="L4392"/>
  <c r="J4393"/>
  <c r="K4393"/>
  <c r="L4393"/>
  <c r="J4394"/>
  <c r="K4394"/>
  <c r="L4394"/>
  <c r="J4395"/>
  <c r="K4395"/>
  <c r="L4395"/>
  <c r="J4396"/>
  <c r="K4396"/>
  <c r="L4396"/>
  <c r="J4397"/>
  <c r="K4397"/>
  <c r="L4397"/>
  <c r="J4398"/>
  <c r="K4398"/>
  <c r="L4398"/>
  <c r="J4399"/>
  <c r="K4399"/>
  <c r="L4399"/>
  <c r="J4400"/>
  <c r="K4400"/>
  <c r="L4400"/>
  <c r="J4401"/>
  <c r="K4401"/>
  <c r="L4401"/>
  <c r="J4402"/>
  <c r="K4402"/>
  <c r="L4402"/>
  <c r="J4403"/>
  <c r="K4403"/>
  <c r="L4403"/>
  <c r="J4404"/>
  <c r="K4404"/>
  <c r="L4404"/>
  <c r="J4405"/>
  <c r="K4405"/>
  <c r="L4405"/>
  <c r="J4406"/>
  <c r="K4406"/>
  <c r="L4406"/>
  <c r="J4407"/>
  <c r="K4407"/>
  <c r="L4407"/>
  <c r="J4408"/>
  <c r="K4408"/>
  <c r="L4408"/>
  <c r="J4409"/>
  <c r="K4409"/>
  <c r="L4409"/>
  <c r="J4410"/>
  <c r="K4410"/>
  <c r="L4410"/>
  <c r="J4411"/>
  <c r="K4411"/>
  <c r="L4411"/>
  <c r="J4412"/>
  <c r="K4412"/>
  <c r="L4412"/>
  <c r="J4413"/>
  <c r="K4413"/>
  <c r="L4413"/>
  <c r="J4414"/>
  <c r="K4414"/>
  <c r="L4414"/>
  <c r="J4415"/>
  <c r="K4415"/>
  <c r="L4415"/>
  <c r="J4416"/>
  <c r="K4416"/>
  <c r="L4416"/>
  <c r="J4417"/>
  <c r="K4417"/>
  <c r="L4417"/>
  <c r="J4418"/>
  <c r="K4418"/>
  <c r="L4418"/>
  <c r="J4419"/>
  <c r="K4419"/>
  <c r="L4419"/>
  <c r="J4420"/>
  <c r="K4420"/>
  <c r="L4420"/>
  <c r="J4421"/>
  <c r="K4421"/>
  <c r="L4421"/>
  <c r="J4422"/>
  <c r="K4422"/>
  <c r="L4422"/>
  <c r="J4423"/>
  <c r="K4423"/>
  <c r="L4423"/>
  <c r="J4424"/>
  <c r="K4424"/>
  <c r="L4424"/>
  <c r="J4425"/>
  <c r="K4425"/>
  <c r="L4425"/>
  <c r="J4426"/>
  <c r="K4426"/>
  <c r="L4426"/>
  <c r="J4427"/>
  <c r="K4427"/>
  <c r="L4427"/>
  <c r="J4428"/>
  <c r="K4428"/>
  <c r="L4428"/>
  <c r="J4429"/>
  <c r="K4429"/>
  <c r="L4429"/>
  <c r="J4430"/>
  <c r="K4430"/>
  <c r="L4430"/>
  <c r="J4431"/>
  <c r="K4431"/>
  <c r="L4431"/>
  <c r="J4432"/>
  <c r="K4432"/>
  <c r="L4432"/>
  <c r="J4433"/>
  <c r="K4433"/>
  <c r="L4433"/>
  <c r="J4434"/>
  <c r="K4434"/>
  <c r="L4434"/>
  <c r="J4435"/>
  <c r="K4435"/>
  <c r="L4435"/>
  <c r="J4436"/>
  <c r="K4436"/>
  <c r="L4436"/>
  <c r="J4437"/>
  <c r="K4437"/>
  <c r="L4437"/>
  <c r="J4438"/>
  <c r="K4438"/>
  <c r="L4438"/>
  <c r="J4439"/>
  <c r="K4439"/>
  <c r="L4439"/>
  <c r="J4440"/>
  <c r="K4440"/>
  <c r="L4440"/>
  <c r="J4441"/>
  <c r="K4441"/>
  <c r="L4441"/>
  <c r="J4442"/>
  <c r="K4442"/>
  <c r="L4442"/>
  <c r="J4443"/>
  <c r="K4443"/>
  <c r="L4443"/>
  <c r="J4444"/>
  <c r="K4444"/>
  <c r="L4444"/>
  <c r="J4445"/>
  <c r="K4445"/>
  <c r="L4445"/>
  <c r="J4446"/>
  <c r="K4446"/>
  <c r="L4446"/>
  <c r="J4447"/>
  <c r="K4447"/>
  <c r="L4447"/>
  <c r="J4448"/>
  <c r="K4448"/>
  <c r="L4448"/>
  <c r="J4449"/>
  <c r="K4449"/>
  <c r="L4449"/>
  <c r="J4450"/>
  <c r="K4450"/>
  <c r="L4450"/>
  <c r="J4451"/>
  <c r="K4451"/>
  <c r="L4451"/>
  <c r="J4452"/>
  <c r="K4452"/>
  <c r="L4452"/>
  <c r="J4453"/>
  <c r="K4453"/>
  <c r="L4453"/>
  <c r="J4454"/>
  <c r="K4454"/>
  <c r="L4454"/>
  <c r="J4455"/>
  <c r="K4455"/>
  <c r="L4455"/>
  <c r="J4456"/>
  <c r="K4456"/>
  <c r="L4456"/>
  <c r="J4457"/>
  <c r="K4457"/>
  <c r="L4457"/>
  <c r="J4458"/>
  <c r="K4458"/>
  <c r="L4458"/>
  <c r="J4459"/>
  <c r="K4459"/>
  <c r="L4459"/>
  <c r="J4460"/>
  <c r="K4460"/>
  <c r="L4460"/>
  <c r="J4461"/>
  <c r="K4461"/>
  <c r="L4461"/>
  <c r="J4462"/>
  <c r="K4462"/>
  <c r="L4462"/>
  <c r="J4463"/>
  <c r="K4463"/>
  <c r="L4463"/>
  <c r="J4464"/>
  <c r="K4464"/>
  <c r="L4464"/>
  <c r="J4465"/>
  <c r="K4465"/>
  <c r="L4465"/>
  <c r="J4466"/>
  <c r="K4466"/>
  <c r="L4466"/>
  <c r="J4467"/>
  <c r="K4467"/>
  <c r="L4467"/>
  <c r="J4468"/>
  <c r="K4468"/>
  <c r="L4468"/>
  <c r="J4469"/>
  <c r="K4469"/>
  <c r="L4469"/>
  <c r="J4470"/>
  <c r="K4470"/>
  <c r="L4470"/>
  <c r="J4471"/>
  <c r="K4471"/>
  <c r="L4471"/>
  <c r="J4472"/>
  <c r="K4472"/>
  <c r="L4472"/>
  <c r="J4473"/>
  <c r="K4473"/>
  <c r="L4473"/>
  <c r="J4474"/>
  <c r="K4474"/>
  <c r="L4474"/>
  <c r="J4475"/>
  <c r="K4475"/>
  <c r="L4475"/>
  <c r="J4476"/>
  <c r="K4476"/>
  <c r="L4476"/>
  <c r="J4477"/>
  <c r="K4477"/>
  <c r="L4477"/>
  <c r="J4478"/>
  <c r="K4478"/>
  <c r="L4478"/>
  <c r="J4479"/>
  <c r="K4479"/>
  <c r="L4479"/>
  <c r="J4480"/>
  <c r="K4480"/>
  <c r="L4480"/>
  <c r="J4481"/>
  <c r="K4481"/>
  <c r="L4481"/>
  <c r="J4482"/>
  <c r="K4482"/>
  <c r="L4482"/>
  <c r="J4483"/>
  <c r="K4483"/>
  <c r="L4483"/>
  <c r="J4484"/>
  <c r="K4484"/>
  <c r="L4484"/>
  <c r="J4485"/>
  <c r="K4485"/>
  <c r="L4485"/>
  <c r="J4486"/>
  <c r="K4486"/>
  <c r="L4486"/>
  <c r="J4487"/>
  <c r="K4487"/>
  <c r="L4487"/>
  <c r="J4488"/>
  <c r="K4488"/>
  <c r="L4488"/>
  <c r="J4489"/>
  <c r="K4489"/>
  <c r="L4489"/>
  <c r="J4490"/>
  <c r="K4490"/>
  <c r="L4490"/>
  <c r="J4491"/>
  <c r="K4491"/>
  <c r="L4491"/>
  <c r="J4492"/>
  <c r="K4492"/>
  <c r="L4492"/>
  <c r="J4493"/>
  <c r="K4493"/>
  <c r="L4493"/>
  <c r="J4494"/>
  <c r="K4494"/>
  <c r="L4494"/>
  <c r="J4495"/>
  <c r="K4495"/>
  <c r="L4495"/>
  <c r="J4496"/>
  <c r="K4496"/>
  <c r="L4496"/>
  <c r="J4497"/>
  <c r="K4497"/>
  <c r="L4497"/>
  <c r="J4498"/>
  <c r="K4498"/>
  <c r="L4498"/>
  <c r="J4499"/>
  <c r="K4499"/>
  <c r="L4499"/>
  <c r="J4500"/>
  <c r="K4500"/>
  <c r="L4500"/>
  <c r="J4501"/>
  <c r="K4501"/>
  <c r="L4501"/>
  <c r="J4502"/>
  <c r="K4502"/>
  <c r="L4502"/>
  <c r="J4503"/>
  <c r="K4503"/>
  <c r="L4503"/>
  <c r="J4504"/>
  <c r="K4504"/>
  <c r="L4504"/>
  <c r="J4505"/>
  <c r="K4505"/>
  <c r="L4505"/>
  <c r="J4506"/>
  <c r="K4506"/>
  <c r="L4506"/>
  <c r="G5" i="3" l="1"/>
  <c r="K4" i="9"/>
  <c r="L4"/>
  <c r="J4"/>
  <c r="D75" i="3"/>
  <c r="C75"/>
  <c r="F14514" i="1" l="1"/>
  <c r="C73" i="5"/>
  <c r="E73" s="1"/>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4"/>
  <c r="E75"/>
  <c r="E76"/>
  <c r="E77"/>
  <c r="E78"/>
  <c r="E79"/>
  <c r="E80"/>
  <c r="E81"/>
  <c r="E82"/>
  <c r="E83"/>
  <c r="E84"/>
  <c r="E85"/>
  <c r="E86"/>
  <c r="E87"/>
  <c r="E88"/>
  <c r="E89"/>
  <c r="E90"/>
  <c r="E91"/>
  <c r="E92"/>
  <c r="E93"/>
  <c r="E94"/>
  <c r="E95"/>
  <c r="E96"/>
  <c r="E97"/>
  <c r="E98"/>
  <c r="C111" i="4" l="1"/>
  <c r="F75" i="3" l="1"/>
  <c r="E75"/>
  <c r="C112" i="4" l="1"/>
  <c r="G6" i="3" l="1"/>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H5"/>
  <c r="E112" i="4" l="1"/>
  <c r="D111"/>
  <c r="E111" s="1"/>
  <c r="H75" i="3" l="1"/>
  <c r="G75"/>
  <c r="E585" i="7" l="1"/>
  <c r="F1853" i="6"/>
  <c r="D101" i="3"/>
  <c r="J31" s="1"/>
  <c r="E101"/>
  <c r="F101"/>
  <c r="C101"/>
  <c r="G101" s="1"/>
  <c r="E4507" i="9"/>
  <c r="F4507"/>
  <c r="H4507"/>
  <c r="I4507"/>
  <c r="G14514" i="1"/>
  <c r="D99" i="5"/>
  <c r="C99"/>
  <c r="I151" i="4" s="1"/>
  <c r="H101" i="3" l="1"/>
  <c r="E99" i="5"/>
  <c r="E124" i="4" l="1"/>
  <c r="E152"/>
  <c r="E127"/>
  <c r="E113"/>
  <c r="E14"/>
  <c r="E24"/>
  <c r="E40"/>
  <c r="E13"/>
  <c r="E140"/>
  <c r="E132"/>
  <c r="E26"/>
  <c r="E23"/>
  <c r="E83"/>
  <c r="E150"/>
  <c r="E27"/>
  <c r="E138"/>
  <c r="E54"/>
  <c r="E91"/>
  <c r="E126"/>
  <c r="E125"/>
  <c r="E12"/>
  <c r="E148"/>
  <c r="E136"/>
  <c r="E153"/>
  <c r="E56"/>
  <c r="E10"/>
  <c r="E139"/>
  <c r="E123"/>
  <c r="E119"/>
  <c r="E104"/>
  <c r="E84"/>
  <c r="E133"/>
  <c r="E58"/>
  <c r="E87"/>
  <c r="E32"/>
  <c r="E20"/>
  <c r="E115"/>
  <c r="E116"/>
  <c r="E99"/>
  <c r="E128"/>
  <c r="E143"/>
  <c r="E66"/>
  <c r="E30"/>
  <c r="E8"/>
  <c r="E122"/>
  <c r="E5"/>
  <c r="E121"/>
  <c r="E53"/>
  <c r="E114"/>
  <c r="E149"/>
  <c r="E97"/>
  <c r="E134"/>
  <c r="E25"/>
  <c r="E44"/>
  <c r="E3"/>
  <c r="E75"/>
  <c r="E131"/>
  <c r="E100"/>
  <c r="E38"/>
  <c r="E130"/>
  <c r="E57"/>
  <c r="E9"/>
  <c r="E69"/>
  <c r="E11"/>
  <c r="E72"/>
  <c r="E89"/>
  <c r="E109"/>
  <c r="E31"/>
  <c r="E55"/>
  <c r="E135"/>
  <c r="E85"/>
  <c r="E63"/>
  <c r="E103"/>
  <c r="E50"/>
  <c r="E73"/>
  <c r="E117"/>
  <c r="E22"/>
  <c r="E105"/>
  <c r="E102"/>
  <c r="E146"/>
  <c r="E39"/>
  <c r="E51"/>
  <c r="E64"/>
  <c r="E62"/>
  <c r="E95"/>
  <c r="E118"/>
  <c r="E16"/>
  <c r="E47"/>
  <c r="E37"/>
  <c r="E120"/>
  <c r="E142"/>
  <c r="E21"/>
  <c r="E81"/>
  <c r="E43"/>
  <c r="E79"/>
  <c r="E96"/>
  <c r="E74"/>
  <c r="E61"/>
  <c r="E42"/>
  <c r="E129"/>
  <c r="E70"/>
  <c r="E49"/>
  <c r="E48"/>
  <c r="E141"/>
  <c r="E147"/>
  <c r="E65"/>
  <c r="E154"/>
  <c r="E144"/>
  <c r="E90"/>
  <c r="E29"/>
  <c r="E59"/>
  <c r="E41"/>
  <c r="E36"/>
  <c r="E19"/>
  <c r="E46"/>
  <c r="E92"/>
  <c r="E28"/>
  <c r="E15"/>
  <c r="E33"/>
  <c r="E34"/>
  <c r="E137"/>
  <c r="E145"/>
  <c r="E7"/>
  <c r="E67"/>
  <c r="E106"/>
  <c r="E35"/>
  <c r="E6"/>
  <c r="E101"/>
  <c r="E4"/>
  <c r="E88"/>
  <c r="E18"/>
  <c r="E151"/>
  <c r="E94"/>
  <c r="E76"/>
  <c r="E82"/>
  <c r="E80"/>
  <c r="E107"/>
  <c r="E77"/>
  <c r="E93"/>
  <c r="E52"/>
  <c r="E71"/>
  <c r="E98"/>
  <c r="E60"/>
  <c r="E78"/>
  <c r="E86"/>
  <c r="E108"/>
  <c r="E110"/>
  <c r="E68"/>
  <c r="E45"/>
  <c r="E17"/>
</calcChain>
</file>

<file path=xl/sharedStrings.xml><?xml version="1.0" encoding="utf-8"?>
<sst xmlns="http://schemas.openxmlformats.org/spreadsheetml/2006/main" count="81326" uniqueCount="9987">
  <si>
    <t>Description</t>
  </si>
  <si>
    <t>CountryName</t>
  </si>
  <si>
    <t>Unit</t>
  </si>
  <si>
    <t>Quantity</t>
  </si>
  <si>
    <t>01012100</t>
  </si>
  <si>
    <t>Andorra</t>
  </si>
  <si>
    <t>Pcs</t>
  </si>
  <si>
    <t>01019000</t>
  </si>
  <si>
    <t>India</t>
  </si>
  <si>
    <t>01023100</t>
  </si>
  <si>
    <t>01029000</t>
  </si>
  <si>
    <t>01031000</t>
  </si>
  <si>
    <t>01039100</t>
  </si>
  <si>
    <t>01039200</t>
  </si>
  <si>
    <t>01042000</t>
  </si>
  <si>
    <t>02013000</t>
  </si>
  <si>
    <t>Kg.</t>
  </si>
  <si>
    <t>02023000</t>
  </si>
  <si>
    <t>02031900</t>
  </si>
  <si>
    <t>Australia</t>
  </si>
  <si>
    <t>02032900</t>
  </si>
  <si>
    <t>Thailand</t>
  </si>
  <si>
    <t>02042200</t>
  </si>
  <si>
    <t>02043000</t>
  </si>
  <si>
    <t>02062200</t>
  </si>
  <si>
    <t>Korea, Republic of</t>
  </si>
  <si>
    <t>02071100</t>
  </si>
  <si>
    <t>Germany</t>
  </si>
  <si>
    <t>02071400</t>
  </si>
  <si>
    <t>02074200</t>
  </si>
  <si>
    <t>02074500</t>
  </si>
  <si>
    <t>02101100</t>
  </si>
  <si>
    <t>Italy</t>
  </si>
  <si>
    <t>03011100</t>
  </si>
  <si>
    <t>03011900</t>
  </si>
  <si>
    <t>03019900</t>
  </si>
  <si>
    <t>03021300</t>
  </si>
  <si>
    <t>03021900</t>
  </si>
  <si>
    <t>03025900</t>
  </si>
  <si>
    <t>03031200</t>
  </si>
  <si>
    <t>03031900</t>
  </si>
  <si>
    <t>03033900</t>
  </si>
  <si>
    <t>03034900</t>
  </si>
  <si>
    <t>03043900</t>
  </si>
  <si>
    <t>03045900</t>
  </si>
  <si>
    <t>Viet Nam</t>
  </si>
  <si>
    <t>03046200</t>
  </si>
  <si>
    <t>03049900</t>
  </si>
  <si>
    <t>03051000</t>
  </si>
  <si>
    <t>Bahrain</t>
  </si>
  <si>
    <t>China</t>
  </si>
  <si>
    <t>03054100</t>
  </si>
  <si>
    <t>Norway</t>
  </si>
  <si>
    <t>03054900</t>
  </si>
  <si>
    <t>Chile</t>
  </si>
  <si>
    <t>03055900</t>
  </si>
  <si>
    <t>Singapore</t>
  </si>
  <si>
    <t>Hong Kong</t>
  </si>
  <si>
    <t>03056300</t>
  </si>
  <si>
    <t>03061400</t>
  </si>
  <si>
    <t>03061700</t>
  </si>
  <si>
    <t>03062700</t>
  </si>
  <si>
    <t>03062900</t>
  </si>
  <si>
    <t>03072900</t>
  </si>
  <si>
    <t>03073900</t>
  </si>
  <si>
    <t>03079900</t>
  </si>
  <si>
    <t>04011000</t>
  </si>
  <si>
    <t>04012000</t>
  </si>
  <si>
    <t>04015000</t>
  </si>
  <si>
    <t>Denmark</t>
  </si>
  <si>
    <t>04021000</t>
  </si>
  <si>
    <t>04022100</t>
  </si>
  <si>
    <t>Netherlands</t>
  </si>
  <si>
    <t>United Kingdom</t>
  </si>
  <si>
    <t>04022900</t>
  </si>
  <si>
    <t>Malaysia</t>
  </si>
  <si>
    <t>United States</t>
  </si>
  <si>
    <t>04029900</t>
  </si>
  <si>
    <t>04039000</t>
  </si>
  <si>
    <t>04041000</t>
  </si>
  <si>
    <t>Canada</t>
  </si>
  <si>
    <t>Turkey</t>
  </si>
  <si>
    <t>04049000</t>
  </si>
  <si>
    <t>04051000</t>
  </si>
  <si>
    <t>04052000</t>
  </si>
  <si>
    <t>04059000</t>
  </si>
  <si>
    <t>04061000</t>
  </si>
  <si>
    <t>04062000</t>
  </si>
  <si>
    <t>04063000</t>
  </si>
  <si>
    <t>04064000</t>
  </si>
  <si>
    <t>04069000</t>
  </si>
  <si>
    <t>Egypt</t>
  </si>
  <si>
    <t>Austria</t>
  </si>
  <si>
    <t>04089900</t>
  </si>
  <si>
    <t>04090000</t>
  </si>
  <si>
    <t>05021000</t>
  </si>
  <si>
    <t>05040000</t>
  </si>
  <si>
    <t>05059000</t>
  </si>
  <si>
    <t>05069000</t>
  </si>
  <si>
    <t>05071000</t>
  </si>
  <si>
    <t>05080000</t>
  </si>
  <si>
    <t>05119100</t>
  </si>
  <si>
    <t>05119990</t>
  </si>
  <si>
    <t>Bangladesh</t>
  </si>
  <si>
    <t>06011000</t>
  </si>
  <si>
    <t>Israel</t>
  </si>
  <si>
    <t>06021000</t>
  </si>
  <si>
    <t>06022000</t>
  </si>
  <si>
    <t>06024000</t>
  </si>
  <si>
    <t>06029000</t>
  </si>
  <si>
    <t>Belgium</t>
  </si>
  <si>
    <t>Spain</t>
  </si>
  <si>
    <t>06031300</t>
  </si>
  <si>
    <t>06031900</t>
  </si>
  <si>
    <t>06039000</t>
  </si>
  <si>
    <t>Ecuador</t>
  </si>
  <si>
    <t>06042000</t>
  </si>
  <si>
    <t>06049000</t>
  </si>
  <si>
    <t>New Zealand</t>
  </si>
  <si>
    <t>07011000</t>
  </si>
  <si>
    <t>07019000</t>
  </si>
  <si>
    <t>07020000</t>
  </si>
  <si>
    <t>07031000</t>
  </si>
  <si>
    <t>07032000</t>
  </si>
  <si>
    <t>07039000</t>
  </si>
  <si>
    <t>07041000</t>
  </si>
  <si>
    <t>07049000</t>
  </si>
  <si>
    <t>07051100</t>
  </si>
  <si>
    <t>07052100</t>
  </si>
  <si>
    <t>07061000</t>
  </si>
  <si>
    <t>07069000</t>
  </si>
  <si>
    <t>07081000</t>
  </si>
  <si>
    <t>07082000</t>
  </si>
  <si>
    <t>07089000</t>
  </si>
  <si>
    <t>07092000</t>
  </si>
  <si>
    <t>07095100</t>
  </si>
  <si>
    <t>07095900</t>
  </si>
  <si>
    <t>07096000</t>
  </si>
  <si>
    <t>07099300</t>
  </si>
  <si>
    <t>07099900</t>
  </si>
  <si>
    <t>07101000</t>
  </si>
  <si>
    <t>07102100</t>
  </si>
  <si>
    <t>07102900</t>
  </si>
  <si>
    <t>07104000</t>
  </si>
  <si>
    <t>Poland</t>
  </si>
  <si>
    <t>07108000</t>
  </si>
  <si>
    <t>07109000</t>
  </si>
  <si>
    <t>07115100</t>
  </si>
  <si>
    <t>07119000</t>
  </si>
  <si>
    <t>07122000</t>
  </si>
  <si>
    <t>07123100</t>
  </si>
  <si>
    <t>07123900</t>
  </si>
  <si>
    <t>07129011</t>
  </si>
  <si>
    <t>07129012</t>
  </si>
  <si>
    <t>07129090</t>
  </si>
  <si>
    <t>07131000</t>
  </si>
  <si>
    <t>Ukraine</t>
  </si>
  <si>
    <t>Russian Federation</t>
  </si>
  <si>
    <t>France</t>
  </si>
  <si>
    <t>07132000</t>
  </si>
  <si>
    <t>07133100</t>
  </si>
  <si>
    <t>Kenya</t>
  </si>
  <si>
    <t>Brazil</t>
  </si>
  <si>
    <t>07133300</t>
  </si>
  <si>
    <t>07133400</t>
  </si>
  <si>
    <t>07133500</t>
  </si>
  <si>
    <t>07133900</t>
  </si>
  <si>
    <t>Myanmar</t>
  </si>
  <si>
    <t>07134000</t>
  </si>
  <si>
    <t>Sri Lanka</t>
  </si>
  <si>
    <t>United Arab Emirates</t>
  </si>
  <si>
    <t>Argentina</t>
  </si>
  <si>
    <t>07135000</t>
  </si>
  <si>
    <t>07136000</t>
  </si>
  <si>
    <t>07139000</t>
  </si>
  <si>
    <t>07142000</t>
  </si>
  <si>
    <t>08011100</t>
  </si>
  <si>
    <t>08011200</t>
  </si>
  <si>
    <t>08011900</t>
  </si>
  <si>
    <t>08012100</t>
  </si>
  <si>
    <t>08013100</t>
  </si>
  <si>
    <t>08013200</t>
  </si>
  <si>
    <t>08021100</t>
  </si>
  <si>
    <t>08021200</t>
  </si>
  <si>
    <t>08022100</t>
  </si>
  <si>
    <t>08023100</t>
  </si>
  <si>
    <t>08023200</t>
  </si>
  <si>
    <t>08024200</t>
  </si>
  <si>
    <t>08025100</t>
  </si>
  <si>
    <t>08025200</t>
  </si>
  <si>
    <t>08028000</t>
  </si>
  <si>
    <t>Indonesia</t>
  </si>
  <si>
    <t>08029000</t>
  </si>
  <si>
    <t>08039000</t>
  </si>
  <si>
    <t>08041000</t>
  </si>
  <si>
    <t>Pakistan</t>
  </si>
  <si>
    <t>08042000</t>
  </si>
  <si>
    <t>08043000</t>
  </si>
  <si>
    <t>08044000</t>
  </si>
  <si>
    <t>08045000</t>
  </si>
  <si>
    <t>08051000</t>
  </si>
  <si>
    <t>08054000</t>
  </si>
  <si>
    <t>08055000</t>
  </si>
  <si>
    <t>08059000</t>
  </si>
  <si>
    <t>08061000</t>
  </si>
  <si>
    <t>08062000</t>
  </si>
  <si>
    <t>08071100</t>
  </si>
  <si>
    <t>08071900</t>
  </si>
  <si>
    <t>08072000</t>
  </si>
  <si>
    <t>08081000</t>
  </si>
  <si>
    <t>08083000</t>
  </si>
  <si>
    <t>08084000</t>
  </si>
  <si>
    <t>08091000</t>
  </si>
  <si>
    <t>08092100</t>
  </si>
  <si>
    <t>08092900</t>
  </si>
  <si>
    <t>08094000</t>
  </si>
  <si>
    <t>08103000</t>
  </si>
  <si>
    <t>08105000</t>
  </si>
  <si>
    <t>08106000</t>
  </si>
  <si>
    <t>08109000</t>
  </si>
  <si>
    <t>08112000</t>
  </si>
  <si>
    <t>08131000</t>
  </si>
  <si>
    <t>08132000</t>
  </si>
  <si>
    <t>08134000</t>
  </si>
  <si>
    <t>08135000</t>
  </si>
  <si>
    <t>08140000</t>
  </si>
  <si>
    <t>09011200</t>
  </si>
  <si>
    <t>09012100</t>
  </si>
  <si>
    <t>09012200</t>
  </si>
  <si>
    <t>Philippines</t>
  </si>
  <si>
    <t>09019000</t>
  </si>
  <si>
    <t>09021000</t>
  </si>
  <si>
    <t>09022000</t>
  </si>
  <si>
    <t>09023000</t>
  </si>
  <si>
    <t>09024000</t>
  </si>
  <si>
    <t>09030000</t>
  </si>
  <si>
    <t>09041100</t>
  </si>
  <si>
    <t>09041200</t>
  </si>
  <si>
    <t>09042100</t>
  </si>
  <si>
    <t>09042200</t>
  </si>
  <si>
    <t>09061100</t>
  </si>
  <si>
    <t>09061900</t>
  </si>
  <si>
    <t>09071000</t>
  </si>
  <si>
    <t>Madagascar</t>
  </si>
  <si>
    <t>09072000</t>
  </si>
  <si>
    <t>09081100</t>
  </si>
  <si>
    <t>09081200</t>
  </si>
  <si>
    <t>09082100</t>
  </si>
  <si>
    <t>09083110</t>
  </si>
  <si>
    <t>09083120</t>
  </si>
  <si>
    <t>Guatemala</t>
  </si>
  <si>
    <t>09083210</t>
  </si>
  <si>
    <t>09083220</t>
  </si>
  <si>
    <t>09092100</t>
  </si>
  <si>
    <t>09092200</t>
  </si>
  <si>
    <t>09093100</t>
  </si>
  <si>
    <t>Finland</t>
  </si>
  <si>
    <t>09093200</t>
  </si>
  <si>
    <t>09096100</t>
  </si>
  <si>
    <t>09096200</t>
  </si>
  <si>
    <t>09101110</t>
  </si>
  <si>
    <t>09101190</t>
  </si>
  <si>
    <t>09101200</t>
  </si>
  <si>
    <t>09102000</t>
  </si>
  <si>
    <t>09103010</t>
  </si>
  <si>
    <t>09103020</t>
  </si>
  <si>
    <t>09103090</t>
  </si>
  <si>
    <t>09109100</t>
  </si>
  <si>
    <t>09109910</t>
  </si>
  <si>
    <t>09109990</t>
  </si>
  <si>
    <t>10011100</t>
  </si>
  <si>
    <t>10011900</t>
  </si>
  <si>
    <t>10019100</t>
  </si>
  <si>
    <t>10019900</t>
  </si>
  <si>
    <t>10029000</t>
  </si>
  <si>
    <t>10039000</t>
  </si>
  <si>
    <t>10041000</t>
  </si>
  <si>
    <t>10049000</t>
  </si>
  <si>
    <t>10051000</t>
  </si>
  <si>
    <t>10059000</t>
  </si>
  <si>
    <t>10061000</t>
  </si>
  <si>
    <t>10062000</t>
  </si>
  <si>
    <t>10063000</t>
  </si>
  <si>
    <t>10064000</t>
  </si>
  <si>
    <t>10081000</t>
  </si>
  <si>
    <t>10082100</t>
  </si>
  <si>
    <t>10082900</t>
  </si>
  <si>
    <t>10089000</t>
  </si>
  <si>
    <t>11010000</t>
  </si>
  <si>
    <t>11022000</t>
  </si>
  <si>
    <t>11029000</t>
  </si>
  <si>
    <t>11031100</t>
  </si>
  <si>
    <t>11031300</t>
  </si>
  <si>
    <t>11031900</t>
  </si>
  <si>
    <t>11032000</t>
  </si>
  <si>
    <t>11041200</t>
  </si>
  <si>
    <t>11042200</t>
  </si>
  <si>
    <t>11042300</t>
  </si>
  <si>
    <t>11042900</t>
  </si>
  <si>
    <t>11051000</t>
  </si>
  <si>
    <t>11052000</t>
  </si>
  <si>
    <t>11061000</t>
  </si>
  <si>
    <t>11062000</t>
  </si>
  <si>
    <t>11063000</t>
  </si>
  <si>
    <t>11071000</t>
  </si>
  <si>
    <t>11072000</t>
  </si>
  <si>
    <t>11081200</t>
  </si>
  <si>
    <t>11081900</t>
  </si>
  <si>
    <t>11090000</t>
  </si>
  <si>
    <t>12011000</t>
  </si>
  <si>
    <t>12019000</t>
  </si>
  <si>
    <t>Uruguay</t>
  </si>
  <si>
    <t>12023000</t>
  </si>
  <si>
    <t>12024100</t>
  </si>
  <si>
    <t>12024200</t>
  </si>
  <si>
    <t>12051000</t>
  </si>
  <si>
    <t>12074000</t>
  </si>
  <si>
    <t>12075000</t>
  </si>
  <si>
    <t>12077000</t>
  </si>
  <si>
    <t>12079900</t>
  </si>
  <si>
    <t>12081000</t>
  </si>
  <si>
    <t>12092200</t>
  </si>
  <si>
    <t>12092500</t>
  </si>
  <si>
    <t>12092900</t>
  </si>
  <si>
    <t>12093000</t>
  </si>
  <si>
    <t>12099100</t>
  </si>
  <si>
    <t>Lebanon</t>
  </si>
  <si>
    <t>Taiwan, Province of China</t>
  </si>
  <si>
    <t>Switzerland</t>
  </si>
  <si>
    <t>Japan</t>
  </si>
  <si>
    <t>12099900</t>
  </si>
  <si>
    <t>12102000</t>
  </si>
  <si>
    <t>12119000</t>
  </si>
  <si>
    <t>12122100</t>
  </si>
  <si>
    <t>12122900</t>
  </si>
  <si>
    <t>12129100</t>
  </si>
  <si>
    <t>12129300</t>
  </si>
  <si>
    <t>13012000</t>
  </si>
  <si>
    <t>13019000</t>
  </si>
  <si>
    <t>13021300</t>
  </si>
  <si>
    <t>13021900</t>
  </si>
  <si>
    <t>13022000</t>
  </si>
  <si>
    <t>13023100</t>
  </si>
  <si>
    <t>13023200</t>
  </si>
  <si>
    <t>13023900</t>
  </si>
  <si>
    <t>14019000</t>
  </si>
  <si>
    <t>14049011</t>
  </si>
  <si>
    <t>14049012</t>
  </si>
  <si>
    <t>14049013</t>
  </si>
  <si>
    <t>14049014</t>
  </si>
  <si>
    <t>14049015</t>
  </si>
  <si>
    <t>14049090</t>
  </si>
  <si>
    <t>15021000</t>
  </si>
  <si>
    <t>15029000</t>
  </si>
  <si>
    <t>15030000</t>
  </si>
  <si>
    <t>15071000</t>
  </si>
  <si>
    <t>Paraguay</t>
  </si>
  <si>
    <t>15079000</t>
  </si>
  <si>
    <t>15091000</t>
  </si>
  <si>
    <t>15099000</t>
  </si>
  <si>
    <t>15100000</t>
  </si>
  <si>
    <t>15111000</t>
  </si>
  <si>
    <t>15119000</t>
  </si>
  <si>
    <t>15121900</t>
  </si>
  <si>
    <t>15122900</t>
  </si>
  <si>
    <t>15131100</t>
  </si>
  <si>
    <t>15131900</t>
  </si>
  <si>
    <t>15132900</t>
  </si>
  <si>
    <t>15141900</t>
  </si>
  <si>
    <t>15149110</t>
  </si>
  <si>
    <t>15149990</t>
  </si>
  <si>
    <t>15152900</t>
  </si>
  <si>
    <t>15153000</t>
  </si>
  <si>
    <t>15155000</t>
  </si>
  <si>
    <t>15159000</t>
  </si>
  <si>
    <t>15162000</t>
  </si>
  <si>
    <t>15171000</t>
  </si>
  <si>
    <t>15179000</t>
  </si>
  <si>
    <t>15180000</t>
  </si>
  <si>
    <t>15200000</t>
  </si>
  <si>
    <t>Cyprus</t>
  </si>
  <si>
    <t>15219000</t>
  </si>
  <si>
    <t>15220000</t>
  </si>
  <si>
    <t>16010000</t>
  </si>
  <si>
    <t>16041300</t>
  </si>
  <si>
    <t>16041400</t>
  </si>
  <si>
    <t>16041500</t>
  </si>
  <si>
    <t>16041600</t>
  </si>
  <si>
    <t>16041900</t>
  </si>
  <si>
    <t>Portugal</t>
  </si>
  <si>
    <t>16042000</t>
  </si>
  <si>
    <t>16043200</t>
  </si>
  <si>
    <t>16056300</t>
  </si>
  <si>
    <t>17011200</t>
  </si>
  <si>
    <t>17011310</t>
  </si>
  <si>
    <t>17011320</t>
  </si>
  <si>
    <t>17011390</t>
  </si>
  <si>
    <t>17011410</t>
  </si>
  <si>
    <t>17011420</t>
  </si>
  <si>
    <t>17011490</t>
  </si>
  <si>
    <t>17019100</t>
  </si>
  <si>
    <t>17019900</t>
  </si>
  <si>
    <t>17021100</t>
  </si>
  <si>
    <t>17021900</t>
  </si>
  <si>
    <t>17022000</t>
  </si>
  <si>
    <t>17023000</t>
  </si>
  <si>
    <t>17024000</t>
  </si>
  <si>
    <t>17029000</t>
  </si>
  <si>
    <t>17041000</t>
  </si>
  <si>
    <t>17049000</t>
  </si>
  <si>
    <t>Kuwait</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</si>
  <si>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</si>
  <si>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</si>
  <si>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</si>
  <si>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</si>
  <si>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</si>
  <si>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</si>
  <si>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</si>
  <si>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</si>
  <si>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</si>
  <si>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</si>
  <si>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</si>
  <si>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</si>
  <si>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</si>
  <si>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</si>
  <si>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</si>
  <si>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</si>
  <si>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Kyrgyzstan</t>
  </si>
  <si>
    <t>19042000</t>
  </si>
  <si>
    <t>19043000</t>
  </si>
  <si>
    <t>19049000</t>
  </si>
  <si>
    <t>Kazakstan</t>
  </si>
  <si>
    <t>19051000</t>
  </si>
  <si>
    <t>19052000</t>
  </si>
  <si>
    <t>19053100</t>
  </si>
  <si>
    <t>19053200</t>
  </si>
  <si>
    <t>19054000</t>
  </si>
  <si>
    <t>19059010</t>
  </si>
  <si>
    <t>19059020</t>
  </si>
  <si>
    <t>19059090</t>
  </si>
  <si>
    <t>20011000</t>
  </si>
  <si>
    <t>20019000</t>
  </si>
  <si>
    <t>20021000</t>
  </si>
  <si>
    <t>20029000</t>
  </si>
  <si>
    <t>20031000</t>
  </si>
  <si>
    <t>20039000</t>
  </si>
  <si>
    <t>20041000</t>
  </si>
  <si>
    <t>Saudi Arabia</t>
  </si>
  <si>
    <t>20049000</t>
  </si>
  <si>
    <t>20052010</t>
  </si>
  <si>
    <t>20052090</t>
  </si>
  <si>
    <t>20054000</t>
  </si>
  <si>
    <t>20055100</t>
  </si>
  <si>
    <t>20057000</t>
  </si>
  <si>
    <t>20058000</t>
  </si>
  <si>
    <t>20059900</t>
  </si>
  <si>
    <t>20060000</t>
  </si>
  <si>
    <t>20071000</t>
  </si>
  <si>
    <t>20079100</t>
  </si>
  <si>
    <t>Botswana</t>
  </si>
  <si>
    <t>20079900</t>
  </si>
  <si>
    <t>20081100</t>
  </si>
  <si>
    <t>20081900</t>
  </si>
  <si>
    <t>20083000</t>
  </si>
  <si>
    <t>20086000</t>
  </si>
  <si>
    <t>20089910</t>
  </si>
  <si>
    <t>20089990</t>
  </si>
  <si>
    <t>20091200</t>
  </si>
  <si>
    <t>LTR</t>
  </si>
  <si>
    <t>20091900</t>
  </si>
  <si>
    <t>20093100</t>
  </si>
  <si>
    <t>20093900</t>
  </si>
  <si>
    <t>20094900</t>
  </si>
  <si>
    <t>20095000</t>
  </si>
  <si>
    <t>20096900</t>
  </si>
  <si>
    <t>20097100</t>
  </si>
  <si>
    <t>20097900</t>
  </si>
  <si>
    <t>20098900</t>
  </si>
  <si>
    <t>20099000</t>
  </si>
  <si>
    <t>South Africa</t>
  </si>
  <si>
    <t>21011100</t>
  </si>
  <si>
    <t>21011200</t>
  </si>
  <si>
    <t>21012000</t>
  </si>
  <si>
    <t>21013000</t>
  </si>
  <si>
    <t>21021000</t>
  </si>
  <si>
    <t>21022000</t>
  </si>
  <si>
    <t>Estonia</t>
  </si>
  <si>
    <t>21023000</t>
  </si>
  <si>
    <t>21031000</t>
  </si>
  <si>
    <t>21032000</t>
  </si>
  <si>
    <t>21039000</t>
  </si>
  <si>
    <t>21041000</t>
  </si>
  <si>
    <t>21042000</t>
  </si>
  <si>
    <t>21050000</t>
  </si>
  <si>
    <t>21061000</t>
  </si>
  <si>
    <t>Georgia</t>
  </si>
  <si>
    <t>21069010</t>
  </si>
  <si>
    <t>21069020</t>
  </si>
  <si>
    <t>21069030</t>
  </si>
  <si>
    <t>21069040</t>
  </si>
  <si>
    <t>21069050</t>
  </si>
  <si>
    <t>21069060</t>
  </si>
  <si>
    <t>21069070</t>
  </si>
  <si>
    <t xml:space="preserve">Scented betelnut without tobacco                            </t>
  </si>
  <si>
    <t>21069090</t>
  </si>
  <si>
    <t>Malta</t>
  </si>
  <si>
    <t>Czech Republic</t>
  </si>
  <si>
    <t>22011000</t>
  </si>
  <si>
    <t>22019000</t>
  </si>
  <si>
    <t>22021000</t>
  </si>
  <si>
    <t>22029000</t>
  </si>
  <si>
    <t>22030000</t>
  </si>
  <si>
    <t>Ireland</t>
  </si>
  <si>
    <t>Mexico</t>
  </si>
  <si>
    <t>22041010</t>
  </si>
  <si>
    <t>22041020</t>
  </si>
  <si>
    <t>22041030</t>
  </si>
  <si>
    <t>22042120</t>
  </si>
  <si>
    <t>22043010</t>
  </si>
  <si>
    <t>22043020</t>
  </si>
  <si>
    <t>22059020</t>
  </si>
  <si>
    <t>22060090</t>
  </si>
  <si>
    <t>22071020</t>
  </si>
  <si>
    <t xml:space="preserve">Undenatured Ethyl Alcohol of Strength &gt;=80%vol rectified or </t>
  </si>
  <si>
    <t>22071030</t>
  </si>
  <si>
    <t>22072000</t>
  </si>
  <si>
    <t>22083090</t>
  </si>
  <si>
    <t>Sweden</t>
  </si>
  <si>
    <t>22084090</t>
  </si>
  <si>
    <t>22085090</t>
  </si>
  <si>
    <t>22086090</t>
  </si>
  <si>
    <t>22089010</t>
  </si>
  <si>
    <t>22089090</t>
  </si>
  <si>
    <t>22090000</t>
  </si>
  <si>
    <t>23011000</t>
  </si>
  <si>
    <t>Bulgaria</t>
  </si>
  <si>
    <t>23012000</t>
  </si>
  <si>
    <t>23021000</t>
  </si>
  <si>
    <t>23023000</t>
  </si>
  <si>
    <t>23024000</t>
  </si>
  <si>
    <t>23025000</t>
  </si>
  <si>
    <t>23031000</t>
  </si>
  <si>
    <t>23032000</t>
  </si>
  <si>
    <t>23040000</t>
  </si>
  <si>
    <t>23061000</t>
  </si>
  <si>
    <t>23063000</t>
  </si>
  <si>
    <t>23064100</t>
  </si>
  <si>
    <t>23064900</t>
  </si>
  <si>
    <t>23069000</t>
  </si>
  <si>
    <t>23080000</t>
  </si>
  <si>
    <t>23091000</t>
  </si>
  <si>
    <t>23099000</t>
  </si>
  <si>
    <t>Antigua and Barbuda</t>
  </si>
  <si>
    <t>Jordan</t>
  </si>
  <si>
    <t>24012000</t>
  </si>
  <si>
    <t>24022023</t>
  </si>
  <si>
    <t>STK</t>
  </si>
  <si>
    <t>24031990</t>
  </si>
  <si>
    <t>24039910</t>
  </si>
  <si>
    <t>24039920</t>
  </si>
  <si>
    <t>24039930</t>
  </si>
  <si>
    <t>24039990</t>
  </si>
  <si>
    <t>25010010</t>
  </si>
  <si>
    <t>25010090</t>
  </si>
  <si>
    <t>25020000</t>
  </si>
  <si>
    <t>25030000</t>
  </si>
  <si>
    <t>25041000</t>
  </si>
  <si>
    <t>25049000</t>
  </si>
  <si>
    <t>25051000</t>
  </si>
  <si>
    <t>MTQ</t>
  </si>
  <si>
    <t>25059000</t>
  </si>
  <si>
    <t>25061000</t>
  </si>
  <si>
    <t>25062000</t>
  </si>
  <si>
    <t>25070000</t>
  </si>
  <si>
    <t>25081000</t>
  </si>
  <si>
    <t>25083000</t>
  </si>
  <si>
    <t>25084000</t>
  </si>
  <si>
    <t>25085000</t>
  </si>
  <si>
    <t>25087000</t>
  </si>
  <si>
    <t>25090000</t>
  </si>
  <si>
    <t>25101000</t>
  </si>
  <si>
    <t>25102000</t>
  </si>
  <si>
    <t>25111000</t>
  </si>
  <si>
    <t>25120000</t>
  </si>
  <si>
    <t>25131000</t>
  </si>
  <si>
    <t>25132000</t>
  </si>
  <si>
    <t>25151100</t>
  </si>
  <si>
    <t>SQM</t>
  </si>
  <si>
    <t>25151200</t>
  </si>
  <si>
    <t>25152000</t>
  </si>
  <si>
    <t>25161200</t>
  </si>
  <si>
    <t>25162000</t>
  </si>
  <si>
    <t>25162020</t>
  </si>
  <si>
    <t>25162030</t>
  </si>
  <si>
    <t>25169000</t>
  </si>
  <si>
    <t>25171010</t>
  </si>
  <si>
    <t>25171020</t>
  </si>
  <si>
    <t>25172000</t>
  </si>
  <si>
    <t>25174100</t>
  </si>
  <si>
    <t>25181000</t>
  </si>
  <si>
    <t>Bhutan</t>
  </si>
  <si>
    <t>25182000</t>
  </si>
  <si>
    <t>25183000</t>
  </si>
  <si>
    <t>25191000</t>
  </si>
  <si>
    <t>25199000</t>
  </si>
  <si>
    <t>25201000</t>
  </si>
  <si>
    <t>25202000</t>
  </si>
  <si>
    <t>25210000</t>
  </si>
  <si>
    <t>25221000</t>
  </si>
  <si>
    <t>25222000</t>
  </si>
  <si>
    <t>25223000</t>
  </si>
  <si>
    <t>25231000</t>
  </si>
  <si>
    <t>25232100</t>
  </si>
  <si>
    <t>25232900</t>
  </si>
  <si>
    <t>25239000</t>
  </si>
  <si>
    <t>25252000</t>
  </si>
  <si>
    <t>25261000</t>
  </si>
  <si>
    <t>25262000</t>
  </si>
  <si>
    <t>25291000</t>
  </si>
  <si>
    <t>25309000</t>
  </si>
  <si>
    <t>Colombia</t>
  </si>
  <si>
    <t>26011100</t>
  </si>
  <si>
    <t>26011200</t>
  </si>
  <si>
    <t>26060000</t>
  </si>
  <si>
    <t>26139000</t>
  </si>
  <si>
    <t>26171000</t>
  </si>
  <si>
    <t>26180000</t>
  </si>
  <si>
    <t>26190000</t>
  </si>
  <si>
    <t>26201900</t>
  </si>
  <si>
    <t>26211000</t>
  </si>
  <si>
    <t>26219000</t>
  </si>
  <si>
    <t>27011100</t>
  </si>
  <si>
    <t>27011200</t>
  </si>
  <si>
    <t>27011900</t>
  </si>
  <si>
    <t>27012000</t>
  </si>
  <si>
    <t>27040000</t>
  </si>
  <si>
    <t>27050000</t>
  </si>
  <si>
    <t>27071000</t>
  </si>
  <si>
    <t>27072000</t>
  </si>
  <si>
    <t>27073000</t>
  </si>
  <si>
    <t>27074000</t>
  </si>
  <si>
    <t>27075000</t>
  </si>
  <si>
    <t>27079100</t>
  </si>
  <si>
    <t>27079900</t>
  </si>
  <si>
    <t>27090000</t>
  </si>
  <si>
    <t>27101210</t>
  </si>
  <si>
    <t>Petrol</t>
  </si>
  <si>
    <t xml:space="preserve">KL </t>
  </si>
  <si>
    <t>27101220</t>
  </si>
  <si>
    <t>27101290</t>
  </si>
  <si>
    <t>27101910</t>
  </si>
  <si>
    <t>Kerosene</t>
  </si>
  <si>
    <t>27101918</t>
  </si>
  <si>
    <t>27101920</t>
  </si>
  <si>
    <t>ATF</t>
  </si>
  <si>
    <t>27101930</t>
  </si>
  <si>
    <t>Diesel</t>
  </si>
  <si>
    <t>27101950</t>
  </si>
  <si>
    <t>Oman</t>
  </si>
  <si>
    <t>27101960</t>
  </si>
  <si>
    <t>27101970</t>
  </si>
  <si>
    <t>27101980</t>
  </si>
  <si>
    <t>Hungary</t>
  </si>
  <si>
    <t>27101991</t>
  </si>
  <si>
    <t>27101992</t>
  </si>
  <si>
    <t>27101993</t>
  </si>
  <si>
    <t>27101994</t>
  </si>
  <si>
    <t>27101995</t>
  </si>
  <si>
    <t>27101999</t>
  </si>
  <si>
    <t>27102000</t>
  </si>
  <si>
    <t>27109100</t>
  </si>
  <si>
    <t>27109900</t>
  </si>
  <si>
    <t>27111100</t>
  </si>
  <si>
    <t>27111300</t>
  </si>
  <si>
    <t>27111900</t>
  </si>
  <si>
    <t>LP GAS</t>
  </si>
  <si>
    <t>27112900</t>
  </si>
  <si>
    <t>27121000</t>
  </si>
  <si>
    <t>27122000</t>
  </si>
  <si>
    <t>27129000</t>
  </si>
  <si>
    <t>27131100</t>
  </si>
  <si>
    <t>27131200</t>
  </si>
  <si>
    <t>27132000</t>
  </si>
  <si>
    <t>Iran, Islamic Republic of</t>
  </si>
  <si>
    <t>27139000</t>
  </si>
  <si>
    <t>27141000</t>
  </si>
  <si>
    <t>27149000</t>
  </si>
  <si>
    <t>27150000</t>
  </si>
  <si>
    <t>28011000</t>
  </si>
  <si>
    <t>28012000</t>
  </si>
  <si>
    <t>28013000</t>
  </si>
  <si>
    <t>28020000</t>
  </si>
  <si>
    <t>28030000</t>
  </si>
  <si>
    <t>28042100</t>
  </si>
  <si>
    <t>28042900</t>
  </si>
  <si>
    <t>28043000</t>
  </si>
  <si>
    <t>28044000</t>
  </si>
  <si>
    <t>28045000</t>
  </si>
  <si>
    <t>28046100</t>
  </si>
  <si>
    <t>28046900</t>
  </si>
  <si>
    <t>28051200</t>
  </si>
  <si>
    <t>28053000</t>
  </si>
  <si>
    <t>28054000</t>
  </si>
  <si>
    <t>28061000</t>
  </si>
  <si>
    <t>28070000</t>
  </si>
  <si>
    <t>28080000</t>
  </si>
  <si>
    <t>28092000</t>
  </si>
  <si>
    <t>28100000</t>
  </si>
  <si>
    <t>28111100</t>
  </si>
  <si>
    <t>28111900</t>
  </si>
  <si>
    <t>28112100</t>
  </si>
  <si>
    <t>28112200</t>
  </si>
  <si>
    <t>28112900</t>
  </si>
  <si>
    <t>28139000</t>
  </si>
  <si>
    <t>28141000</t>
  </si>
  <si>
    <t>28142000</t>
  </si>
  <si>
    <t>28151100</t>
  </si>
  <si>
    <t>28151200</t>
  </si>
  <si>
    <t>28152000</t>
  </si>
  <si>
    <t>28161000</t>
  </si>
  <si>
    <t>28170000</t>
  </si>
  <si>
    <t>Peru</t>
  </si>
  <si>
    <t>28182000</t>
  </si>
  <si>
    <t>28183000</t>
  </si>
  <si>
    <t>28191000</t>
  </si>
  <si>
    <t>28201000</t>
  </si>
  <si>
    <t>28209000</t>
  </si>
  <si>
    <t>28211000</t>
  </si>
  <si>
    <t>28212000</t>
  </si>
  <si>
    <t>28230000</t>
  </si>
  <si>
    <t>28249000</t>
  </si>
  <si>
    <t>28251000</t>
  </si>
  <si>
    <t>28252000</t>
  </si>
  <si>
    <t>28255000</t>
  </si>
  <si>
    <t>28259000</t>
  </si>
  <si>
    <t>28261900</t>
  </si>
  <si>
    <t>28263000</t>
  </si>
  <si>
    <t>28269000</t>
  </si>
  <si>
    <t>28271000</t>
  </si>
  <si>
    <t>28272000</t>
  </si>
  <si>
    <t>28273100</t>
  </si>
  <si>
    <t>28273200</t>
  </si>
  <si>
    <t>28273500</t>
  </si>
  <si>
    <t>28273900</t>
  </si>
  <si>
    <t>28274100</t>
  </si>
  <si>
    <t>28274900</t>
  </si>
  <si>
    <t>28275100</t>
  </si>
  <si>
    <t>28276000</t>
  </si>
  <si>
    <t>28281000</t>
  </si>
  <si>
    <t>28289000</t>
  </si>
  <si>
    <t>28291100</t>
  </si>
  <si>
    <t>28291900</t>
  </si>
  <si>
    <t>28299000</t>
  </si>
  <si>
    <t>28301000</t>
  </si>
  <si>
    <t>28309000</t>
  </si>
  <si>
    <t>28311000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</si>
  <si>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</si>
  <si>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</si>
  <si>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</si>
  <si>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</si>
  <si>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</si>
  <si>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</si>
  <si>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</si>
  <si>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</si>
  <si>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</si>
  <si>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</si>
  <si>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</si>
  <si>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</si>
  <si>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</si>
  <si>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</si>
  <si>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</si>
  <si>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</si>
  <si>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</si>
  <si>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</si>
  <si>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</si>
  <si>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</si>
  <si>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</si>
  <si>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</si>
  <si>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</si>
  <si>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</si>
  <si>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</si>
  <si>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</si>
  <si>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</si>
  <si>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</si>
  <si>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Greece</t>
  </si>
  <si>
    <t>28366000</t>
  </si>
  <si>
    <t>28369900</t>
  </si>
  <si>
    <t>28371900</t>
  </si>
  <si>
    <t>28372000</t>
  </si>
  <si>
    <t>28391100</t>
  </si>
  <si>
    <t>28391900</t>
  </si>
  <si>
    <t>28399000</t>
  </si>
  <si>
    <t>28401900</t>
  </si>
  <si>
    <t>28402000</t>
  </si>
  <si>
    <t>28413000</t>
  </si>
  <si>
    <t>28415000</t>
  </si>
  <si>
    <t>28416100</t>
  </si>
  <si>
    <t>28416900</t>
  </si>
  <si>
    <t>28417000</t>
  </si>
  <si>
    <t>28419000</t>
  </si>
  <si>
    <t>28421000</t>
  </si>
  <si>
    <t>28429000</t>
  </si>
  <si>
    <t>28431000</t>
  </si>
  <si>
    <t>28432100</t>
  </si>
  <si>
    <t>28432900</t>
  </si>
  <si>
    <t>28433000</t>
  </si>
  <si>
    <t>28439000</t>
  </si>
  <si>
    <t>28444000</t>
  </si>
  <si>
    <t>28459000</t>
  </si>
  <si>
    <t>28469000</t>
  </si>
  <si>
    <t>28470000</t>
  </si>
  <si>
    <t>28491000</t>
  </si>
  <si>
    <t>28492000</t>
  </si>
  <si>
    <t>28499000</t>
  </si>
  <si>
    <t>28529000</t>
  </si>
  <si>
    <t>28530000</t>
  </si>
  <si>
    <t>Lithuania</t>
  </si>
  <si>
    <t>29011000</t>
  </si>
  <si>
    <t>29012200</t>
  </si>
  <si>
    <t>29012300</t>
  </si>
  <si>
    <t>29012900</t>
  </si>
  <si>
    <t>29021100</t>
  </si>
  <si>
    <t>29022000</t>
  </si>
  <si>
    <t>29023000</t>
  </si>
  <si>
    <t>29024100</t>
  </si>
  <si>
    <t>29024400</t>
  </si>
  <si>
    <t>29025000</t>
  </si>
  <si>
    <t>29029000</t>
  </si>
  <si>
    <t>29031100</t>
  </si>
  <si>
    <t>29031200</t>
  </si>
  <si>
    <t>29031300</t>
  </si>
  <si>
    <t>29031400</t>
  </si>
  <si>
    <t>29031500</t>
  </si>
  <si>
    <t>29032200</t>
  </si>
  <si>
    <t>29033900</t>
  </si>
  <si>
    <t>29039100</t>
  </si>
  <si>
    <t>29041000</t>
  </si>
  <si>
    <t>29042000</t>
  </si>
  <si>
    <t>29051100</t>
  </si>
  <si>
    <t>29051200</t>
  </si>
  <si>
    <t>29051300</t>
  </si>
  <si>
    <t>29051400</t>
  </si>
  <si>
    <t>29051700</t>
  </si>
  <si>
    <t>29051900</t>
  </si>
  <si>
    <t>29053100</t>
  </si>
  <si>
    <t>29053200</t>
  </si>
  <si>
    <t>29054100</t>
  </si>
  <si>
    <t>29054200</t>
  </si>
  <si>
    <t>29054300</t>
  </si>
  <si>
    <t>29054400</t>
  </si>
  <si>
    <t>29054500</t>
  </si>
  <si>
    <t>29054900</t>
  </si>
  <si>
    <t>29055100</t>
  </si>
  <si>
    <t>29055900</t>
  </si>
  <si>
    <t>29061100</t>
  </si>
  <si>
    <t>29062100</t>
  </si>
  <si>
    <t>29062900</t>
  </si>
  <si>
    <t>29071100</t>
  </si>
  <si>
    <t>29071900</t>
  </si>
  <si>
    <t>29072200</t>
  </si>
  <si>
    <t>29072900</t>
  </si>
  <si>
    <t>29081100</t>
  </si>
  <si>
    <t>29089900</t>
  </si>
  <si>
    <t>Latvia</t>
  </si>
  <si>
    <t>29091100</t>
  </si>
  <si>
    <t>29091900</t>
  </si>
  <si>
    <t>29093000</t>
  </si>
  <si>
    <t>29094100</t>
  </si>
  <si>
    <t>29094300</t>
  </si>
  <si>
    <t>29094900</t>
  </si>
  <si>
    <t>29095000</t>
  </si>
  <si>
    <t>29096000</t>
  </si>
  <si>
    <t>29101000</t>
  </si>
  <si>
    <t>29109000</t>
  </si>
  <si>
    <t>29121100</t>
  </si>
  <si>
    <t>29121200</t>
  </si>
  <si>
    <t>29121900</t>
  </si>
  <si>
    <t>29122900</t>
  </si>
  <si>
    <t>29124100</t>
  </si>
  <si>
    <t>29124200</t>
  </si>
  <si>
    <t>29124900</t>
  </si>
  <si>
    <t>29125000</t>
  </si>
  <si>
    <t>29126000</t>
  </si>
  <si>
    <t>29141100</t>
  </si>
  <si>
    <t>29141200</t>
  </si>
  <si>
    <t>29141300</t>
  </si>
  <si>
    <t>29141900</t>
  </si>
  <si>
    <t>29142200</t>
  </si>
  <si>
    <t>29142900</t>
  </si>
  <si>
    <t>29143900</t>
  </si>
  <si>
    <t>29144000</t>
  </si>
  <si>
    <t>29145000</t>
  </si>
  <si>
    <t>29146900</t>
  </si>
  <si>
    <t>29147000</t>
  </si>
  <si>
    <t>29151200</t>
  </si>
  <si>
    <t>29151300</t>
  </si>
  <si>
    <t>29152100</t>
  </si>
  <si>
    <t>29152400</t>
  </si>
  <si>
    <t>29152900</t>
  </si>
  <si>
    <t>29153100</t>
  </si>
  <si>
    <t>29153200</t>
  </si>
  <si>
    <t>29153300</t>
  </si>
  <si>
    <t>29153900</t>
  </si>
  <si>
    <t>29154000</t>
  </si>
  <si>
    <t>29155000</t>
  </si>
  <si>
    <t>29156000</t>
  </si>
  <si>
    <t>29157000</t>
  </si>
  <si>
    <t>29159000</t>
  </si>
  <si>
    <t>29161100</t>
  </si>
  <si>
    <t>29161300</t>
  </si>
  <si>
    <t>29161900</t>
  </si>
  <si>
    <t>29163100</t>
  </si>
  <si>
    <t>29163200</t>
  </si>
  <si>
    <t>29163900</t>
  </si>
  <si>
    <t>29171100</t>
  </si>
  <si>
    <t>29171900</t>
  </si>
  <si>
    <t>29173200</t>
  </si>
  <si>
    <t>29173400</t>
  </si>
  <si>
    <t>29173500</t>
  </si>
  <si>
    <t>29173700</t>
  </si>
  <si>
    <t>29173900</t>
  </si>
  <si>
    <t>29181100</t>
  </si>
  <si>
    <t>29181200</t>
  </si>
  <si>
    <t>29181300</t>
  </si>
  <si>
    <t>29181400</t>
  </si>
  <si>
    <t>29181500</t>
  </si>
  <si>
    <t>29181600</t>
  </si>
  <si>
    <t>29181900</t>
  </si>
  <si>
    <t>29182100</t>
  </si>
  <si>
    <t>29182300</t>
  </si>
  <si>
    <t>29182900</t>
  </si>
  <si>
    <t>29183000</t>
  </si>
  <si>
    <t>29189900</t>
  </si>
  <si>
    <t>29199000</t>
  </si>
  <si>
    <t>29201900</t>
  </si>
  <si>
    <t>29211100</t>
  </si>
  <si>
    <t>29211900</t>
  </si>
  <si>
    <t>29212100</t>
  </si>
  <si>
    <t>29212200</t>
  </si>
  <si>
    <t>29212900</t>
  </si>
  <si>
    <t>29214100</t>
  </si>
  <si>
    <t>29214200</t>
  </si>
  <si>
    <t>29214300</t>
  </si>
  <si>
    <t>29214400</t>
  </si>
  <si>
    <t>29214500</t>
  </si>
  <si>
    <t>29214900</t>
  </si>
  <si>
    <t>29215100</t>
  </si>
  <si>
    <t>29215900</t>
  </si>
  <si>
    <t>29221100</t>
  </si>
  <si>
    <t>29221300</t>
  </si>
  <si>
    <t>29221900</t>
  </si>
  <si>
    <t>29222900</t>
  </si>
  <si>
    <t>29223900</t>
  </si>
  <si>
    <t>29224100</t>
  </si>
  <si>
    <t>29224200</t>
  </si>
  <si>
    <t>29224900</t>
  </si>
  <si>
    <t>29225000</t>
  </si>
  <si>
    <t>29231000</t>
  </si>
  <si>
    <t>29232000</t>
  </si>
  <si>
    <t>29239000</t>
  </si>
  <si>
    <t>29241900</t>
  </si>
  <si>
    <t>29242100</t>
  </si>
  <si>
    <t>29242900</t>
  </si>
  <si>
    <t>29251100</t>
  </si>
  <si>
    <t>29252900</t>
  </si>
  <si>
    <t>29269000</t>
  </si>
  <si>
    <t>29270000</t>
  </si>
  <si>
    <t>29280000</t>
  </si>
  <si>
    <t>29291000</t>
  </si>
  <si>
    <t>29299000</t>
  </si>
  <si>
    <t>29304000</t>
  </si>
  <si>
    <t>29309000</t>
  </si>
  <si>
    <t>29311000</t>
  </si>
  <si>
    <t>29319000</t>
  </si>
  <si>
    <t>29321100</t>
  </si>
  <si>
    <t>29321900</t>
  </si>
  <si>
    <t>29322000</t>
  </si>
  <si>
    <t>29329900</t>
  </si>
  <si>
    <t>29331900</t>
  </si>
  <si>
    <t>29332900</t>
  </si>
  <si>
    <t>29333100</t>
  </si>
  <si>
    <t>29333200</t>
  </si>
  <si>
    <t>29333300</t>
  </si>
  <si>
    <t>29333900</t>
  </si>
  <si>
    <t>29334900</t>
  </si>
  <si>
    <t>29335300</t>
  </si>
  <si>
    <t>29335900</t>
  </si>
  <si>
    <t>29336100</t>
  </si>
  <si>
    <t>29336900</t>
  </si>
  <si>
    <t>29337900</t>
  </si>
  <si>
    <t>29339100</t>
  </si>
  <si>
    <t>29339900</t>
  </si>
  <si>
    <t>29341000</t>
  </si>
  <si>
    <t>29349900</t>
  </si>
  <si>
    <t>29350000</t>
  </si>
  <si>
    <t>29362100</t>
  </si>
  <si>
    <t>29362200</t>
  </si>
  <si>
    <t>29362300</t>
  </si>
  <si>
    <t>29362400</t>
  </si>
  <si>
    <t>29362500</t>
  </si>
  <si>
    <t>29362600</t>
  </si>
  <si>
    <t>29362700</t>
  </si>
  <si>
    <t>29362800</t>
  </si>
  <si>
    <t>29362900</t>
  </si>
  <si>
    <t>29369000</t>
  </si>
  <si>
    <t>29371100</t>
  </si>
  <si>
    <t>29371900</t>
  </si>
  <si>
    <t>29372100</t>
  </si>
  <si>
    <t>29372200</t>
  </si>
  <si>
    <t>29372300</t>
  </si>
  <si>
    <t>29372900</t>
  </si>
  <si>
    <t>29379000</t>
  </si>
  <si>
    <t>29389000</t>
  </si>
  <si>
    <t>29391100</t>
  </si>
  <si>
    <t>Slovakia</t>
  </si>
  <si>
    <t>29392000</t>
  </si>
  <si>
    <t>29394200</t>
  </si>
  <si>
    <t>29395900</t>
  </si>
  <si>
    <t>29399900</t>
  </si>
  <si>
    <t>29400000</t>
  </si>
  <si>
    <t>29411000</t>
  </si>
  <si>
    <t>29413000</t>
  </si>
  <si>
    <t>29414000</t>
  </si>
  <si>
    <t>29415000</t>
  </si>
  <si>
    <t>29419000</t>
  </si>
  <si>
    <t>29420000</t>
  </si>
  <si>
    <t>Isle of Man</t>
  </si>
  <si>
    <t>30021000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</si>
  <si>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</si>
  <si>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</si>
  <si>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</si>
  <si>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</si>
  <si>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</si>
  <si>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</si>
  <si>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</si>
  <si>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</si>
  <si>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</si>
  <si>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</si>
  <si>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</si>
  <si>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</si>
  <si>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</si>
  <si>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</si>
  <si>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</si>
  <si>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</si>
  <si>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</si>
  <si>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</si>
  <si>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</si>
  <si>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</si>
  <si>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</si>
  <si>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30049090</t>
  </si>
  <si>
    <t>30051000</t>
  </si>
  <si>
    <t>30059000</t>
  </si>
  <si>
    <t>30061000</t>
  </si>
  <si>
    <t>30062000</t>
  </si>
  <si>
    <t>30063000</t>
  </si>
  <si>
    <t>30064000</t>
  </si>
  <si>
    <t>30065000</t>
  </si>
  <si>
    <t>30066000</t>
  </si>
  <si>
    <t>30067000</t>
  </si>
  <si>
    <t>30069100</t>
  </si>
  <si>
    <t>30559000</t>
  </si>
  <si>
    <t>31010000</t>
  </si>
  <si>
    <t>31021000</t>
  </si>
  <si>
    <t>31022100</t>
  </si>
  <si>
    <t>31026000</t>
  </si>
  <si>
    <t>31029000</t>
  </si>
  <si>
    <t>31031000</t>
  </si>
  <si>
    <t>31043000</t>
  </si>
  <si>
    <t>31049000</t>
  </si>
  <si>
    <t>31053000</t>
  </si>
  <si>
    <t>32012000</t>
  </si>
  <si>
    <t>32019010</t>
  </si>
  <si>
    <t>32019090</t>
  </si>
  <si>
    <t/>
  </si>
  <si>
    <t>32021000</t>
  </si>
  <si>
    <t>32029000</t>
  </si>
  <si>
    <t>32030000</t>
  </si>
  <si>
    <t>32030010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</si>
  <si>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</si>
  <si>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</si>
  <si>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</si>
  <si>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</si>
  <si>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</si>
  <si>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</si>
  <si>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</si>
  <si>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</si>
  <si>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</si>
  <si>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</si>
  <si>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</si>
  <si>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</si>
  <si>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</si>
  <si>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</si>
  <si>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</si>
  <si>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</si>
  <si>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</si>
  <si>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</si>
  <si>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</si>
  <si>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</si>
  <si>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</si>
  <si>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</si>
  <si>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</si>
  <si>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</si>
  <si>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</si>
  <si>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</si>
  <si>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</si>
  <si>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</si>
  <si>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</si>
  <si>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</si>
  <si>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</si>
  <si>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</si>
  <si>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</si>
  <si>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</si>
  <si>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</si>
  <si>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</si>
  <si>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</si>
  <si>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</si>
  <si>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</si>
  <si>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</si>
  <si>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</si>
  <si>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</si>
  <si>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</si>
  <si>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</si>
  <si>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</si>
  <si>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</si>
  <si>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</si>
  <si>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</si>
  <si>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</si>
  <si>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</si>
  <si>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</si>
  <si>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Luxembourg</t>
  </si>
  <si>
    <t>33043000</t>
  </si>
  <si>
    <t>33049100</t>
  </si>
  <si>
    <t>33049900</t>
  </si>
  <si>
    <t>Monaco</t>
  </si>
  <si>
    <t>33051000</t>
  </si>
  <si>
    <t>Niue</t>
  </si>
  <si>
    <t>33052000</t>
  </si>
  <si>
    <t>33053000</t>
  </si>
  <si>
    <t>Slovenia</t>
  </si>
  <si>
    <t>33059000</t>
  </si>
  <si>
    <t>33061000</t>
  </si>
  <si>
    <t>33062000</t>
  </si>
  <si>
    <t>33069000</t>
  </si>
  <si>
    <t>33071000</t>
  </si>
  <si>
    <t>33072000</t>
  </si>
  <si>
    <t>Dominican Republic</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</si>
  <si>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</si>
  <si>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</si>
  <si>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</si>
  <si>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</si>
  <si>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</si>
  <si>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</si>
  <si>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</si>
  <si>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</si>
  <si>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</si>
  <si>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</si>
  <si>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</si>
  <si>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</si>
  <si>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</si>
  <si>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</si>
  <si>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</si>
  <si>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</si>
  <si>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</si>
  <si>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</si>
  <si>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</si>
  <si>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</si>
  <si>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</si>
  <si>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</si>
  <si>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</si>
  <si>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</si>
  <si>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</si>
  <si>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</si>
  <si>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</si>
  <si>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</si>
  <si>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35019000</t>
  </si>
  <si>
    <t>35021100</t>
  </si>
  <si>
    <t>35029000</t>
  </si>
  <si>
    <t>35030000</t>
  </si>
  <si>
    <t>35040000</t>
  </si>
  <si>
    <t>35051000</t>
  </si>
  <si>
    <t>35052000</t>
  </si>
  <si>
    <t>35061000</t>
  </si>
  <si>
    <t>35069100</t>
  </si>
  <si>
    <t>35069900</t>
  </si>
  <si>
    <t>35071000</t>
  </si>
  <si>
    <t>35079000</t>
  </si>
  <si>
    <t>36010000</t>
  </si>
  <si>
    <t>36020000</t>
  </si>
  <si>
    <t>36030000</t>
  </si>
  <si>
    <t>36049000</t>
  </si>
  <si>
    <t>36050000</t>
  </si>
  <si>
    <t>36061000</t>
  </si>
  <si>
    <t>36069000</t>
  </si>
  <si>
    <t>37011000</t>
  </si>
  <si>
    <t>37012000</t>
  </si>
  <si>
    <t>37013000</t>
  </si>
  <si>
    <t>PKT</t>
  </si>
  <si>
    <t>37019100</t>
  </si>
  <si>
    <t>37021000</t>
  </si>
  <si>
    <t>37031000</t>
  </si>
  <si>
    <t>37032000</t>
  </si>
  <si>
    <t>37039000</t>
  </si>
  <si>
    <t>37040000</t>
  </si>
  <si>
    <t>37051000</t>
  </si>
  <si>
    <t>37059000</t>
  </si>
  <si>
    <t>37069000</t>
  </si>
  <si>
    <t>MTR</t>
  </si>
  <si>
    <t>37071000</t>
  </si>
  <si>
    <t>37079000</t>
  </si>
  <si>
    <t>Costa Rica</t>
  </si>
  <si>
    <t>38011000</t>
  </si>
  <si>
    <t>38019000</t>
  </si>
  <si>
    <t>38021000</t>
  </si>
  <si>
    <t>38029000</t>
  </si>
  <si>
    <t>38030000</t>
  </si>
  <si>
    <t>38051000</t>
  </si>
  <si>
    <t>38059000</t>
  </si>
  <si>
    <t>38061000</t>
  </si>
  <si>
    <t>38062000</t>
  </si>
  <si>
    <t>38063000</t>
  </si>
  <si>
    <t>38069000</t>
  </si>
  <si>
    <t>38070000</t>
  </si>
  <si>
    <t>38085000</t>
  </si>
  <si>
    <t>38089110</t>
  </si>
  <si>
    <t>38089190</t>
  </si>
  <si>
    <t>38089200</t>
  </si>
  <si>
    <t>38089300</t>
  </si>
  <si>
    <t>38089400</t>
  </si>
  <si>
    <t>38089900</t>
  </si>
  <si>
    <t>38091000</t>
  </si>
  <si>
    <t>38099100</t>
  </si>
  <si>
    <t>38099200</t>
  </si>
  <si>
    <t>38099300</t>
  </si>
  <si>
    <t>38101000</t>
  </si>
  <si>
    <t>38109000</t>
  </si>
  <si>
    <t>38111900</t>
  </si>
  <si>
    <t>38112100</t>
  </si>
  <si>
    <t>38112900</t>
  </si>
  <si>
    <t>38119000</t>
  </si>
  <si>
    <t>38121000</t>
  </si>
  <si>
    <t>38122000</t>
  </si>
  <si>
    <t>38123000</t>
  </si>
  <si>
    <t>38130000</t>
  </si>
  <si>
    <t>38140000</t>
  </si>
  <si>
    <t>38151100</t>
  </si>
  <si>
    <t>38151200</t>
  </si>
  <si>
    <t>38151900</t>
  </si>
  <si>
    <t>38159000</t>
  </si>
  <si>
    <t>38160000</t>
  </si>
  <si>
    <t>38170000</t>
  </si>
  <si>
    <t>38190000</t>
  </si>
  <si>
    <t>38200000</t>
  </si>
  <si>
    <t>38210000</t>
  </si>
  <si>
    <t>38220000</t>
  </si>
  <si>
    <t>Congo</t>
  </si>
  <si>
    <t>38231100</t>
  </si>
  <si>
    <t>38231200</t>
  </si>
  <si>
    <t>38231300</t>
  </si>
  <si>
    <t>38231900</t>
  </si>
  <si>
    <t>38237000</t>
  </si>
  <si>
    <t>38241000</t>
  </si>
  <si>
    <t>38243000</t>
  </si>
  <si>
    <t>38244000</t>
  </si>
  <si>
    <t>38245000</t>
  </si>
  <si>
    <t>38246000</t>
  </si>
  <si>
    <t>38247800</t>
  </si>
  <si>
    <t>38247900</t>
  </si>
  <si>
    <t>38248200</t>
  </si>
  <si>
    <t>38248300</t>
  </si>
  <si>
    <t>38249000</t>
  </si>
  <si>
    <t>38259000</t>
  </si>
  <si>
    <t>39011000</t>
  </si>
  <si>
    <t>Qatar</t>
  </si>
  <si>
    <t>39012000</t>
  </si>
  <si>
    <t>39013000</t>
  </si>
  <si>
    <t>39019000</t>
  </si>
  <si>
    <t>39021000</t>
  </si>
  <si>
    <t>39022000</t>
  </si>
  <si>
    <t>39023000</t>
  </si>
  <si>
    <t>39029000</t>
  </si>
  <si>
    <t>39031100</t>
  </si>
  <si>
    <t>39031900</t>
  </si>
  <si>
    <t>39039000</t>
  </si>
  <si>
    <t>39041000</t>
  </si>
  <si>
    <t>39042100</t>
  </si>
  <si>
    <t>39042200</t>
  </si>
  <si>
    <t>39043000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</si>
  <si>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</si>
  <si>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</si>
  <si>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</si>
  <si>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</si>
  <si>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</si>
  <si>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</si>
  <si>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</si>
  <si>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</si>
  <si>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</si>
  <si>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</si>
  <si>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</si>
  <si>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</si>
  <si>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</si>
  <si>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</si>
  <si>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</si>
  <si>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</si>
  <si>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</si>
  <si>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</si>
  <si>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</si>
  <si>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</si>
  <si>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</si>
  <si>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</si>
  <si>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</si>
  <si>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39094000</t>
  </si>
  <si>
    <t>39095000</t>
  </si>
  <si>
    <t>39100000</t>
  </si>
  <si>
    <t>39111000</t>
  </si>
  <si>
    <t>39119000</t>
  </si>
  <si>
    <t>39121100</t>
  </si>
  <si>
    <t>39122000</t>
  </si>
  <si>
    <t>39123100</t>
  </si>
  <si>
    <t>39123900</t>
  </si>
  <si>
    <t>39129000</t>
  </si>
  <si>
    <t>39131000</t>
  </si>
  <si>
    <t>39139000</t>
  </si>
  <si>
    <t>39140000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</si>
  <si>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</si>
  <si>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</si>
  <si>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</si>
  <si>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</si>
  <si>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</si>
  <si>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</si>
  <si>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</si>
  <si>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</si>
  <si>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</si>
  <si>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</si>
  <si>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</si>
  <si>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</si>
  <si>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</si>
  <si>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</si>
  <si>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</si>
  <si>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</si>
  <si>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</si>
  <si>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</si>
  <si>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</si>
  <si>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</si>
  <si>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</si>
  <si>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</si>
  <si>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</si>
  <si>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39204900</t>
  </si>
  <si>
    <t>39205100</t>
  </si>
  <si>
    <t>39205900</t>
  </si>
  <si>
    <t>39206100</t>
  </si>
  <si>
    <t>39206200</t>
  </si>
  <si>
    <t>39206900</t>
  </si>
  <si>
    <t>39209100</t>
  </si>
  <si>
    <t>39209900</t>
  </si>
  <si>
    <t>39211100</t>
  </si>
  <si>
    <t>39211200</t>
  </si>
  <si>
    <t>39211300</t>
  </si>
  <si>
    <t>39211400</t>
  </si>
  <si>
    <t>39211900</t>
  </si>
  <si>
    <t>39219000</t>
  </si>
  <si>
    <t>39221000</t>
  </si>
  <si>
    <t>39222000</t>
  </si>
  <si>
    <t>39229000</t>
  </si>
  <si>
    <t>39231010</t>
  </si>
  <si>
    <t>39231090</t>
  </si>
  <si>
    <t>39232100</t>
  </si>
  <si>
    <t>39232900</t>
  </si>
  <si>
    <t>New Caledonia</t>
  </si>
  <si>
    <t>39233010</t>
  </si>
  <si>
    <t>39233090</t>
  </si>
  <si>
    <t>39234010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</si>
  <si>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</si>
  <si>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</si>
  <si>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</si>
  <si>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</si>
  <si>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</si>
  <si>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</si>
  <si>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</si>
  <si>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</si>
  <si>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</si>
  <si>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</si>
  <si>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</si>
  <si>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</si>
  <si>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</si>
  <si>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</si>
  <si>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</si>
  <si>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</si>
  <si>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</si>
  <si>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</si>
  <si>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</si>
  <si>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</si>
  <si>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</si>
  <si>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40012900</t>
  </si>
  <si>
    <t>40021100</t>
  </si>
  <si>
    <t>40021900</t>
  </si>
  <si>
    <t>40022000</t>
  </si>
  <si>
    <t>40025900</t>
  </si>
  <si>
    <t>40027000</t>
  </si>
  <si>
    <t>40029100</t>
  </si>
  <si>
    <t>40029900</t>
  </si>
  <si>
    <t>40030000</t>
  </si>
  <si>
    <t>40040000</t>
  </si>
  <si>
    <t>40051000</t>
  </si>
  <si>
    <t>40052000</t>
  </si>
  <si>
    <t>40059100</t>
  </si>
  <si>
    <t>40059900</t>
  </si>
  <si>
    <t>40069000</t>
  </si>
  <si>
    <t>40070000</t>
  </si>
  <si>
    <t>40081100</t>
  </si>
  <si>
    <t>40081900</t>
  </si>
  <si>
    <t>40082100</t>
  </si>
  <si>
    <t>40082900</t>
  </si>
  <si>
    <t>40091100</t>
  </si>
  <si>
    <t>40091200</t>
  </si>
  <si>
    <t>40092100</t>
  </si>
  <si>
    <t>40092200</t>
  </si>
  <si>
    <t>40093100</t>
  </si>
  <si>
    <t>Romania</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</si>
  <si>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</si>
  <si>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</si>
  <si>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</si>
  <si>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</si>
  <si>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</si>
  <si>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</si>
  <si>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</si>
  <si>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</si>
  <si>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</si>
  <si>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</si>
  <si>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</si>
  <si>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</si>
  <si>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</si>
  <si>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</si>
  <si>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</si>
  <si>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</si>
  <si>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</si>
  <si>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</si>
  <si>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40116100</t>
  </si>
  <si>
    <t>40116200</t>
  </si>
  <si>
    <t>40116300</t>
  </si>
  <si>
    <t>40116900</t>
  </si>
  <si>
    <t>40119200</t>
  </si>
  <si>
    <t>40119300</t>
  </si>
  <si>
    <t>40119400</t>
  </si>
  <si>
    <t>40119900</t>
  </si>
  <si>
    <t>40121100</t>
  </si>
  <si>
    <t>40121200</t>
  </si>
  <si>
    <t>40121910</t>
  </si>
  <si>
    <t>40121920</t>
  </si>
  <si>
    <t>40121930</t>
  </si>
  <si>
    <t>40121990</t>
  </si>
  <si>
    <t>40122000</t>
  </si>
  <si>
    <t>40129000</t>
  </si>
  <si>
    <t>40131000</t>
  </si>
  <si>
    <t>40132000</t>
  </si>
  <si>
    <t>40139010</t>
  </si>
  <si>
    <t>40139020</t>
  </si>
  <si>
    <t>40139090</t>
  </si>
  <si>
    <t>40141000</t>
  </si>
  <si>
    <t>Cambodia</t>
  </si>
  <si>
    <t>40149000</t>
  </si>
  <si>
    <t>40151100</t>
  </si>
  <si>
    <t>40151900</t>
  </si>
  <si>
    <t>40159000</t>
  </si>
  <si>
    <t>40161000</t>
  </si>
  <si>
    <t>40169100</t>
  </si>
  <si>
    <t>40169200</t>
  </si>
  <si>
    <t>40169300</t>
  </si>
  <si>
    <t>40169400</t>
  </si>
  <si>
    <t>40169500</t>
  </si>
  <si>
    <t>40169910</t>
  </si>
  <si>
    <t>40169990</t>
  </si>
  <si>
    <t>40170000</t>
  </si>
  <si>
    <t>41021000</t>
  </si>
  <si>
    <t>41051000</t>
  </si>
  <si>
    <t>FTK</t>
  </si>
  <si>
    <t>41071900</t>
  </si>
  <si>
    <t>41079100</t>
  </si>
  <si>
    <t>41079900</t>
  </si>
  <si>
    <t>41131000</t>
  </si>
  <si>
    <t>41132000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</si>
  <si>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</si>
  <si>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</si>
  <si>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</si>
  <si>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</si>
  <si>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</si>
  <si>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</si>
  <si>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</si>
  <si>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</si>
  <si>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</si>
  <si>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</si>
  <si>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</si>
  <si>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</si>
  <si>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</si>
  <si>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</si>
  <si>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</si>
  <si>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</si>
  <si>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</si>
  <si>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</si>
  <si>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</si>
  <si>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</si>
  <si>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</si>
  <si>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</si>
  <si>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</si>
  <si>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</si>
  <si>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43039000</t>
  </si>
  <si>
    <t>43040010</t>
  </si>
  <si>
    <t>43040090</t>
  </si>
  <si>
    <t>44012100</t>
  </si>
  <si>
    <t>44029000</t>
  </si>
  <si>
    <t>44039900</t>
  </si>
  <si>
    <t>44041000</t>
  </si>
  <si>
    <t>44042000</t>
  </si>
  <si>
    <t>44050000</t>
  </si>
  <si>
    <t>44071000</t>
  </si>
  <si>
    <t>44072900</t>
  </si>
  <si>
    <t>Ghana</t>
  </si>
  <si>
    <t>44079900</t>
  </si>
  <si>
    <t>44081000</t>
  </si>
  <si>
    <t>44083900</t>
  </si>
  <si>
    <t>44089000</t>
  </si>
  <si>
    <t>44091000</t>
  </si>
  <si>
    <t>44092100</t>
  </si>
  <si>
    <t>44092900</t>
  </si>
  <si>
    <t>44101100</t>
  </si>
  <si>
    <t>44101200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</si>
  <si>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</si>
  <si>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</si>
  <si>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</si>
  <si>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</si>
  <si>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</si>
  <si>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</si>
  <si>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</si>
  <si>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</si>
  <si>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</si>
  <si>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</si>
  <si>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</si>
  <si>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</si>
  <si>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</si>
  <si>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</si>
  <si>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</si>
  <si>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</si>
  <si>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</si>
  <si>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</si>
  <si>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</si>
  <si>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</si>
  <si>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</si>
  <si>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</si>
  <si>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44186000</t>
  </si>
  <si>
    <t>44187100</t>
  </si>
  <si>
    <t>44187200</t>
  </si>
  <si>
    <t>44187900</t>
  </si>
  <si>
    <t>44189000</t>
  </si>
  <si>
    <t>44190000</t>
  </si>
  <si>
    <t>44201000</t>
  </si>
  <si>
    <t>44209000</t>
  </si>
  <si>
    <t>44211000</t>
  </si>
  <si>
    <t>44219010</t>
  </si>
  <si>
    <t>44219020</t>
  </si>
  <si>
    <t>44219030</t>
  </si>
  <si>
    <t>44219090</t>
  </si>
  <si>
    <t>45019000</t>
  </si>
  <si>
    <t>45031000</t>
  </si>
  <si>
    <t>45041000</t>
  </si>
  <si>
    <t>46012900</t>
  </si>
  <si>
    <t>46019200</t>
  </si>
  <si>
    <t>46019900</t>
  </si>
  <si>
    <t>46021100</t>
  </si>
  <si>
    <t>46029000</t>
  </si>
  <si>
    <t>47010000</t>
  </si>
  <si>
    <t>47032100</t>
  </si>
  <si>
    <t>47062000</t>
  </si>
  <si>
    <t>48010000</t>
  </si>
  <si>
    <t>48021000</t>
  </si>
  <si>
    <t>48022000</t>
  </si>
  <si>
    <t>48024000</t>
  </si>
  <si>
    <t>48025400</t>
  </si>
  <si>
    <t>48025500</t>
  </si>
  <si>
    <t>48025600</t>
  </si>
  <si>
    <t>48025700</t>
  </si>
  <si>
    <t>48025800</t>
  </si>
  <si>
    <t>48026100</t>
  </si>
  <si>
    <t>48026200</t>
  </si>
  <si>
    <t>48026900</t>
  </si>
  <si>
    <t>48030000</t>
  </si>
  <si>
    <t>48041100</t>
  </si>
  <si>
    <t>48041900</t>
  </si>
  <si>
    <t>48042900</t>
  </si>
  <si>
    <t>48043100</t>
  </si>
  <si>
    <t>48043900</t>
  </si>
  <si>
    <t>48044200</t>
  </si>
  <si>
    <t>48044900</t>
  </si>
  <si>
    <t>48045100</t>
  </si>
  <si>
    <t>48045900</t>
  </si>
  <si>
    <t>48051100</t>
  </si>
  <si>
    <t>48051200</t>
  </si>
  <si>
    <t>48051900</t>
  </si>
  <si>
    <t>48053000</t>
  </si>
  <si>
    <t>48054000</t>
  </si>
  <si>
    <t>48055000</t>
  </si>
  <si>
    <t>48059100</t>
  </si>
  <si>
    <t>48059200</t>
  </si>
  <si>
    <t>48059300</t>
  </si>
  <si>
    <t>48062000</t>
  </si>
  <si>
    <t>48063000</t>
  </si>
  <si>
    <t>48064000</t>
  </si>
  <si>
    <t>48070000</t>
  </si>
  <si>
    <t>48089000</t>
  </si>
  <si>
    <t>48092000</t>
  </si>
  <si>
    <t>48099000</t>
  </si>
  <si>
    <t>48101300</t>
  </si>
  <si>
    <t>48101400</t>
  </si>
  <si>
    <t>48101900</t>
  </si>
  <si>
    <t>48102200</t>
  </si>
  <si>
    <t>48102900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</si>
  <si>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</si>
  <si>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</si>
  <si>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</si>
  <si>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</si>
  <si>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</si>
  <si>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</si>
  <si>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</si>
  <si>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</si>
  <si>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</si>
  <si>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</si>
  <si>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</si>
  <si>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</si>
  <si>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</si>
  <si>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</si>
  <si>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</si>
  <si>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</si>
  <si>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</si>
  <si>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</si>
  <si>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</si>
  <si>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</si>
  <si>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</si>
  <si>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</si>
  <si>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</si>
  <si>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</si>
  <si>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</si>
  <si>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</si>
  <si>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</si>
  <si>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</si>
  <si>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</si>
  <si>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Nicaragua</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</si>
  <si>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</si>
  <si>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</si>
  <si>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</si>
  <si>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</si>
  <si>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</si>
  <si>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</si>
  <si>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</si>
  <si>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</si>
  <si>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</si>
  <si>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</si>
  <si>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</si>
  <si>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</si>
  <si>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</si>
  <si>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</si>
  <si>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</si>
  <si>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</si>
  <si>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</si>
  <si>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</si>
  <si>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</si>
  <si>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</si>
  <si>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</si>
  <si>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</si>
  <si>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</si>
  <si>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49019900</t>
  </si>
  <si>
    <t>Maldives</t>
  </si>
  <si>
    <t>49021000</t>
  </si>
  <si>
    <t>49029000</t>
  </si>
  <si>
    <t>Haiti</t>
  </si>
  <si>
    <t>49030000</t>
  </si>
  <si>
    <t>49051000</t>
  </si>
  <si>
    <t>49059100</t>
  </si>
  <si>
    <t>49059900</t>
  </si>
  <si>
    <t>49070000</t>
  </si>
  <si>
    <t>49081000</t>
  </si>
  <si>
    <t>49089000</t>
  </si>
  <si>
    <t>49090000</t>
  </si>
  <si>
    <t>49100000</t>
  </si>
  <si>
    <t>49111000</t>
  </si>
  <si>
    <t>49119100</t>
  </si>
  <si>
    <t>49119910</t>
  </si>
  <si>
    <t>49119920</t>
  </si>
  <si>
    <t>49119990</t>
  </si>
  <si>
    <t>50020000</t>
  </si>
  <si>
    <t>50040000</t>
  </si>
  <si>
    <t>50050000</t>
  </si>
  <si>
    <t>50060000</t>
  </si>
  <si>
    <t>50071000</t>
  </si>
  <si>
    <t>50072000</t>
  </si>
  <si>
    <t>50079000</t>
  </si>
  <si>
    <t>51011100</t>
  </si>
  <si>
    <t>51011900</t>
  </si>
  <si>
    <t>51012100</t>
  </si>
  <si>
    <t>51012900</t>
  </si>
  <si>
    <t>51021100</t>
  </si>
  <si>
    <t>51021900</t>
  </si>
  <si>
    <t>51022000</t>
  </si>
  <si>
    <t>51032000</t>
  </si>
  <si>
    <t>51053100</t>
  </si>
  <si>
    <t>51053900</t>
  </si>
  <si>
    <t>Mongolia</t>
  </si>
  <si>
    <t>51061000</t>
  </si>
  <si>
    <t>51062000</t>
  </si>
  <si>
    <t>51071000</t>
  </si>
  <si>
    <t>51072000</t>
  </si>
  <si>
    <t>51081000</t>
  </si>
  <si>
    <t>51082000</t>
  </si>
  <si>
    <t>51091000</t>
  </si>
  <si>
    <t>51099000</t>
  </si>
  <si>
    <t>51111100</t>
  </si>
  <si>
    <t>51111900</t>
  </si>
  <si>
    <t>51113000</t>
  </si>
  <si>
    <t>51119000</t>
  </si>
  <si>
    <t>51121100</t>
  </si>
  <si>
    <t>51121900</t>
  </si>
  <si>
    <t>51123000</t>
  </si>
  <si>
    <t>51129000</t>
  </si>
  <si>
    <t>51130000</t>
  </si>
  <si>
    <t>52010000</t>
  </si>
  <si>
    <t>52029100</t>
  </si>
  <si>
    <t>52029900</t>
  </si>
  <si>
    <t>52030000</t>
  </si>
  <si>
    <t>52041100</t>
  </si>
  <si>
    <t>52041900</t>
  </si>
  <si>
    <t>52042000</t>
  </si>
  <si>
    <t>52051100</t>
  </si>
  <si>
    <t>52051200</t>
  </si>
  <si>
    <t>52051300</t>
  </si>
  <si>
    <t>52051500</t>
  </si>
  <si>
    <t>52052100</t>
  </si>
  <si>
    <t>52052200</t>
  </si>
  <si>
    <t>52052300</t>
  </si>
  <si>
    <t>52052800</t>
  </si>
  <si>
    <t>52053100</t>
  </si>
  <si>
    <t>52053200</t>
  </si>
  <si>
    <t>52053400</t>
  </si>
  <si>
    <t>52053500</t>
  </si>
  <si>
    <t>52054100</t>
  </si>
  <si>
    <t>52054200</t>
  </si>
  <si>
    <t>52054300</t>
  </si>
  <si>
    <t>52054400</t>
  </si>
  <si>
    <t>52054700</t>
  </si>
  <si>
    <t>52054800</t>
  </si>
  <si>
    <t>52062100</t>
  </si>
  <si>
    <t>52062300</t>
  </si>
  <si>
    <t>52062400</t>
  </si>
  <si>
    <t>52062500</t>
  </si>
  <si>
    <t>52063100</t>
  </si>
  <si>
    <t>52063200</t>
  </si>
  <si>
    <t>52064100</t>
  </si>
  <si>
    <t>52064200</t>
  </si>
  <si>
    <t>52064300</t>
  </si>
  <si>
    <t>52064400</t>
  </si>
  <si>
    <t>52064500</t>
  </si>
  <si>
    <t>52071000</t>
  </si>
  <si>
    <t>52079000</t>
  </si>
  <si>
    <t>52081900</t>
  </si>
  <si>
    <t>52082100</t>
  </si>
  <si>
    <t>52082200</t>
  </si>
  <si>
    <t>52082900</t>
  </si>
  <si>
    <t>52083100</t>
  </si>
  <si>
    <t>52083200</t>
  </si>
  <si>
    <t>52083900</t>
  </si>
  <si>
    <t>52084100</t>
  </si>
  <si>
    <t>52084200</t>
  </si>
  <si>
    <t>52084300</t>
  </si>
  <si>
    <t>52084900</t>
  </si>
  <si>
    <t>52085100</t>
  </si>
  <si>
    <t>52085200</t>
  </si>
  <si>
    <t>52085900</t>
  </si>
  <si>
    <t>52091100</t>
  </si>
  <si>
    <t>52091200</t>
  </si>
  <si>
    <t>52091900</t>
  </si>
  <si>
    <t>52092900</t>
  </si>
  <si>
    <t>52093200</t>
  </si>
  <si>
    <t>52093900</t>
  </si>
  <si>
    <t>52094200</t>
  </si>
  <si>
    <t>52094300</t>
  </si>
  <si>
    <t>52094900</t>
  </si>
  <si>
    <t>52095100</t>
  </si>
  <si>
    <t>52095200</t>
  </si>
  <si>
    <t>52095900</t>
  </si>
  <si>
    <t>52102900</t>
  </si>
  <si>
    <t>52103100</t>
  </si>
  <si>
    <t>52103900</t>
  </si>
  <si>
    <t>52104900</t>
  </si>
  <si>
    <t>52105100</t>
  </si>
  <si>
    <t>52105900</t>
  </si>
  <si>
    <t>52111100</t>
  </si>
  <si>
    <t>52111200</t>
  </si>
  <si>
    <t>52113100</t>
  </si>
  <si>
    <t>52114200</t>
  </si>
  <si>
    <t>52114900</t>
  </si>
  <si>
    <t>52115900</t>
  </si>
  <si>
    <t>52121100</t>
  </si>
  <si>
    <t>52121200</t>
  </si>
  <si>
    <t>52121300</t>
  </si>
  <si>
    <t>52121400</t>
  </si>
  <si>
    <t>British Indian Ocean Territory</t>
  </si>
  <si>
    <t>52121500</t>
  </si>
  <si>
    <t>Anguilla</t>
  </si>
  <si>
    <t>52122100</t>
  </si>
  <si>
    <t>52122300</t>
  </si>
  <si>
    <t>52122400</t>
  </si>
  <si>
    <t>52122500</t>
  </si>
  <si>
    <t>53029000</t>
  </si>
  <si>
    <t>53031000</t>
  </si>
  <si>
    <t>53039000</t>
  </si>
  <si>
    <t>53050000</t>
  </si>
  <si>
    <t>53089000</t>
  </si>
  <si>
    <t>53091900</t>
  </si>
  <si>
    <t>53092100</t>
  </si>
  <si>
    <t>53092900</t>
  </si>
  <si>
    <t>53101000</t>
  </si>
  <si>
    <t>53109000</t>
  </si>
  <si>
    <t>53110000</t>
  </si>
  <si>
    <t>54011000</t>
  </si>
  <si>
    <t>54012000</t>
  </si>
  <si>
    <t>54021100</t>
  </si>
  <si>
    <t>54021900</t>
  </si>
  <si>
    <t>54022000</t>
  </si>
  <si>
    <t>54023100</t>
  </si>
  <si>
    <t>54023300</t>
  </si>
  <si>
    <t>54023900</t>
  </si>
  <si>
    <t>54024400</t>
  </si>
  <si>
    <t>54024500</t>
  </si>
  <si>
    <t>54024600</t>
  </si>
  <si>
    <t>54024700</t>
  </si>
  <si>
    <t>54024800</t>
  </si>
  <si>
    <t>54024900</t>
  </si>
  <si>
    <t>54025100</t>
  </si>
  <si>
    <t>54025200</t>
  </si>
  <si>
    <t>54025900</t>
  </si>
  <si>
    <t>54026100</t>
  </si>
  <si>
    <t>54026200</t>
  </si>
  <si>
    <t>54026900</t>
  </si>
  <si>
    <t>54033900</t>
  </si>
  <si>
    <t>54034900</t>
  </si>
  <si>
    <t>54041100</t>
  </si>
  <si>
    <t>54041200</t>
  </si>
  <si>
    <t>54049000</t>
  </si>
  <si>
    <t>54060000</t>
  </si>
  <si>
    <t>54071000</t>
  </si>
  <si>
    <t>54072000</t>
  </si>
  <si>
    <t>54073000</t>
  </si>
  <si>
    <t>54074100</t>
  </si>
  <si>
    <t>54074200</t>
  </si>
  <si>
    <t>54074300</t>
  </si>
  <si>
    <t>54074400</t>
  </si>
  <si>
    <t>54075100</t>
  </si>
  <si>
    <t>54075200</t>
  </si>
  <si>
    <t>54075400</t>
  </si>
  <si>
    <t>54076100</t>
  </si>
  <si>
    <t>54076900</t>
  </si>
  <si>
    <t>54077100</t>
  </si>
  <si>
    <t>54077200</t>
  </si>
  <si>
    <t>54077400</t>
  </si>
  <si>
    <t>54078100</t>
  </si>
  <si>
    <t>54078400</t>
  </si>
  <si>
    <t>54079100</t>
  </si>
  <si>
    <t>54079200</t>
  </si>
  <si>
    <t>54079400</t>
  </si>
  <si>
    <t>54081000</t>
  </si>
  <si>
    <t>54082100</t>
  </si>
  <si>
    <t>54082200</t>
  </si>
  <si>
    <t>54082400</t>
  </si>
  <si>
    <t>54083100</t>
  </si>
  <si>
    <t>54083300</t>
  </si>
  <si>
    <t>54083400</t>
  </si>
  <si>
    <t>55013000</t>
  </si>
  <si>
    <t>55019000</t>
  </si>
  <si>
    <t>55031100</t>
  </si>
  <si>
    <t>55031900</t>
  </si>
  <si>
    <t>55032000</t>
  </si>
  <si>
    <t>55033000</t>
  </si>
  <si>
    <t>55034000</t>
  </si>
  <si>
    <t>55039000</t>
  </si>
  <si>
    <t>55041000</t>
  </si>
  <si>
    <t>55052000</t>
  </si>
  <si>
    <t>55063000</t>
  </si>
  <si>
    <t>55069000</t>
  </si>
  <si>
    <t>55070000</t>
  </si>
  <si>
    <t>55081000</t>
  </si>
  <si>
    <t>55082000</t>
  </si>
  <si>
    <t>55091100</t>
  </si>
  <si>
    <t>55091200</t>
  </si>
  <si>
    <t>55092100</t>
  </si>
  <si>
    <t>55092200</t>
  </si>
  <si>
    <t>55093200</t>
  </si>
  <si>
    <t>55095100</t>
  </si>
  <si>
    <t>55095200</t>
  </si>
  <si>
    <t>55095900</t>
  </si>
  <si>
    <t>55096100</t>
  </si>
  <si>
    <t>55096200</t>
  </si>
  <si>
    <t>55096900</t>
  </si>
  <si>
    <t>55099100</t>
  </si>
  <si>
    <t>55099900</t>
  </si>
  <si>
    <t>55101100</t>
  </si>
  <si>
    <t>55101200</t>
  </si>
  <si>
    <t>55102000</t>
  </si>
  <si>
    <t>55109000</t>
  </si>
  <si>
    <t>55112000</t>
  </si>
  <si>
    <t>55113000</t>
  </si>
  <si>
    <t>55121100</t>
  </si>
  <si>
    <t>55121900</t>
  </si>
  <si>
    <t>55122900</t>
  </si>
  <si>
    <t>55129100</t>
  </si>
  <si>
    <t>55129900</t>
  </si>
  <si>
    <t>55131100</t>
  </si>
  <si>
    <t>55131300</t>
  </si>
  <si>
    <t>55131900</t>
  </si>
  <si>
    <t>55132100</t>
  </si>
  <si>
    <t>55132900</t>
  </si>
  <si>
    <t>55133100</t>
  </si>
  <si>
    <t>55133900</t>
  </si>
  <si>
    <t>55134100</t>
  </si>
  <si>
    <t>55134900</t>
  </si>
  <si>
    <t>55141100</t>
  </si>
  <si>
    <t>55141900</t>
  </si>
  <si>
    <t>55142100</t>
  </si>
  <si>
    <t>55142300</t>
  </si>
  <si>
    <t>55143000</t>
  </si>
  <si>
    <t>55144100</t>
  </si>
  <si>
    <t>Cocos (Keeling) Islands</t>
  </si>
  <si>
    <t>55144200</t>
  </si>
  <si>
    <t>55144300</t>
  </si>
  <si>
    <t>55144900</t>
  </si>
  <si>
    <t>55151100</t>
  </si>
  <si>
    <t>55151200</t>
  </si>
  <si>
    <t>55151300</t>
  </si>
  <si>
    <t>55151900</t>
  </si>
  <si>
    <t>55152100</t>
  </si>
  <si>
    <t>55159900</t>
  </si>
  <si>
    <t>55161200</t>
  </si>
  <si>
    <t>55161300</t>
  </si>
  <si>
    <t>55161400</t>
  </si>
  <si>
    <t>55162400</t>
  </si>
  <si>
    <t>55163100</t>
  </si>
  <si>
    <t>55163200</t>
  </si>
  <si>
    <t>55163300</t>
  </si>
  <si>
    <t>55163400</t>
  </si>
  <si>
    <t>55164200</t>
  </si>
  <si>
    <t>55164400</t>
  </si>
  <si>
    <t>55169300</t>
  </si>
  <si>
    <t>55169400</t>
  </si>
  <si>
    <t>56012100</t>
  </si>
  <si>
    <t>56012200</t>
  </si>
  <si>
    <t>56012900</t>
  </si>
  <si>
    <t>56013000</t>
  </si>
  <si>
    <t>56021000</t>
  </si>
  <si>
    <t>56022100</t>
  </si>
  <si>
    <t>56022900</t>
  </si>
  <si>
    <t>56029000</t>
  </si>
  <si>
    <t>56031100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</si>
  <si>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</si>
  <si>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</si>
  <si>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</si>
  <si>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</si>
  <si>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</si>
  <si>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</si>
  <si>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</si>
  <si>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</si>
  <si>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</si>
  <si>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</si>
  <si>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</si>
  <si>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</si>
  <si>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</si>
  <si>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</si>
  <si>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</si>
  <si>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</si>
  <si>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</si>
  <si>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</si>
  <si>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</si>
  <si>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</si>
  <si>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</si>
  <si>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</si>
  <si>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</si>
  <si>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</si>
  <si>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57023900</t>
  </si>
  <si>
    <t>57024200</t>
  </si>
  <si>
    <t>57024900</t>
  </si>
  <si>
    <t>57025000</t>
  </si>
  <si>
    <t>57029200</t>
  </si>
  <si>
    <t>57029900</t>
  </si>
  <si>
    <t>57031000</t>
  </si>
  <si>
    <t>57032000</t>
  </si>
  <si>
    <t>57033000</t>
  </si>
  <si>
    <t>57039010</t>
  </si>
  <si>
    <t>57039090</t>
  </si>
  <si>
    <t>57041000</t>
  </si>
  <si>
    <t>57049000</t>
  </si>
  <si>
    <t>57050000</t>
  </si>
  <si>
    <t>58011000</t>
  </si>
  <si>
    <t>58012100</t>
  </si>
  <si>
    <t>58012200</t>
  </si>
  <si>
    <t>58012300</t>
  </si>
  <si>
    <t>58012600</t>
  </si>
  <si>
    <t>58013100</t>
  </si>
  <si>
    <t>58013200</t>
  </si>
  <si>
    <t>58013300</t>
  </si>
  <si>
    <t>58013600</t>
  </si>
  <si>
    <t>58013700</t>
  </si>
  <si>
    <t>58019000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</si>
  <si>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</si>
  <si>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</si>
  <si>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</si>
  <si>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</si>
  <si>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</si>
  <si>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</si>
  <si>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</si>
  <si>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</si>
  <si>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</si>
  <si>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</si>
  <si>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</si>
  <si>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</si>
  <si>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</si>
  <si>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</si>
  <si>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</si>
  <si>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</si>
  <si>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</si>
  <si>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</si>
  <si>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</si>
  <si>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</si>
  <si>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58101000</t>
  </si>
  <si>
    <t>58109100</t>
  </si>
  <si>
    <t>58109200</t>
  </si>
  <si>
    <t>58109900</t>
  </si>
  <si>
    <t>58110000</t>
  </si>
  <si>
    <t>59011000</t>
  </si>
  <si>
    <t>59019000</t>
  </si>
  <si>
    <t>59021000</t>
  </si>
  <si>
    <t>59022000</t>
  </si>
  <si>
    <t>59029000</t>
  </si>
  <si>
    <t>59031000</t>
  </si>
  <si>
    <t>59032000</t>
  </si>
  <si>
    <t>59039000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</si>
  <si>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</si>
  <si>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</si>
  <si>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</si>
  <si>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</si>
  <si>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</si>
  <si>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</si>
  <si>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</si>
  <si>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</si>
  <si>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</si>
  <si>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</si>
  <si>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</si>
  <si>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</si>
  <si>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</si>
  <si>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</si>
  <si>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</si>
  <si>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</si>
  <si>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</si>
  <si>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</si>
  <si>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</si>
  <si>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</si>
  <si>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</si>
  <si>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</si>
  <si>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</si>
  <si>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</si>
  <si>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</si>
  <si>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</si>
  <si>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</si>
  <si>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</si>
  <si>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</si>
  <si>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</si>
  <si>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</si>
  <si>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60053100</t>
  </si>
  <si>
    <t>60053200</t>
  </si>
  <si>
    <t>60059000</t>
  </si>
  <si>
    <t>60061000</t>
  </si>
  <si>
    <t>60062200</t>
  </si>
  <si>
    <t>60062300</t>
  </si>
  <si>
    <t>60062400</t>
  </si>
  <si>
    <t>60063100</t>
  </si>
  <si>
    <t>60063200</t>
  </si>
  <si>
    <t>60063300</t>
  </si>
  <si>
    <t>60063400</t>
  </si>
  <si>
    <t>60064200</t>
  </si>
  <si>
    <t>60064300</t>
  </si>
  <si>
    <t>60064400</t>
  </si>
  <si>
    <t>60069000</t>
  </si>
  <si>
    <t>60290000</t>
  </si>
  <si>
    <t>61012000</t>
  </si>
  <si>
    <t>61013000</t>
  </si>
  <si>
    <t>61019000</t>
  </si>
  <si>
    <t>61021000</t>
  </si>
  <si>
    <t>61022000</t>
  </si>
  <si>
    <t>61023000</t>
  </si>
  <si>
    <t>61029000</t>
  </si>
  <si>
    <t>61031000</t>
  </si>
  <si>
    <t>61032200</t>
  </si>
  <si>
    <t>61032900</t>
  </si>
  <si>
    <t>61033100</t>
  </si>
  <si>
    <t>61033200</t>
  </si>
  <si>
    <t>61033300</t>
  </si>
  <si>
    <t>Bosnia and Herzegovina</t>
  </si>
  <si>
    <t>61033900</t>
  </si>
  <si>
    <t>61034100</t>
  </si>
  <si>
    <t>61034200</t>
  </si>
  <si>
    <t>61034300</t>
  </si>
  <si>
    <t>61034900</t>
  </si>
  <si>
    <t>61041300</t>
  </si>
  <si>
    <t>61041900</t>
  </si>
  <si>
    <t>61042200</t>
  </si>
  <si>
    <t>61042900</t>
  </si>
  <si>
    <t>61043100</t>
  </si>
  <si>
    <t>61043200</t>
  </si>
  <si>
    <t>61043300</t>
  </si>
  <si>
    <t>61043900</t>
  </si>
  <si>
    <t>61044200</t>
  </si>
  <si>
    <t>61044300</t>
  </si>
  <si>
    <t>61044400</t>
  </si>
  <si>
    <t>61044900</t>
  </si>
  <si>
    <t>61045100</t>
  </si>
  <si>
    <t>61045200</t>
  </si>
  <si>
    <t>61045900</t>
  </si>
  <si>
    <t>61046100</t>
  </si>
  <si>
    <t>61046200</t>
  </si>
  <si>
    <t>61046300</t>
  </si>
  <si>
    <t>Cameroon</t>
  </si>
  <si>
    <t>61046900</t>
  </si>
  <si>
    <t>61051000</t>
  </si>
  <si>
    <t>61052000</t>
  </si>
  <si>
    <t>El Salvador</t>
  </si>
  <si>
    <t>61059000</t>
  </si>
  <si>
    <t>61061000</t>
  </si>
  <si>
    <t>61062000</t>
  </si>
  <si>
    <t>61069000</t>
  </si>
  <si>
    <t>61071100</t>
  </si>
  <si>
    <t>61071200</t>
  </si>
  <si>
    <t>61071900</t>
  </si>
  <si>
    <t>61072100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</si>
  <si>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</si>
  <si>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</si>
  <si>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</si>
  <si>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</si>
  <si>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</si>
  <si>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</si>
  <si>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</si>
  <si>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</si>
  <si>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</si>
  <si>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</si>
  <si>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</si>
  <si>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</si>
  <si>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</si>
  <si>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</si>
  <si>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</si>
  <si>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</si>
  <si>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Honduras</t>
  </si>
  <si>
    <t>61101100</t>
  </si>
  <si>
    <t>61101200</t>
  </si>
  <si>
    <t>61101900</t>
  </si>
  <si>
    <t>61102000</t>
  </si>
  <si>
    <t>61103000</t>
  </si>
  <si>
    <t>61109000</t>
  </si>
  <si>
    <t>61112000</t>
  </si>
  <si>
    <t>61113000</t>
  </si>
  <si>
    <t>61119000</t>
  </si>
  <si>
    <t>61121100</t>
  </si>
  <si>
    <t>61121200</t>
  </si>
  <si>
    <t>61121900</t>
  </si>
  <si>
    <t>61122000</t>
  </si>
  <si>
    <t>61123900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</si>
  <si>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</si>
  <si>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</si>
  <si>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</si>
  <si>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</si>
  <si>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</si>
  <si>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</si>
  <si>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</si>
  <si>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</si>
  <si>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</si>
  <si>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</si>
  <si>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</si>
  <si>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</si>
  <si>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</si>
  <si>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</si>
  <si>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</si>
  <si>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</si>
  <si>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</si>
  <si>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</si>
  <si>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</si>
  <si>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</si>
  <si>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</si>
  <si>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</si>
  <si>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</si>
  <si>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</si>
  <si>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</si>
  <si>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</si>
  <si>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</si>
  <si>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</si>
  <si>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</si>
  <si>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</si>
  <si>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</si>
  <si>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</si>
  <si>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</si>
  <si>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</si>
  <si>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</si>
  <si>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</si>
  <si>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</si>
  <si>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</si>
  <si>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</si>
  <si>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</si>
  <si>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</si>
  <si>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</si>
  <si>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</si>
  <si>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</si>
  <si>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</si>
  <si>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</si>
  <si>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</si>
  <si>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</si>
  <si>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Saint Vincent and the Grenadines</t>
  </si>
  <si>
    <t>62034100</t>
  </si>
  <si>
    <t>62034200</t>
  </si>
  <si>
    <t>62034300</t>
  </si>
  <si>
    <t>62034900</t>
  </si>
  <si>
    <t>62041100</t>
  </si>
  <si>
    <t>62041200</t>
  </si>
  <si>
    <t>Afghanistan</t>
  </si>
  <si>
    <t>Senegal</t>
  </si>
  <si>
    <t>Brunei Darussalam</t>
  </si>
  <si>
    <t>Iraq</t>
  </si>
  <si>
    <t>Sudan</t>
  </si>
  <si>
    <t>Sao Tome and Principe</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</si>
  <si>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</si>
  <si>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</si>
  <si>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</si>
  <si>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</si>
  <si>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</si>
  <si>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</si>
  <si>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</si>
  <si>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</si>
  <si>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</si>
  <si>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</si>
  <si>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</si>
  <si>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</si>
  <si>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</si>
  <si>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</si>
  <si>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</si>
  <si>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</si>
  <si>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</si>
  <si>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</si>
  <si>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</si>
  <si>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</si>
  <si>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</si>
  <si>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</si>
  <si>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</si>
  <si>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</si>
  <si>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</si>
  <si>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</si>
  <si>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Guinea</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</si>
  <si>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</si>
  <si>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</si>
  <si>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</si>
  <si>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</si>
  <si>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</si>
  <si>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</si>
  <si>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</si>
  <si>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</si>
  <si>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</si>
  <si>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</si>
  <si>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</si>
  <si>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</si>
  <si>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</si>
  <si>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</si>
  <si>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</si>
  <si>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</si>
  <si>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</si>
  <si>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</si>
  <si>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</si>
  <si>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</si>
  <si>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</si>
  <si>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</si>
  <si>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</si>
  <si>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Sierra Leone</t>
  </si>
  <si>
    <t>Christmas Island[Australia]</t>
  </si>
  <si>
    <t>62101000</t>
  </si>
  <si>
    <t>62102000</t>
  </si>
  <si>
    <t>62103000</t>
  </si>
  <si>
    <t>62104000</t>
  </si>
  <si>
    <t>62105000</t>
  </si>
  <si>
    <t>62111100</t>
  </si>
  <si>
    <t>62111200</t>
  </si>
  <si>
    <t>62112000</t>
  </si>
  <si>
    <t>62113200</t>
  </si>
  <si>
    <t>62113300</t>
  </si>
  <si>
    <t>Uganda</t>
  </si>
  <si>
    <t>62113900</t>
  </si>
  <si>
    <t>62114200</t>
  </si>
  <si>
    <t>62114300</t>
  </si>
  <si>
    <t>62114900</t>
  </si>
  <si>
    <t>62121000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</si>
  <si>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</si>
  <si>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</si>
  <si>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</si>
  <si>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</si>
  <si>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</si>
  <si>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</si>
  <si>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</si>
  <si>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</si>
  <si>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</si>
  <si>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</si>
  <si>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</si>
  <si>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</si>
  <si>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</si>
  <si>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</si>
  <si>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</si>
  <si>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</si>
  <si>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</si>
  <si>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</si>
  <si>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</si>
  <si>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</si>
  <si>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</si>
  <si>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</si>
  <si>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</si>
  <si>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</si>
  <si>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</si>
  <si>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</si>
  <si>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</si>
  <si>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</si>
  <si>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</si>
  <si>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</si>
  <si>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</si>
  <si>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</si>
  <si>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</si>
  <si>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</si>
  <si>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</si>
  <si>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</si>
  <si>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</si>
  <si>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</si>
  <si>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</si>
  <si>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</si>
  <si>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</si>
  <si>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</si>
  <si>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</si>
  <si>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63049100</t>
  </si>
  <si>
    <t>63049200</t>
  </si>
  <si>
    <t>63049300</t>
  </si>
  <si>
    <t>63049900</t>
  </si>
  <si>
    <t>63051000</t>
  </si>
  <si>
    <t>63052000</t>
  </si>
  <si>
    <t>63053200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</si>
  <si>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</si>
  <si>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</si>
  <si>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</si>
  <si>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</si>
  <si>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</si>
  <si>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</si>
  <si>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</si>
  <si>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</si>
  <si>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</si>
  <si>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</si>
  <si>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</si>
  <si>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</si>
  <si>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</si>
  <si>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</si>
  <si>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</si>
  <si>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</si>
  <si>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Cote d'Ivoire</t>
  </si>
  <si>
    <t>Liberia</t>
  </si>
  <si>
    <t>Seychelles</t>
  </si>
  <si>
    <t>Morocco</t>
  </si>
  <si>
    <t>Central African Republic</t>
  </si>
  <si>
    <t>63101000</t>
  </si>
  <si>
    <t>63109000</t>
  </si>
  <si>
    <t>64011000</t>
  </si>
  <si>
    <t xml:space="preserve"> Pair</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</si>
  <si>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</si>
  <si>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</si>
  <si>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</si>
  <si>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</si>
  <si>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</si>
  <si>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</si>
  <si>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</si>
  <si>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</si>
  <si>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</si>
  <si>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</si>
  <si>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</si>
  <si>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</si>
  <si>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</si>
  <si>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</si>
  <si>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</si>
  <si>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</si>
  <si>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</si>
  <si>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</si>
  <si>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</si>
  <si>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</si>
  <si>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</si>
  <si>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</si>
  <si>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</si>
  <si>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</si>
  <si>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</si>
  <si>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</si>
  <si>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</si>
  <si>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</si>
  <si>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</si>
  <si>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</si>
  <si>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Cape Verde</t>
  </si>
  <si>
    <t>65061000</t>
  </si>
  <si>
    <t>65069100</t>
  </si>
  <si>
    <t>65069900</t>
  </si>
  <si>
    <t>65070000</t>
  </si>
  <si>
    <t>66011000</t>
  </si>
  <si>
    <t>66019100</t>
  </si>
  <si>
    <t>66019900</t>
  </si>
  <si>
    <t>66020000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</si>
  <si>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</si>
  <si>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</si>
  <si>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</si>
  <si>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</si>
  <si>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</si>
  <si>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</si>
  <si>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</si>
  <si>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</si>
  <si>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</si>
  <si>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</si>
  <si>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</si>
  <si>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</si>
  <si>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</si>
  <si>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</si>
  <si>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</si>
  <si>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</si>
  <si>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</si>
  <si>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</si>
  <si>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</si>
  <si>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</si>
  <si>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</si>
  <si>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</si>
  <si>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</si>
  <si>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</si>
  <si>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</si>
  <si>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</si>
  <si>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</si>
  <si>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</si>
  <si>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</si>
  <si>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</si>
  <si>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</si>
  <si>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</si>
  <si>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</si>
  <si>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</si>
  <si>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</si>
  <si>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</si>
  <si>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</si>
  <si>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</si>
  <si>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</si>
  <si>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</si>
  <si>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</si>
  <si>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</si>
  <si>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</si>
  <si>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</si>
  <si>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</si>
  <si>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</si>
  <si>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</si>
  <si>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</si>
  <si>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</si>
  <si>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</si>
  <si>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</si>
  <si>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</si>
  <si>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</si>
  <si>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68149000</t>
  </si>
  <si>
    <t>68151000</t>
  </si>
  <si>
    <t>68159900</t>
  </si>
  <si>
    <t>69010000</t>
  </si>
  <si>
    <t>69021000</t>
  </si>
  <si>
    <t>69022000</t>
  </si>
  <si>
    <t>69029000</t>
  </si>
  <si>
    <t>69031000</t>
  </si>
  <si>
    <t>69032000</t>
  </si>
  <si>
    <t>69039000</t>
  </si>
  <si>
    <t>69041000</t>
  </si>
  <si>
    <t>TPC</t>
  </si>
  <si>
    <t>69049000</t>
  </si>
  <si>
    <t>69051000</t>
  </si>
  <si>
    <t>69059000</t>
  </si>
  <si>
    <t>69060000</t>
  </si>
  <si>
    <t>69071000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</si>
  <si>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</si>
  <si>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</si>
  <si>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</si>
  <si>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</si>
  <si>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</si>
  <si>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</si>
  <si>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</si>
  <si>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</si>
  <si>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</si>
  <si>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</si>
  <si>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</si>
  <si>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</si>
  <si>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</si>
  <si>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</si>
  <si>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</si>
  <si>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</si>
  <si>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70022000</t>
  </si>
  <si>
    <t>70023200</t>
  </si>
  <si>
    <t>70023900</t>
  </si>
  <si>
    <t>70031200</t>
  </si>
  <si>
    <t>70031900</t>
  </si>
  <si>
    <t>70042000</t>
  </si>
  <si>
    <t>70049000</t>
  </si>
  <si>
    <t>70051000</t>
  </si>
  <si>
    <t>70052100</t>
  </si>
  <si>
    <t>70052900</t>
  </si>
  <si>
    <t>70060000</t>
  </si>
  <si>
    <t>70071100</t>
  </si>
  <si>
    <t>70071900</t>
  </si>
  <si>
    <t>70072100</t>
  </si>
  <si>
    <t>70072900</t>
  </si>
  <si>
    <t>70080000</t>
  </si>
  <si>
    <t>70091000</t>
  </si>
  <si>
    <t>70099100</t>
  </si>
  <si>
    <t>70099200</t>
  </si>
  <si>
    <t>70101000</t>
  </si>
  <si>
    <t>70109000</t>
  </si>
  <si>
    <t>70111000</t>
  </si>
  <si>
    <t>70131000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</si>
  <si>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</si>
  <si>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</si>
  <si>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</si>
  <si>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</si>
  <si>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</si>
  <si>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</si>
  <si>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</si>
  <si>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</si>
  <si>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</si>
  <si>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</si>
  <si>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</si>
  <si>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</si>
  <si>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</si>
  <si>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</si>
  <si>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</si>
  <si>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</si>
  <si>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</si>
  <si>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</si>
  <si>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</si>
  <si>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</si>
  <si>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</si>
  <si>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</si>
  <si>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</si>
  <si>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</si>
  <si>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</si>
  <si>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</si>
  <si>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</si>
  <si>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</si>
  <si>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70195900</t>
  </si>
  <si>
    <t>70199000</t>
  </si>
  <si>
    <t>70200000</t>
  </si>
  <si>
    <t>71023900</t>
  </si>
  <si>
    <t>CAR</t>
  </si>
  <si>
    <t>71031000</t>
  </si>
  <si>
    <t>71039900</t>
  </si>
  <si>
    <t>71069200</t>
  </si>
  <si>
    <t>Silver</t>
  </si>
  <si>
    <t>71081300</t>
  </si>
  <si>
    <t>Gold</t>
  </si>
  <si>
    <t>71131100</t>
  </si>
  <si>
    <t>71141100</t>
  </si>
  <si>
    <t>71141900</t>
  </si>
  <si>
    <t>71159000</t>
  </si>
  <si>
    <t>71161000</t>
  </si>
  <si>
    <t>71162000</t>
  </si>
  <si>
    <t>71171100</t>
  </si>
  <si>
    <t>71171900</t>
  </si>
  <si>
    <t>71179000</t>
  </si>
  <si>
    <t>71181000</t>
  </si>
  <si>
    <t>United Republic of Tanzania</t>
  </si>
  <si>
    <t>72011000</t>
  </si>
  <si>
    <t>72015000</t>
  </si>
  <si>
    <t>72021100</t>
  </si>
  <si>
    <t>72021900</t>
  </si>
  <si>
    <t>72022100</t>
  </si>
  <si>
    <t>72022900</t>
  </si>
  <si>
    <t>72023000</t>
  </si>
  <si>
    <t>72025000</t>
  </si>
  <si>
    <t>72029900</t>
  </si>
  <si>
    <t>72031000</t>
  </si>
  <si>
    <t>72041000</t>
  </si>
  <si>
    <t>72042900</t>
  </si>
  <si>
    <t>72043000</t>
  </si>
  <si>
    <t>72044100</t>
  </si>
  <si>
    <t>72044900</t>
  </si>
  <si>
    <t>72051000</t>
  </si>
  <si>
    <t>72069000</t>
  </si>
  <si>
    <t>72071100</t>
  </si>
  <si>
    <t>72071900</t>
  </si>
  <si>
    <t>72081000</t>
  </si>
  <si>
    <t>72083600</t>
  </si>
  <si>
    <t>72083700</t>
  </si>
  <si>
    <t>72083800</t>
  </si>
  <si>
    <t>72083900</t>
  </si>
  <si>
    <t>72084000</t>
  </si>
  <si>
    <t>72085100</t>
  </si>
  <si>
    <t>72085200</t>
  </si>
  <si>
    <t>72085400</t>
  </si>
  <si>
    <t>72089000</t>
  </si>
  <si>
    <t>72091600</t>
  </si>
  <si>
    <t>72091700</t>
  </si>
  <si>
    <t>72091800</t>
  </si>
  <si>
    <t>72099000</t>
  </si>
  <si>
    <t>72101200</t>
  </si>
  <si>
    <t>72104100</t>
  </si>
  <si>
    <t>72104900</t>
  </si>
  <si>
    <t>72106100</t>
  </si>
  <si>
    <t>72107000</t>
  </si>
  <si>
    <t>72109000</t>
  </si>
  <si>
    <t>72111300</t>
  </si>
  <si>
    <t>72111400</t>
  </si>
  <si>
    <t>72111900</t>
  </si>
  <si>
    <t>72112300</t>
  </si>
  <si>
    <t>72112900</t>
  </si>
  <si>
    <t>72119000</t>
  </si>
  <si>
    <t>72124000</t>
  </si>
  <si>
    <t>72139110</t>
  </si>
  <si>
    <t>72142000</t>
  </si>
  <si>
    <t>72143000</t>
  </si>
  <si>
    <t>72159000</t>
  </si>
  <si>
    <t>72161000</t>
  </si>
  <si>
    <t>72162100</t>
  </si>
  <si>
    <t>72163100</t>
  </si>
  <si>
    <t>72163200</t>
  </si>
  <si>
    <t>72163300</t>
  </si>
  <si>
    <t>72165000</t>
  </si>
  <si>
    <t>72166100</t>
  </si>
  <si>
    <t>72166900</t>
  </si>
  <si>
    <t>72169100</t>
  </si>
  <si>
    <t>72169900</t>
  </si>
  <si>
    <t>72171000</t>
  </si>
  <si>
    <t>72172000</t>
  </si>
  <si>
    <t>72173000</t>
  </si>
  <si>
    <t>72179000</t>
  </si>
  <si>
    <t>72189900</t>
  </si>
  <si>
    <t>72191100</t>
  </si>
  <si>
    <t>72191200</t>
  </si>
  <si>
    <t>72192200</t>
  </si>
  <si>
    <t>72192300</t>
  </si>
  <si>
    <t>72193300</t>
  </si>
  <si>
    <t>72193400</t>
  </si>
  <si>
    <t>72193500</t>
  </si>
  <si>
    <t>72199000</t>
  </si>
  <si>
    <t>72202000</t>
  </si>
  <si>
    <t>72209000</t>
  </si>
  <si>
    <t>72210000</t>
  </si>
  <si>
    <t>72221100</t>
  </si>
  <si>
    <t>72221900</t>
  </si>
  <si>
    <t>72223000</t>
  </si>
  <si>
    <t>72224000</t>
  </si>
  <si>
    <t>72230000</t>
  </si>
  <si>
    <t>72254000</t>
  </si>
  <si>
    <t>72259200</t>
  </si>
  <si>
    <t>72259900</t>
  </si>
  <si>
    <t>72261100</t>
  </si>
  <si>
    <t>72261900</t>
  </si>
  <si>
    <t>72269900</t>
  </si>
  <si>
    <t>72271000</t>
  </si>
  <si>
    <t>72279000</t>
  </si>
  <si>
    <t>72282000</t>
  </si>
  <si>
    <t>72283000</t>
  </si>
  <si>
    <t>72284000</t>
  </si>
  <si>
    <t>72286000</t>
  </si>
  <si>
    <t>72288000</t>
  </si>
  <si>
    <t>72292000</t>
  </si>
  <si>
    <t>72299000</t>
  </si>
  <si>
    <t>73011000</t>
  </si>
  <si>
    <t>73012000</t>
  </si>
  <si>
    <t>73021000</t>
  </si>
  <si>
    <t>73023000</t>
  </si>
  <si>
    <t>73024000</t>
  </si>
  <si>
    <t>73029000</t>
  </si>
  <si>
    <t>73030000</t>
  </si>
  <si>
    <t>73041100</t>
  </si>
  <si>
    <t>73042300</t>
  </si>
  <si>
    <t>73042400</t>
  </si>
  <si>
    <t>73042900</t>
  </si>
  <si>
    <t>73043100</t>
  </si>
  <si>
    <t>73043900</t>
  </si>
  <si>
    <t>73044100</t>
  </si>
  <si>
    <t>73044900</t>
  </si>
  <si>
    <t>73049000</t>
  </si>
  <si>
    <t>73051100</t>
  </si>
  <si>
    <t>73051900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</si>
  <si>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</si>
  <si>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</si>
  <si>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</si>
  <si>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</si>
  <si>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</si>
  <si>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</si>
  <si>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</si>
  <si>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</si>
  <si>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</si>
  <si>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</si>
  <si>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</si>
  <si>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</si>
  <si>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</si>
  <si>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</si>
  <si>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</si>
  <si>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</si>
  <si>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</si>
  <si>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</si>
  <si>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</si>
  <si>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</si>
  <si>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</si>
  <si>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</si>
  <si>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</si>
  <si>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</si>
  <si>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</si>
  <si>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</si>
  <si>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</si>
  <si>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</si>
  <si>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</si>
  <si>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</si>
  <si>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</si>
  <si>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</si>
  <si>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</si>
  <si>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</si>
  <si>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</si>
  <si>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</si>
  <si>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</si>
  <si>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</si>
  <si>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</si>
  <si>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</si>
  <si>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</si>
  <si>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</si>
  <si>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</si>
  <si>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</si>
  <si>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</si>
  <si>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</si>
  <si>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</si>
  <si>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</si>
  <si>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</si>
  <si>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</si>
  <si>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</si>
  <si>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</si>
  <si>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</si>
  <si>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</si>
  <si>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</si>
  <si>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</si>
  <si>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</si>
  <si>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</si>
  <si>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</si>
  <si>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</si>
  <si>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</si>
  <si>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</si>
  <si>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</si>
  <si>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</si>
  <si>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</si>
  <si>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</si>
  <si>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</si>
  <si>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</si>
  <si>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</si>
  <si>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</si>
  <si>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</si>
  <si>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</si>
  <si>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</si>
  <si>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</si>
  <si>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</si>
  <si>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</si>
  <si>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</si>
  <si>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</si>
  <si>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</si>
  <si>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</si>
  <si>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</si>
  <si>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</si>
  <si>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</si>
  <si>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</si>
  <si>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</si>
  <si>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</si>
  <si>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</si>
  <si>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</si>
  <si>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</si>
  <si>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</si>
  <si>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</si>
  <si>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</si>
  <si>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</si>
  <si>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</si>
  <si>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</si>
  <si>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</si>
  <si>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</si>
  <si>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</si>
  <si>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</si>
  <si>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</si>
  <si>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</si>
  <si>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74020000</t>
  </si>
  <si>
    <t>74031200</t>
  </si>
  <si>
    <t>74031300</t>
  </si>
  <si>
    <t>74031900</t>
  </si>
  <si>
    <t>74032100</t>
  </si>
  <si>
    <t>74032900</t>
  </si>
  <si>
    <t>74040000</t>
  </si>
  <si>
    <t>74050000</t>
  </si>
  <si>
    <t>74071000</t>
  </si>
  <si>
    <t>74072100</t>
  </si>
  <si>
    <t>74072900</t>
  </si>
  <si>
    <t>74081100</t>
  </si>
  <si>
    <t>74081900</t>
  </si>
  <si>
    <t>74082100</t>
  </si>
  <si>
    <t>74082900</t>
  </si>
  <si>
    <t>74091100</t>
  </si>
  <si>
    <t>74091900</t>
  </si>
  <si>
    <t>74092900</t>
  </si>
  <si>
    <t>74093900</t>
  </si>
  <si>
    <t>74099000</t>
  </si>
  <si>
    <t>74101100</t>
  </si>
  <si>
    <t>74101200</t>
  </si>
  <si>
    <t>74102100</t>
  </si>
  <si>
    <t>74111000</t>
  </si>
  <si>
    <t>74112900</t>
  </si>
  <si>
    <t>74121000</t>
  </si>
  <si>
    <t>74122000</t>
  </si>
  <si>
    <t>74130000</t>
  </si>
  <si>
    <t>74151000</t>
  </si>
  <si>
    <t>74152100</t>
  </si>
  <si>
    <t>74152900</t>
  </si>
  <si>
    <t>74153300</t>
  </si>
  <si>
    <t>74153900</t>
  </si>
  <si>
    <t>74181000</t>
  </si>
  <si>
    <t>74182000</t>
  </si>
  <si>
    <t>74191000</t>
  </si>
  <si>
    <t>74199100</t>
  </si>
  <si>
    <t>74199900</t>
  </si>
  <si>
    <t>75022000</t>
  </si>
  <si>
    <t>75030000</t>
  </si>
  <si>
    <t>75051200</t>
  </si>
  <si>
    <t>75052200</t>
  </si>
  <si>
    <t>75061000</t>
  </si>
  <si>
    <t>75062000</t>
  </si>
  <si>
    <t>75072000</t>
  </si>
  <si>
    <t>75081000</t>
  </si>
  <si>
    <t>75089000</t>
  </si>
  <si>
    <t>76011000</t>
  </si>
  <si>
    <t>76012000</t>
  </si>
  <si>
    <t>76020000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</si>
  <si>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</si>
  <si>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</si>
  <si>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</si>
  <si>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</si>
  <si>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</si>
  <si>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</si>
  <si>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</si>
  <si>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</si>
  <si>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</si>
  <si>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</si>
  <si>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</si>
  <si>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</si>
  <si>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</si>
  <si>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</si>
  <si>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</si>
  <si>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</si>
  <si>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</si>
  <si>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</si>
  <si>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</si>
  <si>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</si>
  <si>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</si>
  <si>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</si>
  <si>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</si>
  <si>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</si>
  <si>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</si>
  <si>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</si>
  <si>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</si>
  <si>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</si>
  <si>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</si>
  <si>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</si>
  <si>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</si>
  <si>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</si>
  <si>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</si>
  <si>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</si>
  <si>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</si>
  <si>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78041100</t>
  </si>
  <si>
    <t>78041900</t>
  </si>
  <si>
    <t>78060000</t>
  </si>
  <si>
    <t>79011100</t>
  </si>
  <si>
    <t>Namibia</t>
  </si>
  <si>
    <t>79011200</t>
  </si>
  <si>
    <t>79012000</t>
  </si>
  <si>
    <t>79031000</t>
  </si>
  <si>
    <t>79039000</t>
  </si>
  <si>
    <t>79040000</t>
  </si>
  <si>
    <t>79050000</t>
  </si>
  <si>
    <t>79070000</t>
  </si>
  <si>
    <t>80011000</t>
  </si>
  <si>
    <t>80030000</t>
  </si>
  <si>
    <t>80070000</t>
  </si>
  <si>
    <t>80290000</t>
  </si>
  <si>
    <t>81041100</t>
  </si>
  <si>
    <t>81052000</t>
  </si>
  <si>
    <t>81079000</t>
  </si>
  <si>
    <t>81089000</t>
  </si>
  <si>
    <t>81090000</t>
  </si>
  <si>
    <t>82011000</t>
  </si>
  <si>
    <t>82013000</t>
  </si>
  <si>
    <t>82014000</t>
  </si>
  <si>
    <t>82015000</t>
  </si>
  <si>
    <t>82016000</t>
  </si>
  <si>
    <t>82019000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</si>
  <si>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</si>
  <si>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</si>
  <si>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</si>
  <si>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</si>
  <si>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</si>
  <si>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</si>
  <si>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</si>
  <si>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</si>
  <si>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</si>
  <si>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</si>
  <si>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</si>
  <si>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</si>
  <si>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</si>
  <si>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</si>
  <si>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</si>
  <si>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</si>
  <si>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</si>
  <si>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</si>
  <si>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</si>
  <si>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</si>
  <si>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</si>
  <si>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</si>
  <si>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</si>
  <si>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</si>
  <si>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</si>
  <si>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</si>
  <si>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</si>
  <si>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</si>
  <si>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</si>
  <si>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</si>
  <si>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</si>
  <si>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</si>
  <si>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</si>
  <si>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</si>
  <si>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</si>
  <si>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</si>
  <si>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</si>
  <si>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</si>
  <si>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</si>
  <si>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</si>
  <si>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</si>
  <si>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</si>
  <si>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</si>
  <si>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</si>
  <si>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</si>
  <si>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</si>
  <si>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</si>
  <si>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</si>
  <si>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</si>
  <si>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</si>
  <si>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</si>
  <si>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</si>
  <si>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</si>
  <si>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</si>
  <si>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</si>
  <si>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</si>
  <si>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</si>
  <si>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</si>
  <si>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</si>
  <si>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</si>
  <si>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</si>
  <si>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</si>
  <si>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</si>
  <si>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</si>
  <si>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</si>
  <si>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</si>
  <si>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</si>
  <si>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</si>
  <si>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</si>
  <si>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</si>
  <si>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</si>
  <si>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</si>
  <si>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</si>
  <si>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</si>
  <si>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</si>
  <si>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</si>
  <si>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</si>
  <si>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</si>
  <si>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</si>
  <si>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</si>
  <si>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</si>
  <si>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</si>
  <si>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</si>
  <si>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</si>
  <si>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</si>
  <si>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</si>
  <si>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</si>
  <si>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</si>
  <si>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</si>
  <si>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</si>
  <si>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</si>
  <si>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</si>
  <si>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</si>
  <si>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</si>
  <si>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</si>
  <si>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</si>
  <si>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</si>
  <si>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</si>
  <si>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84021100</t>
  </si>
  <si>
    <t>84021200</t>
  </si>
  <si>
    <t>84021900</t>
  </si>
  <si>
    <t>84022000</t>
  </si>
  <si>
    <t>84029000</t>
  </si>
  <si>
    <t>84031000</t>
  </si>
  <si>
    <t>84039000</t>
  </si>
  <si>
    <t>84041000</t>
  </si>
  <si>
    <t>84042000</t>
  </si>
  <si>
    <t>84049000</t>
  </si>
  <si>
    <t>84051000</t>
  </si>
  <si>
    <t>84059000</t>
  </si>
  <si>
    <t>84068200</t>
  </si>
  <si>
    <t>84069000</t>
  </si>
  <si>
    <t>84071000</t>
  </si>
  <si>
    <t>84072100</t>
  </si>
  <si>
    <t>84072900</t>
  </si>
  <si>
    <t>84073200</t>
  </si>
  <si>
    <t>84073400</t>
  </si>
  <si>
    <t>84079000</t>
  </si>
  <si>
    <t>84082000</t>
  </si>
  <si>
    <t>84089000</t>
  </si>
  <si>
    <t>84091000</t>
  </si>
  <si>
    <t>84099100</t>
  </si>
  <si>
    <t>84099900</t>
  </si>
  <si>
    <t>84101100</t>
  </si>
  <si>
    <t>84101300</t>
  </si>
  <si>
    <t>84109000</t>
  </si>
  <si>
    <t>84112200</t>
  </si>
  <si>
    <t>84119100</t>
  </si>
  <si>
    <t>84119900</t>
  </si>
  <si>
    <t>84122100</t>
  </si>
  <si>
    <t>84122900</t>
  </si>
  <si>
    <t>84123100</t>
  </si>
  <si>
    <t>84128000</t>
  </si>
  <si>
    <t>84129000</t>
  </si>
  <si>
    <t>84131100</t>
  </si>
  <si>
    <t>84131900</t>
  </si>
  <si>
    <t>84132000</t>
  </si>
  <si>
    <t>84133000</t>
  </si>
  <si>
    <t>84134000</t>
  </si>
  <si>
    <t>84135000</t>
  </si>
  <si>
    <t>84136000</t>
  </si>
  <si>
    <t>84137000</t>
  </si>
  <si>
    <t>84138100</t>
  </si>
  <si>
    <t>84138200</t>
  </si>
  <si>
    <t>84139100</t>
  </si>
  <si>
    <t>84139200</t>
  </si>
  <si>
    <t>84141000</t>
  </si>
  <si>
    <t>84142000</t>
  </si>
  <si>
    <t>84143000</t>
  </si>
  <si>
    <t>84144000</t>
  </si>
  <si>
    <t>84145100</t>
  </si>
  <si>
    <t>84145900</t>
  </si>
  <si>
    <t>Puerto Rico</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</si>
  <si>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</si>
  <si>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</si>
  <si>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</si>
  <si>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</si>
  <si>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</si>
  <si>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</si>
  <si>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</si>
  <si>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</si>
  <si>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</si>
  <si>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</si>
  <si>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</si>
  <si>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</si>
  <si>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</si>
  <si>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</si>
  <si>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</si>
  <si>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</si>
  <si>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</si>
  <si>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</si>
  <si>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</si>
  <si>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</si>
  <si>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</si>
  <si>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</si>
  <si>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</si>
  <si>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</si>
  <si>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</si>
  <si>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</si>
  <si>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</si>
  <si>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</si>
  <si>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</si>
  <si>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</si>
  <si>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</si>
  <si>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</si>
  <si>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</si>
  <si>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</si>
  <si>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</si>
  <si>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</si>
  <si>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</si>
  <si>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</si>
  <si>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</si>
  <si>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</si>
  <si>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</si>
  <si>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</si>
  <si>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</si>
  <si>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</si>
  <si>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</si>
  <si>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</si>
  <si>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</si>
  <si>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</si>
  <si>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Tunisia</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</si>
  <si>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</si>
  <si>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</si>
  <si>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</si>
  <si>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</si>
  <si>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</si>
  <si>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</si>
  <si>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</si>
  <si>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</si>
  <si>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</si>
  <si>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</si>
  <si>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</si>
  <si>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</si>
  <si>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</si>
  <si>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</si>
  <si>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</si>
  <si>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</si>
  <si>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</si>
  <si>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</si>
  <si>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</si>
  <si>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</si>
  <si>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</si>
  <si>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84248100</t>
  </si>
  <si>
    <t>84248900</t>
  </si>
  <si>
    <t>84249000</t>
  </si>
  <si>
    <t>84251100</t>
  </si>
  <si>
    <t>84251900</t>
  </si>
  <si>
    <t>84253100</t>
  </si>
  <si>
    <t>84253900</t>
  </si>
  <si>
    <t>84254100</t>
  </si>
  <si>
    <t>84254200</t>
  </si>
  <si>
    <t>84254900</t>
  </si>
  <si>
    <t>84261100</t>
  </si>
  <si>
    <t>84261200</t>
  </si>
  <si>
    <t>84261900</t>
  </si>
  <si>
    <t>84263000</t>
  </si>
  <si>
    <t>84271000</t>
  </si>
  <si>
    <t>84272000</t>
  </si>
  <si>
    <t>84279000</t>
  </si>
  <si>
    <t>84281000</t>
  </si>
  <si>
    <t>84282000</t>
  </si>
  <si>
    <t>84283100</t>
  </si>
  <si>
    <t>84283200</t>
  </si>
  <si>
    <t>84283300</t>
  </si>
  <si>
    <t>84283900</t>
  </si>
  <si>
    <t>84284000</t>
  </si>
  <si>
    <t>84286000</t>
  </si>
  <si>
    <t>84289000</t>
  </si>
  <si>
    <t>84291900</t>
  </si>
  <si>
    <t>84292000</t>
  </si>
  <si>
    <t>84294000</t>
  </si>
  <si>
    <t>84295100</t>
  </si>
  <si>
    <t>84295200</t>
  </si>
  <si>
    <t>84295900</t>
  </si>
  <si>
    <t>84301000</t>
  </si>
  <si>
    <t>84302000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</si>
  <si>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</si>
  <si>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</si>
  <si>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</si>
  <si>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</si>
  <si>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</si>
  <si>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</si>
  <si>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</si>
  <si>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</si>
  <si>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</si>
  <si>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</si>
  <si>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</si>
  <si>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</si>
  <si>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</si>
  <si>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</si>
  <si>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</si>
  <si>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</si>
  <si>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</si>
  <si>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</si>
  <si>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</si>
  <si>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</si>
  <si>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</si>
  <si>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</si>
  <si>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</si>
  <si>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</si>
  <si>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</si>
  <si>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</si>
  <si>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</si>
  <si>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</si>
  <si>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</si>
  <si>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</si>
  <si>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</si>
  <si>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</si>
  <si>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</si>
  <si>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</si>
  <si>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</si>
  <si>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</si>
  <si>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</si>
  <si>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</si>
  <si>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</si>
  <si>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</si>
  <si>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</si>
  <si>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</si>
  <si>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</si>
  <si>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</si>
  <si>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</si>
  <si>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</si>
  <si>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</si>
  <si>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</si>
  <si>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</si>
  <si>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</si>
  <si>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</si>
  <si>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</si>
  <si>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</si>
  <si>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</si>
  <si>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</si>
  <si>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84393000</t>
  </si>
  <si>
    <t>84399100</t>
  </si>
  <si>
    <t>84399900</t>
  </si>
  <si>
    <t>84401000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</si>
  <si>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</si>
  <si>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</si>
  <si>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</si>
  <si>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</si>
  <si>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</si>
  <si>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</si>
  <si>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</si>
  <si>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</si>
  <si>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</si>
  <si>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</si>
  <si>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</si>
  <si>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</si>
  <si>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</si>
  <si>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</si>
  <si>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</si>
  <si>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</si>
  <si>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</si>
  <si>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</si>
  <si>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</si>
  <si>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</si>
  <si>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</si>
  <si>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</si>
  <si>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Mauritania</t>
  </si>
  <si>
    <t>84440000</t>
  </si>
  <si>
    <t>84451100</t>
  </si>
  <si>
    <t>84451200</t>
  </si>
  <si>
    <t>84451300</t>
  </si>
  <si>
    <t>84451900</t>
  </si>
  <si>
    <t>84452000</t>
  </si>
  <si>
    <t>84454000</t>
  </si>
  <si>
    <t>84459000</t>
  </si>
  <si>
    <t>84462100</t>
  </si>
  <si>
    <t>84462900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</si>
  <si>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</si>
  <si>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</si>
  <si>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</si>
  <si>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</si>
  <si>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</si>
  <si>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</si>
  <si>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</si>
  <si>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</si>
  <si>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</si>
  <si>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</si>
  <si>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</si>
  <si>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</si>
  <si>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</si>
  <si>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</si>
  <si>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</si>
  <si>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</si>
  <si>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</si>
  <si>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</si>
  <si>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</si>
  <si>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</si>
  <si>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</si>
  <si>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</si>
  <si>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</si>
  <si>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</si>
  <si>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</si>
  <si>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</si>
  <si>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</si>
  <si>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</si>
  <si>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</si>
  <si>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</si>
  <si>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</si>
  <si>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</si>
  <si>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</si>
  <si>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</si>
  <si>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</si>
  <si>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</si>
  <si>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</si>
  <si>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</si>
  <si>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</si>
  <si>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</si>
  <si>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</si>
  <si>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</si>
  <si>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</si>
  <si>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</si>
  <si>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</si>
  <si>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</si>
  <si>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</si>
  <si>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</si>
  <si>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</si>
  <si>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</si>
  <si>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84571000</t>
  </si>
  <si>
    <t>84573000</t>
  </si>
  <si>
    <t>84581100</t>
  </si>
  <si>
    <t>84581900</t>
  </si>
  <si>
    <t>84589100</t>
  </si>
  <si>
    <t>84589900</t>
  </si>
  <si>
    <t>84591000</t>
  </si>
  <si>
    <t>84592100</t>
  </si>
  <si>
    <t>84592900</t>
  </si>
  <si>
    <t>84593100</t>
  </si>
  <si>
    <t>84593900</t>
  </si>
  <si>
    <t>84595100</t>
  </si>
  <si>
    <t>84595900</t>
  </si>
  <si>
    <t>84596900</t>
  </si>
  <si>
    <t>84597000</t>
  </si>
  <si>
    <t>84601100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</si>
  <si>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</si>
  <si>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</si>
  <si>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</si>
  <si>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</si>
  <si>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</si>
  <si>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</si>
  <si>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</si>
  <si>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</si>
  <si>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</si>
  <si>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</si>
  <si>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</si>
  <si>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</si>
  <si>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</si>
  <si>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</si>
  <si>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</si>
  <si>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</si>
  <si>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</si>
  <si>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</si>
  <si>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</si>
  <si>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</si>
  <si>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</si>
  <si>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</si>
  <si>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</si>
  <si>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</si>
  <si>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</si>
  <si>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84642000</t>
  </si>
  <si>
    <t>84649000</t>
  </si>
  <si>
    <t>84651000</t>
  </si>
  <si>
    <t>84659100</t>
  </si>
  <si>
    <t>84659200</t>
  </si>
  <si>
    <t>84659300</t>
  </si>
  <si>
    <t>84659400</t>
  </si>
  <si>
    <t>84659500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</si>
  <si>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</si>
  <si>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</si>
  <si>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</si>
  <si>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</si>
  <si>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</si>
  <si>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</si>
  <si>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</si>
  <si>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</si>
  <si>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</si>
  <si>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</si>
  <si>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</si>
  <si>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</si>
  <si>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</si>
  <si>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</si>
  <si>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</si>
  <si>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</si>
  <si>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</si>
  <si>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</si>
  <si>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</si>
  <si>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</si>
  <si>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</si>
  <si>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</si>
  <si>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84690000</t>
  </si>
  <si>
    <t>84701000</t>
  </si>
  <si>
    <t>84702100</t>
  </si>
  <si>
    <t>84702900</t>
  </si>
  <si>
    <t>84703000</t>
  </si>
  <si>
    <t>84705000</t>
  </si>
  <si>
    <t>84709000</t>
  </si>
  <si>
    <t>84713000</t>
  </si>
  <si>
    <t>84714100</t>
  </si>
  <si>
    <t>84714900</t>
  </si>
  <si>
    <t>84715010</t>
  </si>
  <si>
    <t>84715090</t>
  </si>
  <si>
    <t>84716000</t>
  </si>
  <si>
    <t>84717000</t>
  </si>
  <si>
    <t>84717010</t>
  </si>
  <si>
    <t>84717020</t>
  </si>
  <si>
    <t>Togo</t>
  </si>
  <si>
    <t>84717090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</si>
  <si>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</si>
  <si>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</si>
  <si>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</si>
  <si>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</si>
  <si>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</si>
  <si>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</si>
  <si>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</si>
  <si>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</si>
  <si>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</si>
  <si>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</si>
  <si>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</si>
  <si>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</si>
  <si>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</si>
  <si>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</si>
  <si>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</si>
  <si>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</si>
  <si>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</si>
  <si>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</si>
  <si>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84752900</t>
  </si>
  <si>
    <t>84759000</t>
  </si>
  <si>
    <t>84762100</t>
  </si>
  <si>
    <t>84769000</t>
  </si>
  <si>
    <t>84771000</t>
  </si>
  <si>
    <t>84772000</t>
  </si>
  <si>
    <t>84773000</t>
  </si>
  <si>
    <t>84774000</t>
  </si>
  <si>
    <t>84775100</t>
  </si>
  <si>
    <t>84775900</t>
  </si>
  <si>
    <t>84778000</t>
  </si>
  <si>
    <t>84779000</t>
  </si>
  <si>
    <t>84781000</t>
  </si>
  <si>
    <t>84789000</t>
  </si>
  <si>
    <t>84791000</t>
  </si>
  <si>
    <t>84792000</t>
  </si>
  <si>
    <t>84793000</t>
  </si>
  <si>
    <t>84794000</t>
  </si>
  <si>
    <t>84796000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</si>
  <si>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</si>
  <si>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</si>
  <si>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</si>
  <si>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</si>
  <si>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</si>
  <si>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</si>
  <si>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</si>
  <si>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</si>
  <si>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</si>
  <si>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</si>
  <si>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</si>
  <si>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</si>
  <si>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</si>
  <si>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</si>
  <si>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</si>
  <si>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</si>
  <si>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</si>
  <si>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</si>
  <si>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</si>
  <si>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 xml:space="preserve">Gas regulator's valve                                       </t>
  </si>
  <si>
    <t>84818090</t>
  </si>
  <si>
    <t>84819000</t>
  </si>
  <si>
    <t>84821000</t>
  </si>
  <si>
    <t>84822000</t>
  </si>
  <si>
    <t>84823000</t>
  </si>
  <si>
    <t>84824000</t>
  </si>
  <si>
    <t>84825000</t>
  </si>
  <si>
    <t>84828000</t>
  </si>
  <si>
    <t>84829100</t>
  </si>
  <si>
    <t>84829900</t>
  </si>
  <si>
    <t>84831000</t>
  </si>
  <si>
    <t>Chad</t>
  </si>
  <si>
    <t>84832000</t>
  </si>
  <si>
    <t>84833000</t>
  </si>
  <si>
    <t>84834000</t>
  </si>
  <si>
    <t>84835000</t>
  </si>
  <si>
    <t>84836000</t>
  </si>
  <si>
    <t>84839000</t>
  </si>
  <si>
    <t>84841000</t>
  </si>
  <si>
    <t>84842000</t>
  </si>
  <si>
    <t>84849000</t>
  </si>
  <si>
    <t>84863000</t>
  </si>
  <si>
    <t>84869000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</si>
  <si>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</si>
  <si>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</si>
  <si>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</si>
  <si>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</si>
  <si>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</si>
  <si>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</si>
  <si>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</si>
  <si>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</si>
  <si>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</si>
  <si>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</si>
  <si>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</si>
  <si>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</si>
  <si>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</si>
  <si>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</si>
  <si>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</si>
  <si>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</si>
  <si>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</si>
  <si>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</si>
  <si>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</si>
  <si>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</si>
  <si>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</si>
  <si>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</si>
  <si>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</si>
  <si>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</si>
  <si>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</si>
  <si>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</si>
  <si>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</si>
  <si>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</si>
  <si>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</si>
  <si>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</si>
  <si>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</si>
  <si>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</si>
  <si>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</si>
  <si>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</si>
  <si>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</si>
  <si>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</si>
  <si>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</si>
  <si>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</si>
  <si>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</si>
  <si>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</si>
  <si>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</si>
  <si>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</si>
  <si>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</si>
  <si>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</si>
  <si>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</si>
  <si>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</si>
  <si>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</si>
  <si>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</si>
  <si>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</si>
  <si>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</si>
  <si>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</si>
  <si>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</si>
  <si>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</si>
  <si>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</si>
  <si>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</si>
  <si>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</si>
  <si>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</si>
  <si>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</si>
  <si>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</si>
  <si>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</si>
  <si>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</si>
  <si>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</si>
  <si>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</si>
  <si>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</si>
  <si>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</si>
  <si>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</si>
  <si>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</si>
  <si>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</si>
  <si>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</si>
  <si>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</si>
  <si>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</si>
  <si>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</si>
  <si>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</si>
  <si>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</si>
  <si>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</si>
  <si>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</si>
  <si>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</si>
  <si>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</si>
  <si>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</si>
  <si>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</si>
  <si>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</si>
  <si>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</si>
  <si>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</si>
  <si>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</si>
  <si>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</si>
  <si>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</si>
  <si>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</si>
  <si>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</si>
  <si>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</si>
  <si>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</si>
  <si>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</si>
  <si>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</si>
  <si>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</si>
  <si>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</si>
  <si>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</si>
  <si>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</si>
  <si>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</si>
  <si>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</si>
  <si>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</si>
  <si>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</si>
  <si>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</si>
  <si>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</si>
  <si>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</si>
  <si>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</si>
  <si>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</si>
  <si>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</si>
  <si>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</si>
  <si>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</si>
  <si>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</si>
  <si>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</si>
  <si>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</si>
  <si>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Jamaica</t>
  </si>
  <si>
    <t>85181000</t>
  </si>
  <si>
    <t>85182100</t>
  </si>
  <si>
    <t>85182200</t>
  </si>
  <si>
    <t>85182900</t>
  </si>
  <si>
    <t>85183000</t>
  </si>
  <si>
    <t>85184000</t>
  </si>
  <si>
    <t>85185000</t>
  </si>
  <si>
    <t>85189000</t>
  </si>
  <si>
    <t>85193000</t>
  </si>
  <si>
    <t>85195000</t>
  </si>
  <si>
    <t>85198100</t>
  </si>
  <si>
    <t>85198900</t>
  </si>
  <si>
    <t>85211000</t>
  </si>
  <si>
    <t>85219000</t>
  </si>
  <si>
    <t>85229010</t>
  </si>
  <si>
    <t>85229020</t>
  </si>
  <si>
    <t>85229090</t>
  </si>
  <si>
    <t>85232100</t>
  </si>
  <si>
    <t>85232900</t>
  </si>
  <si>
    <t>85234100</t>
  </si>
  <si>
    <t>85234900</t>
  </si>
  <si>
    <t>85235100</t>
  </si>
  <si>
    <t>85235200</t>
  </si>
  <si>
    <t>85235900</t>
  </si>
  <si>
    <t>85238010</t>
  </si>
  <si>
    <t>85238090</t>
  </si>
  <si>
    <t xml:space="preserve">Other                                                       </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</si>
  <si>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</si>
  <si>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</si>
  <si>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</si>
  <si>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</si>
  <si>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</si>
  <si>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</si>
  <si>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</si>
  <si>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</si>
  <si>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</si>
  <si>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</si>
  <si>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</si>
  <si>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</si>
  <si>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</si>
  <si>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</si>
  <si>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</si>
  <si>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</si>
  <si>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</si>
  <si>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</si>
  <si>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85286100</t>
  </si>
  <si>
    <t>85286900</t>
  </si>
  <si>
    <t>85287100</t>
  </si>
  <si>
    <t>85287210</t>
  </si>
  <si>
    <t>85287290</t>
  </si>
  <si>
    <t>85287300</t>
  </si>
  <si>
    <t>85291000</t>
  </si>
  <si>
    <t>85299010</t>
  </si>
  <si>
    <t>85299090</t>
  </si>
  <si>
    <t>85301000</t>
  </si>
  <si>
    <t>85308000</t>
  </si>
  <si>
    <t>85309000</t>
  </si>
  <si>
    <t>85311000</t>
  </si>
  <si>
    <t>85312000</t>
  </si>
  <si>
    <t>85318000</t>
  </si>
  <si>
    <t>85319000</t>
  </si>
  <si>
    <t>85321000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</si>
  <si>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</si>
  <si>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</si>
  <si>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</si>
  <si>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</si>
  <si>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</si>
  <si>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</si>
  <si>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</si>
  <si>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</si>
  <si>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</si>
  <si>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</si>
  <si>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</si>
  <si>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</si>
  <si>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</si>
  <si>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</si>
  <si>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</si>
  <si>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</si>
  <si>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</si>
  <si>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</si>
  <si>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</si>
  <si>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</si>
  <si>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</si>
  <si>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</si>
  <si>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</si>
  <si>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</si>
  <si>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</si>
  <si>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</si>
  <si>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</si>
  <si>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</si>
  <si>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</si>
  <si>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</si>
  <si>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</si>
  <si>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</si>
  <si>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</si>
  <si>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</si>
  <si>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</si>
  <si>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</si>
  <si>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</si>
  <si>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</si>
  <si>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</si>
  <si>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</si>
  <si>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</si>
  <si>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</si>
  <si>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</si>
  <si>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</si>
  <si>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85399000</t>
  </si>
  <si>
    <t>85401100</t>
  </si>
  <si>
    <t>85402000</t>
  </si>
  <si>
    <t>85404000</t>
  </si>
  <si>
    <t>85408100</t>
  </si>
  <si>
    <t>85408900</t>
  </si>
  <si>
    <t>85409900</t>
  </si>
  <si>
    <t>85411000</t>
  </si>
  <si>
    <t>85412100</t>
  </si>
  <si>
    <t>85412900</t>
  </si>
  <si>
    <t>85414000</t>
  </si>
  <si>
    <t>85415000</t>
  </si>
  <si>
    <t>85416000</t>
  </si>
  <si>
    <t>85419000</t>
  </si>
  <si>
    <t>85423100</t>
  </si>
  <si>
    <t>85423200</t>
  </si>
  <si>
    <t>85423300</t>
  </si>
  <si>
    <t>85423900</t>
  </si>
  <si>
    <t>85429000</t>
  </si>
  <si>
    <t>85431000</t>
  </si>
  <si>
    <t>85432000</t>
  </si>
  <si>
    <t>85437000</t>
  </si>
  <si>
    <t>85439000</t>
  </si>
  <si>
    <t>85441100</t>
  </si>
  <si>
    <t>85441900</t>
  </si>
  <si>
    <t>85442000</t>
  </si>
  <si>
    <t>85443000</t>
  </si>
  <si>
    <t>85444200</t>
  </si>
  <si>
    <t>85444900</t>
  </si>
  <si>
    <t>85446000</t>
  </si>
  <si>
    <t>85447000</t>
  </si>
  <si>
    <t>85451900</t>
  </si>
  <si>
    <t>85452000</t>
  </si>
  <si>
    <t>85459000</t>
  </si>
  <si>
    <t>85462000</t>
  </si>
  <si>
    <t>Croatia</t>
  </si>
  <si>
    <t>85469000</t>
  </si>
  <si>
    <t>85471000</t>
  </si>
  <si>
    <t>85472000</t>
  </si>
  <si>
    <t>85479000</t>
  </si>
  <si>
    <t>85481000</t>
  </si>
  <si>
    <t>85489000</t>
  </si>
  <si>
    <t>86071900</t>
  </si>
  <si>
    <t>86072900</t>
  </si>
  <si>
    <t>86073000</t>
  </si>
  <si>
    <t>87011010</t>
  </si>
  <si>
    <t>87011090</t>
  </si>
  <si>
    <t>87012010</t>
  </si>
  <si>
    <t>87019000</t>
  </si>
  <si>
    <t>87021010</t>
  </si>
  <si>
    <t>87021020</t>
  </si>
  <si>
    <t>87021030</t>
  </si>
  <si>
    <t>87021090</t>
  </si>
  <si>
    <t>87029010</t>
  </si>
  <si>
    <t>87029020</t>
  </si>
  <si>
    <t>87029090</t>
  </si>
  <si>
    <t>87032110</t>
  </si>
  <si>
    <t>87032190</t>
  </si>
  <si>
    <t>87032200</t>
  </si>
  <si>
    <t>87032300</t>
  </si>
  <si>
    <t>87033100</t>
  </si>
  <si>
    <t>87033200</t>
  </si>
  <si>
    <t>87033300</t>
  </si>
  <si>
    <t>87039000</t>
  </si>
  <si>
    <t>87039011</t>
  </si>
  <si>
    <t>87041000</t>
  </si>
  <si>
    <t>87042110</t>
  </si>
  <si>
    <t>87042120</t>
  </si>
  <si>
    <t>87042190</t>
  </si>
  <si>
    <t>87042210</t>
  </si>
  <si>
    <t>87042290</t>
  </si>
  <si>
    <t>87042300</t>
  </si>
  <si>
    <t>87043100</t>
  </si>
  <si>
    <t>87043200</t>
  </si>
  <si>
    <t>87053000</t>
  </si>
  <si>
    <t>87059000</t>
  </si>
  <si>
    <t>87060050</t>
  </si>
  <si>
    <t>87060080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</si>
  <si>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</si>
  <si>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</si>
  <si>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</si>
  <si>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</si>
  <si>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</si>
  <si>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</si>
  <si>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</si>
  <si>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</si>
  <si>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</si>
  <si>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</si>
  <si>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</si>
  <si>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</si>
  <si>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</si>
  <si>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</si>
  <si>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</si>
  <si>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</si>
  <si>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87091900</t>
  </si>
  <si>
    <t>87099000</t>
  </si>
  <si>
    <t>87111000</t>
  </si>
  <si>
    <t>87112000</t>
  </si>
  <si>
    <t>87113000</t>
  </si>
  <si>
    <t>87114000</t>
  </si>
  <si>
    <t>87115000</t>
  </si>
  <si>
    <t>87119000</t>
  </si>
  <si>
    <t>87120000</t>
  </si>
  <si>
    <t>87131000</t>
  </si>
  <si>
    <t>87141000</t>
  </si>
  <si>
    <t>87142000</t>
  </si>
  <si>
    <t>87149100</t>
  </si>
  <si>
    <t>87149200</t>
  </si>
  <si>
    <t>87149300</t>
  </si>
  <si>
    <t>87149400</t>
  </si>
  <si>
    <t>87149500</t>
  </si>
  <si>
    <t>87149600</t>
  </si>
  <si>
    <t>87149910</t>
  </si>
  <si>
    <t>87149990</t>
  </si>
  <si>
    <t>87150000</t>
  </si>
  <si>
    <t>87161000</t>
  </si>
  <si>
    <t>87162000</t>
  </si>
  <si>
    <t>87163900</t>
  </si>
  <si>
    <t>87164000</t>
  </si>
  <si>
    <t>87168000</t>
  </si>
  <si>
    <t>87169010</t>
  </si>
  <si>
    <t>87169090</t>
  </si>
  <si>
    <t>88021100</t>
  </si>
  <si>
    <t>88021200</t>
  </si>
  <si>
    <t>88022000</t>
  </si>
  <si>
    <t>88023000</t>
  </si>
  <si>
    <t>88031000</t>
  </si>
  <si>
    <t>88033000</t>
  </si>
  <si>
    <t>88039000</t>
  </si>
  <si>
    <t>88040000</t>
  </si>
  <si>
    <t>88051000</t>
  </si>
  <si>
    <t>89031000</t>
  </si>
  <si>
    <t>89039900</t>
  </si>
  <si>
    <t>89059000</t>
  </si>
  <si>
    <t>89071000</t>
  </si>
  <si>
    <t>89079000</t>
  </si>
  <si>
    <t>89080000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</si>
  <si>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</si>
  <si>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</si>
  <si>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</si>
  <si>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</si>
  <si>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</si>
  <si>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</si>
  <si>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</si>
  <si>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</si>
  <si>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</si>
  <si>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</si>
  <si>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</si>
  <si>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</si>
  <si>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</si>
  <si>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</si>
  <si>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</si>
  <si>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</si>
  <si>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</si>
  <si>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</si>
  <si>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90063000</t>
  </si>
  <si>
    <t>90064000</t>
  </si>
  <si>
    <t>90065100</t>
  </si>
  <si>
    <t>90065200</t>
  </si>
  <si>
    <t>90065900</t>
  </si>
  <si>
    <t>90066100</t>
  </si>
  <si>
    <t>90066900</t>
  </si>
  <si>
    <t>90069100</t>
  </si>
  <si>
    <t>90069900</t>
  </si>
  <si>
    <t>90071000</t>
  </si>
  <si>
    <t>90072000</t>
  </si>
  <si>
    <t>90079100</t>
  </si>
  <si>
    <t>90079200</t>
  </si>
  <si>
    <t>90085000</t>
  </si>
  <si>
    <t>90089000</t>
  </si>
  <si>
    <t>90105000</t>
  </si>
  <si>
    <t>90106000</t>
  </si>
  <si>
    <t>90109000</t>
  </si>
  <si>
    <t>90111000</t>
  </si>
  <si>
    <t>Belarus</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</si>
  <si>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</si>
  <si>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</si>
  <si>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</si>
  <si>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</si>
  <si>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</si>
  <si>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</si>
  <si>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</si>
  <si>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</si>
  <si>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</si>
  <si>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</si>
  <si>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</si>
  <si>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</si>
  <si>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</si>
  <si>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</si>
  <si>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</si>
  <si>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</si>
  <si>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</si>
  <si>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</si>
  <si>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</si>
  <si>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</si>
  <si>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</si>
  <si>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</si>
  <si>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</si>
  <si>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</si>
  <si>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</si>
  <si>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</si>
  <si>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</si>
  <si>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</si>
  <si>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</si>
  <si>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</si>
  <si>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</si>
  <si>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</si>
  <si>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</si>
  <si>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</si>
  <si>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</si>
  <si>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</si>
  <si>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</si>
  <si>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Eritrea</t>
  </si>
  <si>
    <t>Barbados</t>
  </si>
  <si>
    <t xml:space="preserve">Haemo-dialysis machine, dializer and tubing                 </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</si>
  <si>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</si>
  <si>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</si>
  <si>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</si>
  <si>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</si>
  <si>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</si>
  <si>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</si>
  <si>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</si>
  <si>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</si>
  <si>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</si>
  <si>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</si>
  <si>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</si>
  <si>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</si>
  <si>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</si>
  <si>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</si>
  <si>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</si>
  <si>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</si>
  <si>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</si>
  <si>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</si>
  <si>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</si>
  <si>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</si>
  <si>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</si>
  <si>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</si>
  <si>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</si>
  <si>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</si>
  <si>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</si>
  <si>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</si>
  <si>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</si>
  <si>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</si>
  <si>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</si>
  <si>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</si>
  <si>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</si>
  <si>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</si>
  <si>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</si>
  <si>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</si>
  <si>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</si>
  <si>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</si>
  <si>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</si>
  <si>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</si>
  <si>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</si>
  <si>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</si>
  <si>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</si>
  <si>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</si>
  <si>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</si>
  <si>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</si>
  <si>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</si>
  <si>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</si>
  <si>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</si>
  <si>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</si>
  <si>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</si>
  <si>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</si>
  <si>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</si>
  <si>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</si>
  <si>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</si>
  <si>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</si>
  <si>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</si>
  <si>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</si>
  <si>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</si>
  <si>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</si>
  <si>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</si>
  <si>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</si>
  <si>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</si>
  <si>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</si>
  <si>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</si>
  <si>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</si>
  <si>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</si>
  <si>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</si>
  <si>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90422000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</si>
  <si>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</si>
  <si>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</si>
  <si>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</si>
  <si>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</si>
  <si>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</si>
  <si>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</si>
  <si>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</si>
  <si>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</si>
  <si>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</si>
  <si>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</si>
  <si>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</si>
  <si>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</si>
  <si>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</si>
  <si>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</si>
  <si>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</si>
  <si>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</si>
  <si>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</si>
  <si>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</si>
  <si>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</si>
  <si>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</si>
  <si>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</si>
  <si>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</si>
  <si>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</si>
  <si>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</si>
  <si>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</si>
  <si>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</si>
  <si>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</si>
  <si>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</si>
  <si>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91089000</t>
  </si>
  <si>
    <t>91099000</t>
  </si>
  <si>
    <t>91101100</t>
  </si>
  <si>
    <t>91101200</t>
  </si>
  <si>
    <t>91101900</t>
  </si>
  <si>
    <t>91109000</t>
  </si>
  <si>
    <t>91111000</t>
  </si>
  <si>
    <t>91112000</t>
  </si>
  <si>
    <t>91118000</t>
  </si>
  <si>
    <t>91119000</t>
  </si>
  <si>
    <t>91129000</t>
  </si>
  <si>
    <t>91131000</t>
  </si>
  <si>
    <t>91132000</t>
  </si>
  <si>
    <t>91139000</t>
  </si>
  <si>
    <t>91143000</t>
  </si>
  <si>
    <t>91149000</t>
  </si>
  <si>
    <t>92011000</t>
  </si>
  <si>
    <t>92019000</t>
  </si>
  <si>
    <t>92021000</t>
  </si>
  <si>
    <t>92029000</t>
  </si>
  <si>
    <t>92029200</t>
  </si>
  <si>
    <t>92051000</t>
  </si>
  <si>
    <t>92059000</t>
  </si>
  <si>
    <t>92060000</t>
  </si>
  <si>
    <t>92071000</t>
  </si>
  <si>
    <t>92079000</t>
  </si>
  <si>
    <t>92081000</t>
  </si>
  <si>
    <t>92089000</t>
  </si>
  <si>
    <t>92093000</t>
  </si>
  <si>
    <t>92099100</t>
  </si>
  <si>
    <t>92099400</t>
  </si>
  <si>
    <t>92099900</t>
  </si>
  <si>
    <t>93033000</t>
  </si>
  <si>
    <t>94011000</t>
  </si>
  <si>
    <t>94012000</t>
  </si>
  <si>
    <t>94013000</t>
  </si>
  <si>
    <t>94015900</t>
  </si>
  <si>
    <t>94016100</t>
  </si>
  <si>
    <t>94016900</t>
  </si>
  <si>
    <t>94017900</t>
  </si>
  <si>
    <t>94018000</t>
  </si>
  <si>
    <t>94019000</t>
  </si>
  <si>
    <t>94021000</t>
  </si>
  <si>
    <t>94029000</t>
  </si>
  <si>
    <t>94031000</t>
  </si>
  <si>
    <t>94032000</t>
  </si>
  <si>
    <t xml:space="preserve">Walker and Commod Chair for Disabled People                 </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</si>
  <si>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</si>
  <si>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</si>
  <si>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</si>
  <si>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</si>
  <si>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</si>
  <si>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</si>
  <si>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</si>
  <si>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</si>
  <si>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</si>
  <si>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</si>
  <si>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</si>
  <si>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</si>
  <si>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</si>
  <si>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</si>
  <si>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</si>
  <si>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</si>
  <si>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</si>
  <si>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</si>
  <si>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</si>
  <si>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</si>
  <si>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</si>
  <si>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</si>
  <si>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94059900</t>
  </si>
  <si>
    <t>94060000</t>
  </si>
  <si>
    <t>95030000</t>
  </si>
  <si>
    <t>Zambia</t>
  </si>
  <si>
    <t>95042000</t>
  </si>
  <si>
    <t>95043000</t>
  </si>
  <si>
    <t>95044000</t>
  </si>
  <si>
    <t>95045000</t>
  </si>
  <si>
    <t>95049000</t>
  </si>
  <si>
    <t>95051000</t>
  </si>
  <si>
    <t>95059000</t>
  </si>
  <si>
    <t>95061900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</si>
  <si>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</si>
  <si>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</si>
  <si>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</si>
  <si>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</si>
  <si>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</si>
  <si>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</si>
  <si>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</si>
  <si>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</si>
  <si>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</si>
  <si>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</si>
  <si>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</si>
  <si>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</si>
  <si>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</si>
  <si>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</si>
  <si>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</si>
  <si>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</si>
  <si>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</si>
  <si>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</si>
  <si>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</si>
  <si>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</si>
  <si>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</si>
  <si>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</si>
  <si>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</si>
  <si>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</si>
  <si>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</si>
  <si>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</si>
  <si>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</si>
  <si>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</si>
  <si>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</si>
  <si>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</si>
  <si>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</si>
  <si>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</si>
  <si>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</si>
  <si>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</si>
  <si>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</si>
  <si>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</si>
  <si>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</si>
  <si>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</si>
  <si>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</si>
  <si>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</si>
  <si>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</si>
  <si>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</si>
  <si>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</si>
  <si>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</si>
  <si>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</si>
  <si>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</si>
  <si>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</si>
  <si>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</si>
  <si>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</si>
  <si>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</si>
  <si>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</si>
  <si>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</si>
  <si>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</si>
  <si>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</si>
  <si>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</si>
  <si>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</si>
  <si>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</si>
  <si>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</si>
  <si>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</si>
  <si>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</si>
  <si>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</si>
  <si>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</si>
  <si>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</si>
  <si>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</si>
  <si>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</si>
  <si>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</si>
  <si>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97011000</t>
  </si>
  <si>
    <t>97019000</t>
  </si>
  <si>
    <t>97020000</t>
  </si>
  <si>
    <t>97030000</t>
  </si>
  <si>
    <t>97040000</t>
  </si>
  <si>
    <t>97050000</t>
  </si>
  <si>
    <t>01</t>
  </si>
  <si>
    <t>Live animals.</t>
  </si>
  <si>
    <t>02</t>
  </si>
  <si>
    <t>Meat and edible meat offal.</t>
  </si>
  <si>
    <t>03</t>
  </si>
  <si>
    <t>Fish and crustaceans, molluscs and other aquatic invertebrates.</t>
  </si>
  <si>
    <t>04</t>
  </si>
  <si>
    <t>Dairy produce; birds' eggs; natural honey; edible products of animal origin</t>
  </si>
  <si>
    <t>05</t>
  </si>
  <si>
    <t>Products of animal origin, not elsewhere specified or included</t>
  </si>
  <si>
    <t>06</t>
  </si>
  <si>
    <t>Live trees and other plants; bulbs, roots and the like; cut flowerrs</t>
  </si>
  <si>
    <t>07</t>
  </si>
  <si>
    <t>Edible vegetables and certain roots and tubers.</t>
  </si>
  <si>
    <t>08</t>
  </si>
  <si>
    <t>Edible fruit and nuts &amp; SUPARI</t>
  </si>
  <si>
    <t>09</t>
  </si>
  <si>
    <t>Coffee, tea, mate and spices.</t>
  </si>
  <si>
    <t>10</t>
  </si>
  <si>
    <t>Cereals crops</t>
  </si>
  <si>
    <t>11</t>
  </si>
  <si>
    <t>Products of the milling industry; malt; starches; inulin; wheat gluten.</t>
  </si>
  <si>
    <t>12</t>
  </si>
  <si>
    <t>Oil seeds and oleaginous fruits; miscellaneous grains, seeds and fruit; industrial or medicinal plants; straw and fodder.</t>
  </si>
  <si>
    <t>13</t>
  </si>
  <si>
    <t>Lac; gums, resins and other vegetable saps and extracts.</t>
  </si>
  <si>
    <t>14</t>
  </si>
  <si>
    <t>Vegetable plaiting materials; vegetable products not elsewhere specified or included.</t>
  </si>
  <si>
    <t>15</t>
  </si>
  <si>
    <t>Animal or vegetable fats and oils and their cleavage products; prepared edible fats; animal or vegetable waxes.</t>
  </si>
  <si>
    <t>16</t>
  </si>
  <si>
    <t>Preparations of meat, or fish or of crustaceans, molluscs or other aquatic invertebrates.</t>
  </si>
  <si>
    <t>17</t>
  </si>
  <si>
    <t>Sugars and sugar confectionery.</t>
  </si>
  <si>
    <t>18</t>
  </si>
  <si>
    <t>Cocoa and cocoa preparations.</t>
  </si>
  <si>
    <t>19</t>
  </si>
  <si>
    <t>Preparations of cereals, flour, starch or milk; pastrycooks' products.</t>
  </si>
  <si>
    <t>20</t>
  </si>
  <si>
    <t>Preparations of vegetables, fruit, nuts or other parts of plants.</t>
  </si>
  <si>
    <t>21</t>
  </si>
  <si>
    <t>Miscellaneous edible preparations.</t>
  </si>
  <si>
    <t>22</t>
  </si>
  <si>
    <t>Beverages, spirits and vinegar.</t>
  </si>
  <si>
    <t>23</t>
  </si>
  <si>
    <t>Residues and waste from the food industries; prepared animal fodder.</t>
  </si>
  <si>
    <t>24</t>
  </si>
  <si>
    <t>Tobacco and manufactured tobacco substitutes.</t>
  </si>
  <si>
    <t>25</t>
  </si>
  <si>
    <t>Salt; sulphur; earths and stone; plastering materials, lime and cement.</t>
  </si>
  <si>
    <t>26</t>
  </si>
  <si>
    <t>Ores, slag and ash.</t>
  </si>
  <si>
    <t>27</t>
  </si>
  <si>
    <t>Pterolium products and other  mineral oils and products of</t>
  </si>
  <si>
    <t>28</t>
  </si>
  <si>
    <t>Inorganic chemicals; organic or inorganic compounds of precious metals, of rare-earth metals, of radioactive elements or of isotopes.</t>
  </si>
  <si>
    <t>29</t>
  </si>
  <si>
    <t>Organic chemicals.</t>
  </si>
  <si>
    <t>30</t>
  </si>
  <si>
    <t>Pharmaceutical products.</t>
  </si>
  <si>
    <t>31</t>
  </si>
  <si>
    <t>Fertilisers.</t>
  </si>
  <si>
    <t>32</t>
  </si>
  <si>
    <t>Tanning or dyeing extracts; tannins and their derivatives; dyes, pigments and other colouring matter; paints and varnishes; putty and other mastics; inks.</t>
  </si>
  <si>
    <t>33</t>
  </si>
  <si>
    <t>Essential oils and resinoids; perfumery, cosmetic or toilet preparations.</t>
  </si>
  <si>
    <t>34</t>
  </si>
  <si>
    <t>Soap, organic surface-active agents, washing preparations, lubricating preparations, artificial waxes, prepared waxes, polishing or scouring preparations, candles and similar articles, modelling pastes, "dental waxes" and dental preparations wi</t>
  </si>
  <si>
    <t>35</t>
  </si>
  <si>
    <t>Albuminoidal substances; modified starches; glues; enzymes.</t>
  </si>
  <si>
    <t>36</t>
  </si>
  <si>
    <t>Explosives; pyrotechnic products; matches; pyrophoric alloys; certain combustible preparations.</t>
  </si>
  <si>
    <t>37</t>
  </si>
  <si>
    <t>Photographic or cinematographic goods.</t>
  </si>
  <si>
    <t>38</t>
  </si>
  <si>
    <t>Miscellaneous chemical products</t>
  </si>
  <si>
    <t>39</t>
  </si>
  <si>
    <t>Plastics and articles thereof.</t>
  </si>
  <si>
    <t>40</t>
  </si>
  <si>
    <t>Rubber and articles thereof.</t>
  </si>
  <si>
    <t>41</t>
  </si>
  <si>
    <t>Raw hides and skins (other than furskins) and leather</t>
  </si>
  <si>
    <t>42</t>
  </si>
  <si>
    <t>Articles of leather; saddlery and harness; travel goods, handbags and similar containers; articles of animal gut (other than silk-worm gut).</t>
  </si>
  <si>
    <t>43</t>
  </si>
  <si>
    <t>Furskins and artificial fur; manufactures thereof.</t>
  </si>
  <si>
    <t>44</t>
  </si>
  <si>
    <t xml:space="preserve">Wood and articles of wood; wood charcoal. </t>
  </si>
  <si>
    <t>45</t>
  </si>
  <si>
    <t xml:space="preserve">Cork and articles of cork. </t>
  </si>
  <si>
    <t>46</t>
  </si>
  <si>
    <t>Manufactures of straw, of esparto or of other plaiting materials; basketware and wickerwork.</t>
  </si>
  <si>
    <t>47</t>
  </si>
  <si>
    <t>Pulp of wood or of other fibrous cellulosic material; waste and scrap or paper or paperboard.</t>
  </si>
  <si>
    <t>48</t>
  </si>
  <si>
    <t>Paper and paperboard; articles of paper pulp, of paper or of paperboard.</t>
  </si>
  <si>
    <t>49</t>
  </si>
  <si>
    <t>Printed books, newspapers, pictures and other products of the printing industry; manuscripts, typescripts and plans.</t>
  </si>
  <si>
    <t>50</t>
  </si>
  <si>
    <t>Silk</t>
  </si>
  <si>
    <t>51</t>
  </si>
  <si>
    <t>Wool, fine or coarse animal hair; horsehair yarn and woven fabric.</t>
  </si>
  <si>
    <t>52</t>
  </si>
  <si>
    <t xml:space="preserve">Cotton.   </t>
  </si>
  <si>
    <t>53</t>
  </si>
  <si>
    <t>Other vegetable textile fibres; paper yarn and woven fabrics of paper yarn.</t>
  </si>
  <si>
    <t>54</t>
  </si>
  <si>
    <t>Man-made filaments; strip and the like of man-made textile materials.</t>
  </si>
  <si>
    <t>55</t>
  </si>
  <si>
    <t xml:space="preserve">Man-made staple fibres. </t>
  </si>
  <si>
    <t>56</t>
  </si>
  <si>
    <t>Wadding, felt and nonwovens; special yarns; twine, cordage, ropes and cables and articles thereof.</t>
  </si>
  <si>
    <t>57</t>
  </si>
  <si>
    <t>Carpets and other textile floor coverings.</t>
  </si>
  <si>
    <t>58</t>
  </si>
  <si>
    <t>Special woven fabrics; tufted textile fabrics; lace;  tapestries; trimmings; embroidery.</t>
  </si>
  <si>
    <t>59</t>
  </si>
  <si>
    <t>Impregnated, coated, covered or laminated textile fabrics; textile articles of a kind suitable for industrial use.</t>
  </si>
  <si>
    <t>60</t>
  </si>
  <si>
    <t>Knitted or crocheted fabrics.</t>
  </si>
  <si>
    <t>61</t>
  </si>
  <si>
    <t>Articles of apparel and clothing accessories, knitted or crocheted.</t>
  </si>
  <si>
    <t>62</t>
  </si>
  <si>
    <t>Articles of apparel and clothing accessories, not knitted or crocheted.</t>
  </si>
  <si>
    <t>63</t>
  </si>
  <si>
    <t>Other made up textile articles; sets; worn clothing and worn textile articles; rags.</t>
  </si>
  <si>
    <t>64</t>
  </si>
  <si>
    <t>Footwear, gaiters and the like; parts of such articles.</t>
  </si>
  <si>
    <t>65</t>
  </si>
  <si>
    <t>Headgear and parts thereof.</t>
  </si>
  <si>
    <t>66</t>
  </si>
  <si>
    <t>Umbrellas, sun umbrellas, walking-sticks, seat-sticks, whips, riding-crops and parts thereof.</t>
  </si>
  <si>
    <t>67</t>
  </si>
  <si>
    <t>Prepared feathers and down and articles made of feathers or of down; artificial flowers; articles of human hair.</t>
  </si>
  <si>
    <t>68</t>
  </si>
  <si>
    <t>Articles of stone, plaster, cement, asbestos, mica or similar materials.</t>
  </si>
  <si>
    <t>69</t>
  </si>
  <si>
    <t>Ceramic products.</t>
  </si>
  <si>
    <t>70</t>
  </si>
  <si>
    <t>Glass and glassware.</t>
  </si>
  <si>
    <t>71</t>
  </si>
  <si>
    <t>Natural or cultured pearls, precious or semi-precious stones, precious metals, metals clad with precious metal and articles thereof; imitation jewellery; coin.</t>
  </si>
  <si>
    <t>72</t>
  </si>
  <si>
    <t>Iron and steel.</t>
  </si>
  <si>
    <t>73</t>
  </si>
  <si>
    <t>Articles of iron or steel.</t>
  </si>
  <si>
    <t>74</t>
  </si>
  <si>
    <t>Copper and articles thereof.</t>
  </si>
  <si>
    <t>75</t>
  </si>
  <si>
    <t>Nickel and articles thereof.</t>
  </si>
  <si>
    <t>76</t>
  </si>
  <si>
    <t>Aluminium and articles thereof.</t>
  </si>
  <si>
    <t>78</t>
  </si>
  <si>
    <t>Lead and articles thereof.</t>
  </si>
  <si>
    <t>79</t>
  </si>
  <si>
    <t>Zinc and articles thereof.</t>
  </si>
  <si>
    <t>80</t>
  </si>
  <si>
    <t>Tin and articles thereof.</t>
  </si>
  <si>
    <t>81</t>
  </si>
  <si>
    <t>Other base metals; cermets; articles thereof.</t>
  </si>
  <si>
    <t>82</t>
  </si>
  <si>
    <t>Tools, implements, cutlery, spoons and forks, of base metal; parts thereof of base metal.</t>
  </si>
  <si>
    <t>83</t>
  </si>
  <si>
    <t>Miscellaneous articles of base metal.</t>
  </si>
  <si>
    <t>84</t>
  </si>
  <si>
    <t>Nuclear reactors, boilers, machinery and mechanical appliances; parts thereof.</t>
  </si>
  <si>
    <t>85</t>
  </si>
  <si>
    <t>Electrical machinery and equipment and parts thereof; sound recorders and reproducers, television image and sound recorders and reproducers, and parts and accessories of such articles.</t>
  </si>
  <si>
    <t>86</t>
  </si>
  <si>
    <t>Railway or tramway locomotives, rolling-stock and parts thereof; railway or tramway track fixtures and fittings and parts thereof; mechanical (including Electro-mechanical) traffic signalling equipment of all kinds.</t>
  </si>
  <si>
    <t>87</t>
  </si>
  <si>
    <t xml:space="preserve">Vehicles and its accessories </t>
  </si>
  <si>
    <t>88</t>
  </si>
  <si>
    <t>Aircraft, spacecraft, and parts thereof.</t>
  </si>
  <si>
    <t>89</t>
  </si>
  <si>
    <t xml:space="preserve">Ships, boats and floating structures. </t>
  </si>
  <si>
    <t>90</t>
  </si>
  <si>
    <t>Optical, photographic, cinematographic, measuring, checking, precision, medical or surgical instruments and apparatus; parts and accessories thereof.</t>
  </si>
  <si>
    <t>91</t>
  </si>
  <si>
    <t>Clocks and watches and parts thereof.</t>
  </si>
  <si>
    <t>92</t>
  </si>
  <si>
    <t>Musical instruments; parts and accessories of such articles.</t>
  </si>
  <si>
    <t>93</t>
  </si>
  <si>
    <t>Arms and ammunition; parts and accessories thereof.</t>
  </si>
  <si>
    <t>94</t>
  </si>
  <si>
    <t>Furniture; bedding, mattresses, mattress supports, cushions and similar stuffed furnishings; lamps and lighting fittings, not elsewhere specified or included; lluminated signs, illuminated name-plates and the like; prefabricated buildings.</t>
  </si>
  <si>
    <t>95</t>
  </si>
  <si>
    <t>Toys, games and sports requisites; parts and accessories thereof.</t>
  </si>
  <si>
    <t>96</t>
  </si>
  <si>
    <t>Miscellaneous manufactured articles.</t>
  </si>
  <si>
    <t>97</t>
  </si>
  <si>
    <t>Works of art, collectors' pieces and antiques.</t>
  </si>
  <si>
    <t>Azerbaijan</t>
  </si>
  <si>
    <t>Bahamas</t>
  </si>
  <si>
    <t>French Southern Territories</t>
  </si>
  <si>
    <t>Guadeloupe</t>
  </si>
  <si>
    <t>Iceland</t>
  </si>
  <si>
    <t>Lao People's Democratic Republic</t>
  </si>
  <si>
    <t>Liechtenstein</t>
  </si>
  <si>
    <t>Mali</t>
  </si>
  <si>
    <t>Mauritius</t>
  </si>
  <si>
    <t>Niger</t>
  </si>
  <si>
    <t>Nigeria</t>
  </si>
  <si>
    <t>Republic of Moldova</t>
  </si>
  <si>
    <t>Rwanda</t>
  </si>
  <si>
    <t>Syrian Arab Republic</t>
  </si>
  <si>
    <t>Tajikistan</t>
  </si>
  <si>
    <t>Tokelau</t>
  </si>
  <si>
    <t>Venezuela</t>
  </si>
  <si>
    <t>02021000</t>
  </si>
  <si>
    <t>02101900</t>
  </si>
  <si>
    <t>03029000</t>
  </si>
  <si>
    <t>04071900</t>
  </si>
  <si>
    <t>04079000</t>
  </si>
  <si>
    <t>05010000</t>
  </si>
  <si>
    <t>05061000</t>
  </si>
  <si>
    <t>06031200</t>
  </si>
  <si>
    <t>09011100</t>
  </si>
  <si>
    <t>09062000</t>
  </si>
  <si>
    <t>12040000</t>
  </si>
  <si>
    <t>12072900</t>
  </si>
  <si>
    <t>12119010</t>
  </si>
  <si>
    <t>12119090</t>
  </si>
  <si>
    <t>14049016</t>
  </si>
  <si>
    <t>14049017</t>
  </si>
  <si>
    <t>14049018</t>
  </si>
  <si>
    <t>17031000</t>
  </si>
  <si>
    <t>20091100</t>
  </si>
  <si>
    <t>20092100</t>
  </si>
  <si>
    <t>20094100</t>
  </si>
  <si>
    <t>22059010</t>
  </si>
  <si>
    <t>23033000</t>
  </si>
  <si>
    <t>23062000</t>
  </si>
  <si>
    <t>24011000</t>
  </si>
  <si>
    <t>24022024</t>
  </si>
  <si>
    <t>27101911</t>
  </si>
  <si>
    <t>39151000</t>
  </si>
  <si>
    <t>39152000</t>
  </si>
  <si>
    <t>41015000</t>
  </si>
  <si>
    <t>41033000</t>
  </si>
  <si>
    <t>41041100</t>
  </si>
  <si>
    <t>41041900</t>
  </si>
  <si>
    <t>41062100</t>
  </si>
  <si>
    <t>41062200</t>
  </si>
  <si>
    <t>46021900</t>
  </si>
  <si>
    <t>47071000</t>
  </si>
  <si>
    <t>47072000</t>
  </si>
  <si>
    <t>47079000</t>
  </si>
  <si>
    <t>51052900</t>
  </si>
  <si>
    <t>53021000</t>
  </si>
  <si>
    <t>55051000</t>
  </si>
  <si>
    <t>55093100</t>
  </si>
  <si>
    <t>56031200</t>
  </si>
  <si>
    <t>57024100</t>
  </si>
  <si>
    <t>61044100</t>
  </si>
  <si>
    <t>70010000</t>
  </si>
  <si>
    <t>71131900</t>
  </si>
  <si>
    <t>72045000</t>
  </si>
  <si>
    <t>72103000</t>
  </si>
  <si>
    <t>72123000</t>
  </si>
  <si>
    <t>74092100</t>
  </si>
  <si>
    <t>79020000</t>
  </si>
  <si>
    <t>80020000</t>
  </si>
  <si>
    <t>84795000</t>
  </si>
  <si>
    <t>93019000</t>
  </si>
  <si>
    <t>93063000</t>
  </si>
  <si>
    <t>93070000</t>
  </si>
  <si>
    <t>Current Year FY 2072/73</t>
  </si>
  <si>
    <t>Past Year FY 2071/72</t>
  </si>
  <si>
    <t>Past year 2071/72</t>
  </si>
  <si>
    <t>Value</t>
  </si>
  <si>
    <t>Revenue</t>
  </si>
  <si>
    <t>01012900</t>
  </si>
  <si>
    <t>01023900</t>
  </si>
  <si>
    <t>01041000</t>
  </si>
  <si>
    <t>01061400</t>
  </si>
  <si>
    <t>02011000</t>
  </si>
  <si>
    <t>02031100</t>
  </si>
  <si>
    <t>02044300</t>
  </si>
  <si>
    <t>02045000</t>
  </si>
  <si>
    <t>02072500</t>
  </si>
  <si>
    <t>03019200</t>
  </si>
  <si>
    <t>03019400</t>
  </si>
  <si>
    <t>03021400</t>
  </si>
  <si>
    <t>03023300</t>
  </si>
  <si>
    <t>03023900</t>
  </si>
  <si>
    <t>03027900</t>
  </si>
  <si>
    <t>03032900</t>
  </si>
  <si>
    <t>03043200</t>
  </si>
  <si>
    <t>03071900</t>
  </si>
  <si>
    <t>04029100</t>
  </si>
  <si>
    <t>04031000</t>
  </si>
  <si>
    <t>04100000</t>
  </si>
  <si>
    <t>05029000</t>
  </si>
  <si>
    <t>05051000</t>
  </si>
  <si>
    <t>05079000</t>
  </si>
  <si>
    <t>05111000</t>
  </si>
  <si>
    <t>06012000</t>
  </si>
  <si>
    <t>07042000</t>
  </si>
  <si>
    <t>07070000</t>
  </si>
  <si>
    <t>07097000</t>
  </si>
  <si>
    <t>07114000</t>
  </si>
  <si>
    <t>07115900</t>
  </si>
  <si>
    <t>07123300</t>
  </si>
  <si>
    <t>07141000</t>
  </si>
  <si>
    <t>08012200</t>
  </si>
  <si>
    <t>08031000</t>
  </si>
  <si>
    <t>08093000</t>
  </si>
  <si>
    <t>08111000</t>
  </si>
  <si>
    <t>08119000</t>
  </si>
  <si>
    <t>08121000</t>
  </si>
  <si>
    <t>08129000</t>
  </si>
  <si>
    <t>09051000</t>
  </si>
  <si>
    <t>09052000</t>
  </si>
  <si>
    <t>10031000</t>
  </si>
  <si>
    <t>10079000</t>
  </si>
  <si>
    <t>10121000</t>
  </si>
  <si>
    <t>10690000</t>
  </si>
  <si>
    <t>11081400</t>
  </si>
  <si>
    <t>11082000</t>
  </si>
  <si>
    <t>12030000</t>
  </si>
  <si>
    <t>12060000</t>
  </si>
  <si>
    <t>12071000</t>
  </si>
  <si>
    <t>12089000</t>
  </si>
  <si>
    <t>12092300</t>
  </si>
  <si>
    <t>12092400</t>
  </si>
  <si>
    <t>12101000</t>
  </si>
  <si>
    <t>12112000</t>
  </si>
  <si>
    <t>12114000</t>
  </si>
  <si>
    <t>12129400</t>
  </si>
  <si>
    <t>12129900</t>
  </si>
  <si>
    <t>12130000</t>
  </si>
  <si>
    <t>14011000</t>
  </si>
  <si>
    <t>14012000</t>
  </si>
  <si>
    <t>14042000</t>
  </si>
  <si>
    <t>15011000</t>
  </si>
  <si>
    <t>15041090</t>
  </si>
  <si>
    <t>15042000</t>
  </si>
  <si>
    <t>15050000</t>
  </si>
  <si>
    <t>15060000</t>
  </si>
  <si>
    <t>15089000</t>
  </si>
  <si>
    <t>15121100</t>
  </si>
  <si>
    <t>15151900</t>
  </si>
  <si>
    <t>16022000</t>
  </si>
  <si>
    <t>16024200</t>
  </si>
  <si>
    <t>16024900</t>
  </si>
  <si>
    <t>16025000</t>
  </si>
  <si>
    <t>16051000</t>
  </si>
  <si>
    <t>16052100</t>
  </si>
  <si>
    <t>16055400</t>
  </si>
  <si>
    <t>17025000</t>
  </si>
  <si>
    <t>17026000</t>
  </si>
  <si>
    <t>18010000</t>
  </si>
  <si>
    <t>18040000</t>
  </si>
  <si>
    <t>20051000</t>
  </si>
  <si>
    <t>20055900</t>
  </si>
  <si>
    <t>20059100</t>
  </si>
  <si>
    <t>20082000</t>
  </si>
  <si>
    <t>20084000</t>
  </si>
  <si>
    <t>20087000</t>
  </si>
  <si>
    <t>20089100</t>
  </si>
  <si>
    <t>20092900</t>
  </si>
  <si>
    <t>20096100</t>
  </si>
  <si>
    <t>20098100</t>
  </si>
  <si>
    <t>20714000</t>
  </si>
  <si>
    <t>20745000</t>
  </si>
  <si>
    <t>21033000</t>
  </si>
  <si>
    <t>22041000</t>
  </si>
  <si>
    <t>22042100</t>
  </si>
  <si>
    <t>22042900</t>
  </si>
  <si>
    <t>22043000</t>
  </si>
  <si>
    <t>22051000</t>
  </si>
  <si>
    <t>22059000</t>
  </si>
  <si>
    <t>22071000</t>
  </si>
  <si>
    <t>22082090</t>
  </si>
  <si>
    <t>22083010</t>
  </si>
  <si>
    <t>22087010</t>
  </si>
  <si>
    <t>22087090</t>
  </si>
  <si>
    <t>23065000</t>
  </si>
  <si>
    <t>23070000</t>
  </si>
  <si>
    <t>24021000</t>
  </si>
  <si>
    <t>24022000</t>
  </si>
  <si>
    <t>25140000</t>
  </si>
  <si>
    <t>25172010</t>
  </si>
  <si>
    <t>25173000</t>
  </si>
  <si>
    <t>25174910</t>
  </si>
  <si>
    <t>25174990</t>
  </si>
  <si>
    <t>25241000</t>
  </si>
  <si>
    <t>25249000</t>
  </si>
  <si>
    <t>25251000</t>
  </si>
  <si>
    <t>25302000</t>
  </si>
  <si>
    <t>26012000</t>
  </si>
  <si>
    <t>26020000</t>
  </si>
  <si>
    <t>26169000</t>
  </si>
  <si>
    <t>26179000</t>
  </si>
  <si>
    <t>27081000</t>
  </si>
  <si>
    <t>27082000</t>
  </si>
  <si>
    <t>27101919</t>
  </si>
  <si>
    <t>28049000</t>
  </si>
  <si>
    <t>28051100</t>
  </si>
  <si>
    <t>28051900</t>
  </si>
  <si>
    <t>28121000</t>
  </si>
  <si>
    <t>28129000</t>
  </si>
  <si>
    <t>28131000</t>
  </si>
  <si>
    <t>28153000</t>
  </si>
  <si>
    <t>28164000</t>
  </si>
  <si>
    <t>28199000</t>
  </si>
  <si>
    <t>28220000</t>
  </si>
  <si>
    <t>28258000</t>
  </si>
  <si>
    <t>28261200</t>
  </si>
  <si>
    <t>28275900</t>
  </si>
  <si>
    <t>28319000</t>
  </si>
  <si>
    <t>28369100</t>
  </si>
  <si>
    <t>28418000</t>
  </si>
  <si>
    <t>28461000</t>
  </si>
  <si>
    <t>28521000</t>
  </si>
  <si>
    <t>29012100</t>
  </si>
  <si>
    <t>29012400</t>
  </si>
  <si>
    <t>29024200</t>
  </si>
  <si>
    <t>29024300</t>
  </si>
  <si>
    <t>29031900</t>
  </si>
  <si>
    <t>29032300</t>
  </si>
  <si>
    <t>29032900</t>
  </si>
  <si>
    <t>29037100</t>
  </si>
  <si>
    <t>29038900</t>
  </si>
  <si>
    <t>29039900</t>
  </si>
  <si>
    <t>29049000</t>
  </si>
  <si>
    <t>29052200</t>
  </si>
  <si>
    <t>29052900</t>
  </si>
  <si>
    <t>29053900</t>
  </si>
  <si>
    <t>29061300</t>
  </si>
  <si>
    <t>29061900</t>
  </si>
  <si>
    <t>29071300</t>
  </si>
  <si>
    <t>29071500</t>
  </si>
  <si>
    <t>29072100</t>
  </si>
  <si>
    <t>29081900</t>
  </si>
  <si>
    <t>29094400</t>
  </si>
  <si>
    <t>29130000</t>
  </si>
  <si>
    <t>29143100</t>
  </si>
  <si>
    <t>29151100</t>
  </si>
  <si>
    <t>29153600</t>
  </si>
  <si>
    <t>29161500</t>
  </si>
  <si>
    <t>29162000</t>
  </si>
  <si>
    <t>29171200</t>
  </si>
  <si>
    <t>29171400</t>
  </si>
  <si>
    <t>29173300</t>
  </si>
  <si>
    <t>29182200</t>
  </si>
  <si>
    <t>29189100</t>
  </si>
  <si>
    <t>29213000</t>
  </si>
  <si>
    <t>29221200</t>
  </si>
  <si>
    <t>29222100</t>
  </si>
  <si>
    <t>29261000</t>
  </si>
  <si>
    <t>29302000</t>
  </si>
  <si>
    <t>29321300</t>
  </si>
  <si>
    <t>29331100</t>
  </si>
  <si>
    <t>29391900</t>
  </si>
  <si>
    <t>29393000</t>
  </si>
  <si>
    <t>29396900</t>
  </si>
  <si>
    <t>29412000</t>
  </si>
  <si>
    <t>30012000</t>
  </si>
  <si>
    <t>30459000</t>
  </si>
  <si>
    <t>30563000</t>
  </si>
  <si>
    <t>31022900</t>
  </si>
  <si>
    <t>31042000</t>
  </si>
  <si>
    <t>31051000</t>
  </si>
  <si>
    <t>31052000</t>
  </si>
  <si>
    <t>31054000</t>
  </si>
  <si>
    <t>31055900</t>
  </si>
  <si>
    <t>31059000</t>
  </si>
  <si>
    <t>32011000</t>
  </si>
  <si>
    <t>35022000</t>
  </si>
  <si>
    <t>37019900</t>
  </si>
  <si>
    <t>37023100</t>
  </si>
  <si>
    <t>37023900</t>
  </si>
  <si>
    <t>37029600</t>
  </si>
  <si>
    <t>38013000</t>
  </si>
  <si>
    <t>38111100</t>
  </si>
  <si>
    <t>38247100</t>
  </si>
  <si>
    <t>38247300</t>
  </si>
  <si>
    <t>38254900</t>
  </si>
  <si>
    <t>38256100</t>
  </si>
  <si>
    <t>38256900</t>
  </si>
  <si>
    <t>39045000</t>
  </si>
  <si>
    <t>39121200</t>
  </si>
  <si>
    <t>39204300</t>
  </si>
  <si>
    <t>39206300</t>
  </si>
  <si>
    <t>39207900</t>
  </si>
  <si>
    <t>39209200</t>
  </si>
  <si>
    <t>40013000</t>
  </si>
  <si>
    <t>40023100</t>
  </si>
  <si>
    <t>40024100</t>
  </si>
  <si>
    <t>40025100</t>
  </si>
  <si>
    <t>40121300</t>
  </si>
  <si>
    <t>40210000</t>
  </si>
  <si>
    <t>40229000</t>
  </si>
  <si>
    <t>40299000</t>
  </si>
  <si>
    <t>40390000</t>
  </si>
  <si>
    <t>40510000</t>
  </si>
  <si>
    <t>40590000</t>
  </si>
  <si>
    <t>40690000</t>
  </si>
  <si>
    <t>41039000</t>
  </si>
  <si>
    <t>41044900</t>
  </si>
  <si>
    <t>41069200</t>
  </si>
  <si>
    <t>41071200</t>
  </si>
  <si>
    <t>42060000</t>
  </si>
  <si>
    <t>43019000</t>
  </si>
  <si>
    <t>44011000</t>
  </si>
  <si>
    <t>44012200</t>
  </si>
  <si>
    <t>44013100</t>
  </si>
  <si>
    <t>44013900</t>
  </si>
  <si>
    <t>44021000</t>
  </si>
  <si>
    <t>44031000</t>
  </si>
  <si>
    <t>44032000</t>
  </si>
  <si>
    <t>44034900</t>
  </si>
  <si>
    <t>44072500</t>
  </si>
  <si>
    <t>44185000</t>
  </si>
  <si>
    <t>46012100</t>
  </si>
  <si>
    <t>46019300</t>
  </si>
  <si>
    <t>47031100</t>
  </si>
  <si>
    <t>47063000</t>
  </si>
  <si>
    <t>48042100</t>
  </si>
  <si>
    <t>48044100</t>
  </si>
  <si>
    <t>48052400</t>
  </si>
  <si>
    <t>48061000</t>
  </si>
  <si>
    <t>48081000</t>
  </si>
  <si>
    <t>48084000</t>
  </si>
  <si>
    <t>48103200</t>
  </si>
  <si>
    <t>49040000</t>
  </si>
  <si>
    <t>49060000</t>
  </si>
  <si>
    <t>49119900</t>
  </si>
  <si>
    <t>50010000</t>
  </si>
  <si>
    <t>50030000</t>
  </si>
  <si>
    <t>50510000</t>
  </si>
  <si>
    <t>51013000</t>
  </si>
  <si>
    <t>51031000</t>
  </si>
  <si>
    <t>51051000</t>
  </si>
  <si>
    <t>51052100</t>
  </si>
  <si>
    <t>51054000</t>
  </si>
  <si>
    <t>51100000</t>
  </si>
  <si>
    <t>51122000</t>
  </si>
  <si>
    <t>52021000</t>
  </si>
  <si>
    <t>52052400</t>
  </si>
  <si>
    <t>52052700</t>
  </si>
  <si>
    <t>52054600</t>
  </si>
  <si>
    <t>52061200</t>
  </si>
  <si>
    <t>52061500</t>
  </si>
  <si>
    <t>52062200</t>
  </si>
  <si>
    <t>52063500</t>
  </si>
  <si>
    <t>52081100</t>
  </si>
  <si>
    <t>52081200</t>
  </si>
  <si>
    <t>52082300</t>
  </si>
  <si>
    <t>52092200</t>
  </si>
  <si>
    <t>52093100</t>
  </si>
  <si>
    <t>52101100</t>
  </si>
  <si>
    <t>52111900</t>
  </si>
  <si>
    <t>52112000</t>
  </si>
  <si>
    <t>52113200</t>
  </si>
  <si>
    <t>52113900</t>
  </si>
  <si>
    <t>52115100</t>
  </si>
  <si>
    <t>52122200</t>
  </si>
  <si>
    <t>53061000</t>
  </si>
  <si>
    <t>53062000</t>
  </si>
  <si>
    <t>53071000</t>
  </si>
  <si>
    <t>53081000</t>
  </si>
  <si>
    <t>53082000</t>
  </si>
  <si>
    <t>54023200</t>
  </si>
  <si>
    <t>54023400</t>
  </si>
  <si>
    <t>54075300</t>
  </si>
  <si>
    <t>54077300</t>
  </si>
  <si>
    <t>54078200</t>
  </si>
  <si>
    <t>54079300</t>
  </si>
  <si>
    <t>54082300</t>
  </si>
  <si>
    <t>54083200</t>
  </si>
  <si>
    <t>55011000</t>
  </si>
  <si>
    <t>55012000</t>
  </si>
  <si>
    <t>55020000</t>
  </si>
  <si>
    <t>55061000</t>
  </si>
  <si>
    <t>55094100</t>
  </si>
  <si>
    <t>55111000</t>
  </si>
  <si>
    <t>55122100</t>
  </si>
  <si>
    <t>55131200</t>
  </si>
  <si>
    <t>55142900</t>
  </si>
  <si>
    <t>55152900</t>
  </si>
  <si>
    <t>55162200</t>
  </si>
  <si>
    <t>55169200</t>
  </si>
  <si>
    <t>57023200</t>
  </si>
  <si>
    <t>58012700</t>
  </si>
  <si>
    <t>59041000</t>
  </si>
  <si>
    <t>60052200</t>
  </si>
  <si>
    <t>60052400</t>
  </si>
  <si>
    <t>60053300</t>
  </si>
  <si>
    <t>60053400</t>
  </si>
  <si>
    <t>60054400</t>
  </si>
  <si>
    <t>60062100</t>
  </si>
  <si>
    <t>61032300</t>
  </si>
  <si>
    <t>61045300</t>
  </si>
  <si>
    <t>61072200</t>
  </si>
  <si>
    <t>68071000</t>
  </si>
  <si>
    <t>68141000</t>
  </si>
  <si>
    <t>68152000</t>
  </si>
  <si>
    <t>70023100</t>
  </si>
  <si>
    <t>70053000</t>
  </si>
  <si>
    <t>70102000</t>
  </si>
  <si>
    <t>70112000</t>
  </si>
  <si>
    <t>70119000</t>
  </si>
  <si>
    <t>70132200</t>
  </si>
  <si>
    <t>70195200</t>
  </si>
  <si>
    <t>70920000</t>
  </si>
  <si>
    <t>71011000</t>
  </si>
  <si>
    <t>71022900</t>
  </si>
  <si>
    <t>71039100</t>
  </si>
  <si>
    <t>71042000</t>
  </si>
  <si>
    <t>71049000</t>
  </si>
  <si>
    <t>71070000</t>
  </si>
  <si>
    <t>71104900</t>
  </si>
  <si>
    <t>71120000</t>
  </si>
  <si>
    <t>71129900</t>
  </si>
  <si>
    <t>71132000</t>
  </si>
  <si>
    <t>71151000</t>
  </si>
  <si>
    <t>71189000</t>
  </si>
  <si>
    <t>72039000</t>
  </si>
  <si>
    <t>72042100</t>
  </si>
  <si>
    <t>72052900</t>
  </si>
  <si>
    <t>72061000</t>
  </si>
  <si>
    <t>72072000</t>
  </si>
  <si>
    <t>72082500</t>
  </si>
  <si>
    <t>72082600</t>
  </si>
  <si>
    <t>72082700</t>
  </si>
  <si>
    <t>72091500</t>
  </si>
  <si>
    <t>72092500</t>
  </si>
  <si>
    <t>72092600</t>
  </si>
  <si>
    <t>72121000</t>
  </si>
  <si>
    <t>72122000</t>
  </si>
  <si>
    <t>72125000</t>
  </si>
  <si>
    <t>72126000</t>
  </si>
  <si>
    <t>72131000</t>
  </si>
  <si>
    <t>72139190</t>
  </si>
  <si>
    <t>72141000</t>
  </si>
  <si>
    <t>72149100</t>
  </si>
  <si>
    <t>72149990</t>
  </si>
  <si>
    <t>72151000</t>
  </si>
  <si>
    <t>72162200</t>
  </si>
  <si>
    <t>72164000</t>
  </si>
  <si>
    <t>72189100</t>
  </si>
  <si>
    <t>72191300</t>
  </si>
  <si>
    <t>72191400</t>
  </si>
  <si>
    <t>72192100</t>
  </si>
  <si>
    <t>72201200</t>
  </si>
  <si>
    <t>72222000</t>
  </si>
  <si>
    <t>72241000</t>
  </si>
  <si>
    <t>72253000</t>
  </si>
  <si>
    <t>72255000</t>
  </si>
  <si>
    <t>72262000</t>
  </si>
  <si>
    <t>72269100</t>
  </si>
  <si>
    <t>72281000</t>
  </si>
  <si>
    <t>72285000</t>
  </si>
  <si>
    <t>72287000</t>
  </si>
  <si>
    <t>73041900</t>
  </si>
  <si>
    <t>73042200</t>
  </si>
  <si>
    <t>73045100</t>
  </si>
  <si>
    <t>73045900</t>
  </si>
  <si>
    <t>73053100</t>
  </si>
  <si>
    <t>74032200</t>
  </si>
  <si>
    <t>74061000</t>
  </si>
  <si>
    <t>74062000</t>
  </si>
  <si>
    <t>74082200</t>
  </si>
  <si>
    <t>74094000</t>
  </si>
  <si>
    <t>74102200</t>
  </si>
  <si>
    <t>74112100</t>
  </si>
  <si>
    <t>74112200</t>
  </si>
  <si>
    <t>75021000</t>
  </si>
  <si>
    <t>75040000</t>
  </si>
  <si>
    <t>75071200</t>
  </si>
  <si>
    <t>76031000</t>
  </si>
  <si>
    <t>78020000</t>
  </si>
  <si>
    <t>80012000</t>
  </si>
  <si>
    <t>80450000</t>
  </si>
  <si>
    <t>80719000</t>
  </si>
  <si>
    <t>80720000</t>
  </si>
  <si>
    <t>80929000</t>
  </si>
  <si>
    <t>81041900</t>
  </si>
  <si>
    <t>81059000</t>
  </si>
  <si>
    <t>81060000</t>
  </si>
  <si>
    <t>81110000</t>
  </si>
  <si>
    <t>81190000</t>
  </si>
  <si>
    <t>84014000</t>
  </si>
  <si>
    <t>84061000</t>
  </si>
  <si>
    <t>84073300</t>
  </si>
  <si>
    <t>84081000</t>
  </si>
  <si>
    <t>84101200</t>
  </si>
  <si>
    <t>84111200</t>
  </si>
  <si>
    <t>84123900</t>
  </si>
  <si>
    <t>84262000</t>
  </si>
  <si>
    <t>84264100</t>
  </si>
  <si>
    <t>84264900</t>
  </si>
  <si>
    <t>84269100</t>
  </si>
  <si>
    <t>84269900</t>
  </si>
  <si>
    <t>84293000</t>
  </si>
  <si>
    <t>84303100</t>
  </si>
  <si>
    <t>84392000</t>
  </si>
  <si>
    <t>84409000</t>
  </si>
  <si>
    <t>84453000</t>
  </si>
  <si>
    <t>84463000</t>
  </si>
  <si>
    <t>84596100</t>
  </si>
  <si>
    <t>84641000</t>
  </si>
  <si>
    <t>84659600</t>
  </si>
  <si>
    <t>84715000</t>
  </si>
  <si>
    <t>84751000</t>
  </si>
  <si>
    <t>84752100</t>
  </si>
  <si>
    <t>84762900</t>
  </si>
  <si>
    <t>84768900</t>
  </si>
  <si>
    <t>84818000</t>
  </si>
  <si>
    <t>84862000</t>
  </si>
  <si>
    <t>84864000</t>
  </si>
  <si>
    <t>84871000</t>
  </si>
  <si>
    <t>85075000</t>
  </si>
  <si>
    <t>85221000</t>
  </si>
  <si>
    <t>85232910</t>
  </si>
  <si>
    <t>85232990</t>
  </si>
  <si>
    <t>85238000</t>
  </si>
  <si>
    <t>85322100</t>
  </si>
  <si>
    <t>85406000</t>
  </si>
  <si>
    <t>85407900</t>
  </si>
  <si>
    <t>85413000</t>
  </si>
  <si>
    <t>85433000</t>
  </si>
  <si>
    <t>86012000</t>
  </si>
  <si>
    <t>86040000</t>
  </si>
  <si>
    <t>86061000</t>
  </si>
  <si>
    <t>86080000</t>
  </si>
  <si>
    <t>86090000</t>
  </si>
  <si>
    <t>87031090</t>
  </si>
  <si>
    <t>87032400</t>
  </si>
  <si>
    <t>87049000</t>
  </si>
  <si>
    <t>87051000</t>
  </si>
  <si>
    <t>87052000</t>
  </si>
  <si>
    <t>87054000</t>
  </si>
  <si>
    <t>87060011</t>
  </si>
  <si>
    <t>87060014</t>
  </si>
  <si>
    <t>87060015</t>
  </si>
  <si>
    <t>87060019</t>
  </si>
  <si>
    <t>87091100</t>
  </si>
  <si>
    <t>87100000</t>
  </si>
  <si>
    <t>87139000</t>
  </si>
  <si>
    <t>87163100</t>
  </si>
  <si>
    <t>88010000</t>
  </si>
  <si>
    <t>88024000</t>
  </si>
  <si>
    <t>88052100</t>
  </si>
  <si>
    <t>88052900</t>
  </si>
  <si>
    <t>89011000</t>
  </si>
  <si>
    <t>90012000</t>
  </si>
  <si>
    <t>90061000</t>
  </si>
  <si>
    <t>90122000</t>
  </si>
  <si>
    <t>90154000</t>
  </si>
  <si>
    <t>90222900</t>
  </si>
  <si>
    <t>91020000</t>
  </si>
  <si>
    <t>91082000</t>
  </si>
  <si>
    <t>93011000</t>
  </si>
  <si>
    <t>93020000</t>
  </si>
  <si>
    <t>93032000</t>
  </si>
  <si>
    <t>93039000</t>
  </si>
  <si>
    <t>93051000</t>
  </si>
  <si>
    <t>93069000</t>
  </si>
  <si>
    <t>94014000</t>
  </si>
  <si>
    <t>94017100</t>
  </si>
  <si>
    <t>94059290</t>
  </si>
  <si>
    <t>95061100</t>
  </si>
  <si>
    <t>95061200</t>
  </si>
  <si>
    <t>95062100</t>
  </si>
  <si>
    <t>95081000</t>
  </si>
  <si>
    <t>96011000</t>
  </si>
  <si>
    <t>Imports('000)</t>
  </si>
  <si>
    <t>Exports('000)</t>
  </si>
  <si>
    <t>Chapter</t>
  </si>
  <si>
    <t>Total</t>
  </si>
  <si>
    <t>SN</t>
  </si>
  <si>
    <t>HS</t>
  </si>
  <si>
    <t>Value('000)</t>
  </si>
  <si>
    <t>Total Revenue('000)</t>
  </si>
  <si>
    <t>Value and Revenue are in thousands</t>
  </si>
  <si>
    <t>Value(000)</t>
  </si>
  <si>
    <t>Current Year 2072/73</t>
  </si>
  <si>
    <t>Live bovine animals, other than pure-bred   reeding</t>
  </si>
  <si>
    <t>Live swine weighing &gt;=50kg (excl pure-bre d breeding)</t>
  </si>
  <si>
    <t xml:space="preserve">Live goats   </t>
  </si>
  <si>
    <t xml:space="preserve">Fresh or chilled boneless bovine meat  </t>
  </si>
  <si>
    <t xml:space="preserve">Frozen boneless bovine meat  </t>
  </si>
  <si>
    <t xml:space="preserve">Butter   </t>
  </si>
  <si>
    <t>Other fats and oils derived from milk (exc l butter and da</t>
  </si>
  <si>
    <t xml:space="preserve">Cheese, nes   </t>
  </si>
  <si>
    <t xml:space="preserve">Bones and horn-cores (excl ossein)  </t>
  </si>
  <si>
    <t xml:space="preserve">Other live plants,nes  </t>
  </si>
  <si>
    <t xml:space="preserve">Other - Fresh cut flowers &amp; buds   </t>
  </si>
  <si>
    <t>Dried, dyed, bleached or otherwise prepare d cut flowers an</t>
  </si>
  <si>
    <t xml:space="preserve">Fresh flowers  </t>
  </si>
  <si>
    <t xml:space="preserve">Other potatoes, fresh or chilled   </t>
  </si>
  <si>
    <t xml:space="preserve">Tomatoes fresh or chilled   </t>
  </si>
  <si>
    <t xml:space="preserve">Garlic, fresh or chilled   </t>
  </si>
  <si>
    <t>Cauliflowers and headed broccoli, fresh or  chilled</t>
  </si>
  <si>
    <t>White and red cabbages, kohlrabi, kalee tc, fresh or chi</t>
  </si>
  <si>
    <t xml:space="preserve">Cabbage lettuce, fresh or chilled  </t>
  </si>
  <si>
    <t xml:space="preserve">Beans, fresh or chilled   </t>
  </si>
  <si>
    <t>Leguminous vegetables, fresh or chilled, n es</t>
  </si>
  <si>
    <t>Mushrooms of the genus agaricus, fresh or  chilled</t>
  </si>
  <si>
    <t xml:space="preserve">Other fresh or chilled vegetables  </t>
  </si>
  <si>
    <t xml:space="preserve">Shelled or unshelled peas, frozen   </t>
  </si>
  <si>
    <t xml:space="preserve">Other Vegetables, frozen, nes   </t>
  </si>
  <si>
    <t xml:space="preserve">Mixtures of vegetables, frozen   </t>
  </si>
  <si>
    <t xml:space="preserve">Other vegetables and  mixture of vegetable s provisionally </t>
  </si>
  <si>
    <t xml:space="preserve">Dried onions   </t>
  </si>
  <si>
    <t xml:space="preserve">Other dried mushrooms and truffles   </t>
  </si>
  <si>
    <t>Dried beans, shelled whether or not skinne   or split</t>
  </si>
  <si>
    <t xml:space="preserve">Dried Lentils,Whole   </t>
  </si>
  <si>
    <t xml:space="preserve">Dried Lentils,Split   </t>
  </si>
  <si>
    <t>Coconuts, excluding desiccated, fresh or d ried</t>
  </si>
  <si>
    <t xml:space="preserve">Others nuts  </t>
  </si>
  <si>
    <t xml:space="preserve">Banana  </t>
  </si>
  <si>
    <t xml:space="preserve">Citrus fruit, fresh or dried, nes   </t>
  </si>
  <si>
    <t xml:space="preserve">Pears  </t>
  </si>
  <si>
    <t xml:space="preserve">Decaffeinated coffee, not roasted  </t>
  </si>
  <si>
    <t xml:space="preserve">Roasted coffee, not decaffeinated  </t>
  </si>
  <si>
    <t xml:space="preserve">Roasted, decaffeinated coffee  </t>
  </si>
  <si>
    <t>Coffee husks and skins,coffee substitutes  containing coffe</t>
  </si>
  <si>
    <t xml:space="preserve">Green tea,whether or not flavoured, in imm  diate packings </t>
  </si>
  <si>
    <t xml:space="preserve">Green tea,whether or not flavoured, nes   </t>
  </si>
  <si>
    <t>Black tea(fermented) &amp; partly fermented,wh  ther or not fla</t>
  </si>
  <si>
    <t>Black tea(fermented) and partly fermented,  hether or not f</t>
  </si>
  <si>
    <t xml:space="preserve">Dried pepper neither crushed nor ground  </t>
  </si>
  <si>
    <t>Cinnamon (Cunnamomum zeylanicum Blume) - N either crushed n</t>
  </si>
  <si>
    <t xml:space="preserve">Other - Cinnamon &amp; cinnamon tree flowers,  neither crushed </t>
  </si>
  <si>
    <t xml:space="preserve">Alaichi  </t>
  </si>
  <si>
    <t xml:space="preserve">Alaichi crushed or ground   </t>
  </si>
  <si>
    <t xml:space="preserve">Fresh Ginger nither crushed nor ground  </t>
  </si>
  <si>
    <t xml:space="preserve">Other Ginger crushed or ground (sutho)    </t>
  </si>
  <si>
    <t xml:space="preserve">Other  Ginger crushed or ground         </t>
  </si>
  <si>
    <t xml:space="preserve">Turmeric (dust or Powder)  </t>
  </si>
  <si>
    <t xml:space="preserve">Other turmeric  </t>
  </si>
  <si>
    <t xml:space="preserve">Spice mixtures  </t>
  </si>
  <si>
    <t xml:space="preserve">Other spices nes  </t>
  </si>
  <si>
    <t xml:space="preserve">Maize seed   </t>
  </si>
  <si>
    <t xml:space="preserve">Buckwheat  </t>
  </si>
  <si>
    <t xml:space="preserve">Millet seed  </t>
  </si>
  <si>
    <t xml:space="preserve">Wheat or meslin flour except maida   </t>
  </si>
  <si>
    <t xml:space="preserve">Groats and meal of other cereals, nes   </t>
  </si>
  <si>
    <t xml:space="preserve">Other worked grains of other cereals, nes   </t>
  </si>
  <si>
    <t xml:space="preserve">Malt not roasted  </t>
  </si>
  <si>
    <t xml:space="preserve">Other soyabean  </t>
  </si>
  <si>
    <t xml:space="preserve">Groundnut Seed  </t>
  </si>
  <si>
    <t>Seeds of herbaceous plants, of a kind used  for sowing</t>
  </si>
  <si>
    <t>Other plants or parts, of a kind used in p erfumery, pharma</t>
  </si>
  <si>
    <t xml:space="preserve">Other vegetable saps and extracts, nes   </t>
  </si>
  <si>
    <t>Vegetable materials for plaiting, (excl b amboos and ratta</t>
  </si>
  <si>
    <t xml:space="preserve">Cetechu of acacia (Kattha)  </t>
  </si>
  <si>
    <t xml:space="preserve">Rudrakshya seeds  </t>
  </si>
  <si>
    <t xml:space="preserve">Other vegetable products  </t>
  </si>
  <si>
    <t xml:space="preserve">Crude oil of canola(Rapseed)  </t>
  </si>
  <si>
    <t>Other fixed vegetable fats and fractions,  nes</t>
  </si>
  <si>
    <t>Other,incl invert sugar and other sugar &amp;   sugar syrup bl</t>
  </si>
  <si>
    <t xml:space="preserve">Food prep's of goods of hdgs 0401-0404 or  of flour, meal, </t>
  </si>
  <si>
    <t>Uncooked pasta, not containing eggs, not s tuffed</t>
  </si>
  <si>
    <t>Prepared foods obtained by the swelling or  roasting of cer</t>
  </si>
  <si>
    <t>Prepared foods obtained from unroasted cer eal flakes or mi</t>
  </si>
  <si>
    <t>Other prepared cereals in grain form (excl  maize) nes</t>
  </si>
  <si>
    <t>Other vegetables, fruits, etc, preserved b   y vinegar or a</t>
  </si>
  <si>
    <t>Mushrooms of the genus Agaricus preserved  otherwise by vin</t>
  </si>
  <si>
    <t xml:space="preserve">Fruit Pulp   </t>
  </si>
  <si>
    <t>Tomato juice, unfermented, not containing   dded spirit</t>
  </si>
  <si>
    <t xml:space="preserve">Apple juice of a brix value &lt;=20   </t>
  </si>
  <si>
    <t>Mixtures of juices, unfermented, not conta  ning added spir</t>
  </si>
  <si>
    <t>Sauces and sauce preparations; mixed condi ments and season</t>
  </si>
  <si>
    <t xml:space="preserve">Homogenized composite food preparations  </t>
  </si>
  <si>
    <t>Dalmot,Papad,salted,Bhujia and Chamena(tit bits)</t>
  </si>
  <si>
    <t xml:space="preserve">Kurkure, Kurmure, Lays and similar products </t>
  </si>
  <si>
    <t xml:space="preserve">Others food preparations nes  </t>
  </si>
  <si>
    <t xml:space="preserve">Other unsweetened waters;ice and snow  </t>
  </si>
  <si>
    <t xml:space="preserve">Beer made from malt   </t>
  </si>
  <si>
    <t xml:space="preserve">Brans, sharps and other residues of wheat  </t>
  </si>
  <si>
    <t>Brans, sharps and other residues of other  cereals</t>
  </si>
  <si>
    <t>Brans, sharps and other residues of legumi nous plants</t>
  </si>
  <si>
    <t>Oil-cake of low erucic acid rape or colza    seeds</t>
  </si>
  <si>
    <t xml:space="preserve">Dog or cat food, put up for retail sale  </t>
  </si>
  <si>
    <t>Other preparations of a kind used in anima l feeding, nes</t>
  </si>
  <si>
    <t xml:space="preserve">Panmasala and GUTKHA with nicotin   </t>
  </si>
  <si>
    <t>Ash and residues containing mainly zinc (e  cl hard zinc sp</t>
  </si>
  <si>
    <t>Other oils and oil products of distillatio   of high temp c</t>
  </si>
  <si>
    <t>Bituminous mixtures based on natural aspha  t, bitumen(eg c</t>
  </si>
  <si>
    <t>Carbon (carbon blacks and other forms of c  rbon, nes)</t>
  </si>
  <si>
    <t xml:space="preserve">Gold compounds   </t>
  </si>
  <si>
    <t xml:space="preserve">Lecithins and other phosphoaminolipids   </t>
  </si>
  <si>
    <t xml:space="preserve">Vaccines for human medicine   </t>
  </si>
  <si>
    <t>Medicaments of other antibiotics, not for   etail sale</t>
  </si>
  <si>
    <t>Medicaments of other hormones, not for ret  il sale, nes</t>
  </si>
  <si>
    <t>Homoeopathic medicaments(pure ayurvedic an   yunani)</t>
  </si>
  <si>
    <t>Battisa, Draskchhyasab, Trifala, Kabjahar,  Chyawanprash, K</t>
  </si>
  <si>
    <t>Homoeopathic medicaments(Pure ayurvedic an   yunani)</t>
  </si>
  <si>
    <t>Other - Medicaments put up in measured dos  s or in forms o</t>
  </si>
  <si>
    <t xml:space="preserve">Adhesive dressings &amp; other articles having  adhesive layer </t>
  </si>
  <si>
    <t xml:space="preserve">Khayar Kachchha   </t>
  </si>
  <si>
    <t>Prepared pigments, opacifiers and colours   or ceramics, et</t>
  </si>
  <si>
    <t xml:space="preserve">Paints &amp; varnishes based on acrylic or vin  l polymers, in </t>
  </si>
  <si>
    <t>Essential oils of mints (incl concretes a n  absolutes), ne</t>
  </si>
  <si>
    <t>Essential oils (incl concretes and absolu t s), nes</t>
  </si>
  <si>
    <t>Mixtures of,or with a basis of,odoriferous  subst's incl al</t>
  </si>
  <si>
    <t xml:space="preserve">Powders, whether or not compressed   </t>
  </si>
  <si>
    <t xml:space="preserve">Hair lacquers   </t>
  </si>
  <si>
    <t xml:space="preserve">Preparations for use on the hair, nes   </t>
  </si>
  <si>
    <t xml:space="preserve">Dentifrices   </t>
  </si>
  <si>
    <t>Agarbatti and other odiferous preparations  which operate b</t>
  </si>
  <si>
    <t xml:space="preserve">Soap for toilet use including medicaments  </t>
  </si>
  <si>
    <t>Other Type of Soaps in the forms of bars,   akes, moulded p</t>
  </si>
  <si>
    <t xml:space="preserve">Soap in other forms, nes   </t>
  </si>
  <si>
    <t xml:space="preserve">Artificial waxes and prepared waxes, nes   </t>
  </si>
  <si>
    <t>Other polishes, creams and similar prepara  ions, nes</t>
  </si>
  <si>
    <t xml:space="preserve">Gum, wood or sulphate turpentine oils   </t>
  </si>
  <si>
    <t>Other turpenic oils, nes; crude dipentene,  crude paracymen</t>
  </si>
  <si>
    <t xml:space="preserve">Rosin and resin acids   </t>
  </si>
  <si>
    <t>Finishing agents, etc, of a kind used in t  e leather or li</t>
  </si>
  <si>
    <t>Compound plasticisers for rubber or plasti  s, nes</t>
  </si>
  <si>
    <t>Polyethylene having a specific gravity &lt;0 9 , in primary fo</t>
  </si>
  <si>
    <t xml:space="preserve">Alkydresins, in primary forms   </t>
  </si>
  <si>
    <t>Waste, parings and scrap, of other plastic  , nes</t>
  </si>
  <si>
    <t>Artificial guts of hardened proteins or ce  lulosic materia</t>
  </si>
  <si>
    <t>Tubes, pipes and hoses, rigid, of polymers  of ethylene</t>
  </si>
  <si>
    <t>Tubes, pipes and hoses, rigid, of polymers  of vinyl chlori</t>
  </si>
  <si>
    <t>Fittings, for tubes, pipes and hoses, of p  astic</t>
  </si>
  <si>
    <t>Roofing Sheets, Roofing Tiles of Polymers   f Vinyl Chlorid</t>
  </si>
  <si>
    <t>Other Sheets, Tiles of Polymers of Vinyl C  loride, in Roll</t>
  </si>
  <si>
    <t>Other self-adhesive plates, tape, strip, f  il of plastics,</t>
  </si>
  <si>
    <t>Plates, of polymers of ethylene, not re inf rced, etc</t>
  </si>
  <si>
    <t>Cellular plates, strips of other plasti cs, nes</t>
  </si>
  <si>
    <t>Other cellular plates, strips, of plast ics  nes</t>
  </si>
  <si>
    <t>Other Boxes, cases, crates and similar art  cles of plastic</t>
  </si>
  <si>
    <t xml:space="preserve">Sacks &amp; Bags of other plastics   </t>
  </si>
  <si>
    <t xml:space="preserve">Pet bottle (bottle pre-form) of plastics   </t>
  </si>
  <si>
    <t xml:space="preserve">Other - Carboys, bottles, flasks and simil  r articles nes </t>
  </si>
  <si>
    <t>Stoppers, lids, caps and other closures of  plastics</t>
  </si>
  <si>
    <t>Other - Tableware and kitchenware nes of p  astics</t>
  </si>
  <si>
    <t xml:space="preserve">Bangles,Tika,Tikuli and Beads of plastics   </t>
  </si>
  <si>
    <t xml:space="preserve">Other articles of plastics nes   </t>
  </si>
  <si>
    <t xml:space="preserve">Waste, parings and scrap of rubber (excl  h rd rubber) and </t>
  </si>
  <si>
    <t>Conveyor belts or belting, of vulcanised r  bber reinforced</t>
  </si>
  <si>
    <t>New pneumatic tyres, of rubber of a kind u  ed on motor car</t>
  </si>
  <si>
    <t>Floor coverings and mats of vulcanized rub  er, non-cellula</t>
  </si>
  <si>
    <t>Rubber Rolls of Articles of vulcanized rub  er, nes</t>
  </si>
  <si>
    <t xml:space="preserve">Raw skins of sheep or lambs, with wool on   </t>
  </si>
  <si>
    <t xml:space="preserve">Handbags with outer surface of leather, of  composition or </t>
  </si>
  <si>
    <t>Handbags with outer surface of plastic she  ting or textile</t>
  </si>
  <si>
    <t xml:space="preserve">Handbags, nes   </t>
  </si>
  <si>
    <t>Articles normally carried in pocket or han  bag, of leather</t>
  </si>
  <si>
    <t>Articles normally carried in pocket or han  bag, of plastic</t>
  </si>
  <si>
    <t>Cases and containers, nes, with outer surf  ce ofplastic or</t>
  </si>
  <si>
    <t>Cases and containers, nes, with outer surf  ce of other mat</t>
  </si>
  <si>
    <t>Coniferous veneer sheets and sheets for pl  wood, etc, =&lt;6m</t>
  </si>
  <si>
    <t>Tropical veneer sheets and sheets for plyw  od specified in</t>
  </si>
  <si>
    <t>Veneer sheets and sheets for plywood and o  her wood, =&lt;6mm</t>
  </si>
  <si>
    <t>Plywood, Veneered Panels and similar lamin  ted wood of bam</t>
  </si>
  <si>
    <t>With at least one outer ply of tropical woo  specified in S</t>
  </si>
  <si>
    <t>Other plywood consisting solely of sheets   f wood</t>
  </si>
  <si>
    <t xml:space="preserve">Blockboard, laminboard and battenboard   </t>
  </si>
  <si>
    <t>Plywood, veneered panels and similar lamin  ted wood nes</t>
  </si>
  <si>
    <t>Wooden frames for paintings, photographs,   irrors or simil</t>
  </si>
  <si>
    <t xml:space="preserve">Cases, boxes, crates, drums and similar pa  kings of wood; </t>
  </si>
  <si>
    <t>Pallets, box pallets and other load boards  of wood; pallet</t>
  </si>
  <si>
    <t>Windows, french-windows and their frames,   f wood</t>
  </si>
  <si>
    <t>Doors and their frames and thresholds, of   ood</t>
  </si>
  <si>
    <t xml:space="preserve">Tableware and kitchenware, of wood   </t>
  </si>
  <si>
    <t xml:space="preserve">Statuettes and other ornaments, of wood   </t>
  </si>
  <si>
    <t>Wood marquetry, inlaid wood; caskets &amp; cas  s for jewellery</t>
  </si>
  <si>
    <t xml:space="preserve">Wooden spools,bobbins,reels and the like   </t>
  </si>
  <si>
    <t xml:space="preserve">Wooden matchsplints   </t>
  </si>
  <si>
    <t xml:space="preserve">Other article of wood nes   </t>
  </si>
  <si>
    <t>Articles of plaiting materials (excl of v e etable material</t>
  </si>
  <si>
    <t xml:space="preserve">Newsprint paper in rolls or sheets   </t>
  </si>
  <si>
    <t xml:space="preserve">Hand-made paper and paperboard   </t>
  </si>
  <si>
    <t xml:space="preserve">Other fluting paper   </t>
  </si>
  <si>
    <t>Paper &amp;In sheets with one side &lt;= 435mm  an  otherside &lt;= 2</t>
  </si>
  <si>
    <t>Other Paper &amp; paperboard for writing, p rin ing etc, &gt;10% m</t>
  </si>
  <si>
    <t xml:space="preserve">Other kraft paper and paperboard, nes   </t>
  </si>
  <si>
    <t xml:space="preserve">Other paper  paperboard: multi-ply   </t>
  </si>
  <si>
    <t xml:space="preserve">Other paper and paperboard, nes   </t>
  </si>
  <si>
    <t>Other gummed paper &amp; paperboard  celluos e  heading 4803,48</t>
  </si>
  <si>
    <t>Other paper &amp; paperboard coated, impregnat  d or covered wi</t>
  </si>
  <si>
    <t>Other paper &amp; paperboard, cellulose waddin   &amp; webs of cell</t>
  </si>
  <si>
    <t>Wallpaper&amp;similar wall coverings, consisti  g,of paper coat</t>
  </si>
  <si>
    <t xml:space="preserve">Wallpaper and other wall coverings; window  transparencies </t>
  </si>
  <si>
    <t xml:space="preserve">Envelopes of paper or paperboard   </t>
  </si>
  <si>
    <t xml:space="preserve">Letter cards, plain postcards and correspo  dance cards of </t>
  </si>
  <si>
    <t xml:space="preserve">Boxes, pouches, wallets &amp; writing, of p ape  or paperboard </t>
  </si>
  <si>
    <t>Cartons, boxes and cases, of corrugated pa  er or paperboar</t>
  </si>
  <si>
    <t xml:space="preserve">Folding cartons, boxes and cases, of non-c  rrugated paper </t>
  </si>
  <si>
    <t>Box files, letter trays, storage boxes, et  , of paper</t>
  </si>
  <si>
    <t>Registers,accbooks,note books,order&amp;recei p  books,letpad,m</t>
  </si>
  <si>
    <t xml:space="preserve">Exercise-books of paper   </t>
  </si>
  <si>
    <t>Albums for stamps or for collections of pa  er or paperboar</t>
  </si>
  <si>
    <t>Blotting pads, book covers and other artic  es of stationer</t>
  </si>
  <si>
    <t>Printed paper or paperboard labels of all   inds</t>
  </si>
  <si>
    <t>Paper or paperboard labels of all kinds (e  cl printed)</t>
  </si>
  <si>
    <t>Paper and paperboard, cut to size and arti  les of paper, e</t>
  </si>
  <si>
    <t>Printed books,brochures,leaflets&amp;similar p  inted matter,in</t>
  </si>
  <si>
    <t>Printed books, brochures, leaflets and sim  lar printed mat</t>
  </si>
  <si>
    <t xml:space="preserve">Printed books only, nes   </t>
  </si>
  <si>
    <t xml:space="preserve">Newspapers, journals and periodicals, appe  ring less than </t>
  </si>
  <si>
    <t>Printed or illustrated postcards; printed   ards bearing gr</t>
  </si>
  <si>
    <t>Calendars of any kind, printed, including   alendar blocks</t>
  </si>
  <si>
    <t xml:space="preserve">Trade advertising material, commercial cat  logues and the </t>
  </si>
  <si>
    <t xml:space="preserve">Recharge Cards  </t>
  </si>
  <si>
    <t>Yarn of carded wool, not put up for retail  sale, with &gt;=85</t>
  </si>
  <si>
    <t xml:space="preserve">Garnetted stock of cotton   </t>
  </si>
  <si>
    <t>Dyed plain cotton weave, with &gt;=85% cotton   =&lt;100g/m2 by w</t>
  </si>
  <si>
    <t>True hemp (excl raw), not spun; tow and w a te of true hemp</t>
  </si>
  <si>
    <t>Jute, etc (excl flax, true hemp and ramie )  nes; tow and w</t>
  </si>
  <si>
    <t>Coconut, abaca(Manila hemp or Musa  textil  s Nee), ramie &amp;</t>
  </si>
  <si>
    <t xml:space="preserve">Unbleached woven fabrics of jute or of oth  r textile bast </t>
  </si>
  <si>
    <t>Woven fabrics of jute or other textile bas   fibres of head</t>
  </si>
  <si>
    <t>Woven fabrics obtained from synthetic stri   or the like</t>
  </si>
  <si>
    <t xml:space="preserve">Fabrics of synthetic filament yarn specifi  d in note 9 to </t>
  </si>
  <si>
    <t>Single yarn, with &gt;=85% polyester staple f  bres, nprs</t>
  </si>
  <si>
    <t>Multiple or cabled yarn, with &gt;=85% polyes  er staple fibre</t>
  </si>
  <si>
    <t>Multiple or cabled yarn, &gt;=85% acrylic or   odacrylic stapl</t>
  </si>
  <si>
    <t xml:space="preserve">Other yarn, &lt;85% polyester staple fibres,   ith artificial </t>
  </si>
  <si>
    <t>Single yarn (other than sewing thread), wi  h &gt;=85% artific</t>
  </si>
  <si>
    <t>Needleloom felt and stitch-bonded fibre fa  rics</t>
  </si>
  <si>
    <t>Felt of wool or fine animal hair (excl im p egnated, coated</t>
  </si>
  <si>
    <t>Felt of textile materials (excl impregnat e , coated, etc)</t>
  </si>
  <si>
    <t xml:space="preserve">Felt, nes   </t>
  </si>
  <si>
    <t>Binder or baler twine of sisal, etc, of th   genus agave</t>
  </si>
  <si>
    <t xml:space="preserve">Twine, cordage, rope and cables, nes   </t>
  </si>
  <si>
    <t>Carpets and other textile floor coverings,  of wool or fine</t>
  </si>
  <si>
    <t>Carpets and other textile floor coverings,  of other textil</t>
  </si>
  <si>
    <t>Kelem, schumacks, karamanie and other simi  ar hand-woven r</t>
  </si>
  <si>
    <t>Tufted floor coverings of wool or of fine   nimal hair</t>
  </si>
  <si>
    <t>Tufted floor coverings of man-made textile  materials, nes</t>
  </si>
  <si>
    <t>Other carpets and other textile floor cove  ngs, nes</t>
  </si>
  <si>
    <t xml:space="preserve">Textile wall coverings   </t>
  </si>
  <si>
    <t xml:space="preserve">Rubberized textile fabrics, nes   </t>
  </si>
  <si>
    <t>Transmission or conveyor belts or belting,  of textile mate</t>
  </si>
  <si>
    <t>Men's or boys' coats, capes, cloaks, etc,   f other textile</t>
  </si>
  <si>
    <t>Woman's or girls' coats, capes,cloaks,wind  jacket, etc, of</t>
  </si>
  <si>
    <t xml:space="preserve">Woman's or girls' coats, capes,cloaks,wind  jacket,etc, of </t>
  </si>
  <si>
    <t>Woman's or girls' coats, capes, cloaks, et  , of man-made f</t>
  </si>
  <si>
    <t xml:space="preserve">Men's or boys' suits   </t>
  </si>
  <si>
    <t>Men's or boys' ensembles of other textiles   nes, knitted o</t>
  </si>
  <si>
    <t xml:space="preserve">Men's or boys' jackets and blazers of wool  or fine animal </t>
  </si>
  <si>
    <t>Men's or boys' jackets and blazers of cott  n, knitted or c</t>
  </si>
  <si>
    <t>Men's or boys' trousers, bib &amp; brace, shor  s, etc, of cott</t>
  </si>
  <si>
    <t>Women's or girls' ensembles, of cotton, kn  tted or crochet</t>
  </si>
  <si>
    <t>Women's or girls' jackets &amp; brazers of woo   or fine animal</t>
  </si>
  <si>
    <t xml:space="preserve">Women's or girls' jackets &amp; brazers of cot  on, knitted or </t>
  </si>
  <si>
    <t>Woman's or girls' dresses of cotton, knitt  d or crocheted</t>
  </si>
  <si>
    <t xml:space="preserve">Woman's or girls' dresses of synthetic fib  es, knitted or </t>
  </si>
  <si>
    <t>Woman's or girls' skirts and divided skirt   of wool or fin</t>
  </si>
  <si>
    <t>Woman's or girls' skirts and divided skirt   of cotton, kni</t>
  </si>
  <si>
    <t>Woman's or girls' skirts and divided skirt   of other texti</t>
  </si>
  <si>
    <t>Women's or girls' trousers, bib &amp; brace, s  orts, etc, of c</t>
  </si>
  <si>
    <t>Women's or girls' trousers,bib&amp;brace,short  , etc, of other</t>
  </si>
  <si>
    <t>Men's or boys' shirts of cotton, knitted o   crocheted</t>
  </si>
  <si>
    <t>Men's or boys' shirts of man-made fibres,   nitted or croch</t>
  </si>
  <si>
    <t>Women's or girls' blouses, shirts &amp; shirt-  louses of cotto</t>
  </si>
  <si>
    <t>Women's or girls' blouses, shirt &amp;shirt-bl  uses of man-mad</t>
  </si>
  <si>
    <t>Women's or girls' blouses,shirt&amp;shirt-blou  es of other tex</t>
  </si>
  <si>
    <t xml:space="preserve">T-shirts, singlets and other vests, of cot  on, knitted or </t>
  </si>
  <si>
    <t>T-shirts, singlets &amp; other vests of other   extiles, nes, k</t>
  </si>
  <si>
    <t xml:space="preserve">Jerseys,pullovers,cardigans,waistcoats &amp; s  milar articles </t>
  </si>
  <si>
    <t>Jerseys,pullovers,cardigans,waistcoats&amp;sim  lar articles of</t>
  </si>
  <si>
    <t>Other jerseys,pullovers,cardigans,waistcoa  s&amp;similar artic</t>
  </si>
  <si>
    <t>Jerseys, pullovers, cardigans, waistcoats,  etc, of cotton,</t>
  </si>
  <si>
    <t>Jerseys, pullovers, cardigans, waistcoats,  etc, of man-mad</t>
  </si>
  <si>
    <t>Jerseys, pullovers,cardigans, waistcoats,   tc,of other tex</t>
  </si>
  <si>
    <t>Babies' garments &amp; clothing accessories of  cotton, knitted</t>
  </si>
  <si>
    <t>Babies' garments &amp; clothing accessories of  other textiles,</t>
  </si>
  <si>
    <t>Track-suits of other textiles,nes, knitted  or crocheted</t>
  </si>
  <si>
    <t>Garments of cotton, knitted or crocheted,   es</t>
  </si>
  <si>
    <t>Garments of man-made fibres, knitted or cr  cheted, nes</t>
  </si>
  <si>
    <t xml:space="preserve">Other hosiery of wool or fine animal hair   </t>
  </si>
  <si>
    <t>Gloves, mittens and mitts, impregnated  wit  plastics or ru</t>
  </si>
  <si>
    <t>Gloves, mittens and mitts, of wool or fine  animal hair, kn</t>
  </si>
  <si>
    <t>Gloves, mittens and mitts, of cotton, knit  ed or crocheted</t>
  </si>
  <si>
    <t>Gloves, mittens and mitts, of synthetic fi  res, knitted or</t>
  </si>
  <si>
    <t xml:space="preserve">Shawls, scarves, mufflers, mantillas, veil  , etc, knitted </t>
  </si>
  <si>
    <t xml:space="preserve">Men's or boys' overcoats, raincoat, car-co  t, capes, etc, </t>
  </si>
  <si>
    <t xml:space="preserve">Men's or boys' anoraks, wind-cheaters, win  -jackets, etc, </t>
  </si>
  <si>
    <t>Men's or boys' anoraks, wind-cheaters,wind  jackets &amp; simil</t>
  </si>
  <si>
    <t>Woman's or girls' overcoats, rain coat, ca  -coat, caps, et</t>
  </si>
  <si>
    <t>Woman's or girls' anoraks, wind-cheaters,   ind-jackets &amp; s</t>
  </si>
  <si>
    <t>Woman's or girls' anoraks,wind-cheaters,wi  d-jackets&amp;simil</t>
  </si>
  <si>
    <t>Men's or boys' suits of wool or fine anima   hair</t>
  </si>
  <si>
    <t xml:space="preserve">Men's or boys' suits of synthetic fibres   </t>
  </si>
  <si>
    <t xml:space="preserve">Men's or boys' suits of other textiles, ne  </t>
  </si>
  <si>
    <t>Men's or boys' ensembles of other textiles  materials, nes</t>
  </si>
  <si>
    <t>Men's or boys' jackets and blazers of cott  n</t>
  </si>
  <si>
    <t>Men's or boys' jackets and blazers of synt  etic fibres</t>
  </si>
  <si>
    <t>Men's or boys' jackets and blazers of othe   textiles mater</t>
  </si>
  <si>
    <t>Men's or boys' trousers, bib &amp; brace overa  l, breeches &amp; s</t>
  </si>
  <si>
    <t>Women's or girls' suits of wool or fine an  mal hair</t>
  </si>
  <si>
    <t xml:space="preserve">Women's or girls' suits of cotton   </t>
  </si>
  <si>
    <t>Women's or girls' suits of other textiles   aterials, nes</t>
  </si>
  <si>
    <t xml:space="preserve">Women's or girls' ensembles of cotton   </t>
  </si>
  <si>
    <t>Women's or girls' ensembles of synthetic f  bres</t>
  </si>
  <si>
    <t>Women's or girls' ensembles of other texti  es materials, n</t>
  </si>
  <si>
    <t>Women's or girls' jackets and blazers of w  ol or fine anim</t>
  </si>
  <si>
    <t>Women's or girls' jackets and blazers of c  tton</t>
  </si>
  <si>
    <t>Women's or girls' jackets and blazers of o  her textiles ma</t>
  </si>
  <si>
    <t>Women's or girls' dresses of wool or fine   nimal hair</t>
  </si>
  <si>
    <t xml:space="preserve">Women's or girls' dresses of cotton   </t>
  </si>
  <si>
    <t>Women's or girls' dresses of synthetic fib  es</t>
  </si>
  <si>
    <t>Women's or girls' dresses of other textile  , nes</t>
  </si>
  <si>
    <t>Women's or girls' skirts and divided skirt   of wool or fin</t>
  </si>
  <si>
    <t>Women's or girls' skirts and divided skirt   of cotton</t>
  </si>
  <si>
    <t>Women's or girls' trousers, breeches, etc,  of wool or fine</t>
  </si>
  <si>
    <t>Women's or girls' trousers, breeches, etc,  of cotton</t>
  </si>
  <si>
    <t>Women's or girls' trousers, breeches, etc,  of synthetic fi</t>
  </si>
  <si>
    <t xml:space="preserve">Men's or boys' shirts of cotton   </t>
  </si>
  <si>
    <t xml:space="preserve">Men's or boys' shirts of man-made fibres   </t>
  </si>
  <si>
    <t>Men's or boys' shirts of other textiles ma  erials, nes</t>
  </si>
  <si>
    <t>Women's or girls' blouses, shirts, shirt-b  ouse of silk or</t>
  </si>
  <si>
    <t>Women's or girls' blouses, shirts, shirt-b  ouse of wool or</t>
  </si>
  <si>
    <t>Women's or girls' blouses, shirts, shirt-b  ouse of cotton</t>
  </si>
  <si>
    <t>Women's or girls' blouses, shirts, shirt-b  ouse of man-mad</t>
  </si>
  <si>
    <t>Women's or girls' blouses, shirts, shirt-b  ouse of other t</t>
  </si>
  <si>
    <t>Men's or boys' nightshirts and pyjamas of   otton</t>
  </si>
  <si>
    <t>Men's or boys' singlets dressing gowns,  et , of other text</t>
  </si>
  <si>
    <t>Women's or girls' dressing gowns, panties,  etc, of man-mad</t>
  </si>
  <si>
    <t>Women's or girls' dressing gowns, panties,  etc, of other t</t>
  </si>
  <si>
    <t>Babies' garments and clothing accessories   f cotton</t>
  </si>
  <si>
    <t>Babies' garments and clothing accessories   f other textile</t>
  </si>
  <si>
    <t>Garments, made up of fabrics of 5602 or 5 6 3</t>
  </si>
  <si>
    <t xml:space="preserve">Other men's or boys' garments made up of f  brics of 5903, </t>
  </si>
  <si>
    <t>Other women's or girls' garments made up o   fabrics of 590</t>
  </si>
  <si>
    <t xml:space="preserve">Other garments, men's or boys of cotton   </t>
  </si>
  <si>
    <t>Men's or boys' garments of other textiles   aterials, nes</t>
  </si>
  <si>
    <t xml:space="preserve">Other garments, women's or girls of cotton  </t>
  </si>
  <si>
    <t>Other garments, women's or girls of manmad   fibres</t>
  </si>
  <si>
    <t>Other Garments, Women's or Girls of Other T xtile Materials</t>
  </si>
  <si>
    <t xml:space="preserve">Corselettes   </t>
  </si>
  <si>
    <t xml:space="preserve">Shawls, scarves, mufflers, mantillas, veil  , etc, of silk </t>
  </si>
  <si>
    <t xml:space="preserve">Shawls, scarves, mufflers, mantillas, veil  , etc, of wool </t>
  </si>
  <si>
    <t>Shawls, scarves, mufflers, mantillas, veil  , etc, of other</t>
  </si>
  <si>
    <t xml:space="preserve">Gloves, mittens and mitts   </t>
  </si>
  <si>
    <t>Parts of garments or of clothing accessori  s, other than t</t>
  </si>
  <si>
    <t xml:space="preserve">Blankets (excl electric blankets) and tra v lling rugs, of </t>
  </si>
  <si>
    <t xml:space="preserve">Other blankets and travelling rugs, nes   </t>
  </si>
  <si>
    <t>Printed bed-linen of cotton (excl knitted   r crocheted)</t>
  </si>
  <si>
    <t>Bed linen of cotton (excl printed, knitte d or crocheted)</t>
  </si>
  <si>
    <t>Bad linen of other textiles materials (exc   printed, knitt</t>
  </si>
  <si>
    <t>Table linen of other textiles, nes (excl  k itted or croche</t>
  </si>
  <si>
    <t>Toilet linen and kitchen linen of cotton,   es</t>
  </si>
  <si>
    <t>Toilet linen and kitchen linen of man-made  fibres, nes</t>
  </si>
  <si>
    <t>Toilet linen and kitchen linen of other te  tiles materials</t>
  </si>
  <si>
    <t>Curtains, interior blinds, bed, valances o   textile materi</t>
  </si>
  <si>
    <t>Curtains and interior blinds; curtain/bed   alances of othe</t>
  </si>
  <si>
    <t xml:space="preserve">Bedspreads (excl knitted or crocheted)   </t>
  </si>
  <si>
    <t>Furnishing articles of synthetic fibres (e  cl knitted or c</t>
  </si>
  <si>
    <t>Sacks and bags, used for packing goods, of  jute or of othe</t>
  </si>
  <si>
    <t>Sacks and bags, used for packing goods, of  cotton</t>
  </si>
  <si>
    <t xml:space="preserve">Sacks and bags,used for packing goods, of   olyethylene or </t>
  </si>
  <si>
    <t>Sacks and bags, used for packing goods, of  other textiles,</t>
  </si>
  <si>
    <t xml:space="preserve">Tents of synthetic fibres   </t>
  </si>
  <si>
    <t>Tents of other textiles, (excl cotton or  s nthetic fibres)</t>
  </si>
  <si>
    <t xml:space="preserve">Other tents  </t>
  </si>
  <si>
    <t>Floor-cloths, dish-cloths, dusters and sim  lar cleaning cl</t>
  </si>
  <si>
    <t xml:space="preserve">Others made up textile article   </t>
  </si>
  <si>
    <t xml:space="preserve">Worn clothing and other worn articles   </t>
  </si>
  <si>
    <t>Used or new rags,scrap twine, cordage,rope  &amp; cable&amp;worn ou</t>
  </si>
  <si>
    <t>Used or new rags,scrap twine,cordage,rope&amp;  able&amp;worn out a</t>
  </si>
  <si>
    <t xml:space="preserve">Sport footwear, nes, of rubber or plastics  </t>
  </si>
  <si>
    <t xml:space="preserve">Other footwear, nes, not covering the ankl  , of rubber or </t>
  </si>
  <si>
    <t>Footwear with leather soles and uppers, co  ering the ankle</t>
  </si>
  <si>
    <t xml:space="preserve">Sports footwear, with rubber or plastic so  es and textile </t>
  </si>
  <si>
    <t>Footwear with outer soles of leather or co  position leathe</t>
  </si>
  <si>
    <t>Footwear, nes, with leather or composition  leather uppersà</t>
  </si>
  <si>
    <t>Other footware with uppers of other textil   materials othe</t>
  </si>
  <si>
    <t>Hat-forms, hat bodies and hoods of felt; p  ateaux and manc</t>
  </si>
  <si>
    <t>Hat-shapes, plaited or made by assembling   trips of any ma</t>
  </si>
  <si>
    <t>Hats and other headgear, knitted or crochet d,or made up fr</t>
  </si>
  <si>
    <t xml:space="preserve">Other headgear of other materials, nes   </t>
  </si>
  <si>
    <t>Head-bands, linings, covers, hat foundatio  s, etc, for hea</t>
  </si>
  <si>
    <t>Artificial flowers, foliage, etc and artic  es thereof of o</t>
  </si>
  <si>
    <t xml:space="preserve">Monumental/building stone, nes, worked   </t>
  </si>
  <si>
    <t>Millstones and grindstones for milling, gr  nding or pulpin</t>
  </si>
  <si>
    <t>Natural or artificial abrasive powder/grai  , on paper/pape</t>
  </si>
  <si>
    <t xml:space="preserve">Natural or artificial abrasive powder/grai  , on a base of </t>
  </si>
  <si>
    <t>Exfoliated vermiculite, expanded clays, et   (incl intermix</t>
  </si>
  <si>
    <t xml:space="preserve">Other articles, not containing asbestos   </t>
  </si>
  <si>
    <t xml:space="preserve">Refractory bricks, blocks, tiles, etc, nes  </t>
  </si>
  <si>
    <t>Glazed ceramic flags and paving, hearth or  wall tiles, etc</t>
  </si>
  <si>
    <t>Tableware and kitchenware, of porcelain or  china</t>
  </si>
  <si>
    <t>Ceramic tableware, kitchenware, other hous  hold articles (</t>
  </si>
  <si>
    <t>Ceramic articles, nes (excl porcelain or  c ina)</t>
  </si>
  <si>
    <t>Glass-ceramic objects, used for table, kit  hen, toilet, of</t>
  </si>
  <si>
    <t>Glass cubes and other glass smallwares, fo   decorative pur</t>
  </si>
  <si>
    <t xml:space="preserve">Bangles,tika ,tikuli &amp; beds   </t>
  </si>
  <si>
    <t>Glass statuettes and other ornaments of la  p-worked glass,</t>
  </si>
  <si>
    <t xml:space="preserve">Other articles of glass, nes   </t>
  </si>
  <si>
    <t>Other non-industrial diamonds, not mounted  or set, nesàà</t>
  </si>
  <si>
    <t>Precious or semi-precious stones, worked b  t not set, nesà</t>
  </si>
  <si>
    <t>Articles of jewellery and parts thereof of  silver</t>
  </si>
  <si>
    <t xml:space="preserve">Articles of natural or cultured pearls   </t>
  </si>
  <si>
    <t>Articles of precious or semi-precious ston  s (excl pearls)</t>
  </si>
  <si>
    <t>Imitation jewellery of base metal (incl p l ted), nes</t>
  </si>
  <si>
    <t>Imitation jewellery (excl of base metal)  n s</t>
  </si>
  <si>
    <t>Coin, not being legal tender (excl gold c o n)</t>
  </si>
  <si>
    <t xml:space="preserve">Waste and scrap of tinned iron or steel   </t>
  </si>
  <si>
    <t>Flat-rolled iron/steel,width &gt;=600mm, plat  dwith zinc,(exc</t>
  </si>
  <si>
    <t>Flat-rolled iron/steel,width &gt;=600mm, plat  d or coated wit</t>
  </si>
  <si>
    <t>Rolled iron/steel, width &gt;=600mm, painted,  varnished or co</t>
  </si>
  <si>
    <t>Rolled iron/steel, width &gt;=600mm, otherwis   clad,plated or</t>
  </si>
  <si>
    <t>Wire of iron or non-alloy steel,not plated  or coated, whet</t>
  </si>
  <si>
    <t>Wire of iron or non-alloy steel,plated or   oated with zinc</t>
  </si>
  <si>
    <t xml:space="preserve">Other - Line pipe for oil or gas pipelines  </t>
  </si>
  <si>
    <t>Other tubes,pipes&amp;hollow profile, welded,o   circular cross</t>
  </si>
  <si>
    <t>Tube, pipes a, welded, of non ciruclar cro  ssection of oth</t>
  </si>
  <si>
    <t xml:space="preserve">Others welded, of non-circular cross-section pipe </t>
  </si>
  <si>
    <t>Equipment for scaffolding,shuttering, prop  ing or pitpropp</t>
  </si>
  <si>
    <t>Structures and parts of structures, nes, o   iron or steel</t>
  </si>
  <si>
    <t>Tanks, casks, drums (excl for gas) of  iron or steel, &lt;50 l</t>
  </si>
  <si>
    <t>Containers for compressed or liquefied gas   of iron or ste</t>
  </si>
  <si>
    <t>Stranded wire, cables of iron or steel, no   electically in</t>
  </si>
  <si>
    <t>Wire iron/steel grillfencing, welded a t in ersection, mesh</t>
  </si>
  <si>
    <t>Iron/steel cloth, grill, netting &amp; fencing   nes, plated or</t>
  </si>
  <si>
    <t>Table, kitchen or household articles of  st inless steel</t>
  </si>
  <si>
    <t>Table, kitchen or household articles of  ir n or steel, nes</t>
  </si>
  <si>
    <t xml:space="preserve">Articles of iron or steel, nes   </t>
  </si>
  <si>
    <t>Plates, sheets and strip, of refined coppe  , in coils, &gt;01</t>
  </si>
  <si>
    <t>Plates, sheets and strip, of brass, uncoil  d, &gt;015mm thick</t>
  </si>
  <si>
    <t>Plates, sheets and strip, of bronze, uncoi  ed, &gt;015mm thic</t>
  </si>
  <si>
    <t>Table, kitchen or other household articles  nd parts thereo</t>
  </si>
  <si>
    <t xml:space="preserve">Articles of copper, nes   </t>
  </si>
  <si>
    <t xml:space="preserve">Aluminium Profiles not alloyed   </t>
  </si>
  <si>
    <t xml:space="preserve">Articles of aluminium, nes   </t>
  </si>
  <si>
    <t xml:space="preserve">Refined lead, unwrought   </t>
  </si>
  <si>
    <t xml:space="preserve">Zinc dust   </t>
  </si>
  <si>
    <t xml:space="preserve">Other articles of tin, nes   </t>
  </si>
  <si>
    <t>Other, including sets of articles of two or more subheading</t>
  </si>
  <si>
    <t>Tools of two or more of 8202 to 8205, pu t  p in sets for r</t>
  </si>
  <si>
    <t xml:space="preserve">Table knives with fixed blades   </t>
  </si>
  <si>
    <t xml:space="preserve">Knife handles of base metal   </t>
  </si>
  <si>
    <t>Safety razor blades (incl razor blades bl a ks in strips)</t>
  </si>
  <si>
    <t>Mountings, fittings, etc, for furniture, o   base metal, ne</t>
  </si>
  <si>
    <t xml:space="preserve">Other type  of bells, gongs and the like   </t>
  </si>
  <si>
    <t xml:space="preserve">Statuettes and other ornaments of base met  l, plated with </t>
  </si>
  <si>
    <t>Statuettes and other ornaments of base met  l (excl plated)</t>
  </si>
  <si>
    <t>Flexible tubing of base metal (excl iron  o  steel)</t>
  </si>
  <si>
    <t>Parts of auxiliary plant for use with boil  rs</t>
  </si>
  <si>
    <t>Pumps for dispensing fuel or lubricants, f  r filling-stati</t>
  </si>
  <si>
    <t>Other non-domestic heating/cooling equipme  t, nes</t>
  </si>
  <si>
    <t>Cylinders for calendering or other rolling  machines</t>
  </si>
  <si>
    <t>Lifting, handling, loading or unloading ma  hinery, nes</t>
  </si>
  <si>
    <t xml:space="preserve">Parts of type-setting machinery   </t>
  </si>
  <si>
    <t xml:space="preserve">Grinding, sanding or polishing machines fo   working wood, </t>
  </si>
  <si>
    <t xml:space="preserve">Flywheels and pulleys (incl pulley blocks ) </t>
  </si>
  <si>
    <t>Liquid dielectric transformers, power hand  ing capacity =&lt;</t>
  </si>
  <si>
    <t>Parts of transformers, inductors and stati   converters (he</t>
  </si>
  <si>
    <t>Generators, nes, for internal combustion e  gines</t>
  </si>
  <si>
    <t xml:space="preserve">Machines for resistance welding of metal,   ully or partly </t>
  </si>
  <si>
    <t xml:space="preserve">Video recording or reproducing apparatus,   ith or without </t>
  </si>
  <si>
    <t xml:space="preserve">Plugs and sockets, =&lt;1000 V   </t>
  </si>
  <si>
    <t>Waste &amp; scrap of primary cells/batteries/a  cumulators; spe</t>
  </si>
  <si>
    <t>Electrical parts of machinery or apparatus   nes</t>
  </si>
  <si>
    <t>Jeep, Car, Van (diesel or semi diesel engi  e)</t>
  </si>
  <si>
    <t xml:space="preserve">Wheel rims and spokes of cycles   </t>
  </si>
  <si>
    <t>Parts &amp; assessories of bicycles &amp; rickshaw  , nes</t>
  </si>
  <si>
    <t>Telescopic sights for fitting to arms; per  scopes, telesco</t>
  </si>
  <si>
    <t>Other instruments and appliances for meteo  ological purpos</t>
  </si>
  <si>
    <t>Other instruments and apparatus, nes, for   edical, surgica</t>
  </si>
  <si>
    <t xml:space="preserve">Other breathing appliances and gas masks (  xcl protective </t>
  </si>
  <si>
    <t>Other artificial parts of the body (excl  a tificial joints</t>
  </si>
  <si>
    <t xml:space="preserve">Gas or smoke analysis apparatus   </t>
  </si>
  <si>
    <t xml:space="preserve">String musical instruments played with a b  w (eg Guitars, </t>
  </si>
  <si>
    <t xml:space="preserve">String musical instruments, nes   </t>
  </si>
  <si>
    <t>Brass-wind instruments (eg clarinets and t  umpets)</t>
  </si>
  <si>
    <t>Other wind musical instruments (excl bras s wind)</t>
  </si>
  <si>
    <t>Percussion musical instruments (eg drums,   ylophones, cymb</t>
  </si>
  <si>
    <t xml:space="preserve">Musical instrument strings   </t>
  </si>
  <si>
    <t>Metal furniture, nes (excl seats and iron i g table)</t>
  </si>
  <si>
    <t>Wooden furniture of a kind used in offices  (excl seats)</t>
  </si>
  <si>
    <t>Wooden furniture of a kind used in the kit  hen (excl seats</t>
  </si>
  <si>
    <t>Wooden furniture of a kind used in the bed  oom (excl seats</t>
  </si>
  <si>
    <t xml:space="preserve">Wooden furniture, nes   </t>
  </si>
  <si>
    <t xml:space="preserve">Furniture (excl seats) of plastics   </t>
  </si>
  <si>
    <t xml:space="preserve">Furniture of bamboo or rattan   </t>
  </si>
  <si>
    <t xml:space="preserve">Furniture of other materials, nes   </t>
  </si>
  <si>
    <t xml:space="preserve">Parts of furniture   </t>
  </si>
  <si>
    <t xml:space="preserve">Mattresses of cellular rubber or plastics   </t>
  </si>
  <si>
    <t>Articles of bedding, stuffed, etc (excl m a tresses and sle</t>
  </si>
  <si>
    <t xml:space="preserve">Tricycles, scooters, pedal cars and simila   wheeled toys; </t>
  </si>
  <si>
    <t xml:space="preserve">Articles for christmas festivities   </t>
  </si>
  <si>
    <t>Festive, carnival or other entertainment a  ticles, nes</t>
  </si>
  <si>
    <t xml:space="preserve">Brooms and brushes, of twigs or other vege  able materials </t>
  </si>
  <si>
    <t xml:space="preserve">Press-fasteners, snap-fasteners and press-  tuds and parts </t>
  </si>
  <si>
    <t>Buttons of base metal, not covered with te  tile material</t>
  </si>
  <si>
    <t xml:space="preserve">Buttons, nes   </t>
  </si>
  <si>
    <t>Button moulds and other parts of buttons;   utton blanks</t>
  </si>
  <si>
    <t>Tailors' dummies, etc; automata and other   nimated display</t>
  </si>
  <si>
    <t>Sanitary towels (pads) and tampons,napkins  nd napkin liner</t>
  </si>
  <si>
    <t>Paintings, drawings and pastels executed e  tirely by hand</t>
  </si>
  <si>
    <t>Collages and similar decorative plaques, e  ecuted entirely</t>
  </si>
  <si>
    <t>Original sculptures and statuary, in any m  terial</t>
  </si>
  <si>
    <t>Collectors' postage or revenue stamps,  fir t-day covers, e</t>
  </si>
  <si>
    <t>Collections and collector's pieces of zool  gical, botanica</t>
  </si>
  <si>
    <t>Descriptionn</t>
  </si>
  <si>
    <t>Cane molasses resulting from the extractio   or refining of</t>
  </si>
  <si>
    <t>Frozen orange juice, unfermented, not cont  ining added spi</t>
  </si>
  <si>
    <t>Single yarn, with &gt;=85% acrylic or modacry  ic staple fibre</t>
  </si>
  <si>
    <t>Nonwovens, of man-made filaments, weighing  &gt;25g/m2 but &lt;=7</t>
  </si>
  <si>
    <t>Pile floor coverings of wool or fine anima   hair, woven, m</t>
  </si>
  <si>
    <t>Woman's or girls' dresses of wool or fine   nimal hair, kni</t>
  </si>
  <si>
    <t>Cullet and other waste and scrap of glass;  glass in the ma</t>
  </si>
  <si>
    <t xml:space="preserve">Articles of jewellery and parts thereof of  precious metal </t>
  </si>
  <si>
    <t>Flat-rolled iron/steel, width &gt;=600mm, ele  trolytically-pl</t>
  </si>
  <si>
    <t>Plates, sheets and strip, of brass, in coi  s, &gt;015mm thick</t>
  </si>
  <si>
    <t>Swords, cutlasses, bayonets, lances and si  ilar arms and p</t>
  </si>
  <si>
    <t>Kg</t>
  </si>
  <si>
    <t xml:space="preserve">Carnations - Fresh cut flowers &amp; buds   </t>
  </si>
  <si>
    <t>Cinnamon and cinnamon-tree flowers, crushe d or ground</t>
  </si>
  <si>
    <t xml:space="preserve">Shop nut  </t>
  </si>
  <si>
    <t xml:space="preserve">Grapefruit juice of a brix value &lt;=20   </t>
  </si>
  <si>
    <t xml:space="preserve">Pineapple juice of a brix value &lt;=20   </t>
  </si>
  <si>
    <t xml:space="preserve">Tobacco, not stemmed/stripped   </t>
  </si>
  <si>
    <t xml:space="preserve">Fuel oils (Furnish oils)  </t>
  </si>
  <si>
    <t>Waste, parings and scrap, of polymers of e  hylene</t>
  </si>
  <si>
    <t>Other - basket work, wicker work &amp; other a  ticles</t>
  </si>
  <si>
    <t>Recovered (Waste and scrap)  paper or pape  board, nes</t>
  </si>
  <si>
    <t>Wool tops and combed wool (excl in fragme n s)</t>
  </si>
  <si>
    <t xml:space="preserve">Tin waste and scrap   </t>
  </si>
  <si>
    <t xml:space="preserve">Frozen bovine carcasses and half carcasses </t>
  </si>
  <si>
    <t>Other meat of swine, salted or smoked,  nes</t>
  </si>
  <si>
    <t xml:space="preserve">Livers and roes Fish  </t>
  </si>
  <si>
    <t xml:space="preserve">Other fertilised bird's eggs for incubation </t>
  </si>
  <si>
    <t xml:space="preserve">Other bird's eggs  </t>
  </si>
  <si>
    <t xml:space="preserve">Human hair and waste, unworked  </t>
  </si>
  <si>
    <t xml:space="preserve">Ossein and bones treated with acid  </t>
  </si>
  <si>
    <t xml:space="preserve">Other dried Leguminous Vegitables,Split   </t>
  </si>
  <si>
    <t xml:space="preserve">Coffee, not roasted, not decaffeinated  </t>
  </si>
  <si>
    <t xml:space="preserve">Groats and meal of wheat   </t>
  </si>
  <si>
    <t xml:space="preserve">Linseed   </t>
  </si>
  <si>
    <t xml:space="preserve">Other cotton Seed  </t>
  </si>
  <si>
    <t xml:space="preserve">Yarchhagumba   </t>
  </si>
  <si>
    <t>Peal of edqeworthia crysantha(Mitusmata)(Ar eli ko bokra)</t>
  </si>
  <si>
    <t xml:space="preserve">Broom grass (Amriso)  </t>
  </si>
  <si>
    <t xml:space="preserve">flatten rice (dhan ko chiura)   </t>
  </si>
  <si>
    <t xml:space="preserve">Wine containing alcohol upto 12%   </t>
  </si>
  <si>
    <t xml:space="preserve">Whisky 15 UP Strength </t>
  </si>
  <si>
    <t xml:space="preserve">Rum 15 UP Strength </t>
  </si>
  <si>
    <t xml:space="preserve">Rum 25 UP Strength </t>
  </si>
  <si>
    <t xml:space="preserve">Rum &amp; Taifa 30 UP strength   </t>
  </si>
  <si>
    <t xml:space="preserve">Brewing or distilling dregs and waste  </t>
  </si>
  <si>
    <t>Oil-cake and other solid residues of linse ed</t>
  </si>
  <si>
    <t xml:space="preserve">Cigrettee with filter above 85MM  </t>
  </si>
  <si>
    <t xml:space="preserve">JARDA,chewing tobacco,nus and tobacco mixe   products (inc </t>
  </si>
  <si>
    <t>Waste, parings and scrap, of polymers of s  yrene</t>
  </si>
  <si>
    <t>Whole hides and skins, of a weight exceedi  g 16 kgà</t>
  </si>
  <si>
    <t>Raw hides and skins of swine, fresh or pre  erved, not tann</t>
  </si>
  <si>
    <t>Leather of bovine or equine  in the wet  st te, full grains</t>
  </si>
  <si>
    <t>Other, leather of bovine or equine animals   in the wet sta</t>
  </si>
  <si>
    <t>Tanned or crust hides and skins or goats or kids in the wet</t>
  </si>
  <si>
    <t>Tanned or crust hides and skins of goats o   kids in the dr</t>
  </si>
  <si>
    <t>Unbleached kraft paper or paperboard or co  rugated paper o</t>
  </si>
  <si>
    <t>Paper or paperboard made mainly of bleache   chemical pulp,</t>
  </si>
  <si>
    <t xml:space="preserve">True hemp, raw or retted   </t>
  </si>
  <si>
    <t>Jute &amp; other textile bast fibres, (excl f l x, true hemp an</t>
  </si>
  <si>
    <t>Waste of synthetic fibre, (incl noils, ya r  waste and garn</t>
  </si>
  <si>
    <t xml:space="preserve">Jwellery of gold only   </t>
  </si>
  <si>
    <t xml:space="preserve">Remelting scrap ingots   </t>
  </si>
  <si>
    <t>Flat-rolled iron/steel, width &lt;600mm, plat  d or coated wit</t>
  </si>
  <si>
    <t xml:space="preserve">Zinc waste and scrap   </t>
  </si>
  <si>
    <t xml:space="preserve">Industrial robots, nes   </t>
  </si>
  <si>
    <t>Jeep, Car, Van (excl diesel or semi diese l engine)</t>
  </si>
  <si>
    <t xml:space="preserve">Other   </t>
  </si>
  <si>
    <t>Other cartridges and parts thereof (excl  s otgun)</t>
  </si>
  <si>
    <t>Sheet 1</t>
  </si>
  <si>
    <t>Table 1</t>
  </si>
  <si>
    <t>Sheet 2</t>
  </si>
  <si>
    <t>Sheet 3</t>
  </si>
  <si>
    <t>Sheet 4</t>
  </si>
  <si>
    <t>Sheet 5</t>
  </si>
  <si>
    <t>Sheet 6</t>
  </si>
  <si>
    <t>Table 2</t>
  </si>
  <si>
    <t>Table 3</t>
  </si>
  <si>
    <t>Table 4</t>
  </si>
  <si>
    <t>Table 5</t>
  </si>
  <si>
    <t>Table 6</t>
  </si>
  <si>
    <t>Sheet 7</t>
  </si>
  <si>
    <t>Table 7</t>
  </si>
  <si>
    <t>Table 4 : Comparative Imports and revenue by Commodity : First Five Months, 2072/73(Mid July to Mid Dec. 2015)</t>
  </si>
  <si>
    <t>Table 5 : Comparative Imports by Chapters : First Five Months, 2072/73(Mid July to Mid Dec. 2015)</t>
  </si>
  <si>
    <t>Table 6 : Exports by Commodity and Partner Country : First Five Months, 2072/73(Mid July to Mid Dec. 2015)</t>
  </si>
  <si>
    <t>Table 7 : Exports by Commodity  : First Five Months, 2072/73(Mid July to Mid Dec. 2015)</t>
  </si>
  <si>
    <t xml:space="preserve">Imports by Commodity and Partner Country </t>
  </si>
  <si>
    <t>Comparative Imports and revenue by Commodity</t>
  </si>
  <si>
    <t xml:space="preserve">Comparative Imports by Chapters </t>
  </si>
  <si>
    <t>Exports by Commodity and Partner Country</t>
  </si>
  <si>
    <t xml:space="preserve">Exports by Commodity  </t>
  </si>
  <si>
    <t>Nepal Foreign Trade Statistics : First Five Months, 2072/73 (Mid July to Mid Dec. 2015)</t>
  </si>
  <si>
    <t>Table 1 : Trade Balance by Chapters : First Five Months, 2072/73 (Mid July to Mid Dec. 2015)</t>
  </si>
  <si>
    <t>Table 2 :Trade Balance by Country : First Five Months, 2072/73(Mid July to Mid Dec. 2015)</t>
  </si>
  <si>
    <t>Table 3:Imports by Commodity and Partner Country : First Five Months, 2072/73(Mid July to Mid Dec. 2015)</t>
  </si>
  <si>
    <t>TradeSurpls/Deficit('000)</t>
  </si>
  <si>
    <t>Country</t>
  </si>
  <si>
    <t>revenue</t>
  </si>
  <si>
    <t xml:space="preserve">Value </t>
  </si>
  <si>
    <t>Not specified</t>
  </si>
  <si>
    <t>*based on separate data from TIA.</t>
  </si>
  <si>
    <t>Notes/ Limitation</t>
  </si>
  <si>
    <t>Percentage Growth</t>
  </si>
  <si>
    <t>Percentage Growths</t>
  </si>
  <si>
    <t>Above tables are based on the output of ASYCUDA obtained form major Custom Offices(Birgunj, Dryport, Bhairahawa,Biratnagar, Nepalgunj, Mechi, Krishnagar,Dhangadhi and TIA). They exclude  imports and exports that occur through the custom points where ASYCUDA is not implemented. They also exclude the transactions at the counter of TIA Custom Office (except Gold, Silver,Diamond and Color stone). Information are preliminary and subject to revise on upcoming months.</t>
  </si>
  <si>
    <t>Not specified(Gold,Silver,Diamond and Color stone)*</t>
  </si>
  <si>
    <t xml:space="preserve"> Imports, Exports and Trade Balance by Chapters </t>
  </si>
  <si>
    <t xml:space="preserve">Imports, Exports and Trade Balance by Country </t>
  </si>
  <si>
    <t>Purebred breeding animals Horse ..........._ ...............</t>
  </si>
  <si>
    <t>Other than purebred breeding animals,Khacch_ r,hinnies......</t>
  </si>
  <si>
    <t>Purebred breeding animals (buffalo) ......._ ...............</t>
  </si>
  <si>
    <t>Live bovine animals, other than pure-bred  _ reeding........</t>
  </si>
  <si>
    <t>Live pure-bred breeding swine ............_ ................</t>
  </si>
  <si>
    <t>Live swine weighing &lt;50kg (excl. pure-bred_  breeding)......</t>
  </si>
  <si>
    <t>Live swine weighing &gt;=50kg (excl. pure-bre_ d breeding).....</t>
  </si>
  <si>
    <t>Live goats  ..............................._ ...............</t>
  </si>
  <si>
    <t>Fresh or chilled boneless bovine meat ...._ ................</t>
  </si>
  <si>
    <t>Frozen boneless bovine meat .............._ ................</t>
  </si>
  <si>
    <t>Fresh or chilled swine meat, nes (unboned)_ ................</t>
  </si>
  <si>
    <t>Frozen swine meat, nes ..................._ ................</t>
  </si>
  <si>
    <t>Fresh or chilled unboned meat of sheep  ..._ ...............</t>
  </si>
  <si>
    <t>Frozen lamb carcasses and half carcasses  ._ ...............</t>
  </si>
  <si>
    <t>Frozen bovine livers ....................._ ................</t>
  </si>
  <si>
    <t>Fresh or chilled whole chickens  .........._ ...............</t>
  </si>
  <si>
    <t>Frozen cuts and offal of chicken ........._ ................</t>
  </si>
  <si>
    <t>Meat of Ducks Not cut in pieces, frozen ..._ ...............</t>
  </si>
  <si>
    <t>Other meat of ducks, frozen ..............._ ...............</t>
  </si>
  <si>
    <t xml:space="preserve">Unboned swine hams, shoulders and cuts the_ reof, salted... </t>
  </si>
  <si>
    <t>Freshwater fish ..........................._ ...............</t>
  </si>
  <si>
    <t>Other fish ................................_ ...............</t>
  </si>
  <si>
    <t>Other live fish  .........................._ ...............</t>
  </si>
  <si>
    <t>Pacific salmon  (Oncorhynchus nerka,  Oncor_ ynchus gorbusch</t>
  </si>
  <si>
    <t>Fresh or chilled salmonidae (excl. 0302.11_  and 0302.12)...</t>
  </si>
  <si>
    <t>Other fish fresh or chilledexcluding fish f_ llets &amp; other f</t>
  </si>
  <si>
    <t xml:space="preserve">Other Pacific salmon (Oncorhynchus gorbusch_ , Oncorhynchus </t>
  </si>
  <si>
    <t xml:space="preserve">Others Tilapias (Oreochromis spp), catfish _ Pangasius spp, </t>
  </si>
  <si>
    <t>Frozen flat fish (excl halibut, plaice an d_ sole)..........</t>
  </si>
  <si>
    <t>Other frozen tunas ......................._ ................</t>
  </si>
  <si>
    <t>Other fish meat fresh &amp; chilled or frozen ._ ...............</t>
  </si>
  <si>
    <t>Other fish meat fresh or  chilled àà  ....._ ...............</t>
  </si>
  <si>
    <t>Catfish (Pangasius spp, Silurus spp, Claria_  spp, Ictalurus</t>
  </si>
  <si>
    <t>Other  frozen fish meatààààààààààà ........_ ...............</t>
  </si>
  <si>
    <t>Flours meals and pellets of fish,fit for h_ uman consumption</t>
  </si>
  <si>
    <t>Pacific salmon (Oncorhynchus nerka, Oncorhy_ chus gorbuscha,</t>
  </si>
  <si>
    <t>Smoked fish (excl salmon and herrings)  ..._ ...............</t>
  </si>
  <si>
    <t>Other dried fish, not smoked (excl cod)  .._ ...............</t>
  </si>
  <si>
    <t>Anchovies, salted or in brine but not drie_ d or smoked.....</t>
  </si>
  <si>
    <t>Frozen crabs ............................._ ................</t>
  </si>
  <si>
    <t>Other shrimps and prawns .................._ ...............</t>
  </si>
  <si>
    <t>Other shrimps and prawns fish ............._ ...............</t>
  </si>
  <si>
    <t>Other not frozen crustaceans(incl. flours,_  meals and pelle</t>
  </si>
  <si>
    <t>Scallops (excl. live, fresh or chilled) .._ ................</t>
  </si>
  <si>
    <t>Mussels (excl. live, fresh or chilled) ..._ ................</t>
  </si>
  <si>
    <t>Other meals &amp; pallets of fish ............._ ...............</t>
  </si>
  <si>
    <t>Milk and cream of =&lt;1% fat, not concentrat_ ed or sweetened.</t>
  </si>
  <si>
    <t>Milk and cream of &gt;1% but =&lt;6% fat, not co_ ncentrated or sw</t>
  </si>
  <si>
    <t>Milk Of a fat content, by weight, exceeding_ 10  %..........</t>
  </si>
  <si>
    <t>Milk and cream in powder, granules or othe _  solid forms of</t>
  </si>
  <si>
    <t>Sweetened milk and cream (excl in solid f o_ rm)............</t>
  </si>
  <si>
    <t>Buttermilk, curdled milk and cream, etc (e_ xcl. yogurt)....</t>
  </si>
  <si>
    <t>Whey &amp; modified whey, whether or not conce_ ntrated or conta</t>
  </si>
  <si>
    <t>Products consisting of natural milk consti_ tuents, nes.....</t>
  </si>
  <si>
    <t>Butter  ..................................._ ...............</t>
  </si>
  <si>
    <t>Dairy spreads  ............................_ ...............</t>
  </si>
  <si>
    <t>Other fats and oils derived from milk (exc_ l. butter and da</t>
  </si>
  <si>
    <t xml:space="preserve">Fresh (unripened or uncured)cheese, includ_ ing whey cheese </t>
  </si>
  <si>
    <t>Grated or powdered cheese, of all kinds .._ ................</t>
  </si>
  <si>
    <t>Processed cheese, not grated or powdered  ._ ...............</t>
  </si>
  <si>
    <t>Blueveined cheese and other chese containi_ ng veins produce</t>
  </si>
  <si>
    <t>Cheese, nes  .............................._ ...............</t>
  </si>
  <si>
    <t>Birds' eggs, not in shell (excl dried)  ..._ ...............</t>
  </si>
  <si>
    <t>Processed natural honey ..................._ ...............</t>
  </si>
  <si>
    <t>Pigs', hogs', or boars' bristles or hair a_ nd waste there o</t>
  </si>
  <si>
    <t>Fresh,chilled,frozen,salted,dried...,Guts,_  bladders and st</t>
  </si>
  <si>
    <t>Skins and parts of birds (excl. feathers f_ or stuffing; dow</t>
  </si>
  <si>
    <t>Bones and horn-cores (excl. ossein...) ..._ ................</t>
  </si>
  <si>
    <t>Ivory, its powder and waste, unworked ...._ ................</t>
  </si>
  <si>
    <t xml:space="preserve">Coral; shells of molluscs, crustaceans or _ echinoderms and </t>
  </si>
  <si>
    <t>Products of fish or crustaceans, molluses,_  etc; dead anima</t>
  </si>
  <si>
    <t xml:space="preserve">Other animal products of chapter 2,3 nes, _ unfit for human </t>
  </si>
  <si>
    <t>Bulbs, tubers, tuberous roots, corms, crow_ ns &amp; rhizomes, d</t>
  </si>
  <si>
    <t>Unrooted cuttings and slips .............._ ................</t>
  </si>
  <si>
    <t>Trees, shrubs and bushes, grafted or not, _ of kind which be</t>
  </si>
  <si>
    <t>Roses ...................................._ ................</t>
  </si>
  <si>
    <t>Other live plants,nes ...................._ ................</t>
  </si>
  <si>
    <t>Orchids - Fresh cut flowers &amp; buds  ......._ ...............</t>
  </si>
  <si>
    <t>Other - Fresh cut flowers &amp; buds  ........._ ...............</t>
  </si>
  <si>
    <t>Dried, dyed, bleached or otherwise prepare_ d cut flowers an</t>
  </si>
  <si>
    <t>Fresh flowers ............................._ ...............</t>
  </si>
  <si>
    <t>Other flowers not fresh ..................._ ...............</t>
  </si>
  <si>
    <t>Seed potatoes fresh or chilled  ..........._ ...............</t>
  </si>
  <si>
    <t>Other potatoes, fresh or chilled  ........._ ...............</t>
  </si>
  <si>
    <t>Tomatoes fresh or chilled  ................_ ...............</t>
  </si>
  <si>
    <t>Onions and shallots, fresh or chilled  ...._ ...............</t>
  </si>
  <si>
    <t>Garlic, fresh or chilled  ................._ ...............</t>
  </si>
  <si>
    <t>Leeks and other alliaceous vegetables, nes _ ...............</t>
  </si>
  <si>
    <t>Cauliflowers and headed broccoli, fresh or _ chilled........</t>
  </si>
  <si>
    <t>White and red cabbages, kohlrabi, kale...e_ tc, fresh or chi</t>
  </si>
  <si>
    <t>Cabbage lettuce, fresh or chilled ........_ ................</t>
  </si>
  <si>
    <t>Witloof chicory, fresh or chilled ........_ ................</t>
  </si>
  <si>
    <t>Carrots and turnips, fresh or chilled  ...._ ...............</t>
  </si>
  <si>
    <t xml:space="preserve">Beetroot...radishes and other similar edib_ le roots, fresh </t>
  </si>
  <si>
    <t>Peas, fresh or chilled  ..................._ ...............</t>
  </si>
  <si>
    <t>Beans, fresh or chilled  .................._ ...............</t>
  </si>
  <si>
    <t>Leguminous vegetables, fresh or chilled, n_ es..............</t>
  </si>
  <si>
    <t>Asparagus, fresh or chilled  .............._ ...............</t>
  </si>
  <si>
    <t>Mushrooms of the genus agaricus, fresh or _ chilled.........</t>
  </si>
  <si>
    <t>Other mushrooms or truffles fresh or chill_ ed..............</t>
  </si>
  <si>
    <t>Fruits of genus capiscum or pimenta, fresh _ or chilled.....</t>
  </si>
  <si>
    <t>Pumpkins, squash and gourds (Cucurbita spp)_ ...............</t>
  </si>
  <si>
    <t>Other fresh or chilled vegetables ........._ ...............</t>
  </si>
  <si>
    <t>Potatoes, frozen  ........................._ ...............</t>
  </si>
  <si>
    <t>Shelled or unshelled peas, frozen  ........_ ...............</t>
  </si>
  <si>
    <t>Leguminous vegetables, shelled or unshelle_ d, frozen, nes..</t>
  </si>
  <si>
    <t>Sweet corn, frozen  ......................._ ...............</t>
  </si>
  <si>
    <t>Other Vegetables, frozen, nes  ............_ ...............</t>
  </si>
  <si>
    <t>Mixtures of vegetables, frozen  ..........._ ...............</t>
  </si>
  <si>
    <t>Cucumbers and gherkins provisionally prese_ rved............</t>
  </si>
  <si>
    <t>Mushrooms of the genus Agaricus provisiona_ lly preserved...</t>
  </si>
  <si>
    <t xml:space="preserve">Other vegetables and  mixture of vegetable_ s provisionally </t>
  </si>
  <si>
    <t>Dried onions  ............................._ ...............</t>
  </si>
  <si>
    <t>Dried mushrooms of the genus Agaricus  ...._ ...............</t>
  </si>
  <si>
    <t>Other dried mushrooms and truffles  ......._ ...............</t>
  </si>
  <si>
    <t>Dried Garlic not shelled or not split ....._ ...............</t>
  </si>
  <si>
    <t>Dried Garlic shelled or split ............._ ...............</t>
  </si>
  <si>
    <t>Others garlic other than shelled or split ._ ...............</t>
  </si>
  <si>
    <t>Dried peas, shelled whether or not skinned _ or split.......</t>
  </si>
  <si>
    <t>Dried gram, shelled whether or not skinned_ or split........</t>
  </si>
  <si>
    <t>Dried beans, shelled whether or not skinne _  or split......</t>
  </si>
  <si>
    <t xml:space="preserve">Dried kidney beans, incl white pea beans,  _ helled whether </t>
  </si>
  <si>
    <t>Bambara beans (Vigna subterranea or Voandze_ a subterranea).</t>
  </si>
  <si>
    <t>Cow peas (Vigna unguiculata) .............._ ...............</t>
  </si>
  <si>
    <t>Dried beans, shelled, whether or not skinn _ d or split nes.</t>
  </si>
  <si>
    <t>Dried Lentils,Split  ......................_ ...............</t>
  </si>
  <si>
    <t>Dried Lentils,Whole  ......................_ ...............</t>
  </si>
  <si>
    <t>Dried broad beans and horse beans, shelled _ ...............</t>
  </si>
  <si>
    <t>Pigeon peas (Cajanus cajan) ..............._ ...............</t>
  </si>
  <si>
    <t>Other dried Leguminous Vegitables,Whole  .._ ...............</t>
  </si>
  <si>
    <t>Sweet potatoes, fresh or dried, chilled or _ frozen.........</t>
  </si>
  <si>
    <t>Coconuts, desiccated, fresh or dried  ....._ ...............</t>
  </si>
  <si>
    <t>In the inner shell (endocarp) ............._ ...............</t>
  </si>
  <si>
    <t>Coconuts, excluding desiccated, fresh or d_ ried............</t>
  </si>
  <si>
    <t>Brazil nuts, in shell, fresh or dried ...._ ................</t>
  </si>
  <si>
    <t>Cashew nuts, in shell,fresh or dried  ....._ ...............</t>
  </si>
  <si>
    <t>Cashew nuts, without shell, fresh or dried _ ...............</t>
  </si>
  <si>
    <t>Almonds in shell, fresh or dried  ........._ ...............</t>
  </si>
  <si>
    <t>Almonds without shells, fresh or dried  ..._ ...............</t>
  </si>
  <si>
    <t>Hazlenuts in shell, fresh or dried ......._ ................</t>
  </si>
  <si>
    <t>Walnuts in shell, fresh or dried  ........._ ...............</t>
  </si>
  <si>
    <t>Walnuts without shells, fresh or dried  ..._ ...............</t>
  </si>
  <si>
    <t>Chestnuts Shelled ........................._ ...............</t>
  </si>
  <si>
    <t>Pistachios In shell ......................._ ...............</t>
  </si>
  <si>
    <t>Pistachois Shelled ........................_ ...............</t>
  </si>
  <si>
    <t>Areca nuts ................................_ ...............</t>
  </si>
  <si>
    <t>Others nuts ..............................._ ...............</t>
  </si>
  <si>
    <t>Banana ...................................._ ...............</t>
  </si>
  <si>
    <t>Dates, fresh or dried ...................._ ................</t>
  </si>
  <si>
    <t>Figs, (Anjir) fresh only .................._ ...............</t>
  </si>
  <si>
    <t>Pineapples, fresh or dried  ..............._ ...............</t>
  </si>
  <si>
    <t>Avocados, fresh or dried  ................._ ...............</t>
  </si>
  <si>
    <t>Guavas, mangoes and mangosteens, fresh or _ dried...........</t>
  </si>
  <si>
    <t>Oranges, fresh or dried .................._ ................</t>
  </si>
  <si>
    <t>Grapefruit, including pomelos  ............_ ...............</t>
  </si>
  <si>
    <t>Lemons ( Cirtus limon, Cirtus limonum) and_  limes (Cirtus a</t>
  </si>
  <si>
    <t>Citrus fruit, fresh or dried, nes  ........_ ...............</t>
  </si>
  <si>
    <t>Fresh grapes  ............................._ ...............</t>
  </si>
  <si>
    <t>Dried grapes  ............................._ ...............</t>
  </si>
  <si>
    <t>Watermelons, fresh  ......................._ ...............</t>
  </si>
  <si>
    <t>Other Melons, fresh, (exclwatermelons)  ..._ ...............</t>
  </si>
  <si>
    <t>Papaws (papayas), fresh  .................._ ...............</t>
  </si>
  <si>
    <t>Apples, fresh  ............................_ ...............</t>
  </si>
  <si>
    <t>Pears ....................................._ ...............</t>
  </si>
  <si>
    <t>Quinces ..................................._ ...............</t>
  </si>
  <si>
    <t>Apricots, fresh  .........................._ ...............</t>
  </si>
  <si>
    <t>Sour cherries (Prunus cerasus) ............_ ...............</t>
  </si>
  <si>
    <t>Other cherries ............................_ ...............</t>
  </si>
  <si>
    <t>Plums and sloes, fresh  ..................._ ...............</t>
  </si>
  <si>
    <t>Black, white or red currants and gooseberri_ s..............</t>
  </si>
  <si>
    <t>Kiwifruit, fresh  ........................._ ...............</t>
  </si>
  <si>
    <t>Durains, fresh  ..........................._ ...............</t>
  </si>
  <si>
    <t>Other fruit, fresh, nes  .................._ ...............</t>
  </si>
  <si>
    <t>Raspberries, blackberries, mulberries, log_ anberries...etc,</t>
  </si>
  <si>
    <t>Dried apricots  ..........................._ ...............</t>
  </si>
  <si>
    <t>Dried prunes  ............................._ ...............</t>
  </si>
  <si>
    <t>Other dried fruit, except heading 0801 to _ 0806 nes........</t>
  </si>
  <si>
    <t>Mixtures of dried fruit of this chapter or _ nuts...........</t>
  </si>
  <si>
    <t>Peel of citrus fruit or melons, fresh,froz_ en, dried or pro</t>
  </si>
  <si>
    <t>Decaffeinated coffee, not roasted ........_ ................</t>
  </si>
  <si>
    <t>Roasted coffee, not decaffeinated ........_ ................</t>
  </si>
  <si>
    <t>Roasted, decaffeinated coffee ............_ ................</t>
  </si>
  <si>
    <t>Coffee husks and skins,coffee substitutes _ containing coffe</t>
  </si>
  <si>
    <t xml:space="preserve">Green tea,whether or not flavoured, in imm _ diate packings </t>
  </si>
  <si>
    <t>Green tea,whether or not flavoured, nes  .._ ...............</t>
  </si>
  <si>
    <t>Black tea(fermented) &amp; partly fermented,wh _ ther or not fla</t>
  </si>
  <si>
    <t>Black tea(fermented) and partly fermented, _ hether or not f</t>
  </si>
  <si>
    <t>Mate  ....................................._ ...............</t>
  </si>
  <si>
    <t>Dried pepper neither crushed nor ground .._ ................</t>
  </si>
  <si>
    <t>Dried pepper, crushed or ground .........._ ................</t>
  </si>
  <si>
    <t>Dried, neither, crushed or ground piper &amp; c_ psicum  .......</t>
  </si>
  <si>
    <t>Crushed or ground piper &amp; capsicum ........_ ...............</t>
  </si>
  <si>
    <t>Cinnamon (Cunnamomum zeylanicum Blume) - N_ either crushed n</t>
  </si>
  <si>
    <t xml:space="preserve">Other - Cinnamon &amp; cinnamon tree flowers, _ neither crushed </t>
  </si>
  <si>
    <t>Cloves neither crushed nor ground ........._ ...............</t>
  </si>
  <si>
    <t>Cloves crushed or ground .................._ ...............</t>
  </si>
  <si>
    <t>Nutmag neither crushed nor ground ........._ ...............</t>
  </si>
  <si>
    <t>nutmag crushed or ground .................._ ...............</t>
  </si>
  <si>
    <t>Mace neither crushed nor ground ..........._ ...............</t>
  </si>
  <si>
    <t>Alaichi ..................................._ ...............</t>
  </si>
  <si>
    <t>Sukumel ..................................._ ...............</t>
  </si>
  <si>
    <t>Alaichi crushed or ground  ................_ ...............</t>
  </si>
  <si>
    <t>Sukumel crushed or ground ................._ ...............</t>
  </si>
  <si>
    <t>Seeds of coriander neither crushed nor grou_ d .............</t>
  </si>
  <si>
    <t>Seeds of coriander crushed or ground ......_ ...............</t>
  </si>
  <si>
    <t>Seeds of cumin neither crushed nor ground ._ ...............</t>
  </si>
  <si>
    <t>Seeds of Cumin crushed or ground .........._ ...............</t>
  </si>
  <si>
    <t>Seeds of anisa,badian,caraway or fennel;jun_ iper berries Ne</t>
  </si>
  <si>
    <t>Seeds of anisa,badian,caraway or fennel; ju_l; ju_ niper ber</t>
  </si>
  <si>
    <t>Fresh Ginger nither crushed nor ground ...._ ...............</t>
  </si>
  <si>
    <t>Other Ginger crushed or ground (sutho)   .._ ...............</t>
  </si>
  <si>
    <t>Other  Ginger crushed or ground        ...._ ...............</t>
  </si>
  <si>
    <t>Saffron .................................._ ................</t>
  </si>
  <si>
    <t>Turmeric (Fresh) .........................._ ...............</t>
  </si>
  <si>
    <t>Turmeric (dust or Powder) ................._ ...............</t>
  </si>
  <si>
    <t>Other turmeric ............................_ ...............</t>
  </si>
  <si>
    <t>Spice mixtures ..........................._ ................</t>
  </si>
  <si>
    <t>Fenugreek(Methi) ........................._ ................</t>
  </si>
  <si>
    <t>Other spices nes ........................._ ................</t>
  </si>
  <si>
    <t>Drum wheat Seed ..........................._ ...............</t>
  </si>
  <si>
    <t>Other drum wheat .........................._ ...............</t>
  </si>
  <si>
    <t>Wheat Seed ................................_ ...............</t>
  </si>
  <si>
    <t>Other wheat ..............................._ ...............</t>
  </si>
  <si>
    <t>Other rye ................................._ ...............</t>
  </si>
  <si>
    <t>Other barley .............................._ ...............</t>
  </si>
  <si>
    <t>Oats seed ................................._ ...............</t>
  </si>
  <si>
    <t>Other oats ................................_ ...............</t>
  </si>
  <si>
    <t>Maize seed  ..............................._ ...............</t>
  </si>
  <si>
    <t>Maize (excl seed)  ........................_ ...............</t>
  </si>
  <si>
    <t>Rice in the husk (paddy or rough)  ........_ ...............</t>
  </si>
  <si>
    <t>Husked (brown) rice  ......................_ ...............</t>
  </si>
  <si>
    <t>Semi-milled or wholly milled rice, whether _ or not polished</t>
  </si>
  <si>
    <t>Broken rice  .............................._ ...............</t>
  </si>
  <si>
    <t>Buckwheat ................................_ ................</t>
  </si>
  <si>
    <t>Millet seed ..............................._ ...............</t>
  </si>
  <si>
    <t>Other ....................................._ ...............</t>
  </si>
  <si>
    <t>Other cereal, nes ........................_ ................</t>
  </si>
  <si>
    <t>Wheat or meslin flour except maida  ......._ ...............</t>
  </si>
  <si>
    <t>Maize (corn) flour  ......................._ ...............</t>
  </si>
  <si>
    <t>Other cereal flour, nes  .................._ ...............</t>
  </si>
  <si>
    <t>Maida (Groats and meal of wheat)  ........._ ...............</t>
  </si>
  <si>
    <t>Groats and meal of maize (corn)  .........._ ...............</t>
  </si>
  <si>
    <t>Groats and meal of other cereals, nes  ...._ ...............</t>
  </si>
  <si>
    <t>Pellets  .................................._ ...............</t>
  </si>
  <si>
    <t>Rolled or flaked of oats grains  .........._ ...............</t>
  </si>
  <si>
    <t>Other worked grains of oats, nes  ........._ ...............</t>
  </si>
  <si>
    <t>Other worked grains of maize (corn), nes  ._ ...............</t>
  </si>
  <si>
    <t>Other worked grains of other cereals, nes  _ ...............</t>
  </si>
  <si>
    <t>Potato flour, meal and powder  ............_ ...............</t>
  </si>
  <si>
    <t>Potato flakes, granules and pellets  ......_ ...............</t>
  </si>
  <si>
    <t xml:space="preserve">Flour, meal and powder of the dried legumi _ ous vegetables </t>
  </si>
  <si>
    <t>Flour, meal and powder of sago or of roots _ or tubers of 07</t>
  </si>
  <si>
    <t>Flour, meal and powder of products of chap _ er 8...........</t>
  </si>
  <si>
    <t>Malt not roasted ........................._ ................</t>
  </si>
  <si>
    <t>Roasted malt ............................._ ................</t>
  </si>
  <si>
    <t>Maize (corn) starch ......................_ ................</t>
  </si>
  <si>
    <t>Other starches, nes ......................_ ................</t>
  </si>
  <si>
    <t>Wheat gluten ............................._ ................</t>
  </si>
  <si>
    <t>Soyabean seed ............................._ ...............</t>
  </si>
  <si>
    <t>Other soyabean ............................_ ...............</t>
  </si>
  <si>
    <t>Groundnut Seed ............................_ ...............</t>
  </si>
  <si>
    <t>Groundnut In shell ........................_ ...............</t>
  </si>
  <si>
    <t>Groundnut shelled, whether or not broken .._ ...............</t>
  </si>
  <si>
    <t>Low erucic acid rape or colza seeds  ......_ ...............</t>
  </si>
  <si>
    <t>Sesamum seeds  ............................_ ...............</t>
  </si>
  <si>
    <t>Mustards seeds  ..........................._ ...............</t>
  </si>
  <si>
    <t>Melon seeds ..............................._ ...............</t>
  </si>
  <si>
    <t>Other oil seeds and oleaginous fruits, nes_ ................</t>
  </si>
  <si>
    <t>Soya bean flour and meal ................._ ................</t>
  </si>
  <si>
    <t>Clover seed, of a kind used for sowing ..._ ................</t>
  </si>
  <si>
    <t>Rye grass seed, of a kind used for sowing _ ................</t>
  </si>
  <si>
    <t>Other seeds of forage plants, of a kind us_ ed for sowing, n</t>
  </si>
  <si>
    <t>Seeds of herbaceous plants, of a kind used_  for sowing.....</t>
  </si>
  <si>
    <t>Vegetable seed, of a kind used for sowing _ ................</t>
  </si>
  <si>
    <t xml:space="preserve">Other seeds, fruit and spores, of a kind u_ sed for sowing, </t>
  </si>
  <si>
    <t>Hop cones, ground, powdered or in pellets;_  lupulin........</t>
  </si>
  <si>
    <t>Other plants or parts, of a kind used in p_ erfumery, pharma</t>
  </si>
  <si>
    <t>Seaweeds Fit for human consumption ........_ ...............</t>
  </si>
  <si>
    <t>Other seaweeds ............................_ ...............</t>
  </si>
  <si>
    <t>Sugar beet, fresh, dried, chilled or froze_ n...............</t>
  </si>
  <si>
    <t>Sugar cane ................................_ ...............</t>
  </si>
  <si>
    <t>Natural gum arabic ......................._ ................</t>
  </si>
  <si>
    <t xml:space="preserve">Natural gums, resins, gum-resins,natural o _ eoresesins and </t>
  </si>
  <si>
    <t xml:space="preserve">Natural gums, resins, gum-resins,natural o_ leoresesins and </t>
  </si>
  <si>
    <t>Hop saps and extracts  ...................._ ...............</t>
  </si>
  <si>
    <t>Other vegetable saps and extracts, nes  ..._ ...............</t>
  </si>
  <si>
    <t>Pectic substances, pectinates and pectates _ ...............</t>
  </si>
  <si>
    <t>Agar-agar  ................................_ ...............</t>
  </si>
  <si>
    <t>Mucilages and thickeners of locust beans,  _ ean seeds and g</t>
  </si>
  <si>
    <t>Mucilages and thickeners, derived from veg _ table products,</t>
  </si>
  <si>
    <t>Vegetable materials for plaiting, (excl. b_ amboos and ratta</t>
  </si>
  <si>
    <t>Semi processed catechu of acacia (liquid ka_ tha)...........</t>
  </si>
  <si>
    <t>Cetechu of acacia (Kattha) ................_ ...............</t>
  </si>
  <si>
    <t>Bidi wraper leaves (tendu) ................_ ...............</t>
  </si>
  <si>
    <t>Heart leaf (Pan ko Pat)...................._ ...............</t>
  </si>
  <si>
    <t>Rudrakshya seeds .........................._ ...............</t>
  </si>
  <si>
    <t>Other vegetable products .................._ ...............</t>
  </si>
  <si>
    <t>Tallow ...................................._ ...............</t>
  </si>
  <si>
    <t>Fats of Other bovine animals .............._ ...............</t>
  </si>
  <si>
    <t>Lard stearin, lardoil, oleostearin, oleo-o_ il and tallow oi</t>
  </si>
  <si>
    <t>Crude soya-bean oil ......................_ ................</t>
  </si>
  <si>
    <t>Soya-bean oil (excl. crude) and fractions _ ................</t>
  </si>
  <si>
    <t>Virgin olive oil ........................._ ................</t>
  </si>
  <si>
    <t>Olive oil and fractions (excl. virgin) ..._ ................</t>
  </si>
  <si>
    <t>Other oils and their fractions, obtained s_ olely from olive</t>
  </si>
  <si>
    <t>Crude palm oil ..........................._ ................</t>
  </si>
  <si>
    <t>Palm oil (excl. crude) and its fractions,r_ efined or not bu</t>
  </si>
  <si>
    <t>Sunflower-seed and safflower oil (excl. cr_ ude) and fractio</t>
  </si>
  <si>
    <t>Cotton-seed oil(excl. crude)and its fracti_ ons,refined or n</t>
  </si>
  <si>
    <t>Crude coconut (copra) oil ................_ ................</t>
  </si>
  <si>
    <t xml:space="preserve">Coconut (copra) oil (excl. crude) &amp; its fr_ actions,refined </t>
  </si>
  <si>
    <t>Palm kernel or babassu oil (excl. crude) &amp;_  fractions,refin</t>
  </si>
  <si>
    <t xml:space="preserve">Other oil of low erucic acid rape or      _   colza oil and </t>
  </si>
  <si>
    <t>Crude oil of canola(Rapseed) ............._ ................</t>
  </si>
  <si>
    <t>Other of rape, colza or mustard oil &amp; frac_ tions thereof ne</t>
  </si>
  <si>
    <t>Maize (corn) oil (excl. crude) and fractio_ ns,refined or no</t>
  </si>
  <si>
    <t>Castor oil and its fractions ............._ ................</t>
  </si>
  <si>
    <t>Sesame oil and its fractions ............._ ................</t>
  </si>
  <si>
    <t>Other fixed vegetable fats and fractions, _ nes.............</t>
  </si>
  <si>
    <t>Vegetable fats and oils and their fraction_ s, hydrogenated,</t>
  </si>
  <si>
    <t>Margarine (excl. liquid) ................._ ................</t>
  </si>
  <si>
    <t>Edible preparations of fats and oils, nes _ ................</t>
  </si>
  <si>
    <t xml:space="preserve">Animal or vegetable fats and oils... chemi_ cally modified, </t>
  </si>
  <si>
    <t>Glycerol, crude, glycerol waters and glyce_ rol lyes........</t>
  </si>
  <si>
    <t>Beeswax, other insect waxes and spermaceti_ ................</t>
  </si>
  <si>
    <t>Degras; residues of fatty substances or an_ imal or vegetabl</t>
  </si>
  <si>
    <t xml:space="preserve">Sausages and similar products; food prepar_ ations based on </t>
  </si>
  <si>
    <t>Prepared or preserved sardines, sardinella_ , brisling or sp</t>
  </si>
  <si>
    <t>Prepared or preserved tuna, skipjack and b_ onito (sarda spp</t>
  </si>
  <si>
    <t>Prepared or preserved mackerel (excl. minc_ ed).............</t>
  </si>
  <si>
    <t>Prepared or preserved anchovies (excl. min_ ced)............</t>
  </si>
  <si>
    <t>Prepared or preserved fish (excl. minced),_  nes............</t>
  </si>
  <si>
    <t>Other prepared or preserved fish, includin_ g minced, nes...</t>
  </si>
  <si>
    <t>Caviar substitutes ........................_ ...............</t>
  </si>
  <si>
    <t>Jellyfish ................................._ ...............</t>
  </si>
  <si>
    <t>Raw beet sugar, in solid form ............_ ................</t>
  </si>
  <si>
    <t>Sakhhar(Gud &amp; Veli), Gudgatta of Chukandar _ ...............</t>
  </si>
  <si>
    <t>Khanda sugar .............................._ ...............</t>
  </si>
  <si>
    <t>Other Sakhhar(Gud &amp; Veli), Gudgatta àààà .._ ...............</t>
  </si>
  <si>
    <t>Sakhhar (Gud &amp; veli),Gudgatta of Sugarcane _ ...............</t>
  </si>
  <si>
    <t>Other Sugare .............................._ ...............</t>
  </si>
  <si>
    <t>Cane or beet sugar, containing added flavo_ uring or colouri</t>
  </si>
  <si>
    <t>Cane or beet sugar, in solid form, nes ..._ ................</t>
  </si>
  <si>
    <t>Lactose and lactose syrup containing by we_ ight&gt;=99% lactos</t>
  </si>
  <si>
    <t>Lactose and lactose syrup containing by we_ ight &lt;99% lactos</t>
  </si>
  <si>
    <t>Maple sugar and maple syrup .............._ ................</t>
  </si>
  <si>
    <t>Glucose and glucose syrup, containing &lt;20%_  fructose.......</t>
  </si>
  <si>
    <t>Glucose and glucose syrup, containing &gt;=20_ % but &lt;50% fruct</t>
  </si>
  <si>
    <t>Other,incl. invert sugar and other sugar &amp;_   sugar syrup bl</t>
  </si>
  <si>
    <t>Chewing gum  .............................._ ...............</t>
  </si>
  <si>
    <t>Sugar confectionery (incl white chocolate )_  not containing</t>
  </si>
  <si>
    <t>Cocoa powder, not containing added sugar o_ r other sweeteni</t>
  </si>
  <si>
    <t>Cocoa powder, containing added sugar or ot _ er sweetening m</t>
  </si>
  <si>
    <t>Chocolate, etc, containing cocoa, in block _ , slabs or bars</t>
  </si>
  <si>
    <t>Chocolate, etc, containing cocoa in blocks _  slabs or bars,</t>
  </si>
  <si>
    <t xml:space="preserve">Chocolate, etc, containing cocoa, not in b _ ocks, slabs or </t>
  </si>
  <si>
    <t>Preparations for infant use, for retail sa_ le, of flour, gr</t>
  </si>
  <si>
    <t>Mixes and doughs for preparation of bakers_ ' wares of 19.05</t>
  </si>
  <si>
    <t xml:space="preserve">Food prep's of goods of hdgs 0401-0404 or _ of flour, meal, </t>
  </si>
  <si>
    <t>Uncooked pasta containing eggs not stuffed_ ................</t>
  </si>
  <si>
    <t>Uncooked pasta, not containing eggs, not s_ tuffed..........</t>
  </si>
  <si>
    <t>Stuffed pasta ............................_ ................</t>
  </si>
  <si>
    <t>Other pasta, nes ........................._ ................</t>
  </si>
  <si>
    <t>Couscous ................................._ ................</t>
  </si>
  <si>
    <t>Preparation from starch in a form of flake_ s grains, pearls</t>
  </si>
  <si>
    <t>Prepared foods obtained by the swelling or_  roasting of cer</t>
  </si>
  <si>
    <t>Prepared foods obtained from unroasted cer_ eal flakes or mi</t>
  </si>
  <si>
    <t>Bulgur wheat ............................._ ................</t>
  </si>
  <si>
    <t>Other prepared cereals in grain form (excl_ . maize) nes....</t>
  </si>
  <si>
    <t>Crispbread  ..............................._ ...............</t>
  </si>
  <si>
    <t>Gingerbread and the like  ................._ ...............</t>
  </si>
  <si>
    <t>Sweet biscuits  ..........................._ ...............</t>
  </si>
  <si>
    <t>Waffles and wafers  ......................._ ...............</t>
  </si>
  <si>
    <t>Rusks,toasted bread and similar toasted pr_ oducts..........</t>
  </si>
  <si>
    <t>Pizza  ...................................._ ...............</t>
  </si>
  <si>
    <t>Potato Chips  ............................._ ...............</t>
  </si>
  <si>
    <t>Other bakers' wares nes  .................._ ...............</t>
  </si>
  <si>
    <t>Cheese ball, Presti ......................_  ...............</t>
  </si>
  <si>
    <t>Cucumbers and gherkins, preserved by vineg _ er or acetic ac</t>
  </si>
  <si>
    <t>Other vegetables, fruits, etc, preserved b _  y vinegar or a</t>
  </si>
  <si>
    <t>Tomatoes, whole or in pieces, preserved ot _ her than by vin</t>
  </si>
  <si>
    <t>Tomatoes, preserved otherwise than by vine _ gar or acetic a</t>
  </si>
  <si>
    <t>Mushrooms of the genus Agaricus preserved _ otherwise by vin</t>
  </si>
  <si>
    <t xml:space="preserve">Other mushrooms prepared or preserved by v_ inegar of autic </t>
  </si>
  <si>
    <t xml:space="preserve">Potatoes, preserved other than by vinegar _ or acetic acid, </t>
  </si>
  <si>
    <t>Other vegetables preserved other than by v_ inegar, etc, fro</t>
  </si>
  <si>
    <t>Potatoes for frozen for French Fries  ....._ ...............</t>
  </si>
  <si>
    <t>Other potatoes, not frozen ..............._ ................</t>
  </si>
  <si>
    <t xml:space="preserve">Peas, preserved other than by vinegar or a _ etic acid, not </t>
  </si>
  <si>
    <t>Shelled beans, preserved other than by vin _ gar, etc, not f</t>
  </si>
  <si>
    <t>Olives, preserved other than by vinegar or_  acetic acid, no</t>
  </si>
  <si>
    <t>Sweetcorn, preserved other than by vinegar _ or acetic acid,</t>
  </si>
  <si>
    <t>Other - Vegetables &amp; mixtures of veg pres e_ ved otherwise t</t>
  </si>
  <si>
    <t>Vegetables, fruit, nuts, fruit-peel and ot _ er parts of pla</t>
  </si>
  <si>
    <t>Jams, fruit jellies, marmalades, etc, homo _ enized preparat</t>
  </si>
  <si>
    <t>Jams, fruit jellies, marmalades, etc, of c _ trus fruit.....</t>
  </si>
  <si>
    <t>Other jams, fruit jellies, marmalades, etc_ , obtained by co</t>
  </si>
  <si>
    <t>Ground-nuts, preserved  ..................._ ...............</t>
  </si>
  <si>
    <t>Nuts and seeds including mixtures, preserv_ ed..............</t>
  </si>
  <si>
    <t>Citrus fruit, prepared or preserved (excl  _ hose of 2006 an</t>
  </si>
  <si>
    <t xml:space="preserve">Cherries, prepared or preserved (excl. tho_ se of 20.06 and </t>
  </si>
  <si>
    <t>Fruit Pulp  ..............................._ ...............</t>
  </si>
  <si>
    <t>Other fruit, nuts and other edible parts o _  plants nes....</t>
  </si>
  <si>
    <t xml:space="preserve">Orange juice not frozen, of a brix value   _ not execeeding </t>
  </si>
  <si>
    <t>Unfrozen orange juice, unfermented, not co _ taining added s</t>
  </si>
  <si>
    <t>Juice of any other single citrus fruit of  _  a brix value &lt;</t>
  </si>
  <si>
    <t>Other juice of any other single citrus fru _ t..............</t>
  </si>
  <si>
    <t>Other pinapple juice  ....................._ ...............</t>
  </si>
  <si>
    <t>Tomato juice, unfermented, not containing  _ dded spirit....</t>
  </si>
  <si>
    <t>Other grape juice (including grape must)  ._ ...............</t>
  </si>
  <si>
    <t>Apple juice of a brix value &lt;=20  ........._ ...............</t>
  </si>
  <si>
    <t>Other apple juice  ........................_ ...............</t>
  </si>
  <si>
    <t>Other juice of any other single fruits ...._ ...............</t>
  </si>
  <si>
    <t>Mixtures of juices, unfermented, not conta _ ning added spir</t>
  </si>
  <si>
    <t>Extracts, essences and concentrates of cof_ fee.............</t>
  </si>
  <si>
    <t>Preparations with a basis of extract, esse_ nces or concentr</t>
  </si>
  <si>
    <t>Extracts, essences, concentrates and prepa_ rations of tea o</t>
  </si>
  <si>
    <t>Roasted coffee substitutes(incl. chicory) _ and extracts, as</t>
  </si>
  <si>
    <t>Active yeasts ............................_ ................</t>
  </si>
  <si>
    <t>Inactive yeasts; other single-cell micro-o_ rganisms, dead..</t>
  </si>
  <si>
    <t>Prepared baking powders .................._ ................</t>
  </si>
  <si>
    <t>Soya sauce ..............................._ ................</t>
  </si>
  <si>
    <t>Tomato ketchup and other tomato sauces ..._ ................</t>
  </si>
  <si>
    <t>Sauces and sauce preparations; mixed condi_ ments and season</t>
  </si>
  <si>
    <t>Soups and broths and preparations therefor_ ................</t>
  </si>
  <si>
    <t>Homogenized composite food preparations .._ ................</t>
  </si>
  <si>
    <t xml:space="preserve">Ice cream and other edible ice, whether or_  not containing </t>
  </si>
  <si>
    <t>Protein concentrates and textured protein _ substences......</t>
  </si>
  <si>
    <t>Dalmot,Papad,salted,Bhujia and Chamena(tit_ bits)...........</t>
  </si>
  <si>
    <t>Junk Foods (Kurkure, Kurmure, Cheeseballs,_  Lez, Pestry etc</t>
  </si>
  <si>
    <t>Pan Mashsla (Surti Rahit).................._ ...............</t>
  </si>
  <si>
    <t>Zintang .................................._ ................</t>
  </si>
  <si>
    <t>Concentrate of non-alcohalic soft drinks  ._ ...............</t>
  </si>
  <si>
    <t>Pachak,Rochak&amp; Similar goods ............._ ................</t>
  </si>
  <si>
    <t>Kurkure, Kurmure, Lays and similar products_ ...............</t>
  </si>
  <si>
    <t>Others food preparations nes ............._ ................</t>
  </si>
  <si>
    <t>Mineral waters and aerated waters, unsweet_ ened............</t>
  </si>
  <si>
    <t>Other unsweetened waters;ice and snow ...._ ................</t>
  </si>
  <si>
    <t>Waters (incl. mineral and aerated), with a_ dded sugar, swee</t>
  </si>
  <si>
    <t>Other non-alcoholic beverages (excl fruit  _ r veg juices of</t>
  </si>
  <si>
    <t>Beer made from malt  ......................_ ...............</t>
  </si>
  <si>
    <t xml:space="preserve">Sparkling Wine Containing Alcohol Strength_by Vol up to 12% </t>
  </si>
  <si>
    <t>Sparkling Wine Containing Alcohol Strength_by Vol 12-17% ...</t>
  </si>
  <si>
    <t xml:space="preserve">Sparkling Wine Containing Alcohol Strength_by Vol above 17% </t>
  </si>
  <si>
    <t>Wine (not sparkling: grape must with by al_ohol 12-17% in:&lt;=</t>
  </si>
  <si>
    <t>Other Wine grape must with by alcohol upto_12% .............</t>
  </si>
  <si>
    <t>Other Wine grape must with byalcohol 12-17% . ..............</t>
  </si>
  <si>
    <t>Wine containing alcohol 12-17% ..........._      ...........</t>
  </si>
  <si>
    <t>Sherry, Mead, Perry  ......................_ ...............</t>
  </si>
  <si>
    <t>E.N.A. (Extra Neutral Alcohol) ............_ ...............</t>
  </si>
  <si>
    <t>E.N.A (Extra Neutral Alcohal) ............._ ...............</t>
  </si>
  <si>
    <t>Denatured Spirit above 80-99% alcohol ....._ ...............</t>
  </si>
  <si>
    <t>Whisky 30 UP Strength...................._ .................</t>
  </si>
  <si>
    <t>Rum 30 UP Strength...................._ ....................</t>
  </si>
  <si>
    <t>Gin &amp; Geneva 15 UP Strength..............._ ................</t>
  </si>
  <si>
    <t>Gin &amp; Geneva 25 UP Strength ............._ .................</t>
  </si>
  <si>
    <t>Vodka 30 UP Strength ....................._ ................</t>
  </si>
  <si>
    <t>Raw Material of Liquor (alcoholic fluids i _ cl spirits) &lt; 8</t>
  </si>
  <si>
    <t>Liquor 70 UP Strength.................... _ ................</t>
  </si>
  <si>
    <t>Liquor 40 UP Strength.................... _ ................</t>
  </si>
  <si>
    <t>Liquor 15 UP Strength.................... _ ................</t>
  </si>
  <si>
    <t>Liquor 30 UP Strength.................... _ ................</t>
  </si>
  <si>
    <t>Vinegar and substitutes for vinegar obtain_ ed from acetic a</t>
  </si>
  <si>
    <t>Flours, meals and pellets, of meat unfit f_ or human consump</t>
  </si>
  <si>
    <t>Flours, meals and pellets of fish, etc, un_ fit for human co</t>
  </si>
  <si>
    <t>Brans, sharps and other residues of maize _ ................</t>
  </si>
  <si>
    <t>Brans, sharps and other residues of wheat _ ................</t>
  </si>
  <si>
    <t>Brans, sharps and other residues of other _ cereals.........</t>
  </si>
  <si>
    <t>Brans, sharps and other residues of legumi_ nous plants.....</t>
  </si>
  <si>
    <t>Residues from manufacture of starch and si _ ilar residues..</t>
  </si>
  <si>
    <t>Beet pulp, bagasse and other waste of suga_ r manufacture...</t>
  </si>
  <si>
    <t>Oil-cake and other solid residues, of soya_ -bean...........</t>
  </si>
  <si>
    <t>Oil-cake and other solid residues of cotto_ n seeds.........</t>
  </si>
  <si>
    <t>Oil-cake and other solid residues of sunfl _ wer seeds......</t>
  </si>
  <si>
    <t>Oil-cake of low erucic acid rape or colza  _  seeds.........</t>
  </si>
  <si>
    <t>Other oil-cake &amp; other solid residues rape _ or colza seeds.</t>
  </si>
  <si>
    <t>Til Ko Pina, Oil cake  ...................._ ...............</t>
  </si>
  <si>
    <t>Vegitable materials &amp; waste,residues,by pr_ oducts of kind u</t>
  </si>
  <si>
    <t>Dog or cat food, put up for retail sale .._ ................</t>
  </si>
  <si>
    <t>Other preparations of a kind used in anima_ l feeding, nes..</t>
  </si>
  <si>
    <t>Tobacco, partly or wholly stemmed/stripped _ ...............</t>
  </si>
  <si>
    <t>Cigrettee with filter 75-85MM ..........._ .................</t>
  </si>
  <si>
    <t>Other tobacco  ............................_ ...............</t>
  </si>
  <si>
    <t>Panmasala and GUTKHA with nicotin  ........_ ...............</t>
  </si>
  <si>
    <t>Packed chewing tobacco with lime for retail_ sale...........</t>
  </si>
  <si>
    <t>Cut tobacco,dust tobacco not for retail sal_ ...............</t>
  </si>
  <si>
    <t>Others mixed manufactured tobacco ........._ ...............</t>
  </si>
  <si>
    <t>Industrial salt(non-edible) .............._ ................</t>
  </si>
  <si>
    <t>Other salt ..............................._ ................</t>
  </si>
  <si>
    <t>Unroasted iron pyrites  ..................._ ...............</t>
  </si>
  <si>
    <t>Sulphur of all kinds (excl. sublimed, prec_ ipitated and col</t>
  </si>
  <si>
    <t>Natural graphite in powder or in flakes .._ ................</t>
  </si>
  <si>
    <t>Other natural graphite (excl. in powder or_  in flakes).....</t>
  </si>
  <si>
    <t>Silica sands and quartz sands  ............_ ...............</t>
  </si>
  <si>
    <t xml:space="preserve">Other natural sands, (excl metal-bearing  s_ nds of chapter </t>
  </si>
  <si>
    <t>Quartz ..................................._ ................</t>
  </si>
  <si>
    <t>Quartzite ................................_ ................</t>
  </si>
  <si>
    <t>Kaolin and other kaolinic clays, whether o_ r not calcined..</t>
  </si>
  <si>
    <t>Bentonite ................................_ ................</t>
  </si>
  <si>
    <t>Fire-clay ................................_ ................</t>
  </si>
  <si>
    <t>Other clays, nes ........................._ ................</t>
  </si>
  <si>
    <t>Andalusite, kyanite and sillimanite ......_ ................</t>
  </si>
  <si>
    <t>Chamotte or dinas earths ................._ ................</t>
  </si>
  <si>
    <t>Chalk ...................................._ ................</t>
  </si>
  <si>
    <t>Unground natural calcium phosphates, alumi_ nium calcium pho</t>
  </si>
  <si>
    <t>Ground natural calcium phosphates, alumini_ um calcium phosp</t>
  </si>
  <si>
    <t>Natural barium sulphate (barytes) ........_ ................</t>
  </si>
  <si>
    <t xml:space="preserve">Siliceous fossil meals(kieselguhr,tripolit_ e,etc);&amp;similar </t>
  </si>
  <si>
    <t>Pumice stone ............................._ ................</t>
  </si>
  <si>
    <t xml:space="preserve">Emery, natural corundum, natural garnet an_ d other natural </t>
  </si>
  <si>
    <t>Marble and travertine crude or roughly tri_ mmed............</t>
  </si>
  <si>
    <t>Marble and travertine merely cut into bloc_ ks or slabs of a</t>
  </si>
  <si>
    <t>Ecaussine and other calcarcous monumental _ or  building sto</t>
  </si>
  <si>
    <t xml:space="preserve">Granite, merely cut into blocks or slabs o _  a rectangular </t>
  </si>
  <si>
    <t>Sandstone.................................._ ...............</t>
  </si>
  <si>
    <t>Crude or roughly trimmed sand stone of gre _ ter than 25 inc</t>
  </si>
  <si>
    <t>Crude sand stone used for road constructio _ ...............</t>
  </si>
  <si>
    <t>Porphyry, sylnite, etc, merely cut into a  _ quare or rectan</t>
  </si>
  <si>
    <t>Pebbles, gravels, broken or crushed stones _ not exceeding 2</t>
  </si>
  <si>
    <t>Pebbles, gravels, broken or crushed stones _  exceeding 2 in</t>
  </si>
  <si>
    <t>Macadam of slag, dross or similar industri_ al  waste, wheth</t>
  </si>
  <si>
    <t>Marble granules, chippings and powder ...._ ................</t>
  </si>
  <si>
    <t>Dolomite not calcined or sintered ........_ ................</t>
  </si>
  <si>
    <t>Calcined  or sinitered dolomite .........._ ................</t>
  </si>
  <si>
    <t>Dolomite ramming mix ....................._ ................</t>
  </si>
  <si>
    <t>Natural magnesium carbonate (magnesite)  .._ ...............</t>
  </si>
  <si>
    <t>Magnesia and other magnesium oxide  ......._ ...............</t>
  </si>
  <si>
    <t>Gypsum; anhydrite ........................_ ................</t>
  </si>
  <si>
    <t>Plasters ................................._ ................</t>
  </si>
  <si>
    <t>Limestone flux; limestone and other calcar_ eous stone......</t>
  </si>
  <si>
    <t>Quicklime ................................_ ................</t>
  </si>
  <si>
    <t>Slaked lime .............................._ ................</t>
  </si>
  <si>
    <t>Hydraulic lime ..........................._ ................</t>
  </si>
  <si>
    <t>Cement clinkers  .........................._ ...............</t>
  </si>
  <si>
    <t>White portland cement  ...................._ ...............</t>
  </si>
  <si>
    <t>Portland cement (excl white)  ............._ ...............</t>
  </si>
  <si>
    <t>Other hydraulic cements, etc  ............._ ...............</t>
  </si>
  <si>
    <t>Mica powder .............................._ ................</t>
  </si>
  <si>
    <t>Natural steatite, talc, not crushed or pow_ dered...........</t>
  </si>
  <si>
    <t>Natural steatite, talc, crushed or powdere_ d...............</t>
  </si>
  <si>
    <t>Feldspar  ................................._ ...............</t>
  </si>
  <si>
    <t>Other mineral substances, nes  ............_ ...............</t>
  </si>
  <si>
    <t>Non-agglomerated iron ores and concentrate _ ...............</t>
  </si>
  <si>
    <t>Agglomerated iron ores and concentrates  .._ ...............</t>
  </si>
  <si>
    <t>Aluminium ores and concentrates  .........._ ...............</t>
  </si>
  <si>
    <t>Molybdenum ores and concentrates (excl ro a_ ted)...........</t>
  </si>
  <si>
    <t>Antimony ores and concentrates  ..........._ ...............</t>
  </si>
  <si>
    <t>Granulated slag (slag sand) from the manuf _ cture of iron o</t>
  </si>
  <si>
    <t xml:space="preserve">Slag, dross, sealings &amp; other waste, from  _ he manufacture </t>
  </si>
  <si>
    <t>Ash and residues containing mainly zinc (e _ cl hard zinc sp</t>
  </si>
  <si>
    <t>Ash and residues from the incineration of  _ unicipal waste.</t>
  </si>
  <si>
    <t>Other slag and ash, including seaweed ash  _ Kelp)..........</t>
  </si>
  <si>
    <t>Anthracite, not agglomerated  ............._ ...............</t>
  </si>
  <si>
    <t>Bituminous coal, not agglomerated  ........_ ...............</t>
  </si>
  <si>
    <t>Other coal, not agglomerated, nes  ........_ ...............</t>
  </si>
  <si>
    <t>Briquettes, ovoids and similar solid fuels _ manufactured fr</t>
  </si>
  <si>
    <t xml:space="preserve">Coke and semi-coke of coal, of lignite or  _ f peat; retort </t>
  </si>
  <si>
    <t>Coal gas, water gas, producer gas and simi _ ar gases, not p</t>
  </si>
  <si>
    <t>Benzol (benzene)  ........................._ ...............</t>
  </si>
  <si>
    <t>Toluol (toluene)  ........................._ ...............</t>
  </si>
  <si>
    <t>Xylol (xylenes)  .........................._ ...............</t>
  </si>
  <si>
    <t>Naphthalene  .............................._ ...............</t>
  </si>
  <si>
    <t>Aromatic hydrocarbon mixtures which &gt;=65%  _ istils at 250c.</t>
  </si>
  <si>
    <t>Creosote oils  ............................_ ...............</t>
  </si>
  <si>
    <t>Other oils and oil products of distillatio _  of high temp c</t>
  </si>
  <si>
    <t>Petroleum oils and oils obtained from bitu _ inous minerals,</t>
  </si>
  <si>
    <t>Heczen (food grade)......................._ ................</t>
  </si>
  <si>
    <t>Other light oils &amp; preparations..........._ ................</t>
  </si>
  <si>
    <t>White oil (aggarbatti raw materials) ....._ ................</t>
  </si>
  <si>
    <t>Feul Oil (Furnace Oil)...................._ ................</t>
  </si>
  <si>
    <t>Base Oil (Use for making mobile).........._ ................</t>
  </si>
  <si>
    <t>Jute batching oil or Textile Oil.........._ ................</t>
  </si>
  <si>
    <t>Lubricating Oil ..........................._ ...............</t>
  </si>
  <si>
    <t>Spindle Oil ..............................._ ...............</t>
  </si>
  <si>
    <t>Transformer Oil ..........................._ ...............</t>
  </si>
  <si>
    <t>Meneral Turpentine Oil ...................._ ...............</t>
  </si>
  <si>
    <t>Rubber Processing Oil ....................._ ...............</t>
  </si>
  <si>
    <t>White Oil ................................._ ...............</t>
  </si>
  <si>
    <t>Other petroleum Oil ......................._ ...............</t>
  </si>
  <si>
    <t>Petroleum oils and oils obtained from bitum_ nous minerals(o</t>
  </si>
  <si>
    <t>Waste oils contaning polychiorinated biphe_ nyls(PCBs),PCTs,</t>
  </si>
  <si>
    <t>Other waste oils  ........................._ ...............</t>
  </si>
  <si>
    <t>Natural gas, liquefied  ..................._ ...............</t>
  </si>
  <si>
    <t>Butanes, liquefied  ......................._ ...............</t>
  </si>
  <si>
    <t xml:space="preserve">Petroleum gases and other gaseous hydrocar _ ons in gaseous </t>
  </si>
  <si>
    <t>Petroleum jelly  .........................._ ...............</t>
  </si>
  <si>
    <t>Paraffin wax, containing &lt;075% oil  ......._ ...............</t>
  </si>
  <si>
    <t>Other paraffin wax and similar products , n_ s..............</t>
  </si>
  <si>
    <t>Petroleum coke, not calcined  ............._ ...............</t>
  </si>
  <si>
    <t>Calcined petroleum coke  .................._ ...............</t>
  </si>
  <si>
    <t>Petroleum bitumen  ........................_ ...............</t>
  </si>
  <si>
    <t xml:space="preserve">Other residues of petroleum oils or of oil _  obtained from </t>
  </si>
  <si>
    <t>Bituminous or oil shale and tar sands  ...._ ...............</t>
  </si>
  <si>
    <t>Bitumen and asphalt; natural asphaltites a _ d asphaltic roc</t>
  </si>
  <si>
    <t>Bituminous mixtures based on natural aspha _ t, bitumen(eg c</t>
  </si>
  <si>
    <t>Chlorine  ................................._ ...............</t>
  </si>
  <si>
    <t>Iodine  ..................................._ ...............</t>
  </si>
  <si>
    <t>Fluorine; bromine  ........................_ ...............</t>
  </si>
  <si>
    <t>Sulphur, sublimed or precipitated; colloid _ l sulphur......</t>
  </si>
  <si>
    <t>Carbon (carbon blacks and other forms of c _ rbon, nes).....</t>
  </si>
  <si>
    <t>Argon  ...................................._ ...............</t>
  </si>
  <si>
    <t>Rare gases (excl argon)  .................._ ...............</t>
  </si>
  <si>
    <t>Nitrogen  ................................._ ...............</t>
  </si>
  <si>
    <t>Oxygen only for medical purpose  .........._ ...............</t>
  </si>
  <si>
    <t>Oxygen (for Industrial use )  ............._ ...............</t>
  </si>
  <si>
    <t>Boron; tellurium  ........................._ ...............</t>
  </si>
  <si>
    <t>Silicon containing by weight &gt;=9999% sili c_ n..............</t>
  </si>
  <si>
    <t>Silicon containing by weight &lt;9999% silic o_ ...............</t>
  </si>
  <si>
    <t>Calcium  .................................._ ...............</t>
  </si>
  <si>
    <t>Rare-earth metals, scandium and yttrium  .._ ...............</t>
  </si>
  <si>
    <t>Mercury  .................................._ ...............</t>
  </si>
  <si>
    <t>Hydrogen chloride (hydrochloric acid)  ...._ ...............</t>
  </si>
  <si>
    <t>Sulphuric acid; oleum  ...................._ ...............</t>
  </si>
  <si>
    <t>Nitric acid; sulphonitric acids  .........._ ...............</t>
  </si>
  <si>
    <t>Phosphoric acid and polyphosphoric acids  ._ ...............</t>
  </si>
  <si>
    <t>Oxides of boron; boric acids  ............._ ...............</t>
  </si>
  <si>
    <t>Hydrogen fluoride (hydrofluoric acid)  ...._ ...............</t>
  </si>
  <si>
    <t>Other inorganic acids, nes  ..............._ ...............</t>
  </si>
  <si>
    <t>Carbon dioxide  ..........................._ ...............</t>
  </si>
  <si>
    <t>Silicon dioxide  .........................._ ...............</t>
  </si>
  <si>
    <t>Other inorganic oxygen compounds of non-me _ als, nes.......</t>
  </si>
  <si>
    <t>Sulphides of non-metals (excl carbon)comm e_ cial phosphorus</t>
  </si>
  <si>
    <t>Anhydrous ammonia  ........................_ ...............</t>
  </si>
  <si>
    <t>Ammonia in aqueous solution  .............._ ...............</t>
  </si>
  <si>
    <t>Sodium hydroxide (caustic soda), solid  ..._ ...............</t>
  </si>
  <si>
    <t>Sodium hydroxide in aqueous solution (soda _ lye or liquid s</t>
  </si>
  <si>
    <t>Potassium hydroxide (caustic potash)  ....._ ...............</t>
  </si>
  <si>
    <t>Hydroxide and peroxide of magnesium  ......_ ...............</t>
  </si>
  <si>
    <t>Zinc oxide; zinc peroxide  ................_ ...............</t>
  </si>
  <si>
    <t>Aluminium oxide, other than artificial cor _ ndum)..........</t>
  </si>
  <si>
    <t>Aluminium hydroxide  ......................_ ...............</t>
  </si>
  <si>
    <t>Chromium trioxide  ........................_ ...............</t>
  </si>
  <si>
    <t>Manganese dioxide  ........................_ ...............</t>
  </si>
  <si>
    <t>Manganese oxides (excl manganese dioxide) ._ ...............</t>
  </si>
  <si>
    <t>Iron oxides and hydroxides  ..............._ ...............</t>
  </si>
  <si>
    <t>Earth colours containing &gt;=70% iron(iii)ox _ de.............</t>
  </si>
  <si>
    <t>Titanium oxides  .........................._ ...............</t>
  </si>
  <si>
    <t>Lead oxides, nes  ........................._ ...............</t>
  </si>
  <si>
    <t>Hydrazine and hydroxylamine and their inor _ anic salts.....</t>
  </si>
  <si>
    <t>Lithium oxide and hydroxide  .............._ ...............</t>
  </si>
  <si>
    <t>Copper oxides and hydroxides  ............._ ...............</t>
  </si>
  <si>
    <t xml:space="preserve">Other inorganic bases; other metal oxides, _ hydroxides and </t>
  </si>
  <si>
    <t>Fluorides, nes  ..........................._ ...............</t>
  </si>
  <si>
    <t>Sodium hexafloroaluminate (synthetic cryol _ te)............</t>
  </si>
  <si>
    <t>Fluoroaluminates and other complex fluorin _  salts, nes....</t>
  </si>
  <si>
    <t>Ammonium chloride  ........................_ ...............</t>
  </si>
  <si>
    <t>Calcium chloride  ........................._ ...............</t>
  </si>
  <si>
    <t>Magnesium chloride  ......................._ ...............</t>
  </si>
  <si>
    <t>Aluminium chloride  ......................._ ...............</t>
  </si>
  <si>
    <t>Nickel chloride  .........................._ ...............</t>
  </si>
  <si>
    <t>Chlorides, nes  ..........................._ ...............</t>
  </si>
  <si>
    <t>Chloride oxides and chloride hydroxides of _ copper.........</t>
  </si>
  <si>
    <t>Chloride oxides and chloride hydroxides (e _ cl of copper)..</t>
  </si>
  <si>
    <t>Bromides of sodium or of potassium  ......._ ...............</t>
  </si>
  <si>
    <t>Iodides and iodide oxides  ................_ ...............</t>
  </si>
  <si>
    <t>Commercial calcium hypochlorite and other  _ alcium hypochlo</t>
  </si>
  <si>
    <t>Hypochlorites (excl of calcium) and chlor i_ es; hypobromite</t>
  </si>
  <si>
    <t>Chloratesof sodium  ......................._ ...............</t>
  </si>
  <si>
    <t>Chlorates (excl of sodium)  ..............._ ...............</t>
  </si>
  <si>
    <t>Perchlorates; bromates and perbromates; io _ ates and period</t>
  </si>
  <si>
    <t>Sodium sulphides  ........................._ ...............</t>
  </si>
  <si>
    <t>Other sulphides and polysulphides  ........_ ...............</t>
  </si>
  <si>
    <t>Dithionites and sulphoxylates of sodium  .._ ...............</t>
  </si>
  <si>
    <t>Sodium sulphites  ........................._ ...............</t>
  </si>
  <si>
    <t>Sulphites (excl sodium)  .................._ ...............</t>
  </si>
  <si>
    <t>Thiosulphates  ............................_ ...............</t>
  </si>
  <si>
    <t>Disodium sulphate  ........................_ ...............</t>
  </si>
  <si>
    <t>Sodium sulphates (excl disodium sulphate) ._ ...............</t>
  </si>
  <si>
    <t>Sulphates of magnesium  ..................._ ...............</t>
  </si>
  <si>
    <t>Sulphates of aluminium  ..................._ ...............</t>
  </si>
  <si>
    <t>Sulphates of nickel  ......................_ ...............</t>
  </si>
  <si>
    <t>Sulphates of copper  ......................_ ...............</t>
  </si>
  <si>
    <t>Sulphates of barium  ......................_ ...............</t>
  </si>
  <si>
    <t>Other sulphates, nes  ....................._ ...............</t>
  </si>
  <si>
    <t>Alums  ...................................._ ...............</t>
  </si>
  <si>
    <t>Peroxosulphates (persulphates)  ..........._ ...............</t>
  </si>
  <si>
    <t>Nitrites  ................................._ ...............</t>
  </si>
  <si>
    <t>Nitrates of potassium  ...................._ ...............</t>
  </si>
  <si>
    <t>Nitrates of barium; of beryllium; of cadmi _ m; of cobaltetc</t>
  </si>
  <si>
    <t>Phosphinates and phosphonates  ............_ ...............</t>
  </si>
  <si>
    <t>Phosphates of mono or disodium  ..........._ ...............</t>
  </si>
  <si>
    <t>Phosphates of potassium  .................._ ...............</t>
  </si>
  <si>
    <t>Calcium hydrogenorthophosphate (dicalcium  _ hosphate)......</t>
  </si>
  <si>
    <t>Calcium hydrogenorthophosphate (dicalcium  _ hosphate) For F</t>
  </si>
  <si>
    <t>Phosphates of calcium, nes  ..............._ ...............</t>
  </si>
  <si>
    <t>Phosphates (excl polyphosphates)  ........._ ...............</t>
  </si>
  <si>
    <t>Sodium triphosphate (sodium tripolyphospha _ es)............</t>
  </si>
  <si>
    <t>Polyphosphates, nes  ......................_ ...............</t>
  </si>
  <si>
    <t>Disodium carbonate  ......................._ ...............</t>
  </si>
  <si>
    <t>Sodium hydrogencarbonate (sodium bicarbona _ e).............</t>
  </si>
  <si>
    <t>Potassium carbonates  ....................._ ...............</t>
  </si>
  <si>
    <t>Calcium carbonate  ........................_ ...............</t>
  </si>
  <si>
    <t>Barium carbonate  ........................._ ...............</t>
  </si>
  <si>
    <t>Other carbonates; peroxocarbonates  ......._ ...............</t>
  </si>
  <si>
    <t>Cyanides, cyanide oxides (excl sodium)  ..._ ...............</t>
  </si>
  <si>
    <t>Complex cyanides  ........................._ ...............</t>
  </si>
  <si>
    <t>Sodium metasilicates  ....................._ ...............</t>
  </si>
  <si>
    <t>Silicates of sodium (excl metasilicates)  ._ ...............</t>
  </si>
  <si>
    <t>Other silicates (excl of sodium and potas s_ um)............</t>
  </si>
  <si>
    <t>Disodium tetraborate, not anhydrous  ......_ ...............</t>
  </si>
  <si>
    <t>Other borates, nes  ......................._ ...............</t>
  </si>
  <si>
    <t>Sodium dichromate  ........................_ ...............</t>
  </si>
  <si>
    <t>Other chromates and dichromates, nes; pero _ ochromates.....</t>
  </si>
  <si>
    <t>Potassium permanganate  ..................._ ...............</t>
  </si>
  <si>
    <t>Manganites, manganates and permanganates ( _ xcl potassium p</t>
  </si>
  <si>
    <t>Molybdates  ..............................._ ...............</t>
  </si>
  <si>
    <t>Other salts of oxometallic and peroxometal _ ic acids, nes..</t>
  </si>
  <si>
    <t>Double or complex silicates, incl alumino s_ licates wheathe</t>
  </si>
  <si>
    <t>Other salts of inorganic acids or peroxoac _ ds (excl azides</t>
  </si>
  <si>
    <t>Colloidal precious metals  ................_ ...............</t>
  </si>
  <si>
    <t>Silver nitrate  ..........................._ ...............</t>
  </si>
  <si>
    <t>Silver compounds (excl silver nitrate)  ..._ ...............</t>
  </si>
  <si>
    <t>Gold compounds  ..........................._ ...............</t>
  </si>
  <si>
    <t>Other compounds, nes, and amalgams of prec _ ous metals.....</t>
  </si>
  <si>
    <t>Radioactive elements/isotopes and their co _ pounds, nes....</t>
  </si>
  <si>
    <t>Other isotopes and their inorganic or orga _ ic compounds, n</t>
  </si>
  <si>
    <t>Compounds, inorganic or organic, of rare-e _ rth metals, etc</t>
  </si>
  <si>
    <t>Hydrogen peroxide  ........................_ ...............</t>
  </si>
  <si>
    <t>Carbides of calcium  ......................_ ...............</t>
  </si>
  <si>
    <t>Carbides of silicon  ......................_ ...............</t>
  </si>
  <si>
    <t>Other carbides (excl of calcium and silic o_ )..............</t>
  </si>
  <si>
    <t>Other inorganic or organic compund not chem_ cally defined .</t>
  </si>
  <si>
    <t>Other inorganic compounds, liquid air, com _ resed air, amal</t>
  </si>
  <si>
    <t>Acyclic hydrocarbons, saturated  .........._ ...............</t>
  </si>
  <si>
    <t>Propene (propylene)  ......................_ ...............</t>
  </si>
  <si>
    <t>Butene (butylene) and isomers thereof  ...._ ...............</t>
  </si>
  <si>
    <t>Unsaturated acyclic hydrocarbons, nes  ...._ ...............</t>
  </si>
  <si>
    <t>Cyclohexane  .............................._ ...............</t>
  </si>
  <si>
    <t>Benzene  .................................._ ...............</t>
  </si>
  <si>
    <t>Toluene  .................................._ ...............</t>
  </si>
  <si>
    <t>o-xylene  ................................._ ...............</t>
  </si>
  <si>
    <t>Mixed xylene isomers  ....................._ ...............</t>
  </si>
  <si>
    <t>Styrene  .................................._ ...............</t>
  </si>
  <si>
    <t>Other cyclic hydrocarbons, nes  ..........._ ...............</t>
  </si>
  <si>
    <t>Chloromethane (methyl chloride) and chloro _ thane (ethyl ch</t>
  </si>
  <si>
    <t>Dichloromethane (methylene chloride)  ....._ ...............</t>
  </si>
  <si>
    <t>Chloroform (trichloromethane)  ............_ ...............</t>
  </si>
  <si>
    <t>Carbon tetrachloride  ....................._ ...............</t>
  </si>
  <si>
    <t>Ethylene dichloride  (ISO) (1, 2 dichloroe _ hane)..........</t>
  </si>
  <si>
    <t>Trichloroethylene  ........................_ ...............</t>
  </si>
  <si>
    <t>Other - Fluorinated, brominated or iodinat _ d derivatives o</t>
  </si>
  <si>
    <t>Chlorobenzene, odichlorobenzene and pdichlo_ obenzene.......</t>
  </si>
  <si>
    <t>Hydrocarbon derivatives containing only su_ lpho groups, the</t>
  </si>
  <si>
    <t>Hydrocarbon derivatives containing only ni_ tro/nitroso grou</t>
  </si>
  <si>
    <t>Methanol (methyl alcohol) ................_ ................</t>
  </si>
  <si>
    <t>Propan-1-ol (propyl alcohol) and propan-2-_ ol (isopropyl al</t>
  </si>
  <si>
    <t>Butan-1-ol (n-butyl alcohol) ............._ ................</t>
  </si>
  <si>
    <t>Other butanols, nes ......................_ ................</t>
  </si>
  <si>
    <t>Dodecan-1-ol, hexadecan-1-ol and octadecan_ -1-ol...........</t>
  </si>
  <si>
    <t>Saturated monohydric alcohols, nes ......._ ................</t>
  </si>
  <si>
    <t>Ethylene glycol (ethanediol) ............._ ................</t>
  </si>
  <si>
    <t>Propylene glycol (propane-1,2-diol) ......_ ................</t>
  </si>
  <si>
    <t>2-ethyl-2-(hydroxymethyl)propane-1,3-diol _ (trimethylolprop</t>
  </si>
  <si>
    <t>Pentaerythritol .........................._ ................</t>
  </si>
  <si>
    <t>Mannitol ................................._ ................</t>
  </si>
  <si>
    <t>D-glucitol (sorbitol) ...................._ ................</t>
  </si>
  <si>
    <t>Glycerol ................................._ ................</t>
  </si>
  <si>
    <t>Other polyhydric alcohols, nes ..........._ ................</t>
  </si>
  <si>
    <t>Ethchlorvynol (INN) ......................_ ................</t>
  </si>
  <si>
    <t>Other - halogenated, sulphonated, nitrated_  +. derivative o</t>
  </si>
  <si>
    <t>Menthol .................................._ ................</t>
  </si>
  <si>
    <t>Benzyl alcohol ..........................._ ................</t>
  </si>
  <si>
    <t>Aromatic alcohols and their derivatives, n_ es..............</t>
  </si>
  <si>
    <t>Phenol (hydroxybenzene) and its salts ...._ ................</t>
  </si>
  <si>
    <t>Other monophenols, nes ..................._ ................</t>
  </si>
  <si>
    <t>Hydroquinone (quinol) and its salts ......_ ................</t>
  </si>
  <si>
    <t>Other polyphenols, phenol-alcohols nes ..._ ................</t>
  </si>
  <si>
    <t>Pantachlorophenol ( ISO) ................._ ................</t>
  </si>
  <si>
    <t>Other - Sulphonated, nitrated or nitrosate_ d derivatives of</t>
  </si>
  <si>
    <t>Diethyl ether ............................_ ................</t>
  </si>
  <si>
    <t>Other acyclic ethers and their halogenated_ ... derivatives,</t>
  </si>
  <si>
    <t>Aromatic ethers and their halogenated, sul_ phonated, nitrat</t>
  </si>
  <si>
    <t>2,2-oxydiethanol (diethylene glycol, digol_ )...............</t>
  </si>
  <si>
    <t>Monobutyl ethers of ethylene glycol or of _ diethylene glyco</t>
  </si>
  <si>
    <t>Other ether-alcohols and their halogenated _  sulphonated, n</t>
  </si>
  <si>
    <t>Ether-phenols, ether-alcohol-phenols and h _ logenated deriv</t>
  </si>
  <si>
    <t xml:space="preserve">Alcohol, ether and ketone peroxides and th _ ir halogenated </t>
  </si>
  <si>
    <t>Oxirane (ethylene oxide)  ................._ ...............</t>
  </si>
  <si>
    <t>Epoxides with a three-membered ring and  th_ ir derivatives,</t>
  </si>
  <si>
    <t>Methanal (formaldehyde)  .................._ ...............</t>
  </si>
  <si>
    <t>Ethanal (acetaldehyde)  ..................._ ...............</t>
  </si>
  <si>
    <t>Other acyclic aldehydes, without oxygen fu _ ction, nes.....</t>
  </si>
  <si>
    <t>Other cyclic aldehydes, without oxygen fun _ tion, nes......</t>
  </si>
  <si>
    <t>Vanillin (4-hydroxy-3-methoxybenzaldehyde) _ ...............</t>
  </si>
  <si>
    <t>Ethylvanillin (3-ethoxy-4-methoxybenzaldeh _ de)............</t>
  </si>
  <si>
    <t>Aldehyde-ethers, aldehyde-phenols, with ox _ gen function, n</t>
  </si>
  <si>
    <t>Cyclic polymers of aldehydes  ............._ ...............</t>
  </si>
  <si>
    <t>Paraformaldehyde  ........................._ ...............</t>
  </si>
  <si>
    <t>Acetone  .................................._ ...............</t>
  </si>
  <si>
    <t>Butanone (methyl ethyl ketone)  ..........._ ...............</t>
  </si>
  <si>
    <t>4-methylpentan-2-one (methyl isobutyl keto _ e).............</t>
  </si>
  <si>
    <t>Other acyclic ketones, without oxygen func _ ion, nes.......</t>
  </si>
  <si>
    <t>Cyclohexanone and methylcyclohexanones  ..._ ...............</t>
  </si>
  <si>
    <t>Cyclanic, cyclenic or cycloterpenic ketone _  without oxygen</t>
  </si>
  <si>
    <t>Aromatic ketones without other oxygen func _ ion (excl Pheny</t>
  </si>
  <si>
    <t>Ketone-alcohols and ketone-aldehydes  ....._ ...............</t>
  </si>
  <si>
    <t>Ketone-phenols and ketones with oxygen fun _ tion...........</t>
  </si>
  <si>
    <t>Quinones (excl anthraquinone)  ............_ ...............</t>
  </si>
  <si>
    <t>Halogenated or nitrosated derivatives o f k_ tones and quino</t>
  </si>
  <si>
    <t>Salts of formic acid  ....................._ ...............</t>
  </si>
  <si>
    <t>Esters of formic acid  ...................._ ...............</t>
  </si>
  <si>
    <t>Acetic acid  .............................._ ...............</t>
  </si>
  <si>
    <t>Acetic anhydride  ........................._ ...............</t>
  </si>
  <si>
    <t>Salts of acetic acid  ....................._ ...............</t>
  </si>
  <si>
    <t>Ethyl acetate  ............................_ ...............</t>
  </si>
  <si>
    <t>Vinyl acetate  ............................_ ...............</t>
  </si>
  <si>
    <t>N-butyl acetate  .........................._ ...............</t>
  </si>
  <si>
    <t>Other esters of acetic acids, nes  ........_ ...............</t>
  </si>
  <si>
    <t>Mono-, di- or trichloroacetic acids, their _ salts and ester</t>
  </si>
  <si>
    <t>Propionic acid, its salts and esters  ....._ ...............</t>
  </si>
  <si>
    <t>Butanoic acids,pentanoic acids,their salts _ and esters.....</t>
  </si>
  <si>
    <t>Palmitic acid, stearic acid, their salts a _ d esters.......</t>
  </si>
  <si>
    <t>Saturated acyclic monocarboxylic acids and _ their derivativ</t>
  </si>
  <si>
    <t>Acrylic acid and its salts  ..............._ ...............</t>
  </si>
  <si>
    <t>Methacrylic acid and its salts  ..........._ ...............</t>
  </si>
  <si>
    <t>Unsaturated acyclic monocarboxylic acids a _ d their derivat</t>
  </si>
  <si>
    <t>Benzoic acid, its salts and esters  ......._ ...............</t>
  </si>
  <si>
    <t>Benzoyl peroxide and benzoyl chloride  ...._ ...............</t>
  </si>
  <si>
    <t>Aromatic monocarboxylic acids, etc, their  _ erivatives, nes</t>
  </si>
  <si>
    <t>Oxalicacid, its salts and esters  ........._ ...............</t>
  </si>
  <si>
    <t>Acyclic polycarboxylic acids, etc, their  d_ rivatives, nes.</t>
  </si>
  <si>
    <t>Dioctyl orthophthalates  .................._ ...............</t>
  </si>
  <si>
    <t>Other esters of orthophthalic acid, nes  .._ ...............</t>
  </si>
  <si>
    <t>Phthalic anhydride  ......................._ ...............</t>
  </si>
  <si>
    <t>Dimethyl terephthalate  ..................._ ...............</t>
  </si>
  <si>
    <t>Aromatic polycarboxylic acids, etc, their  _ erivatives, nes</t>
  </si>
  <si>
    <t>Lactic acid, its salts and esters  ........_ ...............</t>
  </si>
  <si>
    <t>Tartaric acid  ............................_ ...............</t>
  </si>
  <si>
    <t>Salts and esters of tartaric acid  ........_ ...............</t>
  </si>
  <si>
    <t>Citric acid  .............................._ ...............</t>
  </si>
  <si>
    <t>Salts and esters of citric acid  .........._ ...............</t>
  </si>
  <si>
    <t>Gluconic acid, its salts and esters  ......_ ...............</t>
  </si>
  <si>
    <t>Carboxylic acids with alcohol function, wi _ hout oxygen fun</t>
  </si>
  <si>
    <t>Salicylic acid and its salts  ............._ ...............</t>
  </si>
  <si>
    <t>Other esters of salicylic acid and their s _ lts............</t>
  </si>
  <si>
    <t>Carboxylic acids with phenol function, wit _ out oxygen func</t>
  </si>
  <si>
    <t xml:space="preserve">Carboxylic acids with aldehyde, ketone but _ without oxygen </t>
  </si>
  <si>
    <t>Other - Carboxylic acids nes  ............._ ...............</t>
  </si>
  <si>
    <t>Other - phosphoric esters and their salts  _ ...............</t>
  </si>
  <si>
    <t>Other - Thiophosphoric esters &amp; their salt _ ...............</t>
  </si>
  <si>
    <t>Methylamine, di- or trimethylamine and the _ r salts........</t>
  </si>
  <si>
    <t>Acylic monoamines and their derivatives, n _ s; salts thereo</t>
  </si>
  <si>
    <t>Ethylenediamine and its salts  ............_ ...............</t>
  </si>
  <si>
    <t>Hexamethylenediamine and its salts  ......._ ...............</t>
  </si>
  <si>
    <t>Acyclic polyamines and their derivatives,  _ es; salts there</t>
  </si>
  <si>
    <t>Aniline and its salts  ...................._ ...............</t>
  </si>
  <si>
    <t>Aniline derivatives and theirsalts  ......._ ...............</t>
  </si>
  <si>
    <t>Toluidines and derivatives; salts thereof  _ ...............</t>
  </si>
  <si>
    <t>Diphenylamine and its derivatives; salts t _ ereof..........</t>
  </si>
  <si>
    <t>1-naphthylamine, 2-naphthylamine and their _ derivatives; sa</t>
  </si>
  <si>
    <t>Other - aromatic monoamines and their deri _ atives, salts t</t>
  </si>
  <si>
    <t>O-, m-, p-phenylenediamine, diaminotoluene _ , etc; salts th</t>
  </si>
  <si>
    <t>Aromatic polyamines and their derivatives, _ nes; salts ther</t>
  </si>
  <si>
    <t>Monoethanolamine and its salts  ..........._ ...............</t>
  </si>
  <si>
    <t>Triethanolamine and its salts  ............_ ...............</t>
  </si>
  <si>
    <t>Other - Amino alcohols, their ethers &amp; est _ rs; salts there</t>
  </si>
  <si>
    <t>Amino-naphthols and -phenols, etc one o xyg_ n function; sal</t>
  </si>
  <si>
    <t>Other amino -aldehydes, amino-ketones &amp; am _ no-quinones nes</t>
  </si>
  <si>
    <t>Lysine and its esters; salts thereof  ....._ ...............</t>
  </si>
  <si>
    <t>Glutamic acid and its salts  .............._ ...............</t>
  </si>
  <si>
    <t>Amino-acids and their esters, not &gt;1 oxyge _  function; salt</t>
  </si>
  <si>
    <t>Amino-alcohol/acid-phenols; amino-compound _  with oxygen fu</t>
  </si>
  <si>
    <t>Choline and its salts  ...................._ ...............</t>
  </si>
  <si>
    <t>Lecithins and other phosphoaminolipids  ..._ ...............</t>
  </si>
  <si>
    <t>Quaternary ammonium salts and hydroxides,  _ es.............</t>
  </si>
  <si>
    <t>Other acyclic amides (incl acyclic carbon a_ es) and their d</t>
  </si>
  <si>
    <t>Ureines and their derivatives; salts there _ f..............</t>
  </si>
  <si>
    <t>Other - Cyclic amides and their derivative _  nes...........</t>
  </si>
  <si>
    <t>Saccharin and its salts  .................._ ...............</t>
  </si>
  <si>
    <t>Other - Imines and their derivatives; salt _  thereof;......</t>
  </si>
  <si>
    <t>Other - nitrile function compounds  ......._ ...............</t>
  </si>
  <si>
    <t>Diazo-, azo- or azoxy-compounds  .........._ ...............</t>
  </si>
  <si>
    <t>Organic derivatives of hydrazine or of hyd _ oxyiamine......</t>
  </si>
  <si>
    <t>Isocyanates  .............................._ ...............</t>
  </si>
  <si>
    <t>Compounds with other nitrogen function, ne _ ...............</t>
  </si>
  <si>
    <t>Methionine  ..............................._ ...............</t>
  </si>
  <si>
    <t>Other organo-sulphurcompounds, nes  ......._ ...............</t>
  </si>
  <si>
    <t>Tetramethyl lead and tetraethyl lead ......_ ...............</t>
  </si>
  <si>
    <t>Other compounds other than tetramethyl and _ ributylin......</t>
  </si>
  <si>
    <t>Tetrahydrofuran  .........................._ ...............</t>
  </si>
  <si>
    <t>Compounds containing an unfused furan ring _ in the structur</t>
  </si>
  <si>
    <t>Lactones .................................._ ...............</t>
  </si>
  <si>
    <t>Other heterocyclic compounds with oxygen h _ tero-atom(s) on</t>
  </si>
  <si>
    <t>Compounds containing an unfused pyrazole r _ ng in the struc</t>
  </si>
  <si>
    <t>Compounds containing an unfused imidazole  _ ing in the stru</t>
  </si>
  <si>
    <t>Pyridine and its salts  ..................._ ...............</t>
  </si>
  <si>
    <t>Piperidine and its salts  ................._ ...............</t>
  </si>
  <si>
    <t>Alfentanil(INN),anileridine(INN),bezitrami _ e(INN),bromazep</t>
  </si>
  <si>
    <t>Compounds containing an unfused pyridine r _ ng in the struc</t>
  </si>
  <si>
    <t xml:space="preserve">Other - compounds containing in the struct _ re a quinoline </t>
  </si>
  <si>
    <t>Allobarbital(INN), amobarbital(INN), barbi _ al(INN), butalb</t>
  </si>
  <si>
    <t>Other - Compounds containing a pyrimidine  _ ing or piperazi</t>
  </si>
  <si>
    <t>Melamine  ................................._ ...............</t>
  </si>
  <si>
    <t>Other - Compounds containing an unfused tr _ azine ring in t</t>
  </si>
  <si>
    <t>Other lactams (excl epsilon-caprolactam)  ._ ...............</t>
  </si>
  <si>
    <t>Alprazolam (INN),camazepam, chlordiazepoxi _  e,clonazepam(I</t>
  </si>
  <si>
    <t>Other - Heterocyclic compounds with nitrog _ n hetero-atom o</t>
  </si>
  <si>
    <t>Compounds containing an unfused thiazole r _ ng in the struc</t>
  </si>
  <si>
    <t>Other - Nucleic acids and their salts nes  _ ...............</t>
  </si>
  <si>
    <t>Sulphonamides  ............................_ ...............</t>
  </si>
  <si>
    <t>Vitamins A and their derivatives, unmixed  _ ...............</t>
  </si>
  <si>
    <t>Vitamin B1 and its derivatives, unmixed  .._ ...............</t>
  </si>
  <si>
    <t>Vitamin B2 and its derivatives, unmixed  .._ ...............</t>
  </si>
  <si>
    <t>D- or dl- pantothenic acid (vitamin B3 or  _ 5) and their de</t>
  </si>
  <si>
    <t>Vitamin B6 and its derivatives, unmixed  .._ ...............</t>
  </si>
  <si>
    <t>Vitamin B12 and its derivatives, unmixed  ._ ...............</t>
  </si>
  <si>
    <t>Vitamin C and its derivatives, unmixed  ..._ ...............</t>
  </si>
  <si>
    <t>Vitamin E and its derivatives, unmixed  ..._ ...............</t>
  </si>
  <si>
    <t>Other vitamins and their derivatives, unmi _ ed, nes........</t>
  </si>
  <si>
    <t>Other vitamins (incl natural concentrates )_  nes...........</t>
  </si>
  <si>
    <t>Somatotropin,Its derivatives and structura _  anaioques.....</t>
  </si>
  <si>
    <t>Other - Hormones (polypeptides, protein &amp;  _ lycoprotein), t</t>
  </si>
  <si>
    <t>Cortisone, hydrocortisone, prednisone and  _ rednisolone (de</t>
  </si>
  <si>
    <t>Halogenated derivatives of adrenal cortica _  hormones......</t>
  </si>
  <si>
    <t>Oestroqens and proqestoquens  ............._ ...............</t>
  </si>
  <si>
    <t xml:space="preserve">Other - Steroidal hormons, their derivativ _ s &amp; structural </t>
  </si>
  <si>
    <t>Other - Hormons, prostaglandins, thromboxa _ es &amp; leukotrien</t>
  </si>
  <si>
    <t>Glycosides and their salts, ethers, esters _ and other deriv</t>
  </si>
  <si>
    <t>Concentrates of poppy straw;buprenophine ( _ NN),codeine,(IN</t>
  </si>
  <si>
    <t>Alkaloids of cinchona and their derivative _ ; salts thereof</t>
  </si>
  <si>
    <t>Pseudoephedrine (INN) and its salts  ......_ ...............</t>
  </si>
  <si>
    <t xml:space="preserve">Other - Theophylline, aminophyline and the _ r derivatives, </t>
  </si>
  <si>
    <t>Other - Vegetable alkaloids, their salts,  _ thers, esters n</t>
  </si>
  <si>
    <t>Sugars, pure (excl glucose, etc); sugar e t_ ers, acetals, e</t>
  </si>
  <si>
    <t>Penicillins and derivatives with a penicil _ anic acid struc</t>
  </si>
  <si>
    <t>Tetracyclines and their derivatives; salts _ thereof........</t>
  </si>
  <si>
    <t>Chloramphenicol and its derivatives; salts _ thereof........</t>
  </si>
  <si>
    <t>Erythromycin and its derivatives; salts th _ reof...........</t>
  </si>
  <si>
    <t>Other antibiotics, nes  ..................._ ...............</t>
  </si>
  <si>
    <t>Other organic compounds,nes  .............._ ...............</t>
  </si>
  <si>
    <t xml:space="preserve">Antisera,other blood fractions and immunolo_ ical products, </t>
  </si>
  <si>
    <t>Vaccines for human medicine  .............._ ...............</t>
  </si>
  <si>
    <t>Vaccines for veterinary medicine  ........._ ...............</t>
  </si>
  <si>
    <t>Diagnostics Kits  ........................._ ...............</t>
  </si>
  <si>
    <t>Human and Animal Blood; Microbial Cultures _  Toxins, etc, n</t>
  </si>
  <si>
    <t>Medicaments ofpenicillins or streptomyc ins_  not for retail</t>
  </si>
  <si>
    <t>Medicaments of other antibiotics, not for  _ etail sale.....</t>
  </si>
  <si>
    <t>Medicaments of insulin, not for retail sal _ ...............</t>
  </si>
  <si>
    <t>Medicaments of other hormones, not for ret _ il sale, nes...</t>
  </si>
  <si>
    <t>Medicaments of alkaloids or derivatives th _ reof, not for r</t>
  </si>
  <si>
    <t>Homoeopathic medicaments(pure ayurvedic an _  yunani).......</t>
  </si>
  <si>
    <t>Battisa, Draskchhyasab, Trifala, Kabjahar, _ Chyawanprash, K</t>
  </si>
  <si>
    <t>Others - Medicaments, not put in measure d _ ses or in forms</t>
  </si>
  <si>
    <t>Vicks, Balm Only [........................._ ...............</t>
  </si>
  <si>
    <t>Medicaments of penicillins or streptomy cin_ , for retail sa</t>
  </si>
  <si>
    <t>Medicaments of other antibiotics, for reta _ l sale.........</t>
  </si>
  <si>
    <t>Medicaments of insulin, for retail sale  .._ ...............</t>
  </si>
  <si>
    <t>Madicaments of  corticosteroid hormones, t _ eir derivatives</t>
  </si>
  <si>
    <t>Medicaments of other hormones, for retail  _ ale, nes.......</t>
  </si>
  <si>
    <t>Medicaments of alkaloids or derivatives th _ reof, for retai</t>
  </si>
  <si>
    <t>Other medicaments of vitamins or other pro _ ucts of 2936 fo</t>
  </si>
  <si>
    <t>Homoeopathic medicaments(Pure ayurvedic an _  yunani).......</t>
  </si>
  <si>
    <t>Chyawanprash, Dasamularist, kalpasundari, _ Ashokarista, her</t>
  </si>
  <si>
    <t>Other - Medicaments put up in measured dos _ s or in forms o</t>
  </si>
  <si>
    <t xml:space="preserve">Adhesive dressings &amp; other articles having _ adhesive layer </t>
  </si>
  <si>
    <t>Wadding, gauze, etc with pharmaceutical su _ stances for ret</t>
  </si>
  <si>
    <t>Orthopedic Bandage ......................._  ...............</t>
  </si>
  <si>
    <t xml:space="preserve">Sterile surgical catgut, similar sterile s _ ture materials </t>
  </si>
  <si>
    <t>Blood-grouping reagents  .................._ ...............</t>
  </si>
  <si>
    <t>Opacifying preparations for x-ray examinat _ ons; diagnostic</t>
  </si>
  <si>
    <t>Dental cements and other dental fillings;  _ one reconstruct</t>
  </si>
  <si>
    <t>First-aid boxes and kits  ................._ ...............</t>
  </si>
  <si>
    <t xml:space="preserve">Chem contraceptive prepbased on hormones  o_  other prod of </t>
  </si>
  <si>
    <t>Gel preparation designed to be used in hum _ n or veterinary</t>
  </si>
  <si>
    <t>Appliances identifiable for ostomy use  ..._ ...............</t>
  </si>
  <si>
    <t>Animal or vegetable fertilizers  .........._ ...............</t>
  </si>
  <si>
    <t>Urea  ....................................._ ...............</t>
  </si>
  <si>
    <t>Ammonium sulphate  ........................_ ...............</t>
  </si>
  <si>
    <t xml:space="preserve">Double salts and mixtures of calcium nitra _ e and ammonium </t>
  </si>
  <si>
    <t>Mineral or chemical fertilizers, nitrogeno _ s, including mi</t>
  </si>
  <si>
    <t>Superphosphates  .........................._ ...............</t>
  </si>
  <si>
    <t>Potassium sulphate  ......................._ ...............</t>
  </si>
  <si>
    <t>Mineral or chemical fertilizers, potassic, _ nes............</t>
  </si>
  <si>
    <t>Diammonium hydrogenorthophosphate (diammon _ um phosphate)..</t>
  </si>
  <si>
    <t>Wattle extract  ..........................._ ...............</t>
  </si>
  <si>
    <t>Gambier (Kattha)  ........................._ ...............</t>
  </si>
  <si>
    <t>Synthetic organic tanning substances  ....._ ...............</t>
  </si>
  <si>
    <t>Inorganic tanning substances; tanning prep _ rations, enzyma</t>
  </si>
  <si>
    <t>Colouring matter of vegetable or animal or _ gin, and prepar</t>
  </si>
  <si>
    <t>Khayar Kachchha  .........................._ ...............</t>
  </si>
  <si>
    <t>Disperse dyes and preparations based there _ n..............</t>
  </si>
  <si>
    <t>Acid dyes and preparations; mordant dyes a _ d preparations.</t>
  </si>
  <si>
    <t>Basic dyes and preparations based thereon  _ ...............</t>
  </si>
  <si>
    <t>Direct dyes and preparations based thereon _ ...............</t>
  </si>
  <si>
    <t>Vat dyes and preparations based thereon  .._ ...............</t>
  </si>
  <si>
    <t>Reactive dyes and preparations based there _ n..............</t>
  </si>
  <si>
    <t>Pigments and preparations based thereon  .._ ...............</t>
  </si>
  <si>
    <t>Other synthetic organic colouring matter ( _ ncl mixtures) o</t>
  </si>
  <si>
    <t>Synthetic organic products used as fluores _ ent brightening</t>
  </si>
  <si>
    <t>Synthetic organic products used as luminop _ ores...........</t>
  </si>
  <si>
    <t>Colour lakes; preparations based on colour _ lakes as specif</t>
  </si>
  <si>
    <t>Pigments and preparations based on titaniu _  dioxide, cont'</t>
  </si>
  <si>
    <t>Pigments and preparations based on chromiu _  compounds.....</t>
  </si>
  <si>
    <t>Ultramarine and preparations based thereon _ ...............</t>
  </si>
  <si>
    <t>Lithopone and other pigments and preparati _ ns based on zin</t>
  </si>
  <si>
    <t xml:space="preserve">Other colouring matter; preparations as sp _ cified in note </t>
  </si>
  <si>
    <t>Inorganic products of a kind used as lumin _ phores.........</t>
  </si>
  <si>
    <t>Prepared pigments, opacifiers and colours  _ or ceramics, et</t>
  </si>
  <si>
    <t>Vitrifiable enamels and glazes, englobes a _ d similar prepa</t>
  </si>
  <si>
    <t>Liquid lustres and similar preparations  .._ ...............</t>
  </si>
  <si>
    <t>Glass frit and other glass in the form of  _ owder, granules</t>
  </si>
  <si>
    <t>Paints &amp; varnishes based on polyesters, in _ a non-aqueous m</t>
  </si>
  <si>
    <t xml:space="preserve">Paints &amp; varnishes based on acrylic or vin _ l polymers, in </t>
  </si>
  <si>
    <t>Paints and varnishes, in a non-aqueous med _ um, nes........</t>
  </si>
  <si>
    <t>Paints and varnishes, in an aqueous medium _  nes...........</t>
  </si>
  <si>
    <t>Other paints and varnishes (incl enamels,  _ aquers &amp; distem</t>
  </si>
  <si>
    <t>Prepared driers  .........................._ ...............</t>
  </si>
  <si>
    <t>Stamping foils  ..........................._ ...............</t>
  </si>
  <si>
    <t>Pigments in non-aqueous media, nes, for re _ ail sale.......</t>
  </si>
  <si>
    <t>Colours in sets  .........................._ ...............</t>
  </si>
  <si>
    <t>Artists', students' or signboard painters' _ colours in pack</t>
  </si>
  <si>
    <t>Glaziers'&amp; grafting putty, resin cements,c _ ulking comp's &amp;</t>
  </si>
  <si>
    <t>Non-refractory surfacing preparations  ...._ ...............</t>
  </si>
  <si>
    <t>Black printing ink, whether or not concent _ ated or solid..</t>
  </si>
  <si>
    <t>Printing ink, whether or not concentrated  _ r solid (excl b</t>
  </si>
  <si>
    <t>Other ink, whether or not concentrated or  _ olid, nes......</t>
  </si>
  <si>
    <t>Essential oils of orange (incl concretes  a_ d absolutes)...</t>
  </si>
  <si>
    <t>Essential oils of lemon (incl concretes a n_  absolutes)....</t>
  </si>
  <si>
    <t>Essential oils of citrus fruit (incl conc r_ tes and absolut</t>
  </si>
  <si>
    <t>Essential oils of peppermint (incl concre t_ s and absolutes</t>
  </si>
  <si>
    <t>Essential oils of mints (incl concretes a n_  absolutes), ne</t>
  </si>
  <si>
    <t>Essential oils (incl concretes and absolu t_ s), nes........</t>
  </si>
  <si>
    <t>Resinoids  ................................_ ...............</t>
  </si>
  <si>
    <t>Concentrates of essential oils in fats  aqu_ ous distillates</t>
  </si>
  <si>
    <t xml:space="preserve">Mixtures of,or with basis of,odoriferous s _ bst's incl alc </t>
  </si>
  <si>
    <t>Mixtures of,or with a basis of,odoriferous _ subst's incl al</t>
  </si>
  <si>
    <t>Perfumes and toilet waters  ..............._ ...............</t>
  </si>
  <si>
    <t>Lip make-up preparations  ................._ ...............</t>
  </si>
  <si>
    <t>Eye make-up preparations  ................._ ...............</t>
  </si>
  <si>
    <t>Manicure or pedicure preparations  ........_ ...............</t>
  </si>
  <si>
    <t>Powders, whether or not compressed  ......._ ...............</t>
  </si>
  <si>
    <t>Other - Other beauty or make-up preparatio _ s nes..........</t>
  </si>
  <si>
    <t>Shampoos  ................................._ ...............</t>
  </si>
  <si>
    <t>Preparations for permanent waving or strai _ htening........</t>
  </si>
  <si>
    <t>Hair lacquers  ............................_ ...............</t>
  </si>
  <si>
    <t>Preparations for use on the hair, nes  ...._ ...............</t>
  </si>
  <si>
    <t>Dentifrices  .............................._ ...............</t>
  </si>
  <si>
    <t>Yarn used to clean between the teeth (dent _ l floss),in ind</t>
  </si>
  <si>
    <t>Preparations for oral or dental hygiene (i _ cl denture fixa</t>
  </si>
  <si>
    <t>Pre-shave, shaving or after-shave preparat _ ons............</t>
  </si>
  <si>
    <t>Personal deodorants and antiperspirants  .._ ...............</t>
  </si>
  <si>
    <t>Perfumed bath salts and other bath prepara _ ions...........</t>
  </si>
  <si>
    <t>Agarbatti and other odiferous preparations _ which operate b</t>
  </si>
  <si>
    <t>Preparations for deodorizing rooms, nes  .._ ...............</t>
  </si>
  <si>
    <t>Other perfumery, cosmetic or toilet prepar _ tions, nes.....</t>
  </si>
  <si>
    <t>Soap for toilet use including medicaments ._ ...............</t>
  </si>
  <si>
    <t>Other Type of Soaps in the forms of bars,  _ akes, moulded p</t>
  </si>
  <si>
    <t>Soap in other forms, nes  ................._ ...............</t>
  </si>
  <si>
    <t>Organic surface-active prod&amp; prep for wa sh_ ng the skin, in</t>
  </si>
  <si>
    <t>Anionic surface-active agents, (excl soap )_ ...............</t>
  </si>
  <si>
    <t>Cationic surface-active agents, (excl soa p_ ...............</t>
  </si>
  <si>
    <t>Non-ionic surface-active agents, (excl so a_ )..............</t>
  </si>
  <si>
    <t>Organic surface-active agents, (excl soap )_  nes...........</t>
  </si>
  <si>
    <t>Washing and cleaning preparations, put up  _ or retail sale.</t>
  </si>
  <si>
    <t>Linear Allkyl Benzene Sulphonic Acid(LABSA _ or Acid slurry)</t>
  </si>
  <si>
    <t>Other - Washing &amp; cleaning preparations ne _ ...............</t>
  </si>
  <si>
    <t>Lubricating preparation materials, with &lt;7 _ % petroleum oil</t>
  </si>
  <si>
    <t>Other lubricating preparations, with &lt;70%  _ etroleum oil, n</t>
  </si>
  <si>
    <t>Preparations for lubricating materials, et _ , nes..........</t>
  </si>
  <si>
    <t>Other lubricating preparations, nes  ......_ ...............</t>
  </si>
  <si>
    <t>Artificial waxes &amp; prepared waxes of poly( _ xyethylene)(pol</t>
  </si>
  <si>
    <t>Artificial waxes and prepared waxes, nes  ._ ...............</t>
  </si>
  <si>
    <t xml:space="preserve">Polishes, creams and similar preparations  _ or footwear or </t>
  </si>
  <si>
    <t xml:space="preserve">Polishes, creams and similar preparations  _ or maintenance </t>
  </si>
  <si>
    <t>Polishes and similar preparations for coac _ work (excl meta</t>
  </si>
  <si>
    <t>Scouring pastes and powders and other scou _ ing preparation</t>
  </si>
  <si>
    <t>Other polishes, creams and similar prepara _ ions, nes......</t>
  </si>
  <si>
    <t>Candles, tapers and the like  ............._ ...............</t>
  </si>
  <si>
    <t>Modelling pastes; dental wax and impressio _  compounds, for</t>
  </si>
  <si>
    <t>Caseinates and other casein derivatives; c _ sein glues.....</t>
  </si>
  <si>
    <t>Egg albumin,dried  ........................_ ...............</t>
  </si>
  <si>
    <t xml:space="preserve">Albumins (excl egg albumin and milk album i_ ), albuminates </t>
  </si>
  <si>
    <t>Gelatin and derivatives; isinglass; glues  _ f animal origin</t>
  </si>
  <si>
    <t>Peptones/protein substances and derivative _ , nes; hide pow</t>
  </si>
  <si>
    <t>Dextrins and other modified starches  ....._ ...............</t>
  </si>
  <si>
    <t>Glues based on starches, dextrins or other _ modified starch</t>
  </si>
  <si>
    <t>Products put up as glues or adhesives for  _ etail sale, =&lt;1</t>
  </si>
  <si>
    <t xml:space="preserve">Adhesives based on polymers of heading 39 0_  to 3913 or on </t>
  </si>
  <si>
    <t>Prepared glues and other prepared adhesive _ , nes..........</t>
  </si>
  <si>
    <t>Rennet and concentrates thereof  .........._ ...............</t>
  </si>
  <si>
    <t>Enzymes; prepared enzymes (not elsewhere s _ ecified or incl</t>
  </si>
  <si>
    <t>Propellent powders  ......................._ ...............</t>
  </si>
  <si>
    <t>Prepared explosives, (excl propellent pow d_ rs)............</t>
  </si>
  <si>
    <t>Safety fuses; detonating fuses; caps; igni _ ers; electric d</t>
  </si>
  <si>
    <t>Signalling flares and other pyrotechnic  ar_ icles (excl fir</t>
  </si>
  <si>
    <t>Matches (excl pyrotechnic articles of 36 04_ ...............</t>
  </si>
  <si>
    <t>Liquid or liquefied-gas fuels in container _ , for lighters,</t>
  </si>
  <si>
    <t>Ferro-cerium, pyrophoric alloys; articles  _ f combustible m</t>
  </si>
  <si>
    <t>Photographic plates &amp; film for x-ray, in t _ e flat, unexpos</t>
  </si>
  <si>
    <t>Instant print flat film, unexposed  ......._ ...............</t>
  </si>
  <si>
    <t>Other plate and film with any side &gt;255mm  _ PKT]...........</t>
  </si>
  <si>
    <t>Photographic plates, in the flat for co lou_  photography, u</t>
  </si>
  <si>
    <t>Photographic film in rolls, for x-ray, une _ posed..........</t>
  </si>
  <si>
    <t>Photographic paper, paperboard and textill _ s, in rolls, wi</t>
  </si>
  <si>
    <t>Other photographic paper, paperboard and t _ xtiles for colo</t>
  </si>
  <si>
    <t>Photographic paper, paperboard and textile _ , nes..........</t>
  </si>
  <si>
    <t>Photographic plates, film, paper, expos ed _ ut not develope</t>
  </si>
  <si>
    <t>Photographic plates, exposed and develo ped_  for offset rep</t>
  </si>
  <si>
    <t>Photographic plates, exposed and develo ped_  nes...........</t>
  </si>
  <si>
    <t>Cinematograph film, exposed and developed, _ width &lt;35mm....</t>
  </si>
  <si>
    <t>Sensitising emulsions for photographic use _ ...............</t>
  </si>
  <si>
    <t>Chemical preparations for photograpic use, _ nes............</t>
  </si>
  <si>
    <t>Artificial graphite  ......................_ ...............</t>
  </si>
  <si>
    <t>Preparations based on graphite or carbon i _  the form of pa</t>
  </si>
  <si>
    <t>Activated carbon  ........................._ ...............</t>
  </si>
  <si>
    <t>Activated natural mineral products; animal _ black..........</t>
  </si>
  <si>
    <t>Tall oil, whether or not refined  ........._ ...............</t>
  </si>
  <si>
    <t>Gum, wood or sulphate turpentine oils  ...._ ...............</t>
  </si>
  <si>
    <t>Other turpenic oils, nes; crude dipentene, _ crude paracymen</t>
  </si>
  <si>
    <t>Rosin and resin acids  ...................._ ...............</t>
  </si>
  <si>
    <t>Salts of rosin, of resin acids or of deriv _ s of rosin or r</t>
  </si>
  <si>
    <t>Ester gums  ..............................._ ...............</t>
  </si>
  <si>
    <t>Derivatives of rosin and resin acids, nes; _ rosin spirit an</t>
  </si>
  <si>
    <t>Wood tar; wood tar oils; wood creosote; wo _ d naphtha, vege</t>
  </si>
  <si>
    <t>Goods specified in Subheading Note 1 to th _ s Chapter......</t>
  </si>
  <si>
    <t>Household Insecticide like Anti-Mosquito, A_ ti-Cockroach Pr</t>
  </si>
  <si>
    <t>Other - Insecticides  ....................._ ...............</t>
  </si>
  <si>
    <t>Fungicides  ..............................._ ...............</t>
  </si>
  <si>
    <t>Herbicides, antisprouting products and pla _ tgrowth regulat</t>
  </si>
  <si>
    <t>Plant growth regulator Only  .............._ ...............</t>
  </si>
  <si>
    <t>Disinfectants  ............................_ ...............</t>
  </si>
  <si>
    <t>Other - rodenticides, herbicides, a plan t _ rowth regulator</t>
  </si>
  <si>
    <t>Finishing agents, etc, with a basis of amy _ aceous substanc</t>
  </si>
  <si>
    <t>Finishing agents, etc, of a kind used in t _ e textile or li</t>
  </si>
  <si>
    <t>Finishing agents, etc, of a kind used in t _ e paper or like</t>
  </si>
  <si>
    <t>Finishing agents, etc, of a kind used in t _ e leather or li</t>
  </si>
  <si>
    <t>Pickling preparations for metal surfaces;  _ oldering, brazi</t>
  </si>
  <si>
    <t>Other - Pickling preparations for metal su _ faces..........</t>
  </si>
  <si>
    <t>Anti-knock preparations (excl based on le a_ )..............</t>
  </si>
  <si>
    <t xml:space="preserve">Additives for lubricating oils with petrol _ um oils or oil </t>
  </si>
  <si>
    <t>Additives for lubricating oils (excl with  _ etroleum oils).</t>
  </si>
  <si>
    <t>Other additives other than for lubricating _ oils, nes......</t>
  </si>
  <si>
    <t>Prepared rubber accelerators  ............._ ...............</t>
  </si>
  <si>
    <t>Compound plasticisers for rubber or plasti _ s, nes.........</t>
  </si>
  <si>
    <t xml:space="preserve">Anti-oxidising preparations and stabiliser _  for rubber or </t>
  </si>
  <si>
    <t>Preparations for fire-extinguishers; charg _ d fire-extingui</t>
  </si>
  <si>
    <t>Organic composite solvents and thinners, n _ s; paint or var</t>
  </si>
  <si>
    <t>Supported catalysts with nickel or its com _ ounds as the ac</t>
  </si>
  <si>
    <t>Supported catalysts with precious metal or _ its compounds a</t>
  </si>
  <si>
    <t>Supported catalysts, nes  ................._ ...............</t>
  </si>
  <si>
    <t>Others - Reactive initiators, accelerators _ &amp; catalytic pre</t>
  </si>
  <si>
    <t>Refractory cements, mortars, concretes and _ similar composi</t>
  </si>
  <si>
    <t>Mixed alkylbenzenes and mixed alkylnaphtha _  enes other tha</t>
  </si>
  <si>
    <t>Hydraulic brake fluids and similar liquids _ with &lt;70% petro</t>
  </si>
  <si>
    <t>Anti-freezing preparations and prepared de _ icing fluids...</t>
  </si>
  <si>
    <t xml:space="preserve">Prepared culture media for development or  _ aintenance of  </t>
  </si>
  <si>
    <t>Diagnostic or labreagents on a backing; p r_ pared diagnosti</t>
  </si>
  <si>
    <t>Stearic acid  ............................._ ...............</t>
  </si>
  <si>
    <t>Oleic acid  ..............................._ ...............</t>
  </si>
  <si>
    <t>Tall oil fatty acids  ....................._ ...............</t>
  </si>
  <si>
    <t>Industrial monocarboxylic fatty acids &amp; ac _ d oils from ref</t>
  </si>
  <si>
    <t>Industrial fatty alcohols  ................_ ...............</t>
  </si>
  <si>
    <t>Prepared binders for foundry moulds or cor _ s..............</t>
  </si>
  <si>
    <t>Non-agglomerated metal carbides mixed toge _ her or with met</t>
  </si>
  <si>
    <t>Prepared additives for cements, mortars or _ concretes......</t>
  </si>
  <si>
    <t>Non-refractory mortars and concretes  ....._ ...............</t>
  </si>
  <si>
    <t>Sorbitol (excl that of 290544)  ..........._ ...............</t>
  </si>
  <si>
    <t>Mixtures containing PFCs or hydrofluorocar _ ons(HFCs),but n</t>
  </si>
  <si>
    <t>Mixtures cont'g perhalogenated derivatives _ of acyclic hydr</t>
  </si>
  <si>
    <t>Mixtures containing polychlorinated biphen _ ls (PCBs), PC t</t>
  </si>
  <si>
    <t>Mixtures containing tris (2, 3 dibromoprop _ l) phosphate...</t>
  </si>
  <si>
    <t>Other, Chemical products and residual prod _ cts of chemical</t>
  </si>
  <si>
    <t>Diolosis Bath Concentrate (Chemicals)  ...._ ...............</t>
  </si>
  <si>
    <t>Other residual products of the chemical or _ allied industri</t>
  </si>
  <si>
    <t>Polyethylene having a specific gravity &lt;0 9_ , in primary fo</t>
  </si>
  <si>
    <t>Polyethylene having a specific gravity &gt;=0 _ 4, in primary f</t>
  </si>
  <si>
    <t>Ethylene-vinyl acetate copolymers, in prim _ ry forms.......</t>
  </si>
  <si>
    <t>Other polymers of ethylene, in primary for _ s, nes.........</t>
  </si>
  <si>
    <t>Polypropylene, in primary forms  .........._ ...............</t>
  </si>
  <si>
    <t>Polyisobutylene, in primary forms  ........_ ...............</t>
  </si>
  <si>
    <t>Propylene copolymers, in primary forms  ..._ ...............</t>
  </si>
  <si>
    <t>Other polymers of propylene or other olefi _ s, in primary f</t>
  </si>
  <si>
    <t>Expansible polystyrene, in primary forms  ._ ...............</t>
  </si>
  <si>
    <t>Polystyrene (excl expansible), in primary  _ orms...........</t>
  </si>
  <si>
    <t>Polymers of styrene, in primary forms, nes _ ...............</t>
  </si>
  <si>
    <t>Poly(vinyl chloride), not mixed with other _ N substances, i</t>
  </si>
  <si>
    <t>Non-plasticised poly(vinyl chloride) mixed _  in primary for</t>
  </si>
  <si>
    <t>Plasticised poly(vinyl chloride) mixed, in _ primary forms..</t>
  </si>
  <si>
    <t>Vinyl chloride-vinyl acetate copolymers, i _  primary forms.</t>
  </si>
  <si>
    <t>Polymers of halogenated olefins, in primar _  forms, nes....</t>
  </si>
  <si>
    <t>Poly(vinyl acetate) in aqueous dispersion  _ n primary forms</t>
  </si>
  <si>
    <t xml:space="preserve">Polyvinyl acetate, not in aqueous dispersi _ ns, in primary </t>
  </si>
  <si>
    <t>Vinyl acetate copolymers in aqueous disper _ ion, in primary</t>
  </si>
  <si>
    <t>Vinyl acetate copolymers, not in aqueous d _ spersion, in pr</t>
  </si>
  <si>
    <t>Poly(vinyl alcohol), whether or not contai _ ing unhydrolyse</t>
  </si>
  <si>
    <t>Copolymers  ..............................._ ...............</t>
  </si>
  <si>
    <t>Polymers of other vinyl esters &amp; other vin _ l polymers in p</t>
  </si>
  <si>
    <t>Poly(methyl methacrylate), in primary form _ ...............</t>
  </si>
  <si>
    <t>Acrylic polymers prepared,in primary forms _  nes...........</t>
  </si>
  <si>
    <t>Polyacetals, in primary forms  ............_ ...............</t>
  </si>
  <si>
    <t>Other polyethers, in primary forms, nes  .._ ...............</t>
  </si>
  <si>
    <t>Epoxide resines  .........................._ ...............</t>
  </si>
  <si>
    <t>Polycarbonates, in primary forms  ........._ ...............</t>
  </si>
  <si>
    <t>Alkydresins, in primary forms  ............_ ...............</t>
  </si>
  <si>
    <t>Poly(ethylene terephthalate), in primary f _ rms............</t>
  </si>
  <si>
    <t>Unsaturated polyesters, in primary forms,  _ es.............</t>
  </si>
  <si>
    <t>Polyesters, in primary forms, nes  ........_ ...............</t>
  </si>
  <si>
    <t>Polyamide -6, -11, -12, -6,6, -6,9, -6,10  _ r -6,12, in pri</t>
  </si>
  <si>
    <t>Other polymides, in primary forms, nes  ..._ ...............</t>
  </si>
  <si>
    <t>Urea resins; thiourea resins, in primary f _ rms............</t>
  </si>
  <si>
    <t>Melamine resins, in primary forms  ........_ ...............</t>
  </si>
  <si>
    <t>Other amino resins, in primary forms, nes  _ ...............</t>
  </si>
  <si>
    <t>Phenolic resins, in primary forms  ........_ ...............</t>
  </si>
  <si>
    <t>Polyurethanes, in primary forms  .........._ ...............</t>
  </si>
  <si>
    <t>Silicones inprimary forms  ................_ ...............</t>
  </si>
  <si>
    <t>Petroleum resins other resins and polyt erp_ nes, in primary</t>
  </si>
  <si>
    <t>Polysulphides, polysulphones and other pro _ ucts, in primar</t>
  </si>
  <si>
    <t>Non-plasticised cellulose acetates, in pri _ ary forms......</t>
  </si>
  <si>
    <t>Cellulose nitrated (incl collodions), in  p_ imary forms....</t>
  </si>
  <si>
    <t>Carboxymethylcellulose and its salts, in p _ imary forms....</t>
  </si>
  <si>
    <t>Other cellulose ethers, in primary forms,  _ es.............</t>
  </si>
  <si>
    <t xml:space="preserve">Cellulose and its chemical derivatives, in _ primary forms, </t>
  </si>
  <si>
    <t>Alginic acid, its salts and esters, in pri _ ary forms......</t>
  </si>
  <si>
    <t>Natural and modified natural polymers, nes _ in primary form</t>
  </si>
  <si>
    <t>Ion-exchangers based on polymers of 3901  t_  3913, in prima</t>
  </si>
  <si>
    <t>Waste, parings and scrap, of other plastic _ , nes..........</t>
  </si>
  <si>
    <t>Monofilament &gt;1mm, rods and profile sha pes_  of polymers of</t>
  </si>
  <si>
    <t>Monofilament &gt;1mm, rods, etc, of polyme rs _ f vinyl chlorid</t>
  </si>
  <si>
    <t>Monofilament &gt;1mm, rods and profile sha pes_  of other plast</t>
  </si>
  <si>
    <t>Artificial guts of hardened proteins or ce _ lulosic materia</t>
  </si>
  <si>
    <t>Tubes, pipes and hoses, rigid, of polymers _ of ethylene....</t>
  </si>
  <si>
    <t>Tubes, pipes and hoses, rigid, of polymers _ of propylene...</t>
  </si>
  <si>
    <t>Tubes, pipes and hoses, rigid, of polymers _ of vinyl chlori</t>
  </si>
  <si>
    <t>Tubes, pipes and hoses, rigid, of other pl _ stics, nes.....</t>
  </si>
  <si>
    <t>Flexible tubes, pipes and hoses, with a bu _ st pressure &gt;=2</t>
  </si>
  <si>
    <t xml:space="preserve">Tubes, pipes and hoses, not reinforced, wi _ hout fittings, </t>
  </si>
  <si>
    <t>Tubes, pipes and hoses, not reinforced, wi _ h fittings atta</t>
  </si>
  <si>
    <t>Other tubes, pipes and hoses, nes  ........_ ...............</t>
  </si>
  <si>
    <t>Fittings, for tubes, pipes and hoses, of p _ astic..........</t>
  </si>
  <si>
    <t>Roofing Sheets, Roofing Tiles of Polymers  _ f Vinyl Chlorid</t>
  </si>
  <si>
    <t>Other Sheets, Tiles of Polymers of Vinyl C _ loride, in Roll</t>
  </si>
  <si>
    <t>Roofing Sheets, Roofing Tiles of Other Pla _ tic in Rolls of</t>
  </si>
  <si>
    <t>Sheets, Tiles of Other Plastic in Rolls or _ Tiles, nes.....</t>
  </si>
  <si>
    <t>Self-adhesive tape, plates, strip, in r oll_ , width =&lt;20cm.</t>
  </si>
  <si>
    <t>Other self-adhesive plates, tape, strip, f _ il of plastics,</t>
  </si>
  <si>
    <t>Plates, of polymers of ethylene, not re inf_ rced, etc......</t>
  </si>
  <si>
    <t>Plates, of polymers of propylene, not r ein_ orced, etc.....</t>
  </si>
  <si>
    <t>Plates, of polymers of styrene, not rei nfo_ ced, etc.......</t>
  </si>
  <si>
    <t>Other - Plates, sheets of polymers of viny _  chloride nes..</t>
  </si>
  <si>
    <t>Plates, of poly(methyl methacrylate), n ot _ einforced, etc.</t>
  </si>
  <si>
    <t>Plates, of other acrylic polymers, not  rei_ forced, etc, ne</t>
  </si>
  <si>
    <t>Plates, of polycarbonates, not reinforc ed,_ etc............</t>
  </si>
  <si>
    <t>Plates, of polyethylene terephthalate,  not_ reinforced, etc</t>
  </si>
  <si>
    <t>Plates, of other polyesters, not reinfo rce_ ,etc, nes......</t>
  </si>
  <si>
    <t>Plates, of poly(vinyl butyral), not rei nfo_ ced, etc.......</t>
  </si>
  <si>
    <t>Plates, of other plastics, not reinforc ed,_ etc, nes.......</t>
  </si>
  <si>
    <t>Cellular plates, strips of polymers of  sty_ ene............</t>
  </si>
  <si>
    <t>Cellular plates, strips of polymers of  vin_ l chloride.....</t>
  </si>
  <si>
    <t>Cellular plates, strips of polymers of  pol_ urethanes......</t>
  </si>
  <si>
    <t>Cellular plates, strips of polymers of  reg_ nerated cellulo</t>
  </si>
  <si>
    <t>Cellular plates, strips of other plasti cs,_ nes............</t>
  </si>
  <si>
    <t>Other cellular plates, strips, of plast ics_  nes...........</t>
  </si>
  <si>
    <t>Baths, shower-baths, sinks and wash-basin  _ f plastic......</t>
  </si>
  <si>
    <t>Lavatory seats and covers of plastics  ...._ ...............</t>
  </si>
  <si>
    <t>Bidets, lavatory pans and other sanitar y w_ re of plastics,</t>
  </si>
  <si>
    <t>Plastic tubes for packing purpose  ........_ ...............</t>
  </si>
  <si>
    <t>Other Boxes, cases, crates and similar art _ cles of plastic</t>
  </si>
  <si>
    <t>Sacks &amp; bags of polymers of ethylene  ....._ ...............</t>
  </si>
  <si>
    <t>Sacks &amp; Bags of other plastics  ..........._ ...............</t>
  </si>
  <si>
    <t>Sacks and bags (incl cones) of other plas t_ cs (excl ethyle</t>
  </si>
  <si>
    <t>Pet bottle (bottle pre-form) of plastics  ._ ...............</t>
  </si>
  <si>
    <t xml:space="preserve">Other - Carboys, bottles, flasks and simil _ r articles nes </t>
  </si>
  <si>
    <t>Video and audio cassettes without magnetic _ tape...........</t>
  </si>
  <si>
    <t xml:space="preserve">Other - spools, cops, bobbins and similar  _ upports nes of </t>
  </si>
  <si>
    <t>Stoppers, lids, caps and other closures of _ plastics.......</t>
  </si>
  <si>
    <t>Articles for the packing of goods, of plas _ ics, nes.......</t>
  </si>
  <si>
    <t>Composite LPG Cylinder Only ..............._ ...............</t>
  </si>
  <si>
    <t>Infant feeding bottles  ..................._ ...............</t>
  </si>
  <si>
    <t>Melamine utensils  ........................_ ...............</t>
  </si>
  <si>
    <t>Other - Tableware and kitchenware nes of p _ astics.........</t>
  </si>
  <si>
    <t>Household and toilet articles of plastics, _ nes............</t>
  </si>
  <si>
    <t>Reservoirs and similar containers, capa cit_  &gt;300 l, of pla</t>
  </si>
  <si>
    <t xml:space="preserve">Doors, windows and their frames and thresh _ lds for doors, </t>
  </si>
  <si>
    <t>Shutters, blinds and similar articles and  _ arts, of plasti</t>
  </si>
  <si>
    <t>Builders' ware of plastics, nes  .........._ ...............</t>
  </si>
  <si>
    <t>Office or school supplies of plastics  ...._ ...............</t>
  </si>
  <si>
    <t>Articles of apparel and clothing accessori _ s (including gl</t>
  </si>
  <si>
    <t>Fittings for furniture, coachwork or the l _ ke of plastics.</t>
  </si>
  <si>
    <t>Statuettes and other ornamental articles o _  plastics......</t>
  </si>
  <si>
    <t>Bangles,Tika,Tikuli and Beads of plastics  _ ...............</t>
  </si>
  <si>
    <t>Plastic dye for shoe making  .............._ ...............</t>
  </si>
  <si>
    <t>Plastic apparatus for laboratory use  ....._ ...............</t>
  </si>
  <si>
    <t>Other articles of plastics nes  ..........._ ...............</t>
  </si>
  <si>
    <t>Natural rubber latex, in primary forms or  _ n plates, sheet</t>
  </si>
  <si>
    <t>Smoked sheets of natural rubber  .........._ ...............</t>
  </si>
  <si>
    <t xml:space="preserve">Other natural rubber, in primary forms or  _ n plates, etc, </t>
  </si>
  <si>
    <t>Latex of styrene-butadiene or carboxylated _ styrene-butadie</t>
  </si>
  <si>
    <t>Styrene-butadiene rubber; carboxylated sty _ ene-butadiene r</t>
  </si>
  <si>
    <t>Butadiene rubber, in primary forms or in p _ ates, sheets or</t>
  </si>
  <si>
    <t>Acrylonitrile-butadiene rubber (excl late x_ ...............</t>
  </si>
  <si>
    <t>Ethylene-propylene-non-conjugated diene ru _ ber............</t>
  </si>
  <si>
    <t>Latex of synthetic rubber, nes  ..........._ ...............</t>
  </si>
  <si>
    <t>Other synthetic rubber products (excl lat e_ ), nes.........</t>
  </si>
  <si>
    <t xml:space="preserve">Reclaimed rubber in primary forms or in pl _ tes, sheets or </t>
  </si>
  <si>
    <t xml:space="preserve">Waste, parings and scrap of rubber (excl  h_ rd rubber) and </t>
  </si>
  <si>
    <t>Rubber compounded with carbon black or sil _ ca, unvulcanize</t>
  </si>
  <si>
    <t>Rubber solutions; dispersions, unvulcanize _ , nes..........</t>
  </si>
  <si>
    <t>Plates, sheets and strip of unvulcanized,  _ ompounded rubbe</t>
  </si>
  <si>
    <t>Compounded rubber, unvulcanized, in primar _  forms nes.....</t>
  </si>
  <si>
    <t>Other forms and articles of unvulcanized r _ bber, nes......</t>
  </si>
  <si>
    <t>Vulcanized rubber thread and cord  ........_ ...............</t>
  </si>
  <si>
    <t>Plates, sheets and strip of cellular vulca _ ized rubber....</t>
  </si>
  <si>
    <t>Rods and profile shapes of cellular vulcan _ zed rubber, nes</t>
  </si>
  <si>
    <t>Plates, sheets and strip of non-cellular,  _ ulcanized rubbe</t>
  </si>
  <si>
    <t>Rods and profile shapes of non-cellular, v _ lcanized rubber</t>
  </si>
  <si>
    <t>Tubes,pipewithout fittings, not reinforc ed_ or otherwise co</t>
  </si>
  <si>
    <t>Tubes,pipeswith fittings, not reinforced  o_  otherwise comb</t>
  </si>
  <si>
    <t>Tubes, pipeswithout fittings, reinforced  o_  otherwise comb</t>
  </si>
  <si>
    <t>Tubes, pipes with fittings, reinforced o r _ therwise combin</t>
  </si>
  <si>
    <t>Tubes, pipeswithout fittings, reinforced  o_  othewise combi</t>
  </si>
  <si>
    <t>Tube,pipewith fittings reinforced or ot her_ ise combined wi</t>
  </si>
  <si>
    <t>Tubes, pipes  etc, without fittings, rei nf_ rced or combine</t>
  </si>
  <si>
    <t>Tubes, pipes  etc, with fittings, reinfo rc_ d or combined w</t>
  </si>
  <si>
    <t xml:space="preserve">Conveyor belts or belting,of vulcanized ru _ ber reinforced </t>
  </si>
  <si>
    <t>Conveyor belts or belting, of vulcanised r _ bber reinforced</t>
  </si>
  <si>
    <t>Conveyor belts or belting, of vulcanised r _ bber, nes......</t>
  </si>
  <si>
    <t>Endless transm'n belt of trapezoidal cross _ sec(V-belt),V-r</t>
  </si>
  <si>
    <t>Endless transm'n belt of trapezoidal cross _ sec(V-belt) wit</t>
  </si>
  <si>
    <t>Eneless transm'n belts of trapezoidal cros _ -sec,V-ribbed w</t>
  </si>
  <si>
    <t>Endless transm'n belts of trapazoidal cros _ -sec(V-belts) w</t>
  </si>
  <si>
    <t>Endless synchronous belts, of an outside c _ rcumference &gt; 6</t>
  </si>
  <si>
    <t>Endless synchronous belts of an outside ci _ cumference &gt;150</t>
  </si>
  <si>
    <t>Other transmission belts or belting nes  .._ ...............</t>
  </si>
  <si>
    <t>New pneumatic tyres, of rubber of a kind u _ ed on motor car</t>
  </si>
  <si>
    <t xml:space="preserve">New pneumatic tyres, of rubber of a kind u _ ed on buses or </t>
  </si>
  <si>
    <t>New pneumatic tyres, of rubber for aircraf _ ...............</t>
  </si>
  <si>
    <t>New pneumatic tyres, of rubber of a kind u _ ed on motorcycl</t>
  </si>
  <si>
    <t>New pneumatic tyres, of rubber of a kind u _ ed on bicycles.</t>
  </si>
  <si>
    <t xml:space="preserve">Tyres, of a kind used on agricultural or f _ restry vehical </t>
  </si>
  <si>
    <t xml:space="preserve">Tyres, for construction or industrial hand _ ing vechicle &amp; </t>
  </si>
  <si>
    <t xml:space="preserve">Tyres, for construction or industrial hand _ ing vehicles &amp; </t>
  </si>
  <si>
    <t>Other new pneumatic tyres, of rubber, havi _ g a "herring-bo</t>
  </si>
  <si>
    <t>Other pneumatic tyre of rubber of a kind u _ ed on agricultu</t>
  </si>
  <si>
    <t>Other tyres, for construction or industria _  handling vehic</t>
  </si>
  <si>
    <t>Other tyres, for construction or industria _  handling vehl&amp;</t>
  </si>
  <si>
    <t>Other pneumatic tyres, of rubber, nes (exc _  of herring-bon</t>
  </si>
  <si>
    <t>Retreated tyres, of a kind used on motor c _ rs (including s</t>
  </si>
  <si>
    <t>Retreated tyres, of a kind used on buses o _  lorries.......</t>
  </si>
  <si>
    <t>Retreated tyre of a kind used on agricultu _ e tractor......</t>
  </si>
  <si>
    <t>Retreated tyre of a kind used on animal ca _ t..............</t>
  </si>
  <si>
    <t>Retreated tyre of a kind used on bi-cycle  _ ...............</t>
  </si>
  <si>
    <t>Other - Retreated tyre nes  ..............._ ...............</t>
  </si>
  <si>
    <t>Used pneumatic tyres of rubber  ..........._ ...............</t>
  </si>
  <si>
    <t xml:space="preserve">Other solid tyres, interchangeable tyre  tr_ ads and flaps, </t>
  </si>
  <si>
    <t>Inner tubes, of rubber of a kind used on m _ tor cars, buses</t>
  </si>
  <si>
    <t>Inner tubes, of rubber of a kind used on b _ cycles.........</t>
  </si>
  <si>
    <t>Inner tubes of a kind used on Agricultural _ Tractors.......</t>
  </si>
  <si>
    <t>Inner tubes of a kind used on Animal Vehic _ es.............</t>
  </si>
  <si>
    <t>Other inner tubes of rubber nes  .........._ ...............</t>
  </si>
  <si>
    <t>Sheath contraceptives  ...................._ ...............</t>
  </si>
  <si>
    <t xml:space="preserve">Hygienic or pharmaceutical articles of vul _ anized rubber, </t>
  </si>
  <si>
    <t>Surgical gloves, mittens and mitts  ......._ ...............</t>
  </si>
  <si>
    <t>Gloves mittens and mitts of vulcanized rub _ er (excl surgic</t>
  </si>
  <si>
    <t>Articles of apparel and clothing accessori _ s of vulcanized</t>
  </si>
  <si>
    <t>Articles of vulcanized rubber of cellular  _ ubber..........</t>
  </si>
  <si>
    <t>Floor coverings and mats of vulcanized rub _ er, non-cellula</t>
  </si>
  <si>
    <t>Erasers, of vulcanized rubber  ............_ ...............</t>
  </si>
  <si>
    <t>Gaskets, washers and other seals, of vulca _ ized rubber....</t>
  </si>
  <si>
    <t>Boat or dock fenders, of vulcanized rubber _ ...............</t>
  </si>
  <si>
    <t>Inflatable articles, of vulcanized rubber, _ nes............</t>
  </si>
  <si>
    <t>Rubber Rolls of Articles of vulcanized rub _ er, nes........</t>
  </si>
  <si>
    <t>Other Articles of vulcanized rubber, nes  ._ ...............</t>
  </si>
  <si>
    <t>Hard rubber (eg ebonite) in all forms; ar t_ cles of hard ru</t>
  </si>
  <si>
    <t>Raw skins of sheep or lambs, with wool on  _ ...............</t>
  </si>
  <si>
    <t xml:space="preserve">Tanned or crust skins of sheep or lambs, w _ thout wool, in </t>
  </si>
  <si>
    <t>Other, whole hides and skins (excl leathe r_ of heading 4114</t>
  </si>
  <si>
    <t>Other, inclding sides (leather):full grain _ ,unsplit.......</t>
  </si>
  <si>
    <t>Other, including hides (leather) nes  ....._ ...............</t>
  </si>
  <si>
    <t>Prepared leather of goats of kids, without _ wool or hair on</t>
  </si>
  <si>
    <t>Prepared leather of swine, without wool or _ hair on, exclhe</t>
  </si>
  <si>
    <t>Other leather, further prepared after tann _ ng or crusting,</t>
  </si>
  <si>
    <t>chamois (including combination chamois) le _ ther...........</t>
  </si>
  <si>
    <t>Patent leather and patent laminated leathe _ , metallised le</t>
  </si>
  <si>
    <t>Composition leather with a basis of leathe _  or leather fib</t>
  </si>
  <si>
    <t>Parings, waste of leathernot sutiable fo r _ anufacture of l</t>
  </si>
  <si>
    <t>Saddlery and harness for any animal, of an _  material......</t>
  </si>
  <si>
    <t>Trunks, suit-cases, etc, with outer sur fac_  of leather....</t>
  </si>
  <si>
    <t xml:space="preserve">Trunks, suit-cases, etc, with outer sur fac_  of plastic or </t>
  </si>
  <si>
    <t>Trunks, suit-cases, etc, nes  ............._ ...............</t>
  </si>
  <si>
    <t xml:space="preserve">Handbags with outer surface of leather, of _ composition or </t>
  </si>
  <si>
    <t>Handbags with outer surface of plastic she _ ting or textile</t>
  </si>
  <si>
    <t>Handbags, nes  ............................_ ...............</t>
  </si>
  <si>
    <t>Articles normally carried in pocket or han _ bag, of leather</t>
  </si>
  <si>
    <t>Articles normally carried in pocket or han _ bag, of plastic</t>
  </si>
  <si>
    <t>Articles normally carried in pocket or han _ bag, nes.......</t>
  </si>
  <si>
    <t>Cases and containers, nes, with outer surf _ ce of leather..</t>
  </si>
  <si>
    <t>Cases and containers, nes, with outer surf _ ce ofplastic or</t>
  </si>
  <si>
    <t>Cases and containers, nes, with outer surf _ ce of other mat</t>
  </si>
  <si>
    <t>Articles of apparel of leather  ..........._ ...............</t>
  </si>
  <si>
    <t>Gloves, mittens and mitts for use in sport _ , of leather...</t>
  </si>
  <si>
    <t>Protective gloves, mittens and mitts for t _ ades, nes, of l</t>
  </si>
  <si>
    <t>Belts and bandoliers of leather or composi _ ion leather....</t>
  </si>
  <si>
    <t>Clothing accessories of leather or composi _ ion leather, ne</t>
  </si>
  <si>
    <t>Articles of leather or of composition leat _ er, nes........</t>
  </si>
  <si>
    <t>Articles of furskin, nes  ................._ ...............</t>
  </si>
  <si>
    <t>Artificial fur  ..........................._ ...............</t>
  </si>
  <si>
    <t>Articles made of artificial fur  .........._ ...............</t>
  </si>
  <si>
    <t>Coniferous wood in chips or particles  ...._ ...............</t>
  </si>
  <si>
    <t>Other - Wood charcol wheather or not agglo _ erated.........</t>
  </si>
  <si>
    <t>Wood, nes in the rough, (excl treated) ...._ ...............</t>
  </si>
  <si>
    <t>Coniferous hoopwood; split poles, etc; woo _ en sticks, etc;</t>
  </si>
  <si>
    <t xml:space="preserve">Non-coniferous hoopwood; split poles, etc; _ wooden sticks, </t>
  </si>
  <si>
    <t>Wood wool; wood flour  ...................._ ...............</t>
  </si>
  <si>
    <t>Coniferous wood sawn or chipped lengthwise _  sliced or peel</t>
  </si>
  <si>
    <t>Other tropical wood specified in Subheadin _  Note 1 of Chap</t>
  </si>
  <si>
    <t>Wood, nes sawn or chipped lengthwise, slic _ d or peeled, &gt;6</t>
  </si>
  <si>
    <t>Coniferous veneer sheets and sheets for pl _ wood, etc, =&lt;6m</t>
  </si>
  <si>
    <t>Tropical veneer sheets and sheets for plyw _ od specified in</t>
  </si>
  <si>
    <t>Veneer sheets and sheets for plywood and o _ her wood, =&lt;6mm</t>
  </si>
  <si>
    <t>Coniferous wood, continuously shaped along _ any of its edge</t>
  </si>
  <si>
    <t xml:space="preserve">Non-coniferous, wood continuously shaped a _ ong any of its </t>
  </si>
  <si>
    <t>Other - Non-coniferous, wood continuously  _ haped along any</t>
  </si>
  <si>
    <t>Particle board of wood  ..................._ ...............</t>
  </si>
  <si>
    <t>Oriented strand board (OSB) of wood  ......_ ...............</t>
  </si>
  <si>
    <t>Other - Similar board of wood  ............_ ...............</t>
  </si>
  <si>
    <t>Particle board and similar board of ligneo _ s materials....</t>
  </si>
  <si>
    <t>Medium density fiberboard (MDF), of a thic _ ness not exceed</t>
  </si>
  <si>
    <t xml:space="preserve">Medium density fiberboard (MDF), Of a thic _ ness exceeding </t>
  </si>
  <si>
    <t xml:space="preserve">Other fiberboard of wood or other ligneous _ materials of a </t>
  </si>
  <si>
    <t>Plywood, Veneered Panels and similar lamin _ ted wood of bam</t>
  </si>
  <si>
    <t>With at least one outer ply of tropical woo_  specified in S</t>
  </si>
  <si>
    <t>Other plywood, with a least one outer ply  _ f nonconiferous</t>
  </si>
  <si>
    <t>Other plywood consisting solely of sheets  _ f wood.........</t>
  </si>
  <si>
    <t>Blockboard, laminboard and battenboard  ..._ ...............</t>
  </si>
  <si>
    <t>Plywood, veneered panels and similar lamin _ ted wood nes...</t>
  </si>
  <si>
    <t>Densified wood, in blocks, plates, strips  _ r profile shape</t>
  </si>
  <si>
    <t>Wooden frames for paintings, photographs,  _ irrors or simil</t>
  </si>
  <si>
    <t xml:space="preserve">Cases, boxes, crates, drums and similar pa _ kings of wood; </t>
  </si>
  <si>
    <t>Pallets, box pallets and other load boards _ of wood; pallet</t>
  </si>
  <si>
    <t>Casks, barrets, vats, tubs, etc, and parts _ thereof, of woo</t>
  </si>
  <si>
    <t>Tools, broom or brush bodies of wood ; boot_ or shoe trees o</t>
  </si>
  <si>
    <t>Windows, french-windows and their frames,  _ f wood.........</t>
  </si>
  <si>
    <t>Doors and their frames and thresholds, of  _ ood............</t>
  </si>
  <si>
    <t>Posts and beams, of wood  ................._ ...............</t>
  </si>
  <si>
    <t>Assembled flooring panels for mosaic floor _ ...............</t>
  </si>
  <si>
    <t>Other assembled flooring panels, multilaay _ r..............</t>
  </si>
  <si>
    <t>Other assembled flooring panels  .........._ ...............</t>
  </si>
  <si>
    <t>Builders' joinery and carpentry, of wood,  _ es.............</t>
  </si>
  <si>
    <t>Tableware and kitchenware, of wood  ......._ ...............</t>
  </si>
  <si>
    <t>Statuettes and other ornaments, of wood  .._ ...............</t>
  </si>
  <si>
    <t>Wood marquetry, inlaid wood; caskets &amp; cas _ s for jewellery</t>
  </si>
  <si>
    <t>Clothes hangers of wood  .................._ ...............</t>
  </si>
  <si>
    <t>Wooden spools,bobbins,reels and the like  ._ ...............</t>
  </si>
  <si>
    <t>Wooden matchsplints  ......................_ ...............</t>
  </si>
  <si>
    <t>Wooden tooth-picks  ......................._ ...............</t>
  </si>
  <si>
    <t>Other article of wood nes  ................_ ...............</t>
  </si>
  <si>
    <t>Waste cork; crushed, granulated or ground  _ ork............</t>
  </si>
  <si>
    <t>Corks and stoppers of natural cork  ......._ ...............</t>
  </si>
  <si>
    <t>Blocks, tiles of any shape, solid cylin der_ , of agglomerat</t>
  </si>
  <si>
    <t>Other - mats, mattings and screens of vege _ ables materials</t>
  </si>
  <si>
    <t>Other plaints &amp; similar products of plaiti _ g  materials of</t>
  </si>
  <si>
    <t>Plaiting materials (excl vegetable), in s h_ et form........</t>
  </si>
  <si>
    <t>Basket work, wicker work &amp; other articles  _ f bamboo.......</t>
  </si>
  <si>
    <t>Articles of plaiting materials (excl of v e_ etable material</t>
  </si>
  <si>
    <t>Mechanical wood pulp  ....................._ ...............</t>
  </si>
  <si>
    <t>Semi-bleached or bleached coniferous chemi _ al wood pulp, s</t>
  </si>
  <si>
    <t>Pulps of fibres derived from recovered (wa _ te and scrap) p</t>
  </si>
  <si>
    <t>Newsprint paper in rolls or sheets  ......._ ...............</t>
  </si>
  <si>
    <t>Hand-made paper and paperboard  ..........._ ...............</t>
  </si>
  <si>
    <t>Paper and paperboard as a base for photo-s _ nsitive paper..</t>
  </si>
  <si>
    <t>Wallpaper base, uncoated, in rolls or shee _ s..............</t>
  </si>
  <si>
    <t>Other paper &amp; paperboard weighing less tha _  40 g/m2.......</t>
  </si>
  <si>
    <t>Paper &amp; paperboard weighing 40 g/m2 or mor _  but not more t</t>
  </si>
  <si>
    <t>Paper weighing &gt;=40 g/m2 &amp;&lt;= 150 g/m2,in s _ eets,sides &gt;= 4</t>
  </si>
  <si>
    <t xml:space="preserve">Other paper &amp; paperboard weighing 40 g/m2  _ r more but not </t>
  </si>
  <si>
    <t>Paper &amp; paperboard weighing more than 150  _ /m2............</t>
  </si>
  <si>
    <t>Paper (&gt;10% of mechanical fibres), unco ate_ , in rolls, nes</t>
  </si>
  <si>
    <t>Paperin sheets with one side &gt;= 435mm an d _ ther side &lt;= 29</t>
  </si>
  <si>
    <t>Other paper or paperboard, &gt;10% of mechani _ al or semi mech</t>
  </si>
  <si>
    <t>Toilet similar paper used for household  or_ sanitory purpos</t>
  </si>
  <si>
    <t>Unbleached kraftliner, uncoated, in rolls  _ r sheets.......</t>
  </si>
  <si>
    <t>Kraftliner, uncoated (excl unbleached), i n_ rolls or sheets</t>
  </si>
  <si>
    <t xml:space="preserve">Sack kraft paper (excl unbleached), uncoa t_ d, in rolls or </t>
  </si>
  <si>
    <t>Unbleached kraft paper, weighing =&lt;150g /m2_ ...............</t>
  </si>
  <si>
    <t>Kraft paper (excl unbleached), weighin g =&lt;_ 50g/m2.........</t>
  </si>
  <si>
    <t>Kraft paper, weighing &gt;150g/m2 but &lt;225 g/m_ , bleached unif</t>
  </si>
  <si>
    <t>Kraft paper, weighing &gt;150g/m2 but &lt;225 g/m_ , nes..........</t>
  </si>
  <si>
    <t>Unbleached kraft paper, weighing &gt;=225g /m2_ ...............</t>
  </si>
  <si>
    <t>Kraft paper, weighing &gt;=225g/m2, nes  ....._ ...............</t>
  </si>
  <si>
    <t>Semi-chemical fluiting paper  ............._ ...............</t>
  </si>
  <si>
    <t>Straw fluting paper  ......................_ ...............</t>
  </si>
  <si>
    <t>Other fluting paper  ......................_ ...............</t>
  </si>
  <si>
    <t>Sulphite wrapping paper, in rolls or sheet _ ...............</t>
  </si>
  <si>
    <t>Filter paper and paperboard, in rolls or s _ eets...........</t>
  </si>
  <si>
    <t>Felt paper and paperboard, in rolls or she _ ts.............</t>
  </si>
  <si>
    <t>Other paper, weighing 150 g/m2 or less  ..._ ...............</t>
  </si>
  <si>
    <t xml:space="preserve">Other paper,weighing more than 150 g/m2 bu _  less than 225 </t>
  </si>
  <si>
    <t>Other paper, weighing 225 g/m2 or more  ..._ ...............</t>
  </si>
  <si>
    <t>Greaseproof papers, in rolls or sheets  ..._ ...............</t>
  </si>
  <si>
    <t>Tracing papers, in rolls or sheets  ......._ ...............</t>
  </si>
  <si>
    <t>Glassine and other glazed transparent or t _ anslucent paper</t>
  </si>
  <si>
    <t>Composite paper and paperboard, not surfac _ -coated or impr</t>
  </si>
  <si>
    <t>Paper and paperboard, corrugated, creped,  _ tc, in rolls or</t>
  </si>
  <si>
    <t>Self-copy paper, in rolls or sheets  ......_ ...............</t>
  </si>
  <si>
    <t>Carbon paper, Copying or transfer papers,  _ es, in rolls or</t>
  </si>
  <si>
    <t>Paperin rolls of a kind used for writin g &amp;_ printing  &lt;=10%</t>
  </si>
  <si>
    <t>Paper &amp;In sheets with one side &lt;= 435mm  an_  otherside &lt;= 2</t>
  </si>
  <si>
    <t>Other paper &amp; paperboardgarphics purpose ,o_  which &gt;10%  or</t>
  </si>
  <si>
    <t>Light-weight coated paper&amp;paperboard of a  _ ind used for wr</t>
  </si>
  <si>
    <t>Other Paper &amp; paperboard for writing, p rin_ ing etc, &gt;10% m</t>
  </si>
  <si>
    <t>Other kraft paper and paperboard, nes  ...._ ...............</t>
  </si>
  <si>
    <t>Other paper  paperboard: multi-ply  ......._ ...............</t>
  </si>
  <si>
    <t>Other paper and paperboard, nes  .........._ ...............</t>
  </si>
  <si>
    <t>Tarred, bituminized or asphalted paper and _ paperboard.....</t>
  </si>
  <si>
    <t>Self-adhesive paper &amp; paperboard  ........._ ...............</t>
  </si>
  <si>
    <t>Other gummed paper &amp; paperboard  celluos e _ heading 4803,48</t>
  </si>
  <si>
    <t>Paper &amp; paperboard,  celluose bleached , we_ ghing more than</t>
  </si>
  <si>
    <t>Other paper &amp; paperboard coated, impregnat _ d or covered wi</t>
  </si>
  <si>
    <t xml:space="preserve">Paper and paperboard, coated, impregnated  _ r covered with </t>
  </si>
  <si>
    <t>Marbled paper  ............................_ ...............</t>
  </si>
  <si>
    <t>Other paper &amp; paperboard, cellulose waddin _  &amp; webs of cell</t>
  </si>
  <si>
    <t>Filter blocks, slabs and plates, of paper  _ ulp............</t>
  </si>
  <si>
    <t>Cigarette paper in the form of booklets or _ tubes..........</t>
  </si>
  <si>
    <t>Cigarette paper in rolls of a width =&lt;5cm  _ ...............</t>
  </si>
  <si>
    <t>Cigarette paper, nes  ....................._ ...............</t>
  </si>
  <si>
    <t>Wallpaper&amp;similar wall coverings, consisti _ g,of paper coat</t>
  </si>
  <si>
    <t xml:space="preserve">Wallpaper and other wall coverings; window _ transparencies </t>
  </si>
  <si>
    <t>Self-copy paper  .........................._ ...............</t>
  </si>
  <si>
    <t>Carbon paper, copying or transfer paper, n _ s; offset plate</t>
  </si>
  <si>
    <t>Envelopes of paper or paperboard  ........._ ...............</t>
  </si>
  <si>
    <t xml:space="preserve">Letter cards, plain postcards and correspo _ dance cards of </t>
  </si>
  <si>
    <t xml:space="preserve">Boxes, pouches, wallets &amp; writing, of p ape_  or paperboard </t>
  </si>
  <si>
    <t>Toilet paper  ............................._ ...............</t>
  </si>
  <si>
    <t>Handkerchiefs, cleansing or facial tissues _ &amp; towel of pape</t>
  </si>
  <si>
    <t>Tablecloths and serviettes of paper  ......_ ...............</t>
  </si>
  <si>
    <t>Articles of apparel and clothing accessori _ s of paper.....</t>
  </si>
  <si>
    <t>Household, sanitary or hospital articles o _  paper, etc, ne</t>
  </si>
  <si>
    <t>Cartons, boxes and cases, of corrugated pa _ er or paperboar</t>
  </si>
  <si>
    <t xml:space="preserve">Folding cartons, boxes and cases, of non-c _ rrugated paper </t>
  </si>
  <si>
    <t>Sacks and bags, having a base of a width o _  &gt;=40cm of pape</t>
  </si>
  <si>
    <t>Sacks and bags, including cones of paper,  _ aperboard, nes.</t>
  </si>
  <si>
    <t>Packing containers, including record sleev _ s, of paper, ne</t>
  </si>
  <si>
    <t>Box files, letter trays, storage boxes, et _ , of paper.....</t>
  </si>
  <si>
    <t>Registers,accbooks,note books,order&amp;recei p_  books,letpad,m</t>
  </si>
  <si>
    <t>Exercise-books of paper  .................._ ...............</t>
  </si>
  <si>
    <t xml:space="preserve">Binders (other than book covers), folders  _ nd file covers </t>
  </si>
  <si>
    <t>Manifold business forms and interleaved ca _ bon sets of pap</t>
  </si>
  <si>
    <t>Albums for stamps or for collections of pa _ er or paperboar</t>
  </si>
  <si>
    <t>Blotting pads, book covers and other artic _ es of stationer</t>
  </si>
  <si>
    <t>Printed paper or paperboard labels of all  _ inds...........</t>
  </si>
  <si>
    <t>Paper or paperboard labels of all kinds (e _ cl printed)....</t>
  </si>
  <si>
    <t>Bobbins, spools, cops &amp;similar supports, o _  paper or paper</t>
  </si>
  <si>
    <t>Bobbins, spools,cops and similar supports  _ f paper or pape</t>
  </si>
  <si>
    <t>Tea bag filter paper  ....................._ ...............</t>
  </si>
  <si>
    <t>Other filter paper &amp; paper boards  ........_ ...............</t>
  </si>
  <si>
    <t xml:space="preserve">Cardiograph,ultrasonography,spirometre,enc _ phalograph and </t>
  </si>
  <si>
    <t>Other self recording apparatus(papers)  ..._ ...............</t>
  </si>
  <si>
    <t>Trays, dishes, plates, cups &amp; the like of  _ aper or paperbo</t>
  </si>
  <si>
    <t>Other - Trays, dishes, plates, cups &amp; the  _ ike of paper or</t>
  </si>
  <si>
    <t>Moulded or pressed articles of paper pulp  _ ...............</t>
  </si>
  <si>
    <t>Paper and paperboard, cut to size and arti _ les of paper, e</t>
  </si>
  <si>
    <t>Printed books,brochures,leaflets&amp;similar p _ inted matter,in</t>
  </si>
  <si>
    <t>Printed books only  ......................._ ...............</t>
  </si>
  <si>
    <t>Printed books only, nes  .................._ ...............</t>
  </si>
  <si>
    <t>Printed books, brochures, leaflets and sim _ lar printed mat</t>
  </si>
  <si>
    <t>Newspapers, journals and periodicals, appe _ ring at least f</t>
  </si>
  <si>
    <t xml:space="preserve">Newspapers, journals and periodicals, appe _ ring less than </t>
  </si>
  <si>
    <t>Children's picture, drawing or colouring b _ oks............</t>
  </si>
  <si>
    <t>Globes (maps &amp; hydrographic or similar cha _ t).............</t>
  </si>
  <si>
    <t>Maps and hydrographic or similar charts, i _  book form.....</t>
  </si>
  <si>
    <t>Maps and hydrographic or similar charts, p _ inted, not in b</t>
  </si>
  <si>
    <t>Unused postage, stamp-impressed paper;  ban_  note, stock, s</t>
  </si>
  <si>
    <t>Transfers (decalcomanias), vitrifiable  ..._ ...............</t>
  </si>
  <si>
    <t>Transfers (decalcomanias) (excl vitrifiab l_ )..............</t>
  </si>
  <si>
    <t>Printed or illustrated postcards; printed  _ ards bearing gr</t>
  </si>
  <si>
    <t>Calendars of any kind, printed, including  _ alendar blocks.</t>
  </si>
  <si>
    <t xml:space="preserve">Trade advertising material, commercial cat _ logues and the </t>
  </si>
  <si>
    <t>Pictures, designs and photographs  ........_ ...............</t>
  </si>
  <si>
    <t>Computer Software's Printed Manual ......._ ................</t>
  </si>
  <si>
    <t>Recharge Cards ..........................._ ................</t>
  </si>
  <si>
    <t>Other Printed Materials .................._ ................</t>
  </si>
  <si>
    <t>Raw silk (not thrown)  ...................._ ...............</t>
  </si>
  <si>
    <t>Silk yarn (excl spun from silk waste), no t_ put up for reta</t>
  </si>
  <si>
    <t>Yarn spun from silk waste, not put up for  _ etail sale.....</t>
  </si>
  <si>
    <t>Silk yarn &amp; yarn spun from silk waste, put _ up for retail s</t>
  </si>
  <si>
    <t>Woven fabrics of noil silk  ..............._ ...............</t>
  </si>
  <si>
    <t>Woven fabrics of silk,containing&gt;=85% weig _ t of silk/of si</t>
  </si>
  <si>
    <t>Woven fabrics, containing &lt;85% weight of s _ lk or of silk w</t>
  </si>
  <si>
    <t>Greasy shorn wool, not carded or combed  .._ ...............</t>
  </si>
  <si>
    <t>Greasy wool (excl shorn), not carded or c o_ bed............</t>
  </si>
  <si>
    <t>Degreased shorn wool, not carbonised, not  _ arded or combed</t>
  </si>
  <si>
    <t>Degreased wool (excl shorn), not carbonis e_ , not carded or</t>
  </si>
  <si>
    <t>Fine animal hair of Kashmire (cashmere) go _ ts.............</t>
  </si>
  <si>
    <t>Other, fine animal hair  .................._ ...............</t>
  </si>
  <si>
    <t>Coarse animal hair, not carded or combed  ._ ...............</t>
  </si>
  <si>
    <t xml:space="preserve">Other waste of wool or of fine animal hair _  not garnetted </t>
  </si>
  <si>
    <t>Fine animal hair, carded or combed of Kash _ ir (cashmere) g</t>
  </si>
  <si>
    <t>Other, fine animal hair, carded or combed  _ ...............</t>
  </si>
  <si>
    <t>Yarn of carded wool, not put up for retail _ sale, with &gt;=85</t>
  </si>
  <si>
    <t>Yarn of carded wool, not put up for retail _ sale, with &lt;85%</t>
  </si>
  <si>
    <t>Yarn of combed wool, not put up for retail _ sale, with &gt;=85</t>
  </si>
  <si>
    <t>Yarn of combed wool, not put up for retail _ sale, with &lt;85%</t>
  </si>
  <si>
    <t>Carded yarn of fine animal hair, not put u _  for retail sal</t>
  </si>
  <si>
    <t>Combed yarn of fine animal hair, not put u _  for retail sal</t>
  </si>
  <si>
    <t xml:space="preserve">Yarn of wool, with &gt;=85% weight of wool or _ of fine animal </t>
  </si>
  <si>
    <t>Yarn of wool, with &lt;85% weight of wool or  _ f fine animal h</t>
  </si>
  <si>
    <t>Woven fabrics, with &gt;=85% weight of carded _ wool or of fine</t>
  </si>
  <si>
    <t>Woven fabrics, with &gt;=85% carded wool or o _  fine animal ha</t>
  </si>
  <si>
    <t>Woven fabrics of carded wool, mixed with m _ n-made staple f</t>
  </si>
  <si>
    <t>Other woven fabrics of carded wool or card _ d fine animal h</t>
  </si>
  <si>
    <t>Woven fabrics with &gt;=85% combed wool or of _ fine animal hai</t>
  </si>
  <si>
    <t>Woven fabrics of combed wool, mixed with m _ n-made staple f</t>
  </si>
  <si>
    <t>Woven fabrics of combed wool or of combed  _ ine animal hair</t>
  </si>
  <si>
    <t>Woven fabrics of coarse animal hair or of  _ orsehair.......</t>
  </si>
  <si>
    <t>Cotton, not carded or combed  ............._ ...............</t>
  </si>
  <si>
    <t>Garnetted stock of cotton  ................_ ...............</t>
  </si>
  <si>
    <t>Cotton waste, nes  ........................_ ...............</t>
  </si>
  <si>
    <t>Cotton, carded or combed  ................._ ...............</t>
  </si>
  <si>
    <t>Cotton sewing thread, with &gt;=85% weight of _ cotton, not put</t>
  </si>
  <si>
    <t xml:space="preserve">Cotton sewing thread, with &lt;85% weight of  _ otton, not put </t>
  </si>
  <si>
    <t>Cotton sewing thread, put up for retail sa _ e..............</t>
  </si>
  <si>
    <t>Uncombed single cotton yarn, with &gt;=85% co _ ton, nprs, &lt;=14</t>
  </si>
  <si>
    <t>Uncombed single cotton yarn, with &gt;=85% co _ ton, nprs, &gt;14m</t>
  </si>
  <si>
    <t>Uncombed single cotton yarn, with &gt;=85% co _ ton, nprs, &gt;43m</t>
  </si>
  <si>
    <t>Uncombed single cotton yarn, with &gt;=85% co _ ton, nprs, &gt;80m</t>
  </si>
  <si>
    <t>Combed single cotton yarn, with &gt;=85% cott _ n, nprs, &lt;=14mn</t>
  </si>
  <si>
    <t xml:space="preserve">Combed single cotton yarn, with &gt;=85% cott _ n, nprs, &gt;14mn </t>
  </si>
  <si>
    <t xml:space="preserve">Combed single cotton yarn, with &gt;=85% cott _ n, nprs, &gt;43mn </t>
  </si>
  <si>
    <t>Combed single cotton yarn, with &gt;=85% cott _ n, nprs, &gt;120mn</t>
  </si>
  <si>
    <t>Uncombed cabled cotton yarn, with &gt;=85% co _ ton, nprs, &lt;=14</t>
  </si>
  <si>
    <t>Uncombed cabled cotton yarn, with &gt;=85% co _ ton, nprs, &gt;14m</t>
  </si>
  <si>
    <t>Uncombed cabled cotton yarn, with &gt;=85% co _ ton, nprs, &gt;52m</t>
  </si>
  <si>
    <t>Uncombed cabled cotton yarn, with&gt;=85% cot _ on, nprs, &gt;80mn</t>
  </si>
  <si>
    <t>Combed cabled cotton yarn, with &gt;=85% cott _ n, nprs, &lt;=14mn</t>
  </si>
  <si>
    <t xml:space="preserve">Combed cabled cotton yarn, with &gt;=85% cott _ n, nprs, &gt;14mn </t>
  </si>
  <si>
    <t xml:space="preserve">Combed cabled cotton yarn, with &gt;=85% cott _ n, nprs, &gt;43mn </t>
  </si>
  <si>
    <t xml:space="preserve">Combed cabled cotton yarn, with &gt;=85% cott _ n, nprs, &gt;52mn </t>
  </si>
  <si>
    <t xml:space="preserve">Combed cabled cotton yarn, with &gt;=85% cott _ n, nprs, &gt;94mn </t>
  </si>
  <si>
    <t>Combed cabled cotton yarn, with &gt;=85% cott _ n, nprs, &gt;120mn</t>
  </si>
  <si>
    <t>Combed single cotton yarn, with &lt;85% cotto _ , nprs, &lt;=14mn.</t>
  </si>
  <si>
    <t>Combed single cotton yarn, with &lt;85% cotto _ , nprs, &gt;43mn b</t>
  </si>
  <si>
    <t>Combed single cotton yarn, with &lt;85% cotto _ , nprs, &gt;52mn b</t>
  </si>
  <si>
    <t>Combed single cotton yarn, with &lt;85% cotto _ , nprs, &gt;80mn..</t>
  </si>
  <si>
    <t>Uncombed cabled cotton yarn, with &lt;85% cot _ on, nprs, &lt;=14m</t>
  </si>
  <si>
    <t>Uncombed cabled cotton yarn, with &lt;85% cot _ on, nprs, &gt;14mn</t>
  </si>
  <si>
    <t xml:space="preserve">Combed cabled cotton yarn, with &lt;85% cotto _ , nprs, &lt;=14mn </t>
  </si>
  <si>
    <t>Combed cabled cotton yarn, with &lt;85% cotto _ , nprs, &gt;14mn b</t>
  </si>
  <si>
    <t>Combed cabled cotton yarn, with &lt;85% cotto _ , nprs, &gt;43mn b</t>
  </si>
  <si>
    <t>Combed cabled cotton yarn, with &lt;85% cotto _ , nprs, &gt;52mn b</t>
  </si>
  <si>
    <t>Combed cabled cotton yarn, with &lt;85% cotto _ , nprs, &gt;80mn p</t>
  </si>
  <si>
    <t>Cotton yarn (excl sewing), put up for ret a_ l sale, with &gt;=</t>
  </si>
  <si>
    <t>Cotton yarn (excl sewing), put up for ret a_ l sale, with &lt;8</t>
  </si>
  <si>
    <t>Unbleached woven cotton fabrics, nes, with _ &gt;=85% cotton, &lt;</t>
  </si>
  <si>
    <t xml:space="preserve">Bleached plain cotton weave, with &gt;=85% co _ ton, =&lt;100g/m2 </t>
  </si>
  <si>
    <t>Bleached plain cotton weave, with &gt;=85% co _ ton, &gt;100g/m2 b</t>
  </si>
  <si>
    <t>Bleached woven cotton fabrics, nes, with &gt; _ 85% cotton, &lt;20</t>
  </si>
  <si>
    <t>Dyed plain cotton weave, with &gt;=85% cotton _  =&lt;100g/m2 by w</t>
  </si>
  <si>
    <t>Dyed plain cotton weave, with &gt;=85% cotton _  &gt;100g/m2 but &lt;</t>
  </si>
  <si>
    <t>Dyed woven cotton fabrics, with &gt;=85% cott _ n, &lt;200 g/m2 by</t>
  </si>
  <si>
    <t xml:space="preserve">Coloured plain cotton weave, with &gt;=85% co _ ton, =&lt;100g/m2 </t>
  </si>
  <si>
    <t>Coloured plain cotton weave, with &gt;=85% co _ ton, &gt;100g/m2 b</t>
  </si>
  <si>
    <t>Coloured 3 or 4-thread twill (incl cross  t_ ill), with &gt;=85</t>
  </si>
  <si>
    <t>Coloured woven cotton fabrics, with &gt;=85%  _ otton, &lt;200 g/m</t>
  </si>
  <si>
    <t>Printed plain cotton weave, with &gt;=85% cot _ on, =&lt;100g/m2 b</t>
  </si>
  <si>
    <t>Printed plain cotton weave, with &gt;=85% cot _ on, &gt;100g/m2 bu</t>
  </si>
  <si>
    <t>Printed woven cotton fabrics, with &gt;=85% c _ tton, &lt;200 g/m2</t>
  </si>
  <si>
    <t>Unbleached plain cotton weave, with &gt;=85%  _ otton, &gt;=200g/m</t>
  </si>
  <si>
    <t>Unbleached 3 or 4-thread twill (incl cros s_ twill),with&gt;=85</t>
  </si>
  <si>
    <t>Unbleached cotton fabrics, with &gt;=85% cott _ n, &gt;=200g/m2 by</t>
  </si>
  <si>
    <t>Bleached woven cotton fabrics, with &gt;=85%  _ otton, &gt;=200g/m</t>
  </si>
  <si>
    <t>Dyed 3 or 4-thread twill (incl cross twil l_ , with &gt;=85% co</t>
  </si>
  <si>
    <t>Dyed woven cotton fabrics, with &gt;=85% cott _ n, &gt;=200g/m2 by</t>
  </si>
  <si>
    <t xml:space="preserve">Coloured denim cotton weave, with &gt;=85% co _ ton, &gt;=200g/m2 </t>
  </si>
  <si>
    <t>Coloured 3 or 4-thread twill, (incl cross  _ will) with &gt;=85</t>
  </si>
  <si>
    <t>Coloured woven cotton fabrics, with &gt;=85%  _ otton, &gt;200g/m2</t>
  </si>
  <si>
    <t>Printed plain cotton weave, with &gt;=85% cot _ on, &gt;200g/m2 by</t>
  </si>
  <si>
    <t>Printed 3 or 4-thread twill, (incl cross  t_ ill) with &gt;=85%</t>
  </si>
  <si>
    <t xml:space="preserve">Printed woven cotton fabrics, with &gt;=85% c _ tton, &gt;200g/m2 </t>
  </si>
  <si>
    <t>Bleached woven cotton fabrics, nes, with &lt; _ 5% cotton, =&lt;20</t>
  </si>
  <si>
    <t>Dyed plain cotton weave, with &lt;85% cotton, _ =&lt;200g/m2 by we</t>
  </si>
  <si>
    <t>Dyed woven cotton fabrics, nes, with &lt;85%  _ otton, =&lt;200g/m</t>
  </si>
  <si>
    <t>Coloured woven cotton fabrics, nes, with &lt; _ 5% cotton, =&lt;20</t>
  </si>
  <si>
    <t>Printed plain cotton weave, with &lt;85% cott _ n, =&lt;200g/m2 by</t>
  </si>
  <si>
    <t>Printed woven cotton fabrics, nes, with &lt;8 _ % cotton, =&lt;200</t>
  </si>
  <si>
    <t xml:space="preserve">Unbleached plain cotton weave, with &lt;85% c _ tton, &gt;200g/m2 </t>
  </si>
  <si>
    <t>Unbleached 3 or 4-thread twill, (incl cro s_  twill) with &lt;8</t>
  </si>
  <si>
    <t>Dyed plain cotton weave, with &lt;85% cotton, _ &gt;200g/m2 by wei</t>
  </si>
  <si>
    <t>Coloured denim cotton weave, with &lt;85% cot _ on, &gt;200g/m2 by</t>
  </si>
  <si>
    <t>Coloured woven cotton fabrics, nes, with &lt; _ 5% cotton, &gt;200</t>
  </si>
  <si>
    <t>Printed woven cotton fabrics, nes, with &lt;8 _ % cotton, &gt;200g</t>
  </si>
  <si>
    <t>Unbleached woven fabrics of cotton, =&lt;200g _ m2 by weight, n</t>
  </si>
  <si>
    <t>Bleached woven fabrics of cotton, =&lt;200g/m _  by weight, nes</t>
  </si>
  <si>
    <t>Dyed woven fabrics of cotton, =&lt;200g/m2 by _ weight, nes....</t>
  </si>
  <si>
    <t>Coloured woven fabrics of cotton, =&lt;200g/m _  by weight, nes</t>
  </si>
  <si>
    <t>Printed woven fabrics of cotton, =&lt;200g/m2 _ by weight, nes.</t>
  </si>
  <si>
    <t>Unbleached woven fabrics of cotton, &gt;200g/ _ 2 by weight, ne</t>
  </si>
  <si>
    <t>Dyed woven fabrics of cotton, &gt;200g/m2 by  _ eight, nes.....</t>
  </si>
  <si>
    <t>Coloured woven fabrics of cotton, &gt;200g/m2 _ by weight, nes.</t>
  </si>
  <si>
    <t>Printed woven fabrics of cotton, &gt;200g/m2  _ y weight, nes..</t>
  </si>
  <si>
    <t>True hemp (excl raw), not spun; tow and w a_ te of true hemp</t>
  </si>
  <si>
    <t>Raw jute  ................................._ ...............</t>
  </si>
  <si>
    <t>Jute, etc (excl flax, true hemp and ramie )_  nes; tow and w</t>
  </si>
  <si>
    <t>Coconut, abaca(Manila hemp or Musa  textil _ s Nee), ramie &amp;</t>
  </si>
  <si>
    <t>Yarn of vegetable textile fibres, nes  ...._ ...............</t>
  </si>
  <si>
    <t>Woven fabrics of flax, with &gt;=85% flax, ne _ ...............</t>
  </si>
  <si>
    <t>Bleached or unbleached, woven fabrics of f _ ax, with &lt;85% f</t>
  </si>
  <si>
    <t>Woven fabrics of flax, with &lt;85% flax, nes _ ...............</t>
  </si>
  <si>
    <t xml:space="preserve">Unbleached woven fabrics of jute or of oth _ r textile bast </t>
  </si>
  <si>
    <t>Jute fabrics - bleached  .................._ ...............</t>
  </si>
  <si>
    <t>Woven fabrics of jute or other textile bas _  fibres of head</t>
  </si>
  <si>
    <t>Woven fabrics of other vegetable textile f _ bres; woven fab</t>
  </si>
  <si>
    <t>Sewing thread of synthetic filaments  ....._ ...............</t>
  </si>
  <si>
    <t>Sewing thread of artificial filaments  ...._ ...............</t>
  </si>
  <si>
    <t>High tenacity yarn of nylon or other polym _ des of aramids.</t>
  </si>
  <si>
    <t>Other - high tenacity yarn of nylon or oth _ r polymides....</t>
  </si>
  <si>
    <t>High tenacity yarn of polyesters, nprs  ..._ ...............</t>
  </si>
  <si>
    <t>Textured yarn, of nylon or other polyamide _ , =&lt;50tex, nprs</t>
  </si>
  <si>
    <t>Textured yarn of polyesters, nprs  ........_ ...............</t>
  </si>
  <si>
    <t>Textured yarn, nes, nprs  ................._ ...............</t>
  </si>
  <si>
    <t>Elastomeric yarn, single, untwisted or wit _  a twist not ex</t>
  </si>
  <si>
    <t>Other, of nylon or other polyamides yarn,  _ ingle,untwisted</t>
  </si>
  <si>
    <t>Other-of polyesters,partially oriented yar _ ,single,untwist</t>
  </si>
  <si>
    <t>Other, of polyesters yarn, single, untwist _ d or with a twi</t>
  </si>
  <si>
    <t xml:space="preserve">Other, of polypropylene yarn, single, untw _ sted or with a </t>
  </si>
  <si>
    <t>Single synthetic yarn, nes, with =&lt;50turns _ per metre, nprs</t>
  </si>
  <si>
    <t>Other single yarn of nylon or other polyam _ des with a twis</t>
  </si>
  <si>
    <t>Other single yarn of polyesters with a twi _ t &gt;50 turns per</t>
  </si>
  <si>
    <t>Other single yarn with a twist &gt;50 turns p _ r metre, nes...</t>
  </si>
  <si>
    <t>Other yarn, multiple or cabled of nylon or _ other polymides</t>
  </si>
  <si>
    <t>Other yarn, multiple or cabled of polyeste _ s..............</t>
  </si>
  <si>
    <t>Other yarn, multiple or cabled, nes  ......_ ...............</t>
  </si>
  <si>
    <t>Single artificial yarn, nes, nprs  ........_ ...............</t>
  </si>
  <si>
    <t>Multiple or cabled artificial yarn, nes, n _ rs.............</t>
  </si>
  <si>
    <t>Elastomeric monofilament  ................._ ...............</t>
  </si>
  <si>
    <t>Other, of polypropylene monofilament  ....._ ...............</t>
  </si>
  <si>
    <t>Strip and the like of synthetic textile ma _ erials.........</t>
  </si>
  <si>
    <t>Manmade filament yarn (other than sewing t _ read), put up f</t>
  </si>
  <si>
    <t xml:space="preserve">Woven fabric obtained from high tenacity y _ rn of nylon or </t>
  </si>
  <si>
    <t>Woven fabrics obtained from synthetic stri _  or the like...</t>
  </si>
  <si>
    <t xml:space="preserve">Fabrics of synthetic filament yarn specifi _ d in note 9 to </t>
  </si>
  <si>
    <t>Unbleached or bleached woven fabrics, &gt;=85 _  nylon or other</t>
  </si>
  <si>
    <t>Dyed woven fabrics of synthetic filament y _ rn, &gt;=85% nylon</t>
  </si>
  <si>
    <t>Coloured woven fabrics of synthetic filame _ t yarn, &gt;=85% n</t>
  </si>
  <si>
    <t>Printed woven fabrics of synthetic filamen _  yarn, &gt;=85% ny</t>
  </si>
  <si>
    <t>Unbleached or bleached woven fabrics, &gt;=85 _  textured polye</t>
  </si>
  <si>
    <t>Dyed woven fabrics of synthetic filament y _ rn, &gt;=85% textu</t>
  </si>
  <si>
    <t>Printed woven fabrics of synthetic yarn, &gt; _ 85% textured po</t>
  </si>
  <si>
    <t xml:space="preserve">Other woven fabrics of synthetic yarn, &gt;=8 _ % non-textured </t>
  </si>
  <si>
    <t>Other woven fabrics of synthetic yarn, &gt;=8 _ % polyester fil</t>
  </si>
  <si>
    <t>Unbleached or bleached woven fabrics, &gt;=85 _  synthetic fila</t>
  </si>
  <si>
    <t>Dyed woven fabrics, &gt;=85% synthetic filame _ ts.............</t>
  </si>
  <si>
    <t>Printed woven fabrics, &gt;=85% synthetic fil _ ments..........</t>
  </si>
  <si>
    <t>Unbleached or bleached woven fabrics, &lt;85% _ synthetic filam</t>
  </si>
  <si>
    <t>Printed woven fabrics, &lt;85% synthetic fila _ ents, mixed wit</t>
  </si>
  <si>
    <t>Unbleached or bleached woven fabrics of sy _ thetic filament</t>
  </si>
  <si>
    <t>Dyed woven fabrics of synthetic filament y _ rn, nes........</t>
  </si>
  <si>
    <t>Printed woven fabrics of synthetic filamen _  yarn, nes.....</t>
  </si>
  <si>
    <t>Woven fabrics of high tenacity artificial  _ ilament yarn, o</t>
  </si>
  <si>
    <t>Unbleached or bleached woven fabrics, &gt;=85 _  artificial fil</t>
  </si>
  <si>
    <t>Dyed woven fabrics, &gt;=85% artificial filam _ nts............</t>
  </si>
  <si>
    <t>Printed woven fabrics, &gt;=85% artificial fi _ aments.........</t>
  </si>
  <si>
    <t>Unbleached or bleached woven fabrics of ar _ ificial filamen</t>
  </si>
  <si>
    <t>Coloured woven fabrics of artificial filam _ nt yarn, nes...</t>
  </si>
  <si>
    <t>Printed woven fabrics of artificial filame _ t yarn, nes....</t>
  </si>
  <si>
    <t>Synthetic filament tow, acrylic or modacry _ ic.............</t>
  </si>
  <si>
    <t>Synthetic filament tow, nes  .............._ ...............</t>
  </si>
  <si>
    <t>Synthetic staple fibres of nylon or other  _ olyamides of ar</t>
  </si>
  <si>
    <t>Other -Synthetic staple fibres of nylon or _ other polyamide</t>
  </si>
  <si>
    <t>Synthetic staple fibres, of polyesters, no _  carded, etc...</t>
  </si>
  <si>
    <t>Acrylic or modacrylic synthetic staple fib _ es, not carded,</t>
  </si>
  <si>
    <t>Synthetic staple fibres, of polypropylene, _ not carded, etc</t>
  </si>
  <si>
    <t>Synthetic staple fibres, nes, not carded,  _ tc.............</t>
  </si>
  <si>
    <t>Artificial staple fibres, of viscose rayon _  not carded, et</t>
  </si>
  <si>
    <t>Waste of artificial fibre, (incl noils, y a_ n waste and gar</t>
  </si>
  <si>
    <t>Acrylic or modacrylic synthetic staple fib _ es, carded, etc</t>
  </si>
  <si>
    <t>Synthetic staple fibres, nes, carded, etc  _ ...............</t>
  </si>
  <si>
    <t>Artificial staple fibres, carded, combed o _  other polyamid</t>
  </si>
  <si>
    <t>Sewing thread of synthetic staple fibres  ._ ...............</t>
  </si>
  <si>
    <t>Sewing thread of artificial staple fibres  _ ...............</t>
  </si>
  <si>
    <t>Single yarn, with &gt;=85% staple fibres of n _ lon or other po</t>
  </si>
  <si>
    <t>Multiple or cabled yarn, &gt;=85% staple fibr _ s of nylon, etc</t>
  </si>
  <si>
    <t>Single yarn, with &gt;=85% polyester staple f _ bres, nprs.....</t>
  </si>
  <si>
    <t>Multiple or cabled yarn, with &gt;=85% polyes _ er staple fibre</t>
  </si>
  <si>
    <t>Multiple or cabled yarn, &gt;=85% acrylic or  _ odacrylic stapl</t>
  </si>
  <si>
    <t xml:space="preserve">Other yarn, &lt;85% polyester staple fibres,  _ ith artificial </t>
  </si>
  <si>
    <t>Other yarn, &lt;85% polyester staple fibres,  _ ith wool or fin</t>
  </si>
  <si>
    <t>Other yarn, &lt;85% polyester staple fibres,  _ es, nprs.......</t>
  </si>
  <si>
    <t>Other yarn, &lt;85% acrylic or modacrylic sta _ le fibres, with</t>
  </si>
  <si>
    <t xml:space="preserve">Other yarn, &lt;85%acrylic or modacrylic stap _ e fibres, nes, </t>
  </si>
  <si>
    <t xml:space="preserve">Other yarn, &lt;85% synthetic staple fibres,  _ es, mixed with </t>
  </si>
  <si>
    <t>Other yarn, &lt;85% synthetic staple fibres,n _ s, nprs........</t>
  </si>
  <si>
    <t>Single yarn (other than sewing thread), wi _ h &gt;=85% artific</t>
  </si>
  <si>
    <t>Multiple or cabled yarn, with &gt;=85% artifi _ ial staple fibr</t>
  </si>
  <si>
    <t>Other yarn, with &lt;85% artificial staple fi _ res, mixed with</t>
  </si>
  <si>
    <t>Other yarn, with &lt;85% artificial staple fi _ res, nes, nprs.</t>
  </si>
  <si>
    <t>Yarn, &lt;85% synthetic staple fibres, put up _ for retail sale</t>
  </si>
  <si>
    <t>Yarn of artificial staple fibres, put up f _ r retail sale..</t>
  </si>
  <si>
    <t>Unbleached or bleached woven fabrics, &gt;=85 _  polyester stap</t>
  </si>
  <si>
    <t>Other woven fabrics, &gt;=85% polyester stapl _  fibres........</t>
  </si>
  <si>
    <t>Other woven fabrics, &gt;=85% acrylic or moda _ rylie staple fi</t>
  </si>
  <si>
    <t>Unbleached or bleached woven fabrics, &gt;=85 _  synthetic stap</t>
  </si>
  <si>
    <t>Other woven fabrics, &gt;=85% synthetic fibre _ , nes..........</t>
  </si>
  <si>
    <t xml:space="preserve">Unbleached or bleached plain weave fabrics _ &lt;85% polyester </t>
  </si>
  <si>
    <t xml:space="preserve">Woven fabrics, nes, &lt;85% polyester staple  _ ibres + cotton </t>
  </si>
  <si>
    <t>Other woven fabrics, &lt;85% synthetic staple _ fibres + cotton</t>
  </si>
  <si>
    <t>Dyed plain weave fabrics, &lt;85% polyester f _ bres + cotton =</t>
  </si>
  <si>
    <t>Dyed woven fabrics, &lt;85% synthetic fibres  _  cotton =&lt;170g/</t>
  </si>
  <si>
    <t>Coloured plain weave fabrics, &lt;85% polyest _ r staple fibres</t>
  </si>
  <si>
    <t>Coloured woven fabrics, &lt;85% synthetic fib _ es + cotton =&lt;1</t>
  </si>
  <si>
    <t>Printed plain weave fabrics, &lt;85% polyeste _  fibres + cotto</t>
  </si>
  <si>
    <t>Printed woven fabrics, &lt;85% synthetic fibr _ s + cotton =&lt;17</t>
  </si>
  <si>
    <t>Plain weave fabrics, &lt;85% polyester staple _ fibres + cotton</t>
  </si>
  <si>
    <t>Woven fabrics, &lt;85% synthetic staple fibre _  + cotton &gt;170g</t>
  </si>
  <si>
    <t>Dyed plain weave fabrics, &lt;85% polyester s _ aple fibres + c</t>
  </si>
  <si>
    <t>Dyed woven fabrics, nes, &lt;85% polyester st _ ple fibres + co</t>
  </si>
  <si>
    <t>Dyed woven fabrics, &lt;85% synthetic fibres  _ cotton &gt;170g/m2</t>
  </si>
  <si>
    <t>Printed 3 or 4-thread twill, &lt;85% polyeste _  fibres + cotto</t>
  </si>
  <si>
    <t>Printed woven fabrics, nes, &lt;85% polyester _ fibres + cotton</t>
  </si>
  <si>
    <t>Printed woven fabrics, &lt;85% synthetic fibr _ s + cotton &gt;170</t>
  </si>
  <si>
    <t>Woven fabrics, of polyester staple fibres, _ with viscose ra</t>
  </si>
  <si>
    <t>Woven fabrics of polyester staple fibres,  _ ixed with man-m</t>
  </si>
  <si>
    <t xml:space="preserve">Woven fabrics of polyester staple fibres,  _ ixed with wool </t>
  </si>
  <si>
    <t>Woven fabrics of polyester staple fibres,  _ es.............</t>
  </si>
  <si>
    <t>Woven fabrics of acrylic or modacrylic fib _ es, with man-ma</t>
  </si>
  <si>
    <t>Woven fabrics of synthetic staple fibres,  _ es.............</t>
  </si>
  <si>
    <t>Dyed woven fabrics, &gt;=85% artificial stapl _  fibres........</t>
  </si>
  <si>
    <t>Coloured woven fabrics, &gt;=85% artificial s _ aple fibres....</t>
  </si>
  <si>
    <t>Printed woven fabrics, &gt;=85% artificial st _ ple fibres.....</t>
  </si>
  <si>
    <t>Printed woven fabrics, &lt;85% artificial fib _ es, with man-ma</t>
  </si>
  <si>
    <t xml:space="preserve">Unbleached/bleached woven fabrics,&lt;85% art _ ficial fibres, </t>
  </si>
  <si>
    <t>Dyed woven fabrics, &lt;85% artificial fibres _  with wool or f</t>
  </si>
  <si>
    <t>Coloured woven fabrics, &lt;85% artificial st _ ple fibres, wit</t>
  </si>
  <si>
    <t>Printed woven fabrics, &lt;85% artificial sta _ le fibres, with</t>
  </si>
  <si>
    <t>Dyed woven fabrics, &lt;85% artificial staple _ fibres, mixed w</t>
  </si>
  <si>
    <t>Printed woven fabrics, &lt;85% artificial sta _ le fibres, mixe</t>
  </si>
  <si>
    <t>Coloured woven fabrics, &lt;85% artificial st _ ple fibres, nes</t>
  </si>
  <si>
    <t>Printed woven fabrics, &lt;85% artificial sta _ le fibres, nes.</t>
  </si>
  <si>
    <t>Cotton wadding and articles thereof  ......_ ...............</t>
  </si>
  <si>
    <t>Wadding of man-made fibres and articles th _ reof...........</t>
  </si>
  <si>
    <t>Wadding and articles of wadding, nes  ....._ ...............</t>
  </si>
  <si>
    <t>Textile flock and dust and mill neps  ....._ ...............</t>
  </si>
  <si>
    <t>Needleloom felt and stitch-bonded fibre fa _ rics...........</t>
  </si>
  <si>
    <t>Felt of wool or fine animal hair (excl im p_ egnated, coated</t>
  </si>
  <si>
    <t>Felt of textile materials (excl impregnat e_ , coated, etc).</t>
  </si>
  <si>
    <t>Felt, nes  ................................_ ...............</t>
  </si>
  <si>
    <t>Nonwovens, of man-made filaments, weighing _ &lt;=25g/m2.......</t>
  </si>
  <si>
    <t>Nonwovens, of man-made filaments, weighing _ &gt;70g/m2 but &lt;=1</t>
  </si>
  <si>
    <t>Nonwovens, of man-made filaments, weighing _ &gt;150g/m2.......</t>
  </si>
  <si>
    <t>Nonwovens, not of man-made filaments, weig _ ing &lt;=25g/m2...</t>
  </si>
  <si>
    <t>Nonwovens, not of man-made filaments, weig _ ing &gt;25g/m2 but</t>
  </si>
  <si>
    <t>Nonwovens, not of man-made filaments, weig _ ing &gt;70g/m2 but</t>
  </si>
  <si>
    <t>Nonwovens, not of man-made filaments, weig _ ing &gt;150g/m2...</t>
  </si>
  <si>
    <t>Rubber thread and cord, textile covered  .._ ...............</t>
  </si>
  <si>
    <t>Textile yarn and strip, etc, impregnated o _  coated........</t>
  </si>
  <si>
    <t>Metallized yarn, being textile yarn, or st _ ip, etc, in thr</t>
  </si>
  <si>
    <t>Gimped yarn and strip; chenille yarn; loop _ wale-yarn......</t>
  </si>
  <si>
    <t>Binder or baler twine of sisal, etc, of th _  genus agave...</t>
  </si>
  <si>
    <t>Twine, cordage, rope and cables, of sisal, _ etc, of the gen</t>
  </si>
  <si>
    <t>Binder or baler twine of polyethylene or p _ lypropylene....</t>
  </si>
  <si>
    <t>Twine, cordage, rope and cables, of polyet _ ylene or polypr</t>
  </si>
  <si>
    <t>Twine, cordage, rope and cables, of synthe _ ic fibres, nes.</t>
  </si>
  <si>
    <t>Twine, cordage, rope and cables, nes  ....._ ...............</t>
  </si>
  <si>
    <t>Fishing net for Agriculture use  .........._ ...............</t>
  </si>
  <si>
    <t>Knotted netting of man-made textile materi _ ls (excl fishin</t>
  </si>
  <si>
    <t>Knotted netting of twine, cordage or rope  _ f textile mater</t>
  </si>
  <si>
    <t>Articles of yarn, strip, etc, twine, corda _ e, rope or cabl</t>
  </si>
  <si>
    <t>Carpets and other textile floor coverings, _ of wool or fine</t>
  </si>
  <si>
    <t>Carpets and other textile floor coverings, _ of other textil</t>
  </si>
  <si>
    <t>Kelem, schumacks, karamanie and other simi _ ar hand-woven r</t>
  </si>
  <si>
    <t>Floor coverings of coconut fibres (coir)  ._ ...............</t>
  </si>
  <si>
    <t>Pile floor coverings of other textiles, wo _ en, not made up</t>
  </si>
  <si>
    <t>Pile floor coverings of man-made textiles, _ woven, made up.</t>
  </si>
  <si>
    <t>Pile floor coverings of other textiles, wo _ en, made up, ne</t>
  </si>
  <si>
    <t>Other textile floor coverings not of pile  _ onstruction, no</t>
  </si>
  <si>
    <t>Non-pile floor coverings of man-made texti _ es, woven, made</t>
  </si>
  <si>
    <t>Non-pile floor coverings of other textile  _ aterials, woven</t>
  </si>
  <si>
    <t>Tufted floor coverings of wool or of fine  _ nimal hair.....</t>
  </si>
  <si>
    <t>Tufted floor coverings of nylon or other p _ lyamides.......</t>
  </si>
  <si>
    <t>Tufted floor coverings of man-made textile _ materials, nes.</t>
  </si>
  <si>
    <t>Floor Covering of Cotton (Other textile ma _ erials)........</t>
  </si>
  <si>
    <t>Other floor covering (excluding cotton) ne _ ...............</t>
  </si>
  <si>
    <t>Carpet tiles =&lt;03m2 surface area, of felt ,_ not tufted or f</t>
  </si>
  <si>
    <t>Floor coverings of felt, nes, not tufted o _  flocked.......</t>
  </si>
  <si>
    <t>Other carpets and other textile floor cove _ ngs, nes.......</t>
  </si>
  <si>
    <t>Woven pile fabrics and chenille fabrics of _ wool or fine an</t>
  </si>
  <si>
    <t>Uncut weft pile fabrics of cotton  ........_ ...............</t>
  </si>
  <si>
    <t>Cut corduroy of cotton  ..................._ ...............</t>
  </si>
  <si>
    <t>Weft pile fabrics of cotton, nes  ........._ ...............</t>
  </si>
  <si>
    <t>Chenille fabrics, of cotton  .............._ ...............</t>
  </si>
  <si>
    <t>Uncut weft pile fabrics of man-made fibres _  nes...........</t>
  </si>
  <si>
    <t>Cut corduroy of man-made fibres, nes  ....._ ...............</t>
  </si>
  <si>
    <t>Weft pile fabrics of man-made fibres, nes  _ ...............</t>
  </si>
  <si>
    <t>Chenille fabrics of man-made fibres  ......_ ...............</t>
  </si>
  <si>
    <t>Warp pile fabrics of man made fibre ......._ ...............</t>
  </si>
  <si>
    <t>Woven pile and chenille fabrics of other t _ xtiles, nes....</t>
  </si>
  <si>
    <t>Terry towelling and similar woven terry fa _ rics, of cotton</t>
  </si>
  <si>
    <t xml:space="preserve">Terry towelling and similar woven terry fa _ rics, of other </t>
  </si>
  <si>
    <t>Tufted textile fabrics  ..................._ ...............</t>
  </si>
  <si>
    <t>Gauze, other than narrow fabrics of  Headi _ g 5806.........</t>
  </si>
  <si>
    <t>Tulles and other net fabrics  ............._ ...............</t>
  </si>
  <si>
    <t xml:space="preserve">Lace of man-made fibres in piece, in strip _  or in motifs, </t>
  </si>
  <si>
    <t>Lace of other textiles in piece, in strips _ or in motifs, m</t>
  </si>
  <si>
    <t>Hand-made lace in pieces, in strips or in  _ otifs..........</t>
  </si>
  <si>
    <t>Hand-woven tapestries of the type Gobelins _  Flandres, aubu</t>
  </si>
  <si>
    <t>Narrow woven pile fabrics and chenille fab _ ics............</t>
  </si>
  <si>
    <t>Narrow woven fabrics, with &gt;=5% elastomeri _  yarn or rubber</t>
  </si>
  <si>
    <t>Narrow woven fabrics of cotton, nes  ......_ ...............</t>
  </si>
  <si>
    <t>Narrow woven fabrics of man-made fibres, n _ s..............</t>
  </si>
  <si>
    <t>Narrow woven fabrics of other textiles mat _ rials, nes.....</t>
  </si>
  <si>
    <t>Fabrics with warp without weft assembled b _  means of an ad</t>
  </si>
  <si>
    <t>Labels, badges of textiles, woven, in p iec_ , not embroider</t>
  </si>
  <si>
    <t>Labels, badges of textiles, unwoven, in  pi_ ce, not embroid</t>
  </si>
  <si>
    <t>Braids, in the piece  ....................._ ...............</t>
  </si>
  <si>
    <t xml:space="preserve">Ornamental trimmings in the piece; tassels _  pompons, etc, </t>
  </si>
  <si>
    <t>Woven fabrics of metal thread and woven fa _ rics of metalli</t>
  </si>
  <si>
    <t>Embroidery without visible ground  ........_ ...............</t>
  </si>
  <si>
    <t>Cotton embroidery, in the piece, in strips _ or in motifs...</t>
  </si>
  <si>
    <t xml:space="preserve">Embroidery of man-made fibres, in the piec _ , in strips or </t>
  </si>
  <si>
    <t>Embroidery of other textiles, in the piece _  in strips or i</t>
  </si>
  <si>
    <t xml:space="preserve">Quilted textile products in the piece (exc _  embroidery of </t>
  </si>
  <si>
    <t>Textile fabrics coated with gum or amylace _ us substances f</t>
  </si>
  <si>
    <t>Tracing cloth; prepared painting canvas; b _ ckram, etc.....</t>
  </si>
  <si>
    <t>Tyre cord fabric of high tenacity yarn of  _ ylon or other p</t>
  </si>
  <si>
    <t>Tyre cord fabric of high tenacity yarn of  _ olyesters......</t>
  </si>
  <si>
    <t>Tyre cord fabric of high tenacity yarn of  _ iscose rayon...</t>
  </si>
  <si>
    <t>Textile fabrics impregnated, coated covere _  or laminated w</t>
  </si>
  <si>
    <t>Other floor coverings consisting of a coat _ ng/covering app</t>
  </si>
  <si>
    <t>Textile wall coverings  ..................._ ...............</t>
  </si>
  <si>
    <t>Adhesive tape of a width =&lt;20cm  .........._ ...............</t>
  </si>
  <si>
    <t>Knitted or crocheted rubberized textile fa _ rics (excl adhe</t>
  </si>
  <si>
    <t>Rubberized textile fabrics, nes  .........._ ...............</t>
  </si>
  <si>
    <t xml:space="preserve">Textile fabrics otherwise impregnated, coa _ ed or covered, </t>
  </si>
  <si>
    <t>Textile wicks, woven,plaited or knitted fo _  lamps,stovesin</t>
  </si>
  <si>
    <t>Textile hosepiping &amp; similar tubing, wi th _ r without linin</t>
  </si>
  <si>
    <t>Transmission or conveyor belts or belting, _ of textile mate</t>
  </si>
  <si>
    <t>Textile fabrics,combined with rubber,le ath_ r or other mate</t>
  </si>
  <si>
    <t>Bolting cloth whether or not made up, for  _ echnical uses..</t>
  </si>
  <si>
    <t>Textile fabrics and felts, for paper-makin _  machines, &lt;650</t>
  </si>
  <si>
    <t>Textile fabrics and felts, for paper-makin _  machines, &gt;=65</t>
  </si>
  <si>
    <t>Straining cloth of a kind used in oil pres _ es or the like,</t>
  </si>
  <si>
    <t>Textile products &amp; articles for technical  _ ses, nes, as sp</t>
  </si>
  <si>
    <t>Long pile fabrics, knitted or crocheted  .._ ...............</t>
  </si>
  <si>
    <t>Looped pile fabrics of cotton, knitted or  _ rocheted.......</t>
  </si>
  <si>
    <t>Looped pile fabrics of man-made fibres, kn _ tted or crochet</t>
  </si>
  <si>
    <t>Looped pile fabrics of  other textile mate _ ials, knitted o</t>
  </si>
  <si>
    <t>Pile fabrics of cotton, nes, knitted or cr _ cheted.........</t>
  </si>
  <si>
    <t>Pile fabrics of man-made fibres, nes, knit _ ed or crocheted</t>
  </si>
  <si>
    <t>Pile fabrics of other textile materials, n _ s, knitted or c</t>
  </si>
  <si>
    <t>Fabric, &gt;=5% by weight of elastomeric yarn _ but without rub</t>
  </si>
  <si>
    <t xml:space="preserve">Knitted or crosheted fabrics, nes width = &lt;_ 0cm containing </t>
  </si>
  <si>
    <t>Knitted or crosheted fabrics of wool or fi _ e animal hair..</t>
  </si>
  <si>
    <t>Knitted or crosheted fabrics of cotton  ..._ ...............</t>
  </si>
  <si>
    <t>Knitted or crosheted fabrics of synthetic  _ ibres..........</t>
  </si>
  <si>
    <t>Knitted or crosheted fabrics of artifical  _ ibres..........</t>
  </si>
  <si>
    <t>Other knitted or crosheted fabrics, of a w _ dth=&lt;30cm (exce</t>
  </si>
  <si>
    <t>Other knitted or crosheted fabrics, nes w i_ th &gt;30cm contai</t>
  </si>
  <si>
    <t>Unbleached or bleached wrap knit fabric of _ synthetic fibre</t>
  </si>
  <si>
    <t>Dyed wrap knit fabric of synthetic fibres  _ ...............</t>
  </si>
  <si>
    <t>Wrap knit fabric (incl those made on gall o_  knitting machi</t>
  </si>
  <si>
    <t xml:space="preserve">Other kintted or crocheted fabrics of wool _ or fine animal </t>
  </si>
  <si>
    <t>Dyed kintted or crocheted fabrics of cotto _  nes...........</t>
  </si>
  <si>
    <t>Kintted or crocheted fabrics of yarns of d _ fferent colours</t>
  </si>
  <si>
    <t>Printed kintted or crocheted fabrics of co _ ton nes........</t>
  </si>
  <si>
    <t>Unbleached or bleached kintted or crochete _  fabrics of syn</t>
  </si>
  <si>
    <t>Dyed kintted or crocheted fabrics of synth _ tic fibres, nes</t>
  </si>
  <si>
    <t>Other kintted or crocheted fabrics of yarn _  of different c</t>
  </si>
  <si>
    <t xml:space="preserve">Printed kintted or crocheted fabrics of sy _ thetic fibres, </t>
  </si>
  <si>
    <t>Dyed  kintted or crocheted fabrics of arti _ icial fibres, n</t>
  </si>
  <si>
    <t>Printed kintted or crocheted fabrics of ar _ ificial fibres,</t>
  </si>
  <si>
    <t>Other kintted or crocheted fabrics, nes  .._ ...............</t>
  </si>
  <si>
    <t>Men's or boys' coats, capes, cloaks, wind- _ ackets, etc, of</t>
  </si>
  <si>
    <t>Men's or boys' coats, capes, cloaks, etc,  _ f man-made fibr</t>
  </si>
  <si>
    <t>Men's or boys' coats, capes, cloaks, etc,  _ f other textile</t>
  </si>
  <si>
    <t>Woman's or girls' coats, capes,cloaks,wind _ jacket, etc, of</t>
  </si>
  <si>
    <t xml:space="preserve">Woman's or girls' coats, capes,cloaks,wind _ jacket,etc, of </t>
  </si>
  <si>
    <t>Woman's or girls' coats, capes, cloaks, et _ , of man-made f</t>
  </si>
  <si>
    <t>Woman's or girls' coats, capes, cloaks, et _ , of other text</t>
  </si>
  <si>
    <t>Men's or boys' suits  ....................._ ...............</t>
  </si>
  <si>
    <t>Men's or boys' ensembles of cotton, knitte _  or crocheted..</t>
  </si>
  <si>
    <t>Men's or boys' ensembles of other textiles _  nes, knitted o</t>
  </si>
  <si>
    <t xml:space="preserve">Men's or boys' jackets and blazers of wool _ or fine animal </t>
  </si>
  <si>
    <t>Men's or boys' jackets and blazers of cott _ n, knitted or c</t>
  </si>
  <si>
    <t>Men's or boys' jackets &amp; blazers of synthe _ ic fibres, knit</t>
  </si>
  <si>
    <t>Men's or boys' jackets &amp; blazers of other  _ extiles, nes, k</t>
  </si>
  <si>
    <t>Men's or boys' trousers, bib &amp; brace, shor _ s, etc, of wool</t>
  </si>
  <si>
    <t>Men's or boys' trousers, bib &amp; brace, shor _ s, etc, of cott</t>
  </si>
  <si>
    <t>Men's or boys' trousers, bib&amp;brace,shorts, _ tc, of syntheti</t>
  </si>
  <si>
    <t xml:space="preserve">Men's or boys' trousers, bib &amp; brace,short _ ,etc, of other </t>
  </si>
  <si>
    <t>Women's or girls' suits of synthetic fibre _ , knitted or cr</t>
  </si>
  <si>
    <t xml:space="preserve">Women's or girls' suits of other textiles  _ aterials, nes, </t>
  </si>
  <si>
    <t>Women's or girls' ensembles, of cotton, kn _ tted or crochet</t>
  </si>
  <si>
    <t>Women's or girls' ensembles, of other text _ les, knitted or</t>
  </si>
  <si>
    <t>Women's or girls' jackets &amp; brazers of woo _  or fine animal</t>
  </si>
  <si>
    <t xml:space="preserve">Women's or girls' jackets &amp; brazers of cot _ on, knitted or </t>
  </si>
  <si>
    <t>Women's or girls' jackets &amp; brazers of syn _ hetic fibres, k</t>
  </si>
  <si>
    <t>Woman's or girls' jackets &amp; brazers of oth _ r textiles, kni</t>
  </si>
  <si>
    <t>Woman's or girls' dresses of cotton, knitt _ d or crocheted.</t>
  </si>
  <si>
    <t xml:space="preserve">Woman's or girls' dresses of synthetic fib _ es, knitted or </t>
  </si>
  <si>
    <t>Woman's or girls' dresses of artificial fi _ res, knitted or</t>
  </si>
  <si>
    <t>Woman's or girls' dresses of other textile _ material, knitt</t>
  </si>
  <si>
    <t>Woman's or girls' skirts and divided skirt _  of wool or fin</t>
  </si>
  <si>
    <t>Woman's or girls' skirts and divided skirt _  of cotton, kni</t>
  </si>
  <si>
    <t>Woman's or girls' skirts and divided skirt _  of other texti</t>
  </si>
  <si>
    <t>Women's or girls' trousers, bib &amp; brace, s _ orts, etc, of w</t>
  </si>
  <si>
    <t>Women's or girls' trousers, bib &amp; brace, s _ orts, etc, of c</t>
  </si>
  <si>
    <t>Women's or girls' trousers, bib &amp; brace, s _ orts, etc, of s</t>
  </si>
  <si>
    <t>Women's or girls' trousers,bib&amp;brace,short _ , etc, of other</t>
  </si>
  <si>
    <t>Men's or boys' shirts of cotton, knitted o _  crocheted.....</t>
  </si>
  <si>
    <t>Men's or boys' shirts of man-made fibres,  _ nitted or croch</t>
  </si>
  <si>
    <t>Men's or boys' shirts of other textiles, n _ s, knitted or c</t>
  </si>
  <si>
    <t>Women's or girls' blouses, shirts &amp; shirt- _ louses of cotto</t>
  </si>
  <si>
    <t>Women's or girls' blouses, shirt &amp;shirt-bl _ uses of man-mad</t>
  </si>
  <si>
    <t>Women's or girls' blouses,shirt&amp;shirt-blou _ es of other tex</t>
  </si>
  <si>
    <t>Men's or boys' underpants and briefs of co _ ton, knitted or</t>
  </si>
  <si>
    <t>Men's or boys' underpants and briefs of ma _ -made fibres, k</t>
  </si>
  <si>
    <t>Men's or boys' underpants and briefs of ot _ er textiles nes</t>
  </si>
  <si>
    <t>Men's or boys' night shirts &amp; pyjamas of c _ tton, knitted o</t>
  </si>
  <si>
    <t>Men's or boys' night shirts &amp; pyjamas of o _ her textiles, n</t>
  </si>
  <si>
    <t>Men's or boys' dressing gowns, etc, of cot _ on, nes knitted</t>
  </si>
  <si>
    <t>Men's or boys' dressing gowns, of other te _ tiles,nes, knit</t>
  </si>
  <si>
    <t>Women's or girls' slips &amp; petticoats etc,  _ f man-made fibr</t>
  </si>
  <si>
    <t>Women's or girls' slips &amp; petticoats etc,  _ f other textile</t>
  </si>
  <si>
    <t>Women's or girls' briefs and panties of co _ ton, knitted or</t>
  </si>
  <si>
    <t>Women's or girls' briefs &amp; panties of man- _ ade fibres, kni</t>
  </si>
  <si>
    <t xml:space="preserve">Women's or girls' briefs &amp; panties of othe _  textiles,nes, </t>
  </si>
  <si>
    <t>Women's or girls' nightdresses &amp; pyjamas o _  cotton, knitte</t>
  </si>
  <si>
    <t>Women's or girls' nightdresses &amp; pyjamas o _  man-made fibre</t>
  </si>
  <si>
    <t>Women's or girls' nightdresses &amp; pyjamas o _  other textiles</t>
  </si>
  <si>
    <t>Women's or girls' dressing gowns, of co tto_ , knitted or cr</t>
  </si>
  <si>
    <t>Women's or girls' dressing gowns of man -ma_ e fibre, knitte</t>
  </si>
  <si>
    <t>Women's or girls' dressing gowns of oth er _ extiles,nes, kn</t>
  </si>
  <si>
    <t xml:space="preserve">T-shirts, singlets and other vests, of cot _ on, knitted or </t>
  </si>
  <si>
    <t>T-shirts, singlets &amp; other vests of other  _ extiles, nes, k</t>
  </si>
  <si>
    <t xml:space="preserve">Jerseys,pullovers,cardigans,waistcoats &amp; s _ milar articles </t>
  </si>
  <si>
    <t>Jerseys,pullovers,cardigans,waistcoats&amp;sim _ lar articles of</t>
  </si>
  <si>
    <t>Other jerseys,pullovers,cardigans,waistcoa _ s&amp;similar artic</t>
  </si>
  <si>
    <t>Jerseys, pullovers, cardigans, waistcoats, _ etc, of cotton,</t>
  </si>
  <si>
    <t>Jerseys, pullovers, cardigans, waistcoats, _ etc, of man-mad</t>
  </si>
  <si>
    <t>Jerseys, pullovers,cardigans, waistcoats,  _ tc,of other tex</t>
  </si>
  <si>
    <t>Babies' garments &amp; clothing accessories of _ cotton, knitted</t>
  </si>
  <si>
    <t>Babies' garments &amp; clothing accessories of _ synthetic fibre</t>
  </si>
  <si>
    <t>Babies' garments &amp; clothing accessories of _ other textiles,</t>
  </si>
  <si>
    <t>Track-suits of cotton, knitted or crochete _ ...............</t>
  </si>
  <si>
    <t>Track-suits of synthetic fibres, knitted o _  crocheted.....</t>
  </si>
  <si>
    <t>Track-suits of other textiles,nes, knitted _ or crocheted...</t>
  </si>
  <si>
    <t>Ski-suits, knitted or crocheted  .........._ ...............</t>
  </si>
  <si>
    <t>Men's or boys' swimwear of other textiles, _ excl synthetic)</t>
  </si>
  <si>
    <t>Women's or girls' swimwear of other textil _ s,(excl synthet</t>
  </si>
  <si>
    <t>Garments made up of knitted or crocheted f _ brics of headin</t>
  </si>
  <si>
    <t>Garments of cotton, knitted or crocheted,  _ es.............</t>
  </si>
  <si>
    <t>Garments of man-made fibres, knitted or cr _ cheted, nes....</t>
  </si>
  <si>
    <t>Garments of other textiles, knitted or cro _ heted, nes.....</t>
  </si>
  <si>
    <t xml:space="preserve">Graduated compression hosiery (for example _  stockings for </t>
  </si>
  <si>
    <t>Other Panty hose &amp; tights of synthetic fib _ es, measuring p</t>
  </si>
  <si>
    <t xml:space="preserve">Other panty hose&amp;tights of synthetic fibre _ ,measuring per </t>
  </si>
  <si>
    <t>Other Panty hose &amp; tights of other textile _ materials......</t>
  </si>
  <si>
    <t>Other women's full length or knee length h _ siery, measurin</t>
  </si>
  <si>
    <t>Other hosiery of wool or fine animal hair  _ ...............</t>
  </si>
  <si>
    <t>Other hosiery of Cotton  .................._ ...............</t>
  </si>
  <si>
    <t>Other hosiery of synthetic fibres  ........_ ...............</t>
  </si>
  <si>
    <t>Hosiery and footwear, of other textiles, k _ itted or croche</t>
  </si>
  <si>
    <t>Gloves, mittens and mitts, impregnated  wit_  plastics or ru</t>
  </si>
  <si>
    <t>Gloves, mittens and mitts, of wool or fine _ animal hair, kn</t>
  </si>
  <si>
    <t>Gloves, mittens and mitts, of cotton, knit _ ed or crocheted</t>
  </si>
  <si>
    <t>Gloves, mittens and mitts, of synthetic fi _ res, knitted or</t>
  </si>
  <si>
    <t>Gloves, mittens and mitts, of other textil _ s, knitted or c</t>
  </si>
  <si>
    <t xml:space="preserve">Shawls, scarves, mufflers, mantillas, veil _ , etc, knitted </t>
  </si>
  <si>
    <t>Other clothing accessories, knitted or cro _ heted, nes.....</t>
  </si>
  <si>
    <t>Parts of garments or clothing accessories, _ knitted or croc</t>
  </si>
  <si>
    <t xml:space="preserve">Men's or boys' overcoats, raincoat, car-co _ t, capes, etc, </t>
  </si>
  <si>
    <t>Men's or boys' overcoats, raincoat, car-co _ t, capes, cloak</t>
  </si>
  <si>
    <t xml:space="preserve">Men's or boys' anoraks, wind-cheaters, win _ -jackets, etc, </t>
  </si>
  <si>
    <t>Men's or boys' anoraks, wind-cheaters, win _ -jackets &amp; simi</t>
  </si>
  <si>
    <t>Men's or boys' anoraks, wind-cheaters,wind _ jackets &amp; simil</t>
  </si>
  <si>
    <t xml:space="preserve">Men's or boys' anoraks,wind-cheaters,wind- _ acket &amp;similar </t>
  </si>
  <si>
    <t>Woman's or girls' overcoats, rain coat, ca _ -coat, caps, et</t>
  </si>
  <si>
    <t>Woman's or girls' overcoats, etc, of other _ textiles, nes..</t>
  </si>
  <si>
    <t>Woman's or girls' anoraks, wind-cheaters,  _ ind-jackets &amp; s</t>
  </si>
  <si>
    <t>Woman's or girls' anoraks,wind-cheaters,wi _ d-jackets&amp;simil</t>
  </si>
  <si>
    <t>Woman's or girls'anoraks,wind-cheaters,win _ jackets&amp;similar</t>
  </si>
  <si>
    <t>Men's or boys' suits of wool or fine anima _  hair..........</t>
  </si>
  <si>
    <t>Men's or boys' suits of synthetic fibres  ._ ...............</t>
  </si>
  <si>
    <t>Men's or boys' suits of other textiles, ne _ ...............</t>
  </si>
  <si>
    <t>Men's or boys' ensembles of cotton  ......._ ...............</t>
  </si>
  <si>
    <t>Men's or boys' ensembles of synthetic fibr _ s..............</t>
  </si>
  <si>
    <t>Men's or boys' ensembles of other textiles _ materials, nes.</t>
  </si>
  <si>
    <t>Men's or boys' jackets and blazers of cott _ n..............</t>
  </si>
  <si>
    <t>Men's or boys' jackets and blazers of synt _ etic fibres....</t>
  </si>
  <si>
    <t>Men's or boys' jackets and blazers of othe _  textiles mater</t>
  </si>
  <si>
    <t>Men's or boys' trousers, bib&amp;brace overall _  breeches&amp;short</t>
  </si>
  <si>
    <t>Men's or boys' trousers, bib &amp; brace overa _ l, breeches &amp; s</t>
  </si>
  <si>
    <t>Women's or girls' suits of wool or fine an _ mal hair.......</t>
  </si>
  <si>
    <t>Women's or girls' suits of cotton  ........_ ...............</t>
  </si>
  <si>
    <t>Women's or girls' suits of synthetic fibre _ ...............</t>
  </si>
  <si>
    <t>Women's or girls' suits of other textiles  _ aterials, nes..</t>
  </si>
  <si>
    <t>Women's or girls' ensembles of wool or fin _  animal hair...</t>
  </si>
  <si>
    <t>Women's or girls' ensembles of cotton  ...._ ...............</t>
  </si>
  <si>
    <t>Women's or girls' ensembles of synthetic f _ bres...........</t>
  </si>
  <si>
    <t>Women's or girls' ensembles of other texti _ es materials, n</t>
  </si>
  <si>
    <t>Women's or girls' jackets and blazers of w _ ol or fine anim</t>
  </si>
  <si>
    <t>Women's or girls' jackets and blazers of c _ tton...........</t>
  </si>
  <si>
    <t>Women's or girls' jackets and blazers of s _ nthetic fibres.</t>
  </si>
  <si>
    <t>Women's or girls' jackets and blazers of o _ her textiles ma</t>
  </si>
  <si>
    <t>Women's or girls' dresses of wool or fine  _ nimal hair.....</t>
  </si>
  <si>
    <t>Women's or girls' dresses of cotton  ......_ ...............</t>
  </si>
  <si>
    <t>Women's or girls' dresses of synthetic fib _ es.............</t>
  </si>
  <si>
    <t>Women's or girls' dresses of artificial fi _ res............</t>
  </si>
  <si>
    <t>Women's or girls' dresses of other textile _ , nes..........</t>
  </si>
  <si>
    <t>Women's or girls' skirts and divided skirt _  of wool or fin</t>
  </si>
  <si>
    <t>Women's or girls' skirts and divided skirt _  of cotton.....</t>
  </si>
  <si>
    <t>Women's or girls' skirts and divided skirt _  of synthetic f</t>
  </si>
  <si>
    <t>Women's or girls' skirts and divided skirt _  of other texti</t>
  </si>
  <si>
    <t>Women's or girls' trousers, breeches, etc, _ of wool or fine</t>
  </si>
  <si>
    <t>Women's or girls' trousers, breeches, etc, _ of cotton......</t>
  </si>
  <si>
    <t>Women's or girls' trousers, breeches, etc, _ of synthetic fi</t>
  </si>
  <si>
    <t>Women's or girls' trousers, breeches, etc, _ of other textil</t>
  </si>
  <si>
    <t>Men's or boys' shirts of cotton  .........._ ...............</t>
  </si>
  <si>
    <t>Men's or boys' shirts of man-made fibres  ._ ...............</t>
  </si>
  <si>
    <t>Men's or boys' shirts of other textiles ma _ erials, nes....</t>
  </si>
  <si>
    <t>Women's or girls' blouses, shirts, shirt-b _ ouse of silk or</t>
  </si>
  <si>
    <t>Women's or girls' blouses, shirts, shirt-b _ ouse of wool or</t>
  </si>
  <si>
    <t>Women's or girls' blouses, shirts, shirt-b _ ouse of cotton.</t>
  </si>
  <si>
    <t>Women's or girls' blouses, shirts, shirt-b _ ouse of man-mad</t>
  </si>
  <si>
    <t>Women's or girls' blouses, shirts, shirt-b _ ouse of other t</t>
  </si>
  <si>
    <t>Men's or boys' underpants and briefs of co _ ton............</t>
  </si>
  <si>
    <t>Men's or boys' underpants and briefs of te _ tile materials,</t>
  </si>
  <si>
    <t>Men's or boys' nightshirts and pyjamas of  _ otton..........</t>
  </si>
  <si>
    <t>Men's or boys' nightshirts and pyjamas of  _ an-made fibres.</t>
  </si>
  <si>
    <t>Men's or boys' nightshirts and pyjamas of  _ extile material</t>
  </si>
  <si>
    <t>Men's or boys' singlets dressing gowns,  et_ , of cotton....</t>
  </si>
  <si>
    <t>Men's or boys' singlets dressing gowns,  et_ , of other text</t>
  </si>
  <si>
    <t>Women's or girls' slips and petticoats of  _ an-made fibres.</t>
  </si>
  <si>
    <t>Women's or girls' slips and petticoats of  _ ther textiles m</t>
  </si>
  <si>
    <t>Women's or girls' nightdresses and pyjamas _ of cotton......</t>
  </si>
  <si>
    <t>Women's or girls' nightdresses and pyjamas _ of man-made fib</t>
  </si>
  <si>
    <t>Women's or girls' nightdresses and pyjamas _ of textile mate</t>
  </si>
  <si>
    <t>Women's or girls' dressing gowns, panties, _ etc, of cotton.</t>
  </si>
  <si>
    <t>Women's or girls' dressing gowns, panties, _ etc, of man-mad</t>
  </si>
  <si>
    <t>Women's or girls' dressing gowns, panties, _ etc, of other t</t>
  </si>
  <si>
    <t>Babies' garments and clothing accessories  _ f cotton.......</t>
  </si>
  <si>
    <t>Babies' garments and clothing accessories  _ f synthetic fib</t>
  </si>
  <si>
    <t>Babies' garments and clothing accessories  _ f other textile</t>
  </si>
  <si>
    <t>Garments, made up of fabrics of 5602 or 5 6_ 3..............</t>
  </si>
  <si>
    <t>Garments of 620111 to 19, made up of fabr i_ s of 5903, 5906</t>
  </si>
  <si>
    <t>Garments of 620211 to 19, made up of fabr i_ s of 5903, 5906</t>
  </si>
  <si>
    <t xml:space="preserve">Other men's or boys' garments made up of f _ brics of 5903, </t>
  </si>
  <si>
    <t>Other women's or girls' garments made up o _  fabrics of 590</t>
  </si>
  <si>
    <t>Men's or boys' swimwear  .................._ ...............</t>
  </si>
  <si>
    <t>Women's or girls' swimwear  ..............._ ...............</t>
  </si>
  <si>
    <t>Ski suits  ................................_ ...............</t>
  </si>
  <si>
    <t>100% Cotton Mardana  Lungi, Dhoti,........_  &amp; Petani.......</t>
  </si>
  <si>
    <t>Other garments, men's or boys of cotton  .._ ...............</t>
  </si>
  <si>
    <t>Men's or boys' garments of man-made fibres _  nes...........</t>
  </si>
  <si>
    <t>Men's or boys' garments of other textiles  _ aterials, nes..</t>
  </si>
  <si>
    <t>Other garments, women's or girls of cotton _ ...............</t>
  </si>
  <si>
    <t>100% Cotton lungi and dhoti women's and gi _ ls.............</t>
  </si>
  <si>
    <t>Other garments, women's or girls of manmad _  fibres........</t>
  </si>
  <si>
    <t>Other Garments, Women's or Girls of Other T_ xtile Materials</t>
  </si>
  <si>
    <t>Brassieres  ..............................._ ...............</t>
  </si>
  <si>
    <t>Girdles and panty-girdles  ................_ ...............</t>
  </si>
  <si>
    <t>Corselettes  .............................._ ...............</t>
  </si>
  <si>
    <t>Corsets, braces, garters, suspenders and s _ milar articles.</t>
  </si>
  <si>
    <t>Handkerchiefs of cotton  .................._ ...............</t>
  </si>
  <si>
    <t>Handkerchiefs of other textiles, nes  ....._ ...............</t>
  </si>
  <si>
    <t xml:space="preserve">Shawls, scarves, mufflers, mantillas, veil _ , etc, of silk </t>
  </si>
  <si>
    <t xml:space="preserve">Shawls, scarves, mufflers, mantillas, veil _ , etc, of wool </t>
  </si>
  <si>
    <t>Shawls, scarves, mufflers, mantillas, veil _ , etc, of synth</t>
  </si>
  <si>
    <t>Shawls, scarves, mufflers, mantillas, veil _ , etc, of artif</t>
  </si>
  <si>
    <t>Shawls, scarves, mufflers, mantillas, veil _ , etc, of other</t>
  </si>
  <si>
    <t>Ties, bow ties and cravats of silk or silk _ waste..........</t>
  </si>
  <si>
    <t>Ties, bow ties and cravats of man-made fib _ es.............</t>
  </si>
  <si>
    <t>Ties, bow ties and cravats of other textil _ s materials, ne</t>
  </si>
  <si>
    <t>Gloves, mittens and mitts  ................_ ...............</t>
  </si>
  <si>
    <t>Other made up clothing accessories, nes  .._ ...............</t>
  </si>
  <si>
    <t>Parts of garments or of clothing accessori _ s, other than t</t>
  </si>
  <si>
    <t>Electric blankets  ........................_ ...............</t>
  </si>
  <si>
    <t xml:space="preserve">Blankets (excl electric blankets) and tra v_ lling rugs, of </t>
  </si>
  <si>
    <t>Blankets (excl electric blankets) &amp; trave l_ ing rugs of syn</t>
  </si>
  <si>
    <t>Other blankets and travelling rugs, nes  .._ ...............</t>
  </si>
  <si>
    <t>Bed linen, knitted or crocheted  .........._ ...............</t>
  </si>
  <si>
    <t>Printed bed-linen of cotton (excl knitted  _ r crocheted)...</t>
  </si>
  <si>
    <t>Printed bed-linen of man-made fibres (excl _ knitted or croc</t>
  </si>
  <si>
    <t>Printed bed-linen of other textiles (excl  _ nitted or croch</t>
  </si>
  <si>
    <t>Bed linen of cotton (excl printed, knitte d_ or crocheted)..</t>
  </si>
  <si>
    <t>Bed linen of man-made fibres (excl printe d_  knitted or cro</t>
  </si>
  <si>
    <t>Bad linen of other textiles materials (exc _  printed, knitt</t>
  </si>
  <si>
    <t>Table linen, knitted or crocheted  ........_ ...............</t>
  </si>
  <si>
    <t>Table linen of cotton (excl knitted or cr o_ heted).........</t>
  </si>
  <si>
    <t>Table linen of man-made fibres (excl knit t_ d or crocheted)</t>
  </si>
  <si>
    <t>Table linen of other textiles, nes (excl  k_ itted or croche</t>
  </si>
  <si>
    <t>Toilet linen and kitchen linen, of terry f _ brics, of cotto</t>
  </si>
  <si>
    <t>Toilet linen and kitchen linen of cotton,  _ es.............</t>
  </si>
  <si>
    <t>Toilet linen and kitchen linen of man-made _ fibres, nes....</t>
  </si>
  <si>
    <t>Toilet linen and kitchen linen of other te _ tiles materials</t>
  </si>
  <si>
    <t>Curtains, interior blinds, bed, valances o _  synthetic fibr</t>
  </si>
  <si>
    <t>Curtains, interior blinds, bed, valances o _  textile materi</t>
  </si>
  <si>
    <t>Curtains and interior blinds; curtain or b _ d valances of c</t>
  </si>
  <si>
    <t>Curtains and interior blinds; curtain/bed  _ alances of synt</t>
  </si>
  <si>
    <t>Curtains and interior blinds; curtain/bed  _ alances of othe</t>
  </si>
  <si>
    <t>Knitted or crocheted bedspreads  .........._ ...............</t>
  </si>
  <si>
    <t>Bedspreads (excl knitted or crocheted)  ..._ ...............</t>
  </si>
  <si>
    <t>Knitted or crocheted furnishing articles,  _ es.............</t>
  </si>
  <si>
    <t>Furnishing articles of cotton (excl knitt e_  or crocheted).</t>
  </si>
  <si>
    <t>Furnishing articles of synthetic fibres (e _ cl knitted or c</t>
  </si>
  <si>
    <t>Furnishing articles of other textiles (exc _  knitted or cro</t>
  </si>
  <si>
    <t>Sacks and bags, used for packing goods, of _ jute or of othe</t>
  </si>
  <si>
    <t>Sacks and bags, used for packing goods, of _ cotton.........</t>
  </si>
  <si>
    <t>Flexible intermediate bulk containers, of  _ an-made textile</t>
  </si>
  <si>
    <t xml:space="preserve">Sacks and bags,used for packing goods, of  _ olyethylene or </t>
  </si>
  <si>
    <t>Sacks and bags, used for packing goods, of _ man-made textil</t>
  </si>
  <si>
    <t>Sacks and bags, used for packing goods, of _ other textiles,</t>
  </si>
  <si>
    <t>Tarpaulins, awnings and sunblinds, of synt _ etic fibres....</t>
  </si>
  <si>
    <t>Tarpaulins, awnings and sunblinds, of othe _  textiles mater</t>
  </si>
  <si>
    <t>Tents of synthetic fibres  ................_ ...............</t>
  </si>
  <si>
    <t>Tents of other textiles, (excl cotton or  s_ nthetic fibres)</t>
  </si>
  <si>
    <t>Sails  ...................................._ ...............</t>
  </si>
  <si>
    <t>Pneumitic mattresses  ....................._ ...............</t>
  </si>
  <si>
    <t>Other tents ..............................._ ...............</t>
  </si>
  <si>
    <t>Floor-cloths, dish-cloths, dusters and sim _ lar cleaning cl</t>
  </si>
  <si>
    <t>Life-jackets and life-belts  .............._ ...............</t>
  </si>
  <si>
    <t>Cloth, cut into triangular shape in the fo _ m to cover umbr</t>
  </si>
  <si>
    <t>Others made up textile article  ..........._ ...............</t>
  </si>
  <si>
    <t>Sets of woven fabric &amp; yarn, for making up _ into rugs, tape</t>
  </si>
  <si>
    <t>Worn clothing and other worn articles  ...._ ...............</t>
  </si>
  <si>
    <t>Used or new rags,scrap twine, cordage,rope _ &amp; cable&amp;worn ou</t>
  </si>
  <si>
    <t>Used or new rags,scrap twine,cordage,rope&amp; _ able&amp;worn out a</t>
  </si>
  <si>
    <t>Waterproof footwear incorporating a protec _ ive metal toe-c</t>
  </si>
  <si>
    <t>Waterproof footwear covering the ankle but _ not the kneeà..</t>
  </si>
  <si>
    <t>Other waterproof footwear (not covering th _  ankle)[NPR]...</t>
  </si>
  <si>
    <t>Ski-boots, cross-country ski footwear and  _ nowboard boots,</t>
  </si>
  <si>
    <t>Sport footwear, nes, of rubber or plastics _ ...............</t>
  </si>
  <si>
    <t>Footwear with upper straps or thongs plugg _ d into soles, o</t>
  </si>
  <si>
    <t>Other footwear, covering the ankle of rubb _ r or plasticsà.</t>
  </si>
  <si>
    <t xml:space="preserve">Other footwear, nes, not covering the ankl _ , of rubber or </t>
  </si>
  <si>
    <t>Ski-boots,snowboard boots,with rubber,  pla_ tics, leather s</t>
  </si>
  <si>
    <t>Sports footwear, with rubber, plastics, le _ thersoles, leat</t>
  </si>
  <si>
    <t>Sandles, with leather soles and straps (ov _ r instep, aroun</t>
  </si>
  <si>
    <t>Other footwear, incorporating a protective _ metal toe-capà.</t>
  </si>
  <si>
    <t>Footwear with leather soles and uppers, co _ ering the ankle</t>
  </si>
  <si>
    <t>Footwear with leather soles and uppers, no _  covering the a</t>
  </si>
  <si>
    <t>Footwear with rubber soles and leather  upp_ rs, covering th</t>
  </si>
  <si>
    <t>Footwear with rubber soles, leather upp ers_  not covering t</t>
  </si>
  <si>
    <t>Canvas shoes having the upper parts of cot _ onà............</t>
  </si>
  <si>
    <t>Sport footwear having the upper parts of o _ her fabric othe</t>
  </si>
  <si>
    <t xml:space="preserve">Sports footwear, with rubber or plastic so _ es and textile </t>
  </si>
  <si>
    <t>Footwear with outer soles of leather or co _ position leathe</t>
  </si>
  <si>
    <t>Footwear, nes, with leather or composition _ leather uppersà</t>
  </si>
  <si>
    <t>Other footware with uppers of cotton texti _ e materialsà...</t>
  </si>
  <si>
    <t>Other footware with uppers of other textil _  materials othe</t>
  </si>
  <si>
    <t>Footwear, nes  à..........................._ ...............</t>
  </si>
  <si>
    <t>Uppers &amp; parts of footwear, other than sti _ feners.........</t>
  </si>
  <si>
    <t>Outer soles and heels of rubber and plasti _ s..............</t>
  </si>
  <si>
    <t>Other shoe parts .........................._ ...............</t>
  </si>
  <si>
    <t>Hat-forms, hat bodies and hoods of felt; p _ ateaux and manc</t>
  </si>
  <si>
    <t>Hat-shapes, plaited or made by assembling  _ trips of any ma</t>
  </si>
  <si>
    <t>Hats and other headgear, plaited or assemb _ ed by strips of</t>
  </si>
  <si>
    <t>Hats and other headgear, knitted or crochet_ d,or made up fr</t>
  </si>
  <si>
    <t>Safety headgear  .........................._ ...............</t>
  </si>
  <si>
    <t>Other headgear, of rubber or plastics  ...._ ...............</t>
  </si>
  <si>
    <t>Other headgear of other materials, nes  ..._ ...............</t>
  </si>
  <si>
    <t>Head-bands, linings, covers, hat foundatio _ s, etc, for hea</t>
  </si>
  <si>
    <t>Garden or similar umbrellas  .............._ ...............</t>
  </si>
  <si>
    <t>Umbrellas and sun umbrellas, having a tele _ copic shaft....</t>
  </si>
  <si>
    <t>Umbrellas and sun umbrellas, nes  ........._ ...............</t>
  </si>
  <si>
    <t>Walking-sticks, seat-sticks, whips, riding _ crops and the l</t>
  </si>
  <si>
    <t>Umbrella frames, including frames mounted  _ n shafts (stick</t>
  </si>
  <si>
    <t>Parts, trimmings and accessories of articl _ s of 6601 or 66</t>
  </si>
  <si>
    <t xml:space="preserve">Skins &amp; other parts of birds with other fe _ thers or down, </t>
  </si>
  <si>
    <t>Artificial flowers, foliage and fruit and  _ rticles thereof</t>
  </si>
  <si>
    <t>Artificial flowers, foliage, etc and artic _ es thereof of o</t>
  </si>
  <si>
    <t>Human hair, dressed, etc; animal hair and  _ ther textile ma</t>
  </si>
  <si>
    <t>Complete wigs of synthetic textile materia _ s..............</t>
  </si>
  <si>
    <t>False beards, eyebrows and eyelashes, etc, _ of synthetic fi</t>
  </si>
  <si>
    <t>Wigs, false beards, eyebrows, etc and arti _ les, nes, of hu</t>
  </si>
  <si>
    <t>Wigs, false beards, eyebrows, etc, nes of  _ ther materials.</t>
  </si>
  <si>
    <t>Setts, curbstones and flagstones, of natur _ l stone (except</t>
  </si>
  <si>
    <t>Tiles, cubes; artificially coloured gra nul_ s, for mosaics.</t>
  </si>
  <si>
    <t>Marble, travertine, alabaster, cut/sawn, w _ th flat/even su</t>
  </si>
  <si>
    <t>Granite, cut/sawn, with flat/even surface  _ ...............</t>
  </si>
  <si>
    <t>Monumental/building stone, nes, cut/sawn,  _ ith flat/even s</t>
  </si>
  <si>
    <t>Marble, travertine and alabaster, worked  ._ ...............</t>
  </si>
  <si>
    <t xml:space="preserve">Calcareous stone (excl marble, travertine  _ nd alabaster), </t>
  </si>
  <si>
    <t>Worked granite  ..........................._ ...............</t>
  </si>
  <si>
    <t>Monumental/building stone, nes, worked  ..._ ...............</t>
  </si>
  <si>
    <t>Worked slate and articles of slate or of a _ glomerated slat</t>
  </si>
  <si>
    <t>Millstones and grindstones for milling, gr _ nding or pulpin</t>
  </si>
  <si>
    <t>Millstones, grindstones, etc, of agglomera _ ed synthetic or</t>
  </si>
  <si>
    <t>Millstones, grindstones, etc, of other agg _ omerated abrasi</t>
  </si>
  <si>
    <t>Millstones, grindstones, grinding wheels &amp; _ the like of nat</t>
  </si>
  <si>
    <t>Hand sharpening or polishing stones  ......_ ...............</t>
  </si>
  <si>
    <t>Natural or artificial abrasive powder/grai _ , on  a base of</t>
  </si>
  <si>
    <t>Natural or artificial abrasive powder/grai _ , on paper/pape</t>
  </si>
  <si>
    <t xml:space="preserve">Natural or artificial abrasive powder/grai _ , on a base of </t>
  </si>
  <si>
    <t>Slag wool, rock wool, etc (incl intermixt u_ es) in bulk, sh</t>
  </si>
  <si>
    <t>Exfoliated vermiculite, expanded clays, et _  (incl intermix</t>
  </si>
  <si>
    <t>Mixtures and articles of heat/sound-insula _ ing materials..</t>
  </si>
  <si>
    <t>Articles of asphalt or of similar material _ (excl in rolls)</t>
  </si>
  <si>
    <t>Boards/pannels made of mixtures of dust,ce _ ent and differe</t>
  </si>
  <si>
    <t>Other boards/pannelsmade of other binders, _ nes............</t>
  </si>
  <si>
    <t>Boards, sheets, tiles, of plaster, r einfor_ ed with paper o</t>
  </si>
  <si>
    <t>Boards, sheets, tiles, of plaster or co mpo_ itions based on</t>
  </si>
  <si>
    <t>Articles of plaster or compositions based  _ n plaster, nes.</t>
  </si>
  <si>
    <t xml:space="preserve">Building blocks and bricks, of cement or a _ tificial stone </t>
  </si>
  <si>
    <t>Flagstones and similar articles of cement, _ concrete or art</t>
  </si>
  <si>
    <t xml:space="preserve">Prefabricated structural components for bu _ lding, etc, of </t>
  </si>
  <si>
    <t>Articles of cement, concrete or artificial _ stone, nes.....</t>
  </si>
  <si>
    <t>Article of asbestos-cement containing asbe _ tos............</t>
  </si>
  <si>
    <t>Corrugated sheets not containing asbestos  _ ...............</t>
  </si>
  <si>
    <t>Other sheets, panels, tiles and similar ar _ icles, not cont</t>
  </si>
  <si>
    <t>Other articles, not containing asbestos  .._ ...............</t>
  </si>
  <si>
    <t>Fabricated asbestos fibres &amp; mixtures of c _ ocidolite......</t>
  </si>
  <si>
    <t>Other fabricated asbestos fibres, clothing _  clothing acces</t>
  </si>
  <si>
    <t>Other fabricated asbestos fibres, paper, m _ llboard and fel</t>
  </si>
  <si>
    <t>Other fabricated asbestos fibres, compress _ d asbestos fibr</t>
  </si>
  <si>
    <t>Other fabricated asbestos fibres, nes  ...._ ...............</t>
  </si>
  <si>
    <t>Frictional material &amp; articles there of co _ taining asbesto</t>
  </si>
  <si>
    <t>Brake linings and pads, not containing asb _ stos...........</t>
  </si>
  <si>
    <t>Othe friction material &amp; article, not cont _ ining asbestos.</t>
  </si>
  <si>
    <t>Worked mica and articles of mica, nes  ...._ ...............</t>
  </si>
  <si>
    <t xml:space="preserve">Non-electrical articles of graphite or oth _ r carbon (incl </t>
  </si>
  <si>
    <t>Articles of stone or other mineral substan _ es, nes........</t>
  </si>
  <si>
    <t>Bricks, blocks, tiles of siliceous foss il _ eals or earths.</t>
  </si>
  <si>
    <t>Refractory bricks, blocks, tiles, &gt;50%  MgO_  CaO, Cr2O3....</t>
  </si>
  <si>
    <t>Refractory bricks, blocks, &gt;50% silica  (Si_ 3) or alumina (</t>
  </si>
  <si>
    <t>Refractory bricks, blocks, tiles, etc, nes _ ...............</t>
  </si>
  <si>
    <t>Refractory ceramic goods, nes, &gt;50% of gra _ hite or other c</t>
  </si>
  <si>
    <t xml:space="preserve">Refractory ceramic goods, nes, &gt;50% of alu _ ina (Al2O3) or </t>
  </si>
  <si>
    <t>Other refractory ceramic goods, nes  ......_ ...............</t>
  </si>
  <si>
    <t>Ceramic building bricks  .................._ ...............</t>
  </si>
  <si>
    <t>Ceramic flooring blocks, support or filler _ tiles and the l</t>
  </si>
  <si>
    <t>Ceramic roofing tiles  ...................._ ...............</t>
  </si>
  <si>
    <t>Ceramic chimney-pots and ceramic constr uct_ onal goods,nes.</t>
  </si>
  <si>
    <t>Ceramic pipes, conduits, guttering and pip _  fittings......</t>
  </si>
  <si>
    <t>Unglazed ceramic tiles, cubes and similar  _ rticles, for mo</t>
  </si>
  <si>
    <t>Unglazed ceramic flags and paving, hearth  _ r wall tiles, e</t>
  </si>
  <si>
    <t>Glazed tiles, cubes and similar articles,  _ or mosaics.....</t>
  </si>
  <si>
    <t>Glazed ceramic flags and paving, hearth or _ wall tiles, etc</t>
  </si>
  <si>
    <t>Ceramic wares for laboratory use, of po rce_ ain or china...</t>
  </si>
  <si>
    <t>Ceramic wares for laboratory use, havin g a_ hardness &gt;=9 on</t>
  </si>
  <si>
    <t>Ceramic wares for laboratory use(exclp orce_ ain or china)ha</t>
  </si>
  <si>
    <t>Ceramic (agricultural) troughs, tubs; c era_ ic pot, jars, n</t>
  </si>
  <si>
    <t>Ceramic sinks, wash basin, and other sa nit_ ry fixtures, of</t>
  </si>
  <si>
    <t>Ceramic sinks, wash basins, baths and o the_  sanitary fixtu</t>
  </si>
  <si>
    <t>Tableware and kitchenware, of porcelain or _ china..........</t>
  </si>
  <si>
    <t>Household and toilet articles, nes, of por _ elain or china.</t>
  </si>
  <si>
    <t>Ceramic tableware, kitchenware, other hous _ hold articles (</t>
  </si>
  <si>
    <t>Statuettes and other ornamental ceramic ar _ icles of porcel</t>
  </si>
  <si>
    <t>Statuettes and other ornamental articles ( _ xcl porcelain o</t>
  </si>
  <si>
    <t>Ceramic articles, nes, of porcelain or chi _ a..............</t>
  </si>
  <si>
    <t>Ceramic articles, nes (excl porcelain or  c_ ina)...........</t>
  </si>
  <si>
    <t>Rods of glass, unworked  .................._ ...............</t>
  </si>
  <si>
    <t>Tubes of other glass with a lce =&lt;5x10-6/k _  unworked......</t>
  </si>
  <si>
    <t>Tubes of glass, unworked, nes  ............_ ...............</t>
  </si>
  <si>
    <t xml:space="preserve">Non-wired unworked sheets of cast/rolled g _ ass, coloured, </t>
  </si>
  <si>
    <t>Non-wired unworked sheets of cast/rolled g _ ass, nes.......</t>
  </si>
  <si>
    <t>Unworked drawn/blown glass, coloured, opac _ fied,flashed or</t>
  </si>
  <si>
    <t>Unworked drawn/blown glass (excl coloured ,_ opacified, etc)</t>
  </si>
  <si>
    <t xml:space="preserve">Non-wired unworked sheets of float/ground/ _ olished glass, </t>
  </si>
  <si>
    <t xml:space="preserve">Glass of 7003, 7004 or 7005, bent, edge -wo_ ked, engraved, </t>
  </si>
  <si>
    <t>Toughened (tempered) safety glass for use  _ n vehicles, air</t>
  </si>
  <si>
    <t>Toughened (tempered) safety glass, nes  ..._ ...............</t>
  </si>
  <si>
    <t xml:space="preserve">Laminated safety glass for vehicles, aircr _ ft, spacecraft </t>
  </si>
  <si>
    <t>Laminated safety glass, nes  .............._ ...............</t>
  </si>
  <si>
    <t>Multiple-walled insulating units of glass  _ ...............</t>
  </si>
  <si>
    <t>Rear-view mirrors for vehicles, of glass  ._ ...............</t>
  </si>
  <si>
    <t>Unframed glass mirrors (excl rear-view fo r_ vehicles)......</t>
  </si>
  <si>
    <t>Framed glass mirrors (excl rear-view for  v_ hicles)........</t>
  </si>
  <si>
    <t>Glass ampoules  ..........................._ ...............</t>
  </si>
  <si>
    <t>Carboys, bottles, flasks, jar, pot, phials _ etc of glass, n</t>
  </si>
  <si>
    <t xml:space="preserve">Open glass envelopes (incl bulbs and tube s_ , for electric </t>
  </si>
  <si>
    <t>Glass-ceramic objects, used for table, kit _ hen, toilet, of</t>
  </si>
  <si>
    <t>Other stemware drinking glases, other than _ of glass - cera</t>
  </si>
  <si>
    <t>Other drinking glasses, other than of glas _  ceramic of lea</t>
  </si>
  <si>
    <t>Other drinking glasses, other than of glas _  ceramics......</t>
  </si>
  <si>
    <t>Glassware of a kind used for tableor kitch _ n purpose of le</t>
  </si>
  <si>
    <t>Glassware for table of glass having a line _ r coefficient o</t>
  </si>
  <si>
    <t>Other - glassware of a kind used for table _ ...............</t>
  </si>
  <si>
    <t xml:space="preserve">Glassware for toilet, office, indoor decor _ tions, etc, of </t>
  </si>
  <si>
    <t>Other -  glassware, nes  .................._ ...............</t>
  </si>
  <si>
    <t>Signalling glassware and optical elements  _ f glass, not op</t>
  </si>
  <si>
    <t>Glasses for corrective spectacles, not opt _ cally worked...</t>
  </si>
  <si>
    <t>Clock or watch glasses, glass for non-corr _ ctive spectacle</t>
  </si>
  <si>
    <t>Glass cubes and other glass smallwares, fo _  decorative pur</t>
  </si>
  <si>
    <t>Paving blocks, slabs, briks,tilesof gla ss,_ for building or</t>
  </si>
  <si>
    <t>Laboratory, hygienic or pharmaceutical gla _ sware, of fused</t>
  </si>
  <si>
    <t>Laboratory, hygienic or pharmaceutical gla _ sware, lce =&lt;5x</t>
  </si>
  <si>
    <t>Laboratory, hygienic or pharmaceutical gla _ sware, nes.....</t>
  </si>
  <si>
    <t>Bangles,tika ,tikuli &amp; beds  .............._ ...............</t>
  </si>
  <si>
    <t>other glass smallwares  ..................._ ...............</t>
  </si>
  <si>
    <t>Glass microspheres =&lt;1mm in diameter  ....._ ...............</t>
  </si>
  <si>
    <t>Glass statuettes and other ornaments of la _ p-worked glass,</t>
  </si>
  <si>
    <t>Chopped strands of glass fibres, of a leng _ h &lt;= 50 mm.....</t>
  </si>
  <si>
    <t>Rovings of glass fibres  .................._ ...............</t>
  </si>
  <si>
    <t>Slivers and yarn of glass fibres, nes  ...._ ...............</t>
  </si>
  <si>
    <t>Nonwoven mats of glass fibre (incl glass  w_ ol)............</t>
  </si>
  <si>
    <t xml:space="preserve">Nonwoven thin sheets (voiles), of glass fi _ re (incl glass </t>
  </si>
  <si>
    <t>Nonwoven webs, mattresses, boards and simi _ ar nonwoven pro</t>
  </si>
  <si>
    <t>Woven fabrics of rovings of glass fibre  .._ ...............</t>
  </si>
  <si>
    <t>Other woven fabrics of glass fibre, of a w _ dth &lt;= 30 cm...</t>
  </si>
  <si>
    <t>Other woven fabrics of glass fibre nes  ..._ ...............</t>
  </si>
  <si>
    <t>Articles of glass fibre (incl glass wool) ,_ nes............</t>
  </si>
  <si>
    <t>Other articles of glass, nes  ............._ ...............</t>
  </si>
  <si>
    <t>Other non-industrial diamonds, not mounted _ or set, nesàà..</t>
  </si>
  <si>
    <t xml:space="preserve">Precious(excldiamonds)or semi-precious st o_ es,unworked or </t>
  </si>
  <si>
    <t>Precious or semi-precious stones, worked b _ t not set, nesà</t>
  </si>
  <si>
    <t>Articles of jewellery and parts thereof of _ silver.........</t>
  </si>
  <si>
    <t>Articles of goldsmiths' or silversmiths' w _ res of silver..</t>
  </si>
  <si>
    <t>Articles of goldsmiths' or silversmiths' w _ res of other pr</t>
  </si>
  <si>
    <t>Articles of metal clad with precious metal _  nes...........</t>
  </si>
  <si>
    <t>Articles of natural or cultured pearls  ..._ ...............</t>
  </si>
  <si>
    <t>Articles of precious or semi-precious ston _ s (excl pearls)</t>
  </si>
  <si>
    <t>Cuff-links and studs of base metal (incl  p_ ated)..........</t>
  </si>
  <si>
    <t>Imitation jewellery of base metal (incl p l_ ted), nes......</t>
  </si>
  <si>
    <t>Imitation jewellery (excl of base metal)  n_ s..............</t>
  </si>
  <si>
    <t>Coin, not being legal tender (excl gold c o_ n).............</t>
  </si>
  <si>
    <t xml:space="preserve">Non-alloy pig iron containing, =&lt;05% phos p_ orus, in pigs, </t>
  </si>
  <si>
    <t>Alloy pig iron;spiegeleisen; in pigs, bloc _ s or other prim</t>
  </si>
  <si>
    <t>Ferro-manganese, containing by weight &gt;2%  _ arbon..........</t>
  </si>
  <si>
    <t>Ferro-manganese, containing by weight =&lt;2% _ carbon.........</t>
  </si>
  <si>
    <t>Ferro-silicon, containing by weight &gt;55% o _  silicon.......</t>
  </si>
  <si>
    <t>Ferro-silicon, containing by weight =&lt;55%  _ f silicon......</t>
  </si>
  <si>
    <t>Ferro-silico-manganese  ..................._ ...............</t>
  </si>
  <si>
    <t>Ferro-silico-chromium  ...................._ ...............</t>
  </si>
  <si>
    <t>Ferro-alloys, nes  ........................_ ...............</t>
  </si>
  <si>
    <t>Ferrous products obtained by direct reduct _ on of iron ore,</t>
  </si>
  <si>
    <t>Waste and scrap of cast iron  ............._ ...............</t>
  </si>
  <si>
    <t>Waste and scrap of alloy steel (excl stai n_ ess)...........</t>
  </si>
  <si>
    <t>Waste and scrap of tinned iron or steel  .._ ...............</t>
  </si>
  <si>
    <t>Turnings, shavings, chips,milling waste,sa _ dust,filings,tr</t>
  </si>
  <si>
    <t>Ferrous waste and scrap, nes  ............._ ...............</t>
  </si>
  <si>
    <t>Granules, of pig iron, spiegelelsen, iron  _ r steel........</t>
  </si>
  <si>
    <t xml:space="preserve">Iron and non-alloy steel, in primary forms _ (excl ingots), </t>
  </si>
  <si>
    <t>Semi-finished products of iron/steel, &lt;02 5_  carbon, of squ</t>
  </si>
  <si>
    <t>Semi-finished products of iron or non-allo _  steel, &lt;025% c</t>
  </si>
  <si>
    <t>Flat/hot-rolled iron/steel,in coils, width _ &gt;=600mm, with p</t>
  </si>
  <si>
    <t>Flat/hot-rolled iron/steel,in coils, width _ &gt;=600mm, not pi</t>
  </si>
  <si>
    <t>Flat/hot-rolled iron/steel,in coils, width _ =600mm,not pick</t>
  </si>
  <si>
    <t>Flat/hot-rolled iron/steel,in colis, width _ &gt;=600mm, not pi</t>
  </si>
  <si>
    <t>Flat/hot-rolled iron/steel,not in coils, w _ dth &gt;=600mm, wi</t>
  </si>
  <si>
    <t xml:space="preserve">Flat/hot-rolled iron/steel,not in coils, w _ dth &gt;=600mm, &gt; </t>
  </si>
  <si>
    <t>Flat/hot-rolled iron/steel,not in coils, w _ dth &gt;=600mm, &gt;=</t>
  </si>
  <si>
    <t>Flat/hot-rolled iron/steel,not in coils, w _ dth &gt;=600mm, &lt;3</t>
  </si>
  <si>
    <t>Flat/hot-rolled iron/steel, width &gt;=600mm  _ es (inclfurther</t>
  </si>
  <si>
    <t>Flat/cold-rolled iron/steel, in coils, wid _ h &gt;=600mm, &gt;1mm</t>
  </si>
  <si>
    <t>Flat/cold-rolled iron/steel, in coils, wid _ h &gt;=600mm, &gt;=05</t>
  </si>
  <si>
    <t>Flat/cold-rolled iron/steel, in coils, wid _ h &gt;=600mm, &lt; 05</t>
  </si>
  <si>
    <t>Flat/cold-rolled iron or non-alloy steel,  _ idth &gt;=600mm, n</t>
  </si>
  <si>
    <t>Flat-rolled iron/steel, width &gt;=600mm, &lt;0 5_ m thickness, cl</t>
  </si>
  <si>
    <t>Flat-rolled iron/steel,width &gt;=600mm, plat _ dwith zinc,(exc</t>
  </si>
  <si>
    <t>Flat-rolled iron/steel,width &gt;=600mm, plat _ d or coated wit</t>
  </si>
  <si>
    <t>Rolled iron/steel, width &gt;=600mm, plated o _  coated with al</t>
  </si>
  <si>
    <t>Rolled iron/steel, width &gt;=600mm, painted, _ varnished or co</t>
  </si>
  <si>
    <t>Rolled iron/steel, width &gt;=600mm, otherwis _  clad,plated or</t>
  </si>
  <si>
    <t>Hot-rolled iron/steel, on 4 faces, width &gt; _ 50mm but &lt;600mm</t>
  </si>
  <si>
    <t>Flat/hot-rolled iron/steel, width &lt;600mm,  _ =475mm thick, n</t>
  </si>
  <si>
    <t>Flat/hot-rolled iron or non-alloy steel, w _ dth &lt;600mm, &lt;47</t>
  </si>
  <si>
    <t>Flat/cold-rolled iron/steel, width &lt;600mm, _ containing by w</t>
  </si>
  <si>
    <t>Flat-rolled iron or non-alloy steel, width _ &lt;600mm, nes (in</t>
  </si>
  <si>
    <t>Flat-rolled iron/steel, width &lt;600mm, pain _ ed, varnished o</t>
  </si>
  <si>
    <t>Bar &amp; rods, hot-rolled circular cross-sect _ on measuring &lt;=</t>
  </si>
  <si>
    <t>Iron/steel bars &amp; rods, hot-rolled,twis ted_  or with deform</t>
  </si>
  <si>
    <t xml:space="preserve">Bars and rods of free-cutting steel, hot-r _ lled,hot-drawn </t>
  </si>
  <si>
    <t>Other bars&amp;rods of iron/steel, nes (incl  f_ rther worked th</t>
  </si>
  <si>
    <t>U, I or H sections of iron/steel, hot-roll _ d, &lt;80mm high..</t>
  </si>
  <si>
    <t>L sections of iron/steel, hot-rolled, &lt; 80m_  high..........</t>
  </si>
  <si>
    <t>U sections of iron/steel, hot-rolled, &gt; =80_ m high.........</t>
  </si>
  <si>
    <t>I sections of iron/steel, hot-rolled, &gt; =80_ m high.........</t>
  </si>
  <si>
    <t>H sections of iron/steel, hot-rolled, &gt; =80_ m high.........</t>
  </si>
  <si>
    <t>Angles, shapes and sections of iron/steel, _ not further wor</t>
  </si>
  <si>
    <t>Anglessections of iron/steel,not furthe r w_ rked than cold-</t>
  </si>
  <si>
    <t xml:space="preserve">Angles,shapes &amp; sections of iron/steel,not _ further worked </t>
  </si>
  <si>
    <t>Anglessections of iron/steel,cold-forme d/f_ nished from fla</t>
  </si>
  <si>
    <t>Angles, shapes and sections of iron or non _ alloy steel, ne</t>
  </si>
  <si>
    <t>Wire of iron or non-alloy steel,not plated _ or coated, whet</t>
  </si>
  <si>
    <t>Wire of iron or non-alloy steel,plated or  _ oated with zinc</t>
  </si>
  <si>
    <t>Wire of iron or non-alloy steel,plated or  _ oated with base</t>
  </si>
  <si>
    <t>Wire of iron or non-alloy steel, nes  ....._ ...............</t>
  </si>
  <si>
    <t>Semi-finished products of stainless steel, _ es.............</t>
  </si>
  <si>
    <t>Hot-rolled stainless steel, in coils, &gt;=60 _ mm width &amp; &gt;10m</t>
  </si>
  <si>
    <t>Hot-rolled stainless steel, in coils, &gt;=60 _ mm width &amp; &gt;=47</t>
  </si>
  <si>
    <t>Hot-rolled stainless steel, uncoiled, &gt;=60 _ mm width &amp; &gt;=47</t>
  </si>
  <si>
    <t xml:space="preserve">Hot-rolled stainless steel, uncoiled, &gt;=60 _ mm width &amp; &gt;=3 </t>
  </si>
  <si>
    <t>Cold-rolled stainless steel,  &gt;=600mm widt _  &amp; &gt;1 &amp; &lt;3mm th</t>
  </si>
  <si>
    <t>Cold-rolled stainless steel,  &gt;=600mm widt _  &amp; &gt;=05 &amp; &lt;=1mm</t>
  </si>
  <si>
    <t>Cold-rolled stainless steel,  &gt;=600mm widt _  &amp; &gt;05mm thickn</t>
  </si>
  <si>
    <t>Flat-rolled products of stainless steel, &gt; _ 600mm wide, nes</t>
  </si>
  <si>
    <t>Cold-rolled stainless steel, &lt;600mm width  _ ...............</t>
  </si>
  <si>
    <t>Flat-rolled products stainless steel, &lt;600 _ m wide, nes....</t>
  </si>
  <si>
    <t>Stainless steel bars &amp; rods, hot-rolled, i _  irregularly wo</t>
  </si>
  <si>
    <t>Stainless steel bars &amp; rods, not further w _ rked than hot-r</t>
  </si>
  <si>
    <t>Stainless steel bars and rods, nes  ......._ ...............</t>
  </si>
  <si>
    <t>Angles, shapes and sections of stainless s _ eel............</t>
  </si>
  <si>
    <t>Wire of stainless steel  .................._ ...............</t>
  </si>
  <si>
    <t>Hot-rolled steel alloys, nes, uncoiled, &gt;= _ 00mm wide......</t>
  </si>
  <si>
    <t>Flat-rolled alloy steel,&gt;=600mm wide,plate _  or coated with</t>
  </si>
  <si>
    <t>Flat-rolled products of alloy steel, &gt;=600 _ m wide, nes....</t>
  </si>
  <si>
    <t>Flat-rolled products of silicon-electrical _ steel, &lt;600mm w</t>
  </si>
  <si>
    <t>Flat-rolled products of other alloy steel, _ &lt;600mm wide, ne</t>
  </si>
  <si>
    <t>Bars and rods, hot-rolled, in coils, of hi _ h-speed steel..</t>
  </si>
  <si>
    <t>Bars and rods, hot-rolled, in coils, of al _ oy steel, nes..</t>
  </si>
  <si>
    <t>Bars and rods of silico-manganese steel  .._ ...............</t>
  </si>
  <si>
    <t>Bars and rods of alloy steel, nes, hot-rol _ ed, hot-drawn o</t>
  </si>
  <si>
    <t>Bars and rods of alloy steel, nes, simply  _ orged..........</t>
  </si>
  <si>
    <t>Bars and rods of alloy steel, nes  ........_ ...............</t>
  </si>
  <si>
    <t>Hollow drill bars and rods, of alloy or no _ -alloy steel...</t>
  </si>
  <si>
    <t>Wire of silico-manganese steel  ..........._ ...............</t>
  </si>
  <si>
    <t>Wire of alloy steel, nes  ................._ ...............</t>
  </si>
  <si>
    <t>Sheet piling of iron or steel, whether or  _ ot crilled, pun</t>
  </si>
  <si>
    <t>Welded angles, shapes and sections of iron _ or steel.......</t>
  </si>
  <si>
    <t>Railway rails of iron or steel  ..........._ ...............</t>
  </si>
  <si>
    <t>Railway switch blades and other crossing p _ eces of iron or</t>
  </si>
  <si>
    <t>Railway fish plates and sole plates of iro _  or steel......</t>
  </si>
  <si>
    <t>Railway track construction material of iro _  or steel, etc,</t>
  </si>
  <si>
    <t>Tubes, pipes and hollow profiles, of cast  _ ron............</t>
  </si>
  <si>
    <t>Line pipe used for oil or gas pipelines of _ stainless steel</t>
  </si>
  <si>
    <t>Other drill pipe used in drilling for oil  _ r gas..........</t>
  </si>
  <si>
    <t>Other, casing tubing of stainless steel  .._ ...............</t>
  </si>
  <si>
    <t xml:space="preserve">Seamless iron/steel casing or tubing (excl _ rill pipe)of a </t>
  </si>
  <si>
    <t xml:space="preserve">Seamless iron/steel tubes/pipes/profiles,  _ ircular, cross </t>
  </si>
  <si>
    <t>Seamless stainless steel tubes/pipes/profi _ es, circular, c</t>
  </si>
  <si>
    <t>Seamless iron/steel tubes/pipes/profiles o _  non-circular x</t>
  </si>
  <si>
    <t>Iron/steel line pipe, longitudinally subme _ ged arc welded,</t>
  </si>
  <si>
    <t>Iron/steel line pipe, spirally  welded, ci _ cular x-section</t>
  </si>
  <si>
    <t>Iron/steel tubes and pipes, spirally welde _ , &gt;4064mm exter</t>
  </si>
  <si>
    <t>Iron/steel tubes, riveted, &gt;4064mm extern a_  diameter......</t>
  </si>
  <si>
    <t>Line pipe for oil or gas pipelines welded, _ of stainless st</t>
  </si>
  <si>
    <t>Other - Line pipe for oil or gas pipelines _ ...............</t>
  </si>
  <si>
    <t>Cashing &amp; tubing used in drilling for oil  _ r gas welded, o</t>
  </si>
  <si>
    <t>Other -Cashing &amp; tubing used in drilling f _ r oil or gas...</t>
  </si>
  <si>
    <t>Other tubes,pipes&amp;hollow profile, welded,o _  circular cross</t>
  </si>
  <si>
    <t>Other tubes, pipes&amp;hallow profile, welded, _ of circular cro</t>
  </si>
  <si>
    <t>Other tubes, pipes&amp;hollow profile,welded,  _ f circular cros</t>
  </si>
  <si>
    <t>Tube, pipesa, welded, of non ciruclar cros _ section of squa</t>
  </si>
  <si>
    <t>Tube, pipes a, welded, of non ciruclar cro _ ssection of oth</t>
  </si>
  <si>
    <t>Ductile Iron pipe ........................._ ...............</t>
  </si>
  <si>
    <t>Others welded, of non-circular cross-sectio_n pipe .........</t>
  </si>
  <si>
    <t>Cast tube or pipe fittings of non-malleabl _  cast iron.....</t>
  </si>
  <si>
    <t>Cast tube or pipe fittings of iron or stee _ , nes..........</t>
  </si>
  <si>
    <t>Flanges of stainless steel  ..............._ ...............</t>
  </si>
  <si>
    <t>Threaded elbows, bends and sleeves of stai _ less steel.....</t>
  </si>
  <si>
    <t>Butt welding fittings (excl elbows and be n_ s) of stainless</t>
  </si>
  <si>
    <t>Tube or pipe fittings of stainless steel,  _ es.............</t>
  </si>
  <si>
    <t>Flanges of iron or steel (excl stainless) ._ ...............</t>
  </si>
  <si>
    <t xml:space="preserve">Threaded elbows, bends and sleeves of iron _ or steel (excl </t>
  </si>
  <si>
    <t>Butt welding fittings of iron or steel (ex _ l stainless)...</t>
  </si>
  <si>
    <t>Tube or pipe fittings of iron or steel (ex _ l stainless), n</t>
  </si>
  <si>
    <t>Bridges and bridge-sections of iron or ste _ l..............</t>
  </si>
  <si>
    <t>Towers and lattice masts of iron or steel  _ ...............</t>
  </si>
  <si>
    <t>Doors, window-frames and thresholds for do _ rs of iron or s</t>
  </si>
  <si>
    <t>Equipment for scaffolding,shuttering, prop _ ing or pitpropp</t>
  </si>
  <si>
    <t>Structures and parts of structures, nes, o _  iron or steel.</t>
  </si>
  <si>
    <t>Reservoirs, tanks (excl for gas) of ir on o_  steel, &gt;300 l.</t>
  </si>
  <si>
    <t>Tanks, casks, drums, cans (excl for ga s) o_  iron or steel,</t>
  </si>
  <si>
    <t xml:space="preserve">Cans used for preserving food and drink of _ iron or steel, </t>
  </si>
  <si>
    <t>Tanks, casks, drums (excl for gas) of  iron_ or steel, &lt;50 l</t>
  </si>
  <si>
    <t>Containers for compressed or liquefied gas _  of iron or ste</t>
  </si>
  <si>
    <t>Stranded wire, cables of iron or steel, no _  electically in</t>
  </si>
  <si>
    <t>Plaited bands, slings, etc, of iron or ste _ l, not electica</t>
  </si>
  <si>
    <t>Barbed wire and other fencing material, of _ iron or steel..</t>
  </si>
  <si>
    <t>Woven cloth of stainless steel endless ban _ s for machinery</t>
  </si>
  <si>
    <t>Woven cloth of stainless steel (excl endl e_ s bands for mac</t>
  </si>
  <si>
    <t>Woven cloth of iron or steel wire (exclen d_ ess bands or st</t>
  </si>
  <si>
    <t>Wire iron/steel grillfencing, welded a t in_ ersection, mesh</t>
  </si>
  <si>
    <t>Iron/steel grill, netting &amp; fencing, welde _  at intersectio</t>
  </si>
  <si>
    <t>Iron/steel cloth, grill, netting &amp; fencing _  nes, plated or</t>
  </si>
  <si>
    <t>Iron/steel cloth, grill, netting &amp; fencing _  coated with pl</t>
  </si>
  <si>
    <t>Iron/steel cloth, grill, netting &amp; fencing _  nes,..........</t>
  </si>
  <si>
    <t>Expanded metal of iron or steel  .........._ ...............</t>
  </si>
  <si>
    <t>Roller chain of iron or steel  ............_ ...............</t>
  </si>
  <si>
    <t>Articulated link chain (excl roller chain )_ of iron or stee</t>
  </si>
  <si>
    <t>Parts of articulated link chain of iron or _ steel..........</t>
  </si>
  <si>
    <t>Skid chain of iron or steel  .............._ ...............</t>
  </si>
  <si>
    <t>Stud-link chain of iron or steel  ........._ ...............</t>
  </si>
  <si>
    <t>Welded link chain (excl stud-link) of iro n_ or steel.......</t>
  </si>
  <si>
    <t>Chain, nes, of iron or steel  ............._ ...............</t>
  </si>
  <si>
    <t>Parts of chains, nes, of iron or steel  ..._ ...............</t>
  </si>
  <si>
    <t>Anchors, grapnels and parts thereof, of ir _ n or steel.....</t>
  </si>
  <si>
    <t>Nails, tacks, drawing pins, corrugated nai _ s of iron or st</t>
  </si>
  <si>
    <t>Coach screws of iron or steel  ............_ ...............</t>
  </si>
  <si>
    <t>Wood screws (excl coach screws) of iron o r_ steel..........</t>
  </si>
  <si>
    <t>Screw hooks and screw rings of iron or ste _ l..............</t>
  </si>
  <si>
    <t>Self-tapping screws of iron or steel  ....._ ...............</t>
  </si>
  <si>
    <t>Screws and bolts of iron or steel, nes  ..._ ...............</t>
  </si>
  <si>
    <t>Nuts of iron or steel  ...................._ ...............</t>
  </si>
  <si>
    <t>Threaded articles, nes, of iron or steel  ._ ...............</t>
  </si>
  <si>
    <t>Spring washers and other lock washers of i _ on or steel....</t>
  </si>
  <si>
    <t>Washers of iron or steel, nes  ............_ ...............</t>
  </si>
  <si>
    <t>Rivets of iron or steel  .................._ ...............</t>
  </si>
  <si>
    <t>Cotters and cotter-pins  .................._ ...............</t>
  </si>
  <si>
    <t>Non-threaded articles, nes, of iron or ste _ l..............</t>
  </si>
  <si>
    <t>Safety pins and other pins ................_ ...............</t>
  </si>
  <si>
    <t xml:space="preserve">Sewing needles, knitting needles, bodkins, _ crochet hooks, </t>
  </si>
  <si>
    <t>springs and leaves for springs of iron or  _ teel for Ricksh</t>
  </si>
  <si>
    <t>springs and leaves for spring of iron or s _ eel for vehicle</t>
  </si>
  <si>
    <t>Helical springs  .........................._ ...............</t>
  </si>
  <si>
    <t>Springs, nes, of iron or steel  ..........._ ...............</t>
  </si>
  <si>
    <t>Cooking appliances, plate warmers, for gas _ fuel of iron or</t>
  </si>
  <si>
    <t>Cooking appliances, plate warmers, for liq _ id fuel of iron</t>
  </si>
  <si>
    <t>Other cooking appliances &amp; plate warmers,  _ ncluding applia</t>
  </si>
  <si>
    <t>Appliances,(excl cookers) for gas fuel  or _ or both gas and</t>
  </si>
  <si>
    <t xml:space="preserve">Appliances,(excl cooking appliances or pl a_ e warmers),for </t>
  </si>
  <si>
    <t>Othe appliances, including appliances for  _ olid fuel, nes.</t>
  </si>
  <si>
    <t>Parts of appliances of 732111 to 732189,  o_  iron or steel.</t>
  </si>
  <si>
    <t>Radiators, not electrically heated, and pa _ ts thereof of c</t>
  </si>
  <si>
    <t>Radiators, not electrically heated, and pa _ ts thereof of i</t>
  </si>
  <si>
    <t>Air heaters/hot air distributors, nes ( non_ electric) of ir</t>
  </si>
  <si>
    <t>Iron or steel wool, pot scourers, scouring _ or polishing pa</t>
  </si>
  <si>
    <t>Table, kitchen or household articles of  ca_ t iron, not ena</t>
  </si>
  <si>
    <t>Table, kitchen or household articles of  ca_ t iron, enamell</t>
  </si>
  <si>
    <t>Table, kitchen or household articles of  st_ inless steel...</t>
  </si>
  <si>
    <t>Table, kitchen or household articles of  ir_ n or steel, ena</t>
  </si>
  <si>
    <t>Table, kitchen or household articles of  ir_ n or steel, nes</t>
  </si>
  <si>
    <t>Sinks and wash basins, of stainless steel  _ ...............</t>
  </si>
  <si>
    <t>Baths of cast iron  ......................._ ...............</t>
  </si>
  <si>
    <t>Baths of iron (excl cast) or steel  ......._ ...............</t>
  </si>
  <si>
    <t>Sanitary ware and parts of sanitary ware o _  iron or steel.</t>
  </si>
  <si>
    <t>Articles of non-malleable cast iron, nes  ._ ...............</t>
  </si>
  <si>
    <t>Grinding balls and similar articles for mi _ ls of iron or s</t>
  </si>
  <si>
    <t>Cast articles of iron or steel, nes  ......_ ...............</t>
  </si>
  <si>
    <t>Grinding balls for mills, forged or sta mpe_ , of iron or st</t>
  </si>
  <si>
    <t>Forged or stamped articles of iron or stee _ , nes..........</t>
  </si>
  <si>
    <t>Articles of iron or steel wire, nes  ......_ ...............</t>
  </si>
  <si>
    <t>Articles of iron or steel, nes  ..........._ ...............</t>
  </si>
  <si>
    <t>Unrefined copper; copper anodes for electr _ lytic refining.</t>
  </si>
  <si>
    <t>Wire-bars of refined copper  .............._ ...............</t>
  </si>
  <si>
    <t>Billets of refined copper  ................_ ...............</t>
  </si>
  <si>
    <t>Refined copper, nes, unwrought  ..........._ ...............</t>
  </si>
  <si>
    <t>Brass, unwrought  ........................._ ...............</t>
  </si>
  <si>
    <t>Copper (excl master alloys or heading 74 05_  nes, unwrought</t>
  </si>
  <si>
    <t>Copper waste and scrap  ..................._ ...............</t>
  </si>
  <si>
    <t>Master alloys of copper  .................._ ...............</t>
  </si>
  <si>
    <t>Bars, rods and profiles of refined copper  _ ...............</t>
  </si>
  <si>
    <t>Bars,rods and profiles of brass  .........._ ...............</t>
  </si>
  <si>
    <t>Bars, rods and profiles of copper alloys,  _ es.............</t>
  </si>
  <si>
    <t xml:space="preserve">Wire of refined copper, maximum cross-sect _ onal dimension </t>
  </si>
  <si>
    <t>Wire of brass  ............................_ ...............</t>
  </si>
  <si>
    <t>Wire of copper alloy, nes  ................_ ...............</t>
  </si>
  <si>
    <t>Plates, sheets and strip, of refined coppe _ , in coils, &gt;01</t>
  </si>
  <si>
    <t>Plates, sheets and strip, of refined coppe _ , uncoiled, &gt;01</t>
  </si>
  <si>
    <t>Plates, sheets and strip, of brass, uncoil _ d, &gt;015mm thick</t>
  </si>
  <si>
    <t>Plates, sheets and strip, of bronze, uncoi _ ed, &gt;015mm thic</t>
  </si>
  <si>
    <t>Plates, sheets and strip, of other copper  _ lloys, nes, &gt;01</t>
  </si>
  <si>
    <t>Foil, not backed, of refined copper, =&lt;01 5_ m thick........</t>
  </si>
  <si>
    <t>Foil, not backed, of copper alloys, =&lt;015 m_  thick.........</t>
  </si>
  <si>
    <t>Foil, backed with paper, paperboard, plast _ c, of refined c</t>
  </si>
  <si>
    <t>Tubes and pipes of refined copper  ........_ ...............</t>
  </si>
  <si>
    <t>Tubes and pipes of copper alloys, nes  ...._ ...............</t>
  </si>
  <si>
    <t>Tube or pipe fittings of refined copper  .._ ...............</t>
  </si>
  <si>
    <t>Tube or pipe fittings of copper alloys  ..._ ...............</t>
  </si>
  <si>
    <t>Stranded wire, cables, plaited bands &amp; the _ like of copper,</t>
  </si>
  <si>
    <t xml:space="preserve">Nails and tacks, drawing pins, staples, et _ , of copper or </t>
  </si>
  <si>
    <t>Washers of copper, not threaded (including _ spring washers)</t>
  </si>
  <si>
    <t>Non-threaded articles such as rivets, cott _ rs, cotter-pins</t>
  </si>
  <si>
    <t>Screws; bolts and nuts of copper  ........._ ...............</t>
  </si>
  <si>
    <t>Threaded articles of copper, nes  ........._ ...............</t>
  </si>
  <si>
    <t>Table, kitchen or other household articles _ nd parts thereo</t>
  </si>
  <si>
    <t>Sanitary ware and parts thereof of copper  _ ...............</t>
  </si>
  <si>
    <t>Chain and parts thereof of copper  ........_ ...............</t>
  </si>
  <si>
    <t>Cast, moulded, stamped or forged articles  _ f copper, but n</t>
  </si>
  <si>
    <t>Articles of copper, nes  .................._ ...............</t>
  </si>
  <si>
    <t>Unwrought nickel alloys  .................._ ...............</t>
  </si>
  <si>
    <t>Nickel waste and scrap  ..................._ ...............</t>
  </si>
  <si>
    <t>Bars, rods and profiles, of nickel alloys  _ ...............</t>
  </si>
  <si>
    <t>Wire of nickel alloys  ...................._ ...............</t>
  </si>
  <si>
    <t>Plates, sheets, strip and foil of nickel,  _ ot alloyed.....</t>
  </si>
  <si>
    <t>Plates, sheets, strip and foil of nickel a _ loys...........</t>
  </si>
  <si>
    <t>Tubes or pipe fittings of nickel  ........._ ...............</t>
  </si>
  <si>
    <t>Cloth, grill and netting of nickel wire  .._ ...............</t>
  </si>
  <si>
    <t>Articles of nickel, nes  .................._ ...............</t>
  </si>
  <si>
    <t>Unwrought aluminium, not alloyed  ........._ ...............</t>
  </si>
  <si>
    <t>Unwrought aluminium, alloyed  ............._ ...............</t>
  </si>
  <si>
    <t>Aluminium waste and scrap  ................_ ...............</t>
  </si>
  <si>
    <t>Powders of lamellar structure; flakes of a _ uminium........</t>
  </si>
  <si>
    <t>Aluminium Profiles not alloyed  ..........._ ...............</t>
  </si>
  <si>
    <t>Other bars, rods of aluminium, not alloyed _ ...............</t>
  </si>
  <si>
    <t>Hollow profiles of aluminium alloys  ......_ ...............</t>
  </si>
  <si>
    <t>Bars, rods and profiles of aluminium alloy _ , nes..........</t>
  </si>
  <si>
    <t>Wire of aluminium, not alloyed, maximum cr _ ss-sectional di</t>
  </si>
  <si>
    <t>Wire of aluminium alloys, maximum cross-se _ tional dimensio</t>
  </si>
  <si>
    <t>Rectangular (incl square) plates, sheet &amp;  _ trip of alumini</t>
  </si>
  <si>
    <t>Plates, sheet &amp; strip (excl rectangula r) o_  aluminium, not</t>
  </si>
  <si>
    <t>Plates, sheet &amp; strip (excl rectangula r) o_  aluminium allo</t>
  </si>
  <si>
    <t>Aluminium foil, =&lt;02mm thick, not backed,  _ olled but not f</t>
  </si>
  <si>
    <t>Aluminium foil, =&lt;02mm thick, not backed  (_ xcl rolled)....</t>
  </si>
  <si>
    <t>Aluminium foil, =&lt;02mm thick, backed with  _ aper, plastics.</t>
  </si>
  <si>
    <t>Tubes and pipes of aluminium, not alloyed  _ ...............</t>
  </si>
  <si>
    <t>Tubes and pipes of aluminium alloys  ......_ ...............</t>
  </si>
  <si>
    <t>Aluminium tube or pipe fittings (ex coupl i_ gs, elbows, sle</t>
  </si>
  <si>
    <t>Doors, windows and their frames and thresh _ lds for door, o</t>
  </si>
  <si>
    <t>Aluminium structure and parts of structure _ , nes..........</t>
  </si>
  <si>
    <t>Aluminium reservoirs, tanks, etc, (excl f o_  gas) &gt;=300 l o</t>
  </si>
  <si>
    <t>Collapsible tubular containers of aluminiu _ , (excl for gas</t>
  </si>
  <si>
    <t>Aluminium casks, drums, etc, nes (excl fo r_ gas), &lt;300 l...</t>
  </si>
  <si>
    <t>Aluminium containers for compressed or liq _ efied gas......</t>
  </si>
  <si>
    <t>Cables, plated bands, of aluminium, wit h s_ eel core, not e</t>
  </si>
  <si>
    <t xml:space="preserve">Stranded wire, cables, plated bands, of  al_ minium alloys, </t>
  </si>
  <si>
    <t>Sanitary ware and parts thereof of alumini _ m..............</t>
  </si>
  <si>
    <t>Nails, tacks, staples, screws, bolts, nuts _  rivits, cotter</t>
  </si>
  <si>
    <t>Cloth, grill, netting and fencing, of alum _ nium wire......</t>
  </si>
  <si>
    <t>Articles of aluminium, nes  ..............._ ...............</t>
  </si>
  <si>
    <t>Refined lead, unwrought  .................._ ...............</t>
  </si>
  <si>
    <t>Unwrought lead, containing antimony as the _ principale othe</t>
  </si>
  <si>
    <t>Unwrought lead (excl refined and containi n_  antimony).....</t>
  </si>
  <si>
    <t>Lead sheets, strip and foil, =&lt;02mm thick ._ ...............</t>
  </si>
  <si>
    <t>Lead plates, lead sheets, strip and foil,  _ 02 mm thick, ne</t>
  </si>
  <si>
    <t>Other articles of lead, nes  .............._ ...............</t>
  </si>
  <si>
    <t>Zinc, not alloyed, &gt;=9999% pure  .........._ ...............</t>
  </si>
  <si>
    <t>Zinc, not alloyed, &lt;9999% pure  ..........._ ...............</t>
  </si>
  <si>
    <t>Zinc alloys  .............................._ ...............</t>
  </si>
  <si>
    <t>Zinc dust  ................................_ ...............</t>
  </si>
  <si>
    <t>Powders and flakes of zinc  ..............._ ...............</t>
  </si>
  <si>
    <t>Zinc bars, rods, profiles and wire  ......._ ...............</t>
  </si>
  <si>
    <t>Zinc plates, sheets, strip and foil  ......_ ...............</t>
  </si>
  <si>
    <t>Articles of zinc, nes  ...................._ ...............</t>
  </si>
  <si>
    <t>Tin, not alloyed, unwrought  .............._ ...............</t>
  </si>
  <si>
    <t>Tin bars, rods, profiles and wire  ........_ ...............</t>
  </si>
  <si>
    <t>Other articles of tin, nes  ..............._ ...............</t>
  </si>
  <si>
    <t>Unwrought magnesium, &gt;=998% pure  ........._ ...............</t>
  </si>
  <si>
    <t>Cobalt mattes &amp; other intermediate product _  of cobalt mata</t>
  </si>
  <si>
    <t>Articles of cadmium, nes  ................._ ...............</t>
  </si>
  <si>
    <t>Articles of titanium, nes  ................_ ...............</t>
  </si>
  <si>
    <t>Spades and shovels; hand tools, used in ag _ iculture, horti</t>
  </si>
  <si>
    <t>Mattocks, picks, hoes and rakes; hand tool _ , used in agric</t>
  </si>
  <si>
    <t>Axes, bill hooks and similar hewing tools; _ hand tools,used</t>
  </si>
  <si>
    <t xml:space="preserve">Secateurs and similar one-handed pruners a _ d shears (incl </t>
  </si>
  <si>
    <t>Hedge shears, two-handed pruning shears an _  similar two-ha</t>
  </si>
  <si>
    <t>Scythes timber wedges and other agricul tur_ l/forestry hand</t>
  </si>
  <si>
    <t>Hand saws  ................................_ ...............</t>
  </si>
  <si>
    <t>Band saw blades  .........................._ ...............</t>
  </si>
  <si>
    <t xml:space="preserve">Circular saw blades(incl slitting or slot t_ ng saw blades) </t>
  </si>
  <si>
    <t>Circular saw blades(inclslittingblades  but_ exclwith workin</t>
  </si>
  <si>
    <t>Chain saw blades  ........................._ ...............</t>
  </si>
  <si>
    <t>Straight saw blades, for working metal  ..._ ...............</t>
  </si>
  <si>
    <t>Saw blades, nes  .........................._ ...............</t>
  </si>
  <si>
    <t>Files, raspsand similar tools  ............_ ...............</t>
  </si>
  <si>
    <t>Pliers, pincers, tweezers and similar tool _ ...............</t>
  </si>
  <si>
    <t>Metal cutting shears and similar hand tool _ ...............</t>
  </si>
  <si>
    <t>Pipe-cutters, bolt croppers, perforating p _ nches and simil</t>
  </si>
  <si>
    <t>Hand-operated spanners and wrenches, non-a _ justable.......</t>
  </si>
  <si>
    <t>Hand-operated spanners and wrenches, adjus _ able...........</t>
  </si>
  <si>
    <t>Interchangeable spanner sockets, with or w _ thout handles..</t>
  </si>
  <si>
    <t>Drilling, threading or tapping hand tools  _ ...............</t>
  </si>
  <si>
    <t>Hammers and sledge hammers  ..............._ ...............</t>
  </si>
  <si>
    <t>Planes, chisels, gouges and similar cuttin _  tools for work</t>
  </si>
  <si>
    <t>Screwdrivers  ............................._ ...............</t>
  </si>
  <si>
    <t>Household hand tools  ....................._ ...............</t>
  </si>
  <si>
    <t>Hand tools, nes (incl graziers' diamonds) ._ ...............</t>
  </si>
  <si>
    <t>Blow lamps  ..............................._ ...............</t>
  </si>
  <si>
    <t>Vices, clamps and the like  ..............._ ...............</t>
  </si>
  <si>
    <t>Other, including sets of articles of two or_ more subheading</t>
  </si>
  <si>
    <t>Tools of two or more of 8202 to 8205, pu t _ p in sets for r</t>
  </si>
  <si>
    <t xml:space="preserve">Rock drilling or earth boring tools, with  _ orking part of </t>
  </si>
  <si>
    <t>Rock drilling or earth boring tools (excl t_ ose with workin</t>
  </si>
  <si>
    <t>Dies for drawing or extruding metal  ......_ ...............</t>
  </si>
  <si>
    <t>Interchangeable tools for pressing, stampi _ g or punching..</t>
  </si>
  <si>
    <t>Interchangeable tools for tapping or threa _ ing............</t>
  </si>
  <si>
    <t>Interchangeable tools for drilling, other  _ han for rock dr</t>
  </si>
  <si>
    <t>Interchangeable tools for boring or broach _ ng.............</t>
  </si>
  <si>
    <t>Interchangeable tools for milling  ........_ ...............</t>
  </si>
  <si>
    <t>Interchangeable tools for turning  ........_ ...............</t>
  </si>
  <si>
    <t>Interchangeable tools for hand or machine- _ ools, nes......</t>
  </si>
  <si>
    <t>Knives and cutting blades, for metal worki _ g machines.....</t>
  </si>
  <si>
    <t>Knives and cutting blades, for wood workin _  machines......</t>
  </si>
  <si>
    <t>Knives and cutting blades, for kitchen app _ iances or for m</t>
  </si>
  <si>
    <t>Knives and cutting blades, for agricultura _ , horticultural</t>
  </si>
  <si>
    <t>Knives and cutting blades, for machines or _ mechanical appl</t>
  </si>
  <si>
    <t>Plates, sticks tips &amp; the like for tools,  _ nmounted, of ce</t>
  </si>
  <si>
    <t>Hand-operated machanical appliances, =&lt;10k _ , used for food</t>
  </si>
  <si>
    <t>Sets of assorted knives, nes  ............._ ...............</t>
  </si>
  <si>
    <t>Table knives with fixed blades  ..........._ ...............</t>
  </si>
  <si>
    <t>Knives with fixed blades (excl table kniv e_ )..............</t>
  </si>
  <si>
    <t>Knives(excl with fixed blades)  ..........._ ...............</t>
  </si>
  <si>
    <t>Blades for knives (excl those of 8208)  ..._ ...............</t>
  </si>
  <si>
    <t>Knife handles of base metal  .............._ ...............</t>
  </si>
  <si>
    <t>Razors (non-electric)  ...................._ ...............</t>
  </si>
  <si>
    <t>Safety razor blades (incl razor blades bl a_ ks in strips)..</t>
  </si>
  <si>
    <t>Parts of razors, nes  ....................._ ...............</t>
  </si>
  <si>
    <t>Scissors, tailors' shears and similar shea _ s, and blades t</t>
  </si>
  <si>
    <t>Paper knives, letter openers, erasing kniv _ s, pencil sharp</t>
  </si>
  <si>
    <t>Manicure or pedicure sets and instruments  _ incl nail files</t>
  </si>
  <si>
    <t>Other articles of cutlery  ................_ ...............</t>
  </si>
  <si>
    <t>Sets of assorted spoons, forks, etc (one o _  more plated wi</t>
  </si>
  <si>
    <t>Sets of assorted spoons, forks, etc (ex cl _ lated with prec</t>
  </si>
  <si>
    <t>Spoons, forks or similar tableware, pla ted_ with precious m</t>
  </si>
  <si>
    <t>Spoons, forks, ladles, skimmers or simi lar_ tableware, nes.</t>
  </si>
  <si>
    <t>Padlocks of base metal  ..................._ ...............</t>
  </si>
  <si>
    <t>Locks for motor vehicles of base metal  ..._ ...............</t>
  </si>
  <si>
    <t>Locks for furniture of base metal  ........_ ...............</t>
  </si>
  <si>
    <t>Locks of base metal, nes  ................._ ...............</t>
  </si>
  <si>
    <t>Clasps and frames with clasps, incorporati _ g locks of base</t>
  </si>
  <si>
    <t>Parts of padlocks and locks of base metals _ ...............</t>
  </si>
  <si>
    <t>Keys presented separately of base metal  .._ ...............</t>
  </si>
  <si>
    <t>Hinges of base metal  ....................._ ...............</t>
  </si>
  <si>
    <t>Castors of base metal  ...................._ ...............</t>
  </si>
  <si>
    <t xml:space="preserve">Mountings, fittings, etc, suitable for mot _ r vehicles, of </t>
  </si>
  <si>
    <t xml:space="preserve">Mountings, fittings, etc, suitable for bui _ dings, of base </t>
  </si>
  <si>
    <t>Mountings, fittings, etc, for furniture, o _  base metal, ne</t>
  </si>
  <si>
    <t>Mountings, fittings, etc, for doors, stair _ ases, of base m</t>
  </si>
  <si>
    <t>Hat-racks, hat-pegs, brackets and similar  _ ixtures of base</t>
  </si>
  <si>
    <t>Automatic door closers of base metal  ....._ ...............</t>
  </si>
  <si>
    <t>Armoured or reinforced safes, strong-boxes _ and doors of ba</t>
  </si>
  <si>
    <t xml:space="preserve">Filing cabinets, card-index cabinets or  de_ k equipment of </t>
  </si>
  <si>
    <t>Fittings for loose-leaf binders or files o _  base metal....</t>
  </si>
  <si>
    <t>Staples in strips, of base metal  ........._ ...............</t>
  </si>
  <si>
    <t>Office articles like letter clips,letter c _ rners,paper cli</t>
  </si>
  <si>
    <t>Bicycle bells  ............................_ ...............</t>
  </si>
  <si>
    <t>Other type  of bells, gongs and the like  ._ ...............</t>
  </si>
  <si>
    <t xml:space="preserve">Statuettes and other ornaments of base met _ l, plated with </t>
  </si>
  <si>
    <t>Statuettes and other ornaments of base met _ l (excl plated)</t>
  </si>
  <si>
    <t>Photograph, picture or similar frames; mir _ ors of base met</t>
  </si>
  <si>
    <t>Flexible tubing of iron or steel  ........._ ...............</t>
  </si>
  <si>
    <t>Flexible tubing of base metal (excl iron  o_  steel)........</t>
  </si>
  <si>
    <t>Hooks, eyes and eyelets of base metal  ...._ ...............</t>
  </si>
  <si>
    <t>Tubular or bifurcated rivets of base metal _ ...............</t>
  </si>
  <si>
    <t>Clasps, buckles beads andspangles of ba se _ etal (incl part</t>
  </si>
  <si>
    <t>Crown corks of base metal  ................_ ...............</t>
  </si>
  <si>
    <t>PP Cap (Masalanda industry's raw matirial s_  of base metal.</t>
  </si>
  <si>
    <t>Others - Stoppers, caps and lids (excl cr o_ n corks),a of b</t>
  </si>
  <si>
    <t>Sign-plates, name-plates, address-plates,  _ tc, of base met</t>
  </si>
  <si>
    <t>Coated electrodes of base metal, for elect _ ic arc-welding.</t>
  </si>
  <si>
    <t>Cored wire of base metal, for electric arc _ welding........</t>
  </si>
  <si>
    <t>Coated rods and cored wire of base metal,  _ or soldering, b</t>
  </si>
  <si>
    <t>Other wire, rods, tubes,plates, electrodes _ similar product</t>
  </si>
  <si>
    <t>Machinery and apparatus for isotopic separ _ tion, parts the</t>
  </si>
  <si>
    <t>Fuel elements (cartridges), non-irradiated _  for nuclear re</t>
  </si>
  <si>
    <t>Watertube boilers with a steam production  _ 45t/hour.......</t>
  </si>
  <si>
    <t>Watertube boilers with a steam production  _ &lt;45t/hour......</t>
  </si>
  <si>
    <t>Other vapour generating boilers, nes (incl _ hybrid boilers)</t>
  </si>
  <si>
    <t>Super heated water boilers  ..............._ ...............</t>
  </si>
  <si>
    <t xml:space="preserve">Parts of vapour generating boilers and sup _ r-heated water </t>
  </si>
  <si>
    <t>Boilers for central heating  .............._ ...............</t>
  </si>
  <si>
    <t>Parts of boilers for central heating  ....._ ...............</t>
  </si>
  <si>
    <t>Auxiliary plant for use with boilers of 84 _ 2 or 8403......</t>
  </si>
  <si>
    <t>Condensers for steam or other vapour power _ units..........</t>
  </si>
  <si>
    <t>Parts of auxiliary plant for use with boil _ rs.............</t>
  </si>
  <si>
    <t>Producer gas or water gas generators; acet _ lene gas genera</t>
  </si>
  <si>
    <t>Parts of producer gas or water gas generat _ rs etc.........</t>
  </si>
  <si>
    <t>Steam and other vapour turbines (excl for  _ arine propulsio</t>
  </si>
  <si>
    <t>Parts of steam and other vapour turbines  ._ ...............</t>
  </si>
  <si>
    <t>Aircraft spark-ignition piston engines  ..._ ...............</t>
  </si>
  <si>
    <t>Outboard motors for marine propulsion  ...._ ...............</t>
  </si>
  <si>
    <t>Marine propulsion spark-ignition piston en _ ines (excl outb</t>
  </si>
  <si>
    <t xml:space="preserve">Spark-ignition reciprocating piston engine _  for vehicles, </t>
  </si>
  <si>
    <t>Spark-ignition reciprocating/rotary intern _ l combustion en</t>
  </si>
  <si>
    <t>Compression-ignition internal combustion p _ ston engines fo</t>
  </si>
  <si>
    <t>Compression-ignition internal combustion p _ ston engines, n</t>
  </si>
  <si>
    <t>Parts for aircraft engines of 840710  ....._ ...............</t>
  </si>
  <si>
    <t>Parts for spark-ignition internal combusti _ n engines (excl</t>
  </si>
  <si>
    <t>Parts for compression-ignition internal co _ bustion engines</t>
  </si>
  <si>
    <t>Hydraulic turbines and water wheels, of a  _ ower &lt;=1mw.....</t>
  </si>
  <si>
    <t>Hydraulic turbines and water wheels, of a  _ ower &gt;10mw.....</t>
  </si>
  <si>
    <t>Parts of hydraulic turbines, water wheels  _ ncluding regula</t>
  </si>
  <si>
    <t>Turbo-propellers, of a power &gt;1100kw  ....._ ...............</t>
  </si>
  <si>
    <t>Parts of turbo-jets or turbo-propellers  .._ ...............</t>
  </si>
  <si>
    <t>Parts of gas turbines (excl of turbo-jets  _ nd turbo-propel</t>
  </si>
  <si>
    <t>Hydraulic power engines and motors, linear _ acting (cylinde</t>
  </si>
  <si>
    <t>Hydraulic power engines and motors (excl  l_ near acting)...</t>
  </si>
  <si>
    <t>Pneumatic power engines and motors, linear _ acting (cylinde</t>
  </si>
  <si>
    <t>Engines and motors, nes  .................._ ...............</t>
  </si>
  <si>
    <t>Parts of engines and motors of 841210 to  8_ 1280...........</t>
  </si>
  <si>
    <t>Pumps for dispensing fuel or lubricants, f _ r filling-stati</t>
  </si>
  <si>
    <t>Pumps for liquids, with or designed to be  _ itted with a me</t>
  </si>
  <si>
    <t>Hand pumps for liquids (excl those of 841 3_ 1 or 19).......</t>
  </si>
  <si>
    <t>Fuel/lubricating/cooling-medium pumps for  _ nternal combust</t>
  </si>
  <si>
    <t>Concrete pumps  ..........................._ ...............</t>
  </si>
  <si>
    <t>Reciprocating positive displacement pumps  _ or liquids, nes</t>
  </si>
  <si>
    <t>Rotary positive displacementpumps for liqu _ ds, nes........</t>
  </si>
  <si>
    <t>Centrifugal pumps for liquids, nes  ......._ ...............</t>
  </si>
  <si>
    <t>Pumps for liquids, nes  ..................._ ...............</t>
  </si>
  <si>
    <t xml:space="preserve">Pumping Sets &gt;=2HP &amp; &lt;=8HP with engine and _  hosepipe upto </t>
  </si>
  <si>
    <t>Liquid elevators  ........................._ ...............</t>
  </si>
  <si>
    <t>Parts of pumps for liquids  ..............._ ...............</t>
  </si>
  <si>
    <t>Parts of liquid elevators  ................_ ...............</t>
  </si>
  <si>
    <t>Vacuum pumps  ............................._ ...............</t>
  </si>
  <si>
    <t>Hand or foot-operated air pumps  .........._ ...............</t>
  </si>
  <si>
    <t>Compressors for refrigerating equipment  .._ ...............</t>
  </si>
  <si>
    <t>Air compressors mounted on a wheeled chass _ s for towing...</t>
  </si>
  <si>
    <t>Table, floor, wal, ceiling or roof fans, w _ th self-contain</t>
  </si>
  <si>
    <t>Fans, nes  ................................_ ...............</t>
  </si>
  <si>
    <t>Hoods incorporating a fan having a maximum _ horizontal side</t>
  </si>
  <si>
    <t>Air pumps; air or gas compressors; hoods w _ th a fan, nes..</t>
  </si>
  <si>
    <t>Parts of air/vacuum pumps, of air/gas comp _ essors, of fans</t>
  </si>
  <si>
    <t>Window or wall air conditioning machines,  _ elf-contained o</t>
  </si>
  <si>
    <t>Air conditioning machines of a kind used f _ r persons,in mo</t>
  </si>
  <si>
    <t>AC incorporating a refrigerating unitval ve_ cooling/heat cy</t>
  </si>
  <si>
    <t>Air conditioning machines, with refrigerat _ ng unit, no val</t>
  </si>
  <si>
    <t>Air conditioning machines, without refrige _ ating unit.....</t>
  </si>
  <si>
    <t>Parts of air conditioning machines  ......._ ...............</t>
  </si>
  <si>
    <t>Furnace burners for liquid fuel  .........._ ...............</t>
  </si>
  <si>
    <t>Furnace burners for solid fuel or gas (inc _  combination bu</t>
  </si>
  <si>
    <t>Mechanical stokers, including their mechan _ cal grates,mech</t>
  </si>
  <si>
    <t>Parts of furnace burners for liquid/solid/ _ as fuel; mechan</t>
  </si>
  <si>
    <t>Furnaces and ovens for roasting, melting  o_  ores/pyrites/m</t>
  </si>
  <si>
    <t>Bakery ovens (incl biscuit ovens)  ........_ ...............</t>
  </si>
  <si>
    <t>Other industrial or laboratory furnaces (i _ cl incinerators</t>
  </si>
  <si>
    <t>Parts of industrial or laboratory furnaces _ and ovens......</t>
  </si>
  <si>
    <t>Combined refrigerators-freezers, with sepa _ ate external do</t>
  </si>
  <si>
    <t>Compression-type household refrigerators  ._ ...............</t>
  </si>
  <si>
    <t>Household refrigerators, nes  ............._ ...............</t>
  </si>
  <si>
    <t>Freezers of the chest type, capacity =&lt;800 _ itres..........</t>
  </si>
  <si>
    <t>Freezers of the upright type, capacity =&lt;9 _ 0litres........</t>
  </si>
  <si>
    <t>Other furniture incorporating freeze(chest _ ,cabinets,displ</t>
  </si>
  <si>
    <t>Heat pumps other than air conditioning mac _ ines of heading</t>
  </si>
  <si>
    <t>Refrigerating or freezing equipment, nes  ._ ...............</t>
  </si>
  <si>
    <t>Furniture designed to receive refrigeratin _  or freezing eq</t>
  </si>
  <si>
    <t>Parts of refrigerators, freezers heat-p ump_ ...............</t>
  </si>
  <si>
    <t>Instantaneous gas water heaters  .........._ ...............</t>
  </si>
  <si>
    <t>Instantaneous or storage water heaters, no _ -electric, nes.</t>
  </si>
  <si>
    <t>Medical, surgical or laboratory sterilizer _ ...............</t>
  </si>
  <si>
    <t>Dryers for agricultural products  ........._ ...............</t>
  </si>
  <si>
    <t>Dryers for wood, paper pulp, paper or pape _ board..........</t>
  </si>
  <si>
    <t>Non-domestic dryers, nes  ................._ ...............</t>
  </si>
  <si>
    <t>Distilling or rectifying plant  ..........._ ...............</t>
  </si>
  <si>
    <t>Heat exchange units  ......................_ ...............</t>
  </si>
  <si>
    <t>Machinery for liquefying air or gases  ...._ ...............</t>
  </si>
  <si>
    <t>Other non-domestic equipment, for making h _ t drinks or for</t>
  </si>
  <si>
    <t>Other non-domestic heating/cooling equipme _ t, nes.........</t>
  </si>
  <si>
    <t>Parts of non-domestic heating/cooling equi _ ment...........</t>
  </si>
  <si>
    <t>Calendering or other rolling machines (exc _  for metal/glas</t>
  </si>
  <si>
    <t>Cylinders for calendering or other rolling _ machines.......</t>
  </si>
  <si>
    <t>Parts of calendering or other rolling mach _ nes, nes.......</t>
  </si>
  <si>
    <t>Centrifugal cream separators  ............._ ...............</t>
  </si>
  <si>
    <t>Centrifugal clothes-dryers  ..............._ ...............</t>
  </si>
  <si>
    <t>Centrifuges, nes  ........................._ ...............</t>
  </si>
  <si>
    <t>Machinery and apparatus for filtering/puri _ ying water.....</t>
  </si>
  <si>
    <t xml:space="preserve">Machinery and apparatus for filtering/puri _ ying beverages </t>
  </si>
  <si>
    <t>Oil or petrol-filters for internal combust _ on engines.....</t>
  </si>
  <si>
    <t>Machinery and apparatus for filtering/puri _ ying liquids, n</t>
  </si>
  <si>
    <t>Intake air filters for internal combustion _ engines........</t>
  </si>
  <si>
    <t xml:space="preserve">Machinery and apparatus for filtering or p _ rifying gases, </t>
  </si>
  <si>
    <t>Parts of centrifuges, including centrifuga _  dryers........</t>
  </si>
  <si>
    <t>Parts of machinery for filtering/purify ing_ liquids or gase</t>
  </si>
  <si>
    <t>Dish washing machines, of the household ty _ e..............</t>
  </si>
  <si>
    <t>Dish washing machines, of the industrial t _ pe.............</t>
  </si>
  <si>
    <t>Machinery for cleaning or drying bottles o _  other containe</t>
  </si>
  <si>
    <t>Machinery for filling, closing, capsuling  _ tcbottles, cans</t>
  </si>
  <si>
    <t xml:space="preserve">Packing or wrapping machinery, (incl heat -_ hrink wrapping </t>
  </si>
  <si>
    <t>Parts of machinery of 842211 to 842240  ..._ ...............</t>
  </si>
  <si>
    <t>Personal weighing machines (incl baby sca l_ s), household s</t>
  </si>
  <si>
    <t>Scales for continuous weighing of goods on _ conveyors......</t>
  </si>
  <si>
    <t>Constant weight scales and scales for disc _ arging a predet</t>
  </si>
  <si>
    <t>Weighing machinery, nes, of weighing capac _ ty =&lt;30kg......</t>
  </si>
  <si>
    <t>Weighing machinery, nes, of weighing capac _ ty 30-5000kg...</t>
  </si>
  <si>
    <t>Weighing machinery, nes, of weighing capac _ ty &gt;5000kg.....</t>
  </si>
  <si>
    <t>Weighing machine weights of all kinds; par _ s of weighing m</t>
  </si>
  <si>
    <t>Fire extinguishers  ......................._ ...............</t>
  </si>
  <si>
    <t>Spray guns and similar appliances  ........_ ...............</t>
  </si>
  <si>
    <t>Steam or sand blasting machines and simila _  jet projecting</t>
  </si>
  <si>
    <t>Machinery for projecting liquids/powder s f_ r agriculture o</t>
  </si>
  <si>
    <t>Mechanical appliances for projecting, disp _ rsing or sprayi</t>
  </si>
  <si>
    <t>Parts of machinery and apparatus of 84241 0_ to 842489......</t>
  </si>
  <si>
    <t>Pulley tackle and hoists, powered by el ect_ ic motor.......</t>
  </si>
  <si>
    <t>Pulley tackle and hoists, nes (excl sk ip o_  vehicle hoists</t>
  </si>
  <si>
    <t>Winches, capstans, powered by electric mot _ r..............</t>
  </si>
  <si>
    <t>Winches, capstans, nes  ..................._ ...............</t>
  </si>
  <si>
    <t>Jacks, built-in jacking systems of a type  _ sed in garages.</t>
  </si>
  <si>
    <t>Hydraulic jacks and vehicle hoists  ......._ ...............</t>
  </si>
  <si>
    <t>Jacks and vehicle hoists, nes  ............_ ...............</t>
  </si>
  <si>
    <t>Overhead travelling cranes on fixed suppor _ ...............</t>
  </si>
  <si>
    <t>Mobile lifting frames on tyres and straddl _  carriers......</t>
  </si>
  <si>
    <t>Transporter cranes, gantry cranes and brid _ e cranes, overh</t>
  </si>
  <si>
    <t>Portal or pedestal jib cranes  ............_ ...............</t>
  </si>
  <si>
    <t>Self-propelled works trucks powered by an  _ lectric motor..</t>
  </si>
  <si>
    <t>Self-propelled works trucks (excl electic )_ ...............</t>
  </si>
  <si>
    <t>Works trucks fitted with lifting or handli _ g equipment, ne</t>
  </si>
  <si>
    <t>Lifts and skip hoists  ...................._ ...............</t>
  </si>
  <si>
    <t>Pneumatic elevators and conveyors  ........_ ...............</t>
  </si>
  <si>
    <t>Continuous-action elevators and conveyors, _ for underground</t>
  </si>
  <si>
    <t>Continuous-action elevators and conveyors, _ bucket type, ne</t>
  </si>
  <si>
    <t>Continuous-action elevators and conveyors, _ belt type, nes.</t>
  </si>
  <si>
    <t>Continuous-action elevators and conveyors, _ nes............</t>
  </si>
  <si>
    <t>Escalators and moving walkways  ..........._ ...............</t>
  </si>
  <si>
    <t>Teleferics, chair-lifts; traction mecha nis_ s for funicular</t>
  </si>
  <si>
    <t>Lifting, handling, loading or unloading ma _ hinery, nes....</t>
  </si>
  <si>
    <t>Self-propelled bulldozers and angledozers, _ (excl track lay</t>
  </si>
  <si>
    <t>Self-propelled graders and levellers  ....._ ...............</t>
  </si>
  <si>
    <t>Self-propelled tamping machines and road-r _ llers..........</t>
  </si>
  <si>
    <t>Self-propelled front-end shovel loaders  .._ ...............</t>
  </si>
  <si>
    <t>Self-propelled bulldozers with a 360o r evo_ ving superstruc</t>
  </si>
  <si>
    <t>Self-propelled bulldozers, excavators,  nes_ ...............</t>
  </si>
  <si>
    <t>Pile-drivers and pile-extractors  ........._ ...............</t>
  </si>
  <si>
    <t>Snow-ploughs and snow-blowers  ............_ ...............</t>
  </si>
  <si>
    <t>Coal or rock cutters and tunnelling machin _ ry (excl self-p</t>
  </si>
  <si>
    <t>Self-propelled boring or sinking machinery _ ...............</t>
  </si>
  <si>
    <t>Boring or sinking machinery (excl self-pr o_ elled).........</t>
  </si>
  <si>
    <t>Self-propelled earth moving, grading, excv _ ting machinery,</t>
  </si>
  <si>
    <t>Tamping or compacting machinery, not self- _ ropelled.......</t>
  </si>
  <si>
    <t>Earth moving, excavating, extracting ma chi_ ery, not self-p</t>
  </si>
  <si>
    <t>Parts of machinery of 8425  ..............._ ...............</t>
  </si>
  <si>
    <t>Parts of machinery of 8427  ..............._ ...............</t>
  </si>
  <si>
    <t>Parts of lift, skip hoists or escalators  ._ ...............</t>
  </si>
  <si>
    <t>Parts of machinery of 8428 (excl lift, s ki_  hoists or esca</t>
  </si>
  <si>
    <t>Buckets, shovels, grabs and grips of machi _ ery of 8426, 84</t>
  </si>
  <si>
    <t>Bulldozer or angledozer blades of 8429  ..._ ...............</t>
  </si>
  <si>
    <t>Parts for boring or sinking machinery of s _ bheading 843041</t>
  </si>
  <si>
    <t>Parts of machinery of 8426, 8429 and 84 30,_ nes............</t>
  </si>
  <si>
    <t>Ploughs  .................................._ ...............</t>
  </si>
  <si>
    <t>Disc harrows  ............................._ ...............</t>
  </si>
  <si>
    <t>Harrows (excl disc harrows), scarifiers,  c_ ltivators, weed</t>
  </si>
  <si>
    <t>Seeders, planters and transplanters  ......_ ...............</t>
  </si>
  <si>
    <t>Manure spreaders and fertiliser distributo _ s..............</t>
  </si>
  <si>
    <t>Soil preparation/cultivation machinery, ne _ ; lawn/sports-g</t>
  </si>
  <si>
    <t>Parts of soil preparation/cultivation mach _ nery (843210 to</t>
  </si>
  <si>
    <t>Mowers, powered, the cutting device rot ati_ g in a horizont</t>
  </si>
  <si>
    <t>Mowers for lawns, parks or sports grounds, _ nes............</t>
  </si>
  <si>
    <t>Mowers (incl cutter bars for tractor moun t_ ng), nes.......</t>
  </si>
  <si>
    <t>Straw or fodder balers (incl pick-up bale r_ )..............</t>
  </si>
  <si>
    <t>Combine harvester-threshers  .............._ ...............</t>
  </si>
  <si>
    <t>Threshing machinery for agricultural produ _ e, nes.........</t>
  </si>
  <si>
    <t>Root or tuber harvesting machines  ........_ ...............</t>
  </si>
  <si>
    <t>Harvesting machinery, nes  ................_ ...............</t>
  </si>
  <si>
    <t>Machines for cleaning, sorting or grading  _ ggs, fruit or o</t>
  </si>
  <si>
    <t>Other harvestiong or threshing machinery pa_ ts àà..........</t>
  </si>
  <si>
    <t>Milking machines  ........................._ ...............</t>
  </si>
  <si>
    <t>Dairy machinery  .........................._ ...............</t>
  </si>
  <si>
    <t>Parts of milking machines and dairy machin _ ry.............</t>
  </si>
  <si>
    <t>Presses, crushers, etc, for making wine, c _ der, fruit juic</t>
  </si>
  <si>
    <t>Parts of machinery for making wine, cider, _ fruit juices, e</t>
  </si>
  <si>
    <t>Machinery for preparing animal feeding stu _ fs.............</t>
  </si>
  <si>
    <t>Poultry incubators and brooders  .........._ ...............</t>
  </si>
  <si>
    <t>Poultry-keeping machinery, nes  ..........._ ...............</t>
  </si>
  <si>
    <t>Agricultural forestry or bee-keeping ma chi_ ery, nes.......</t>
  </si>
  <si>
    <t>Parts of poultry-keeping machinery or poul _ ry incubators a</t>
  </si>
  <si>
    <t>Fish Incubators  .........................._ ...............</t>
  </si>
  <si>
    <t>Parts of agricultural, herticultural, fore _ try, poultry-ke</t>
  </si>
  <si>
    <t>Machines for cleaning/sorting/grading seed _  grain or dried</t>
  </si>
  <si>
    <t>Machinery for milling or working cereals o _  dried vegetabl</t>
  </si>
  <si>
    <t>Parts of milling, etc, machinery (843710 t _  843780).......</t>
  </si>
  <si>
    <t>Bakery machinery and machinery for making  _ acaroni, spaghe</t>
  </si>
  <si>
    <t>Machinery for the manufacture of confectio _ ery, cocoa or c</t>
  </si>
  <si>
    <t>Machinery for sugar manufacture  .........._ ...............</t>
  </si>
  <si>
    <t>Brewery machinery  ........................_ ...............</t>
  </si>
  <si>
    <t>Machinery for the preparation of meat or p _ ultry..........</t>
  </si>
  <si>
    <t>Machinery for the preparation of fruits, n _ ts or vegetable</t>
  </si>
  <si>
    <t>Machinery for tea shorting, CTC, tea forme _ ting, tea drier</t>
  </si>
  <si>
    <t>Other machinery for industrial prep of fo o_  or drink, nes.</t>
  </si>
  <si>
    <t>Parts of HS 84381000 to 84388090  ........._ ...............</t>
  </si>
  <si>
    <t>Machinery for making pulp of fibrous cellu _ osic material..</t>
  </si>
  <si>
    <t>Machinery for finishing paper or paperboar _ ...............</t>
  </si>
  <si>
    <t>Parts of machinery for making pulp of fibr _ us cellulosic m</t>
  </si>
  <si>
    <t>Parts of machinery for making/finishing pa _ er or paperboar</t>
  </si>
  <si>
    <t>Book-binding machinery (incl book-sewing  m_ chines)........</t>
  </si>
  <si>
    <t>Cutting machines  ........................._ ...............</t>
  </si>
  <si>
    <t>Machines for making bags, sacks or envelop _ s of paper or p</t>
  </si>
  <si>
    <t>Machines for making cartons, boxes, etc, o _  paper or paper</t>
  </si>
  <si>
    <t>Machines for moulding articles in paper pu _ p, paper or pap</t>
  </si>
  <si>
    <t>Machinery for making up paper pulp, paper  _ r paperboard, n</t>
  </si>
  <si>
    <t>Parts of machinery for making up paper pul _ , paper or pape</t>
  </si>
  <si>
    <t>Machinery, apparatus &amp; equipment for makin _  plates,cilinde</t>
  </si>
  <si>
    <t>Parts of type-setting machinery  .........._ ...............</t>
  </si>
  <si>
    <t xml:space="preserve">Plates, cylinders and other printing  comp _ nents; plates, </t>
  </si>
  <si>
    <t>Offset printing machinery, reelfed  ......._ ...............</t>
  </si>
  <si>
    <t>Offset printing machinery,sheetfed,office  _ ype, one side &lt;</t>
  </si>
  <si>
    <t>Other offset printing machinery  .........._ ...............</t>
  </si>
  <si>
    <t>Letterpress printing machinery, reel fed,  _ xcluding flexog</t>
  </si>
  <si>
    <t>Letterpress printing machinery, other than _ reel fed, exclu</t>
  </si>
  <si>
    <t>Flexographic printing machinery  .........._ ...............</t>
  </si>
  <si>
    <t>Gravure printing machinery  ..............._ ...............</t>
  </si>
  <si>
    <t>Offset printing machinery, nes  ..........._ ...............</t>
  </si>
  <si>
    <t>Machines which perform multi functions(pri _ ting,copying or</t>
  </si>
  <si>
    <t>Other machine, printing, copying or fax et _  connecting wit</t>
  </si>
  <si>
    <t>Other - Printers, coppiers, fax  .........._ ...............</t>
  </si>
  <si>
    <t>Parts &amp; accessories of printing machinery  _ sed for printin</t>
  </si>
  <si>
    <t>Other - parts &amp; accessories of fax, photoc _ py &amp; printer...</t>
  </si>
  <si>
    <t>Machines for extruding, drawing, texturing _ or cutting man-</t>
  </si>
  <si>
    <t>Carding machines  ........................._ ...............</t>
  </si>
  <si>
    <t>Combing machines  ........................._ ...............</t>
  </si>
  <si>
    <t>Drawing or roving machines  ..............._ ...............</t>
  </si>
  <si>
    <t>Machines for preparing textile fibres, nes _ ...............</t>
  </si>
  <si>
    <t>Textile spinning machines  ................_ ...............</t>
  </si>
  <si>
    <t>Textile winding (incl weft-winding) or re e_ ing machines...</t>
  </si>
  <si>
    <t>Machinery for producing or preparing texti _ e yarns, nes...</t>
  </si>
  <si>
    <t>Power looms for weaving fabrics, =&lt;30cm wi _ e, shuttle type</t>
  </si>
  <si>
    <t xml:space="preserve">Weaving machines for weaving fabrics, &gt;30c _  wide, shuttle </t>
  </si>
  <si>
    <t>Circular knitting machines, with cylinder  _ iameter =&lt;165mm</t>
  </si>
  <si>
    <t>Circular knitting machines, with cylinder  _ iameter &gt;165mm.</t>
  </si>
  <si>
    <t>Flat knitting machines; stitch-bonding mac _ ines...........</t>
  </si>
  <si>
    <t xml:space="preserve">Machines for making gimped yarn, tulle, la _ e, embroidery, </t>
  </si>
  <si>
    <t>Dobbies and jacquards; card reducing, copy _ ng, punching Ma</t>
  </si>
  <si>
    <t>Auxiliary machinery for machines of 8444,  _ 445, 8446, 8447</t>
  </si>
  <si>
    <t>Parts and accessories of machines of 8444  _ r their auxilia</t>
  </si>
  <si>
    <t>Card clothing  ............................_ ...............</t>
  </si>
  <si>
    <t>Parts and accessories of machines for prep _ ring textile fi</t>
  </si>
  <si>
    <t>Spindles and spindle flyers, spinning ring _ and ring travel</t>
  </si>
  <si>
    <t>Parts and accessories of machines of 8445 ,_ etc, nes.......</t>
  </si>
  <si>
    <t>Reeds for looms, healds and heald-frames  ._ ...............</t>
  </si>
  <si>
    <t>Parts and accessories of weaving machines  _ looms), nes....</t>
  </si>
  <si>
    <t>Sinkers, needles and other articles used i _  forming stitch</t>
  </si>
  <si>
    <t>Parts and accessories of machines of 8447 ,_ etc, nes.......</t>
  </si>
  <si>
    <t>Machinery for the manufacture or finishing _ of felt or nonw</t>
  </si>
  <si>
    <t>Fully-automatic washing machines, capacity _ &lt;10kg..........</t>
  </si>
  <si>
    <t>Washing machines with built-in centrifugal _ drier, capacity</t>
  </si>
  <si>
    <t>Washing machines, nes, of a dry linen capa _ ity =&lt;10kg.....</t>
  </si>
  <si>
    <t>Washing machines, household/laundry type,  _ apacity &gt;10kg..</t>
  </si>
  <si>
    <t>Parts of household/laundry-type washing ma _ hines..........</t>
  </si>
  <si>
    <t>Dry-cleaning machines  ...................._ ...............</t>
  </si>
  <si>
    <t>Drying machines, of a dry linen capacity = _ 10kg...........</t>
  </si>
  <si>
    <t>Drying machines, of a dry linen capacity &gt; _ 0kg............</t>
  </si>
  <si>
    <t>Ironing machines and presses (incl fusing  _ resses)........</t>
  </si>
  <si>
    <t>Washing, bleaching or dyeing machines, nes _ ...............</t>
  </si>
  <si>
    <t>Machines for reeling, unreeling, folding,  _ utting or pinki</t>
  </si>
  <si>
    <t xml:space="preserve">Machines for wringing, dressing, finishing _ textile yarns, </t>
  </si>
  <si>
    <t>Parts of machines for cleaning, drying, ir _ ning, etc......</t>
  </si>
  <si>
    <t>Sewing machines of the household type  ...._ ...............</t>
  </si>
  <si>
    <t>Automatic sewing machines  ................_ ...............</t>
  </si>
  <si>
    <t>Sewing machines of industrial type (excl  a_ tomatic units).</t>
  </si>
  <si>
    <t>Sewing machine needles  ..................._ ...............</t>
  </si>
  <si>
    <t>Furniture, bases and covers for sewing mach_ nes and parts t</t>
  </si>
  <si>
    <t>Machinery for preparing, tanning or workin _  hides, skins o</t>
  </si>
  <si>
    <t>Machinery for making or repairing footwear _ ...............</t>
  </si>
  <si>
    <t>Machinery for making/repairing articles of _ hides, skins or</t>
  </si>
  <si>
    <t>Parts of machinery for preparing  leath er,_ making footware</t>
  </si>
  <si>
    <t>Converters of a kind used in metallurgy or _ in metal foundr</t>
  </si>
  <si>
    <t>Ingot moulds, ladles used in metallurgy or _ in metal foundr</t>
  </si>
  <si>
    <t>Casting machines used in metallurgy or in  _ etal foundries.</t>
  </si>
  <si>
    <t>Parts of converters, ladles, ingot moulds  _  casting machin</t>
  </si>
  <si>
    <t>Tube mills  ..............................._ ...............</t>
  </si>
  <si>
    <t>Hot or combination hot and cold metal-roll _ ng mills.......</t>
  </si>
  <si>
    <t>Cold metal-rolling mills  ................._ ...............</t>
  </si>
  <si>
    <t>Rolls for rolling mills  .................._ ...............</t>
  </si>
  <si>
    <t>Parts of metal-rolling mills (excl rolls) ._ ...............</t>
  </si>
  <si>
    <t>Machine-tools operated by laser or other l _ ght or photon b</t>
  </si>
  <si>
    <t>Machine-tools operated by ultrasonic proce _ ses............</t>
  </si>
  <si>
    <t>Machine-tools operated by electro-discharg _  processes.....</t>
  </si>
  <si>
    <t>Machining centres for working metal  ......_ ...............</t>
  </si>
  <si>
    <t>Multi-station transfer machines for workin _  metal.........</t>
  </si>
  <si>
    <t>Horizontal lathes for removing metal, nume _ ically controll</t>
  </si>
  <si>
    <t>Horizontal lathes for removing metal (excl _ numerically con</t>
  </si>
  <si>
    <t>Lathes for removing metal, nes, numericall _  controlled....</t>
  </si>
  <si>
    <t>Lathes for removing metal, nes (excl nume r_ cally controlle</t>
  </si>
  <si>
    <t>Way-type unit head machines for drilling,  _ oring by removi</t>
  </si>
  <si>
    <t>Drilling machines for removing metal, nume _ ically controll</t>
  </si>
  <si>
    <t>Drilling machines for removing metal, nes  _ ...............</t>
  </si>
  <si>
    <t>Boring-milling machines for metal, numeric _ lly controlled,</t>
  </si>
  <si>
    <t>Boring-milling machines for metal, nes  ..._ ...............</t>
  </si>
  <si>
    <t>Milling machines, knee-type, for metal, nu _ erically contro</t>
  </si>
  <si>
    <t>Milling machines, knee-type, for metal (ex _ l numerically c</t>
  </si>
  <si>
    <t>Milling machines for metal, nes  .........._ ...............</t>
  </si>
  <si>
    <t>Threading or tapping machines for metal, w _ rked by removin</t>
  </si>
  <si>
    <t>Flat-surface grinding machines, &gt;=001mm a c_ uracy, numerica</t>
  </si>
  <si>
    <t>Flat-surface grinding machines, &gt;=001mm a c_ uracy, nes.....</t>
  </si>
  <si>
    <t>Grinding machines, nes, accurate to &gt;=001 m_ , numerically c</t>
  </si>
  <si>
    <t>Grinding machines, nes, accurate to &gt;=001 m_ ...............</t>
  </si>
  <si>
    <t>Sharpening (tool or cutter grinding) machi _ es, numerically</t>
  </si>
  <si>
    <t>Sharpening (tool or cutter grinding) machi _ es, nes........</t>
  </si>
  <si>
    <t>Honing or lapping machines, for working me _ al.............</t>
  </si>
  <si>
    <t>Machines for deburring, grinding, polishin _ , etc, metal, n</t>
  </si>
  <si>
    <t>Shaping or slotting machines for working m _ tal or cermets.</t>
  </si>
  <si>
    <t>Broaching machines for working metal or ce _ mets...........</t>
  </si>
  <si>
    <t>Gear cutting/grinding/finishing machines f _ r working metal</t>
  </si>
  <si>
    <t>Sawing or cutting-off machines for working _ metal or cermet</t>
  </si>
  <si>
    <t>Machine tools working by removing metal or _ cermets,nes....</t>
  </si>
  <si>
    <t>Forging or die-stamping machines (incl pr e_ ses) and hammer</t>
  </si>
  <si>
    <t>Bending, folding machines (incl presse s), _ umerically cont</t>
  </si>
  <si>
    <t>Bending, folding, straightening or flatten _ ng machines (in</t>
  </si>
  <si>
    <t>Shearing machines (incl presses), numeric a_ ly controlled..</t>
  </si>
  <si>
    <t>Shearing machines (incl presses), nes  ...._ ...............</t>
  </si>
  <si>
    <t xml:space="preserve">Punching or notching machines (incl press e_ ), numerically </t>
  </si>
  <si>
    <t>Punching or notching machines (incl press e_ ), nes.........</t>
  </si>
  <si>
    <t>Hydraulic presses for working metals or me _ al carbides....</t>
  </si>
  <si>
    <t xml:space="preserve">Other machine tools for working metals or  _ etal carbides, </t>
  </si>
  <si>
    <t>Draw-benches for bars, tubes, profiles, wi _ e or the like..</t>
  </si>
  <si>
    <t>Thread rolling machines for working metal, _ without removin</t>
  </si>
  <si>
    <t>Machines for working wire, without removin _  material for w</t>
  </si>
  <si>
    <t>Machine-tools for working metal, without r _ moving material</t>
  </si>
  <si>
    <t>Grinding or polishing machines, for workin _  stone, ceramic</t>
  </si>
  <si>
    <t>Machine-tools for working stone, ceramics, _ concrete, etc..</t>
  </si>
  <si>
    <t>Machines which can change operation withou _  changing tools</t>
  </si>
  <si>
    <t>Sawing machines for working wood, cork, bo _ e, hard rubber,</t>
  </si>
  <si>
    <t>Planing, milling or moulding machines for  _ orking wood, co</t>
  </si>
  <si>
    <t xml:space="preserve">Grinding, sanding or polishing machines fo _  working wood, </t>
  </si>
  <si>
    <t>Bending or assembling machines for working _ wood, cork, bon</t>
  </si>
  <si>
    <t>Drilling or morticing machines for working _ wood, cork, bon</t>
  </si>
  <si>
    <t>Machine-tools, nes, for working wood, cork _  bone, hard rub</t>
  </si>
  <si>
    <t>Tool holders and self-opening dieheads  ..._ ...............</t>
  </si>
  <si>
    <t>Work holders for machine-tools  ..........._ ...............</t>
  </si>
  <si>
    <t>Dividing heads and other special attachmen _ s for machine-t</t>
  </si>
  <si>
    <t>Parts and accessories for machines of 846 4_ ...............</t>
  </si>
  <si>
    <t>Parts and accessories for machines of 846 5_ ...............</t>
  </si>
  <si>
    <t>Parts and accessories for machines of 845 6_ to 8461........</t>
  </si>
  <si>
    <t>Parts and accessories for machines of 846 2_ to 8463........</t>
  </si>
  <si>
    <t>Pneumatic tools, rotary type, for working  _ n the hand.....</t>
  </si>
  <si>
    <t>Pneumatic tools (excl rotary type), for w o_ king in the han</t>
  </si>
  <si>
    <t>Drills and kinds, with self-contanied ei c _ ric motor......</t>
  </si>
  <si>
    <t>Saws, with self-contanied electric motor  ._ ...............</t>
  </si>
  <si>
    <t>Other tools, with self-contanied electric  _ otor...........</t>
  </si>
  <si>
    <t>Chain saws with non-electric motor  ......._ ...............</t>
  </si>
  <si>
    <t>Tools for working in the hand, with non-el _ ctric motor, ne</t>
  </si>
  <si>
    <t>Parts of chain saws  ......................_ ...............</t>
  </si>
  <si>
    <t>Parts of pneumatic tools  ................._ ...............</t>
  </si>
  <si>
    <t>Parts of hand-tools, with non-electric mot _ r, nes.........</t>
  </si>
  <si>
    <t>Hand-held blow pipes for soldering, brazin _  or welding....</t>
  </si>
  <si>
    <t>Gas-operated machinery and apparatus, for  _ oldering, brazi</t>
  </si>
  <si>
    <t>Machinery and apparatus for soldering, bra _ ing or welding,</t>
  </si>
  <si>
    <t>Parts of soldering, brazing or welding mac _ inery and appar</t>
  </si>
  <si>
    <t>Typewriters other than printers of Heading _ 8443; word proc</t>
  </si>
  <si>
    <t>Elec calculators operating without extern a_  elec power; po</t>
  </si>
  <si>
    <t>Electronic calculating machines, nes, with _ a printing devi</t>
  </si>
  <si>
    <t>Electronic calculating machines, nes, with _ ut a printing d</t>
  </si>
  <si>
    <t>Calculating machines (excl electronic)  ..._ ...............</t>
  </si>
  <si>
    <t>Cash registers  ..........................._ ...............</t>
  </si>
  <si>
    <t>Postage-franking machines, ticket-issuing  _ achines, etc...</t>
  </si>
  <si>
    <t>Portable automatic data processing machine _ , with CPU, key</t>
  </si>
  <si>
    <t>Non-portable ADP machines, comprising at l _ ast CPU &amp; input</t>
  </si>
  <si>
    <t>Non-portable ADP machines, nes, presented  _ n the form of s</t>
  </si>
  <si>
    <t>Computer Server or Network Server ........_ ................</t>
  </si>
  <si>
    <t>Other than computer or network server....._ ................</t>
  </si>
  <si>
    <t>ADP input or output units whether or not c _ ntaining storag</t>
  </si>
  <si>
    <t>Automatic data processing machine storage  _ nits...........</t>
  </si>
  <si>
    <t>Computer's Internal Harddisk ............._ ................</t>
  </si>
  <si>
    <t>Computer External Portable Harddisk ......_.................</t>
  </si>
  <si>
    <t>Other Storage Unit ......................._  ...............</t>
  </si>
  <si>
    <t>Units of automatic data processing machine _  nes...........</t>
  </si>
  <si>
    <t>Magnetic or optical readers; machines for  _ ranscribing dat</t>
  </si>
  <si>
    <t>Hectograph or stencil duplicating machines _ ...............</t>
  </si>
  <si>
    <t>Machines for dealing (sorting,folding,inse _ ting in envolop</t>
  </si>
  <si>
    <t>Office machines, nes(incl coin-sorting/co u_ ting/wrapping m</t>
  </si>
  <si>
    <t>Parts and accessories of the machines of 8 _ 69.............</t>
  </si>
  <si>
    <t>Parts and accessories of the electronic ca _ culating of 847</t>
  </si>
  <si>
    <t>Parts and accessories of machines of 8470 3_  to 847090.....</t>
  </si>
  <si>
    <t>Parts and accessories of the machines of 8 _ 71.............</t>
  </si>
  <si>
    <t>Parts and accessories of the machines of 8 _ 72.............</t>
  </si>
  <si>
    <t>Parts &amp; acccessories equally suitable for  _ se with machine</t>
  </si>
  <si>
    <t>Sorting, screening, separating or washing  _ achines for ear</t>
  </si>
  <si>
    <t>Crushing or grinding machines for earth, s _ one, ores, etc.</t>
  </si>
  <si>
    <t>Concrete or mortar mixers  ................_ ...............</t>
  </si>
  <si>
    <t>Machines for mixing mineral substances wit _  bitumen.......</t>
  </si>
  <si>
    <t>Mixing or kneading machines for earth, sto _ e, ores, etc ne</t>
  </si>
  <si>
    <t>Other machinery for sorting, screening, se _ aratinga earth,</t>
  </si>
  <si>
    <t>Parts of machinery of 8474  ..............._ ...............</t>
  </si>
  <si>
    <t>Machines for manufacturing or hot working  _ lass or glasswa</t>
  </si>
  <si>
    <t>Parts of machines of 8475  ................_ ...............</t>
  </si>
  <si>
    <t>Automatic beverage-vending machines, with  _ eating or refri</t>
  </si>
  <si>
    <t>Parts for automatic goods-vending machines _ ...............</t>
  </si>
  <si>
    <t>Injection-moulding machines for working ru _ ber or plastics</t>
  </si>
  <si>
    <t>Extruders for working rubber or plastics a _ d making produc</t>
  </si>
  <si>
    <t>Blow moulding machines for working rubber  _ r plastics, etc</t>
  </si>
  <si>
    <t xml:space="preserve">Vacuum moulding machines and other thermof _ rming machines </t>
  </si>
  <si>
    <t xml:space="preserve">Machinery for moulding or retreading pneum _ tic tyresa, or </t>
  </si>
  <si>
    <t>Machinery for moulding or forming rubber o _  plastics, etc,</t>
  </si>
  <si>
    <t>Machinery for working rubber/plastics or m _ king products t</t>
  </si>
  <si>
    <t>Parts of machinery for working rubber or p _ astics, etc....</t>
  </si>
  <si>
    <t>Machinery for preparing or making up tobac _ o, nes.........</t>
  </si>
  <si>
    <t>Parts of machinery preparing or making up  _ obacco.........</t>
  </si>
  <si>
    <t>Machinery for public works, building or the_ like [UN.......</t>
  </si>
  <si>
    <t>Machinery for the extraction/preparation o _  animal/vegetab</t>
  </si>
  <si>
    <t>Machinery for treating wood or cork, havin _  individual fun</t>
  </si>
  <si>
    <t>Rope or cable-making machines  ............_ ...............</t>
  </si>
  <si>
    <t>Evaporative air coolers  .................._ ...............</t>
  </si>
  <si>
    <t>Machines for treating metal, incl electri c_ wire coil-winde</t>
  </si>
  <si>
    <t xml:space="preserve">Machines for mixing, kneading, crushing,gr _ nding,, having </t>
  </si>
  <si>
    <t>Machinery for soap Industry  .............._ ...............</t>
  </si>
  <si>
    <t xml:space="preserve">Other- machines &amp; mechanical appliances ha _ ing individual </t>
  </si>
  <si>
    <t>Parts of machines heading 8479 having ind i_ idual functions</t>
  </si>
  <si>
    <t>Moulding boxes for metal foundry  ........._ ...............</t>
  </si>
  <si>
    <t>Mould bases  .............................._ ...............</t>
  </si>
  <si>
    <t>Moulding patterns  ........................_ ...............</t>
  </si>
  <si>
    <t>Injection or compression type moulds for m _ tal or metal ca</t>
  </si>
  <si>
    <t>Moulds for metal or metal carbides (excl  i_ jection or comp</t>
  </si>
  <si>
    <t>Moulds for glass  ........................._ ...............</t>
  </si>
  <si>
    <t>Moulds for mineral materials  ............._ ...............</t>
  </si>
  <si>
    <t>Injection or compression type moulds for r _ bber or plastic</t>
  </si>
  <si>
    <t>Moulds for rubber or plastics (excl injec t_ on of compressi</t>
  </si>
  <si>
    <t>Pressure-reducing valves  ................._ ...............</t>
  </si>
  <si>
    <t>Valves for the control of oleohydraulic or _ pneumatic trans</t>
  </si>
  <si>
    <t>Check (nonreturn) valves  ................._ ...............</t>
  </si>
  <si>
    <t>Safety or relief valves  .................._ ...............</t>
  </si>
  <si>
    <t>Other appliances such as taps, cocks and o _ her valves, nes</t>
  </si>
  <si>
    <t>Parts of valves and similar appliances of  _ 481............</t>
  </si>
  <si>
    <t>Ball bearings  ............................_ ...............</t>
  </si>
  <si>
    <t>Tapered roller bearings, including cone an _  tapered roller</t>
  </si>
  <si>
    <t>Spherical roller bearings  ................_ ...............</t>
  </si>
  <si>
    <t>Needle roller bearings  ..................._ ...............</t>
  </si>
  <si>
    <t>Cylindrical roller bearings (excl needle) ._ ...............</t>
  </si>
  <si>
    <t>Ball or roller bearings (incl combined ba l_ /roller bearing</t>
  </si>
  <si>
    <t>Balls, needles and rollers  ..............._ ...............</t>
  </si>
  <si>
    <t xml:space="preserve">Parts of ball or roller bearings (excl ba l_ s, needles and </t>
  </si>
  <si>
    <t>Transmission shafts (incl cam and crank s h_ fts) and cranks</t>
  </si>
  <si>
    <t>Bearing housings, incorporating ball or ro _ ler bearings...</t>
  </si>
  <si>
    <t>Bearing housings, nes; plain shaft bearing _ ...............</t>
  </si>
  <si>
    <t>Gears and gearing; ball or roller screws;  _ ear boxes and o</t>
  </si>
  <si>
    <t>Flywheels and pulleys (incl pulley blocks )_ ...............</t>
  </si>
  <si>
    <t>Clutches and shaft couplings  (incl unive r_ al joints).....</t>
  </si>
  <si>
    <t>Toothed wheels,chain sprockets and other t _ ansmission elem</t>
  </si>
  <si>
    <t>Gaskets of metal combined with other ma ter_ als or &gt;1 metal</t>
  </si>
  <si>
    <t>Mechanical seals  ........................._ ...............</t>
  </si>
  <si>
    <t>Sets or assortments of gaskets and similar _ joints.........</t>
  </si>
  <si>
    <t>Machines and apparatus for the manufacture _ of flat panel d</t>
  </si>
  <si>
    <t>Parts and accessories of sub-heading 8486 1_  to 848640.....</t>
  </si>
  <si>
    <t>Others - machinery parts, not containing e _ ectrical connec</t>
  </si>
  <si>
    <t>Motors of an output =&lt;375 W  .............._ ...............</t>
  </si>
  <si>
    <t>Universal ac/dc motors of an output &gt;375  W_ ...............</t>
  </si>
  <si>
    <t>Dc motors and generators of an output =&lt;75 _  W.............</t>
  </si>
  <si>
    <t>Dc motors and generators of an output &gt;750 _ W-&lt;=75 kW......</t>
  </si>
  <si>
    <t>Dc motors and generators of an output &gt;75  _ W-&lt;=375 kW.....</t>
  </si>
  <si>
    <t>Dc motors and generators of an output &gt;375 _ kW.............</t>
  </si>
  <si>
    <t>Ac motors, single-phase  .................._ ...............</t>
  </si>
  <si>
    <t>Ac motors, multi-phase, of an output =&lt;750 _ W..............</t>
  </si>
  <si>
    <t>Ac motors, multi-phase, of an output &gt;750  _ -&lt;=75 kW.......</t>
  </si>
  <si>
    <t>Ac motors, multi-phase, of an output &gt;75 k _ ...............</t>
  </si>
  <si>
    <t>Ac generators (alternators) of an output = _ 75 kVA.........</t>
  </si>
  <si>
    <t>Ac generators (alternators) of an output &gt; _ 5 kVA-&lt;=375 kVA</t>
  </si>
  <si>
    <t>Ac generators (alternators) of an output &gt; _ 75 kVA-&lt;=750 kV</t>
  </si>
  <si>
    <t>Ac generators (alternators) of an output &gt; _ 50 kVA.........</t>
  </si>
  <si>
    <t xml:space="preserve">Generating sets with compression-ignition  _ iston engines, </t>
  </si>
  <si>
    <t xml:space="preserve">Generating sets with compressionignition  p_ ston engines &gt; </t>
  </si>
  <si>
    <t>Generating sets with spark-ignition intern _ l combustion pi</t>
  </si>
  <si>
    <t>Wind-powered generating sets  ............._ ...............</t>
  </si>
  <si>
    <t>Generating sets,(exclwind-powered) nes  ..._ ...............</t>
  </si>
  <si>
    <t>Electric rotary converters  ..............._ ...............</t>
  </si>
  <si>
    <t>Parts suitable for machines of 8501 or 85 0_ ...............</t>
  </si>
  <si>
    <t>Ballasts for discharge lamps or tubes  ...._ ...............</t>
  </si>
  <si>
    <t>Liquid dielectric transformers, power hand _ ing capacity =&lt;</t>
  </si>
  <si>
    <t>Liquid dielectric transformers, power hand _ ing capacity 65</t>
  </si>
  <si>
    <t>Liquid dielectric transformers, power hand _ ing capacity &gt;1</t>
  </si>
  <si>
    <t>Transformers, nes, power handling capacity _ =&lt;1kva.........</t>
  </si>
  <si>
    <t>Transformers, nes, power handling capacity _ -16kva.........</t>
  </si>
  <si>
    <t>Transformers, nes, power handling capacity _ 16-500kva......</t>
  </si>
  <si>
    <t>Transformers, nes, power handling capacity _ &gt;500kva........</t>
  </si>
  <si>
    <t>Static converters  ........................_ ...............</t>
  </si>
  <si>
    <t>Inductors, nes  ..........................._ ...............</t>
  </si>
  <si>
    <t>Parts of transformers, inductors and stati _  converters (he</t>
  </si>
  <si>
    <t xml:space="preserve">Permanent magnets and articles becoming pe _ manent magnets </t>
  </si>
  <si>
    <t>Electro-magnetic couplings, clutches and b _ akes...........</t>
  </si>
  <si>
    <t>Electro-magnetic or permanent magnet chuck _ , etc; parts of</t>
  </si>
  <si>
    <t>Primary cells and primary batteries, manga _ ese dioxide....</t>
  </si>
  <si>
    <t>Primary cells and primary batteries, mercu _ ic oxide.......</t>
  </si>
  <si>
    <t>Primary cells and primary batteries, silve _  oxide.........</t>
  </si>
  <si>
    <t>Primary cells and primary batteries, lithi _ m..............</t>
  </si>
  <si>
    <t>Primary cells and primary batteries, air-z _ nc.............</t>
  </si>
  <si>
    <t>Other primary cells and primary batteries  _ ...............</t>
  </si>
  <si>
    <t>Parts of primary cells and primary batteri _ s..............</t>
  </si>
  <si>
    <t>Lead-acid accumulators for starting piston _ engines........</t>
  </si>
  <si>
    <t>Lead-acid accumulators (excl for starting  _ iston engines).</t>
  </si>
  <si>
    <t>Tubular Battery for Solar                  _ ...............</t>
  </si>
  <si>
    <t>Nickel-cadmium accumulators  .............._ ...............</t>
  </si>
  <si>
    <t>Nickel-iron accumulators  ................._ ...............</t>
  </si>
  <si>
    <t>Lithiumion ................................_ ...............</t>
  </si>
  <si>
    <t>Electric accumulators (excl lead-acid, ni c_ el-cadmium or n</t>
  </si>
  <si>
    <t>Parts of electric accumulators (incl sepa r_ tors)..........</t>
  </si>
  <si>
    <t>Vacuum Cleaners with electric motor of a p _ wer &lt;=1,500 W &amp;</t>
  </si>
  <si>
    <t>Other vacuum cleaners with self contained  _ lectric motor..</t>
  </si>
  <si>
    <t>Other vacuum cleaners  ...................._ ...............</t>
  </si>
  <si>
    <t>Parts of vaccum cleaners  ................._ ...............</t>
  </si>
  <si>
    <t>Electro-mechanical domestic food grinders/ _ ixers/juice ext</t>
  </si>
  <si>
    <t>Electro-mechanical domestic appliances, ne _ , with electric</t>
  </si>
  <si>
    <t>Parts of electro-mechanical domestic appli _ nces...........</t>
  </si>
  <si>
    <t>Shavers with self-contained electric motor _ ...............</t>
  </si>
  <si>
    <t>Hair clippers with self-contained electric _ motor..........</t>
  </si>
  <si>
    <t>Hair-removing appliances with self-contain _ d electric moto</t>
  </si>
  <si>
    <t>Parts of shavers and hair clippers with se _ f-contained ele</t>
  </si>
  <si>
    <t>Sparking plugs  ..........................._ ...............</t>
  </si>
  <si>
    <t>Ignition magnetos; magneto-dynamos; magnet _ c flywheels....</t>
  </si>
  <si>
    <t>Distributors; ignition coils  ............._ ...............</t>
  </si>
  <si>
    <t>Generators, nes, for internal combustion e _ gines..........</t>
  </si>
  <si>
    <t xml:space="preserve">Ignition/starting equipment, nes, for inte _ nal combustion </t>
  </si>
  <si>
    <t>Parts of electrical ignition/starting equi _ ment of 8511...</t>
  </si>
  <si>
    <t>Lighting or visual signalling equipment fo _  bicycles......</t>
  </si>
  <si>
    <t>Lighting or visual signalling equipment fo _  motor vehicles</t>
  </si>
  <si>
    <t>Sound signalling equipment for cycles or m _ tor vehicles...</t>
  </si>
  <si>
    <t>Windscreen wipers, defrosters and demister _  for motor vehi</t>
  </si>
  <si>
    <t>Parts of vehicle lighting/signalling, etc, _ equipment of 85</t>
  </si>
  <si>
    <t>Portable electric lamps worked by dry batt _ ries, accumulat</t>
  </si>
  <si>
    <t>Parts of portable electric lamps of 8513  ._ ...............</t>
  </si>
  <si>
    <t>Resistance heated industrial or laboratory _ furnaces and ov</t>
  </si>
  <si>
    <t xml:space="preserve">Furnaces and ovens functioning by inductio _  or dielectric </t>
  </si>
  <si>
    <t>Industrial or laboratory furnaces and oven _ , nes..........</t>
  </si>
  <si>
    <t>Other equipment for the heat treatment of  _ aterials by ind</t>
  </si>
  <si>
    <t>Parts of industrial or laboratory furnaces _ and ovens, etc,</t>
  </si>
  <si>
    <t>Soldering irons and guns  ................._ ...............</t>
  </si>
  <si>
    <t>Brazing or soldering machines and apparatu _ , nes..........</t>
  </si>
  <si>
    <t xml:space="preserve">Machines for resistance welding of metal,  _ ully or partly </t>
  </si>
  <si>
    <t>Machines and apparatus for resistance weld _ ng of metal, no</t>
  </si>
  <si>
    <t>Machines for arc (incl plasma arc) weldin g_ of metals, auto</t>
  </si>
  <si>
    <t xml:space="preserve">Machines for arc (incl plasma arc) weldin g_ of metals, not </t>
  </si>
  <si>
    <t>Machines and apparatus for welding/sprayin _  of metals, nes</t>
  </si>
  <si>
    <t>Parts of soldering, brazing, welding, etc, _ machines/appara</t>
  </si>
  <si>
    <t>Electric instantaneous or storage water he _ ters and immers</t>
  </si>
  <si>
    <t>Electric storage heating radiators  ......._ ...............</t>
  </si>
  <si>
    <t>Electric space heating and soil heating ap _ aratus, nes....</t>
  </si>
  <si>
    <t>Electro-thermic hair dryers  .............._ ...............</t>
  </si>
  <si>
    <t>Electro-thermic hair-dressing apparatus, e _ c (excl dryers)</t>
  </si>
  <si>
    <t>Electro-thermic hand-drying apparatus  ...._ ...............</t>
  </si>
  <si>
    <t>Electrical smoothing irons  ..............._ ...............</t>
  </si>
  <si>
    <t>Microwave ovens  .........................._ ...............</t>
  </si>
  <si>
    <t>Electric ovens, nes; cookers, cooking plat _ s, boiling ring</t>
  </si>
  <si>
    <t>Electro-thermic coffee or tea makers  ....._ ...............</t>
  </si>
  <si>
    <t>Electro-thermic toasters  ................._ ...............</t>
  </si>
  <si>
    <t>Electro-thermic domestic appliances, nes  ._ ...............</t>
  </si>
  <si>
    <t>Electric heating resistors (excl those of  _ 545)...........</t>
  </si>
  <si>
    <t>Parts of electro-thermic appliances of 85 1_ ...............</t>
  </si>
  <si>
    <t>Line telephone sets with cordless handsets _ ...............</t>
  </si>
  <si>
    <t>Telephones for cellular networks or for ot _ er wireless net</t>
  </si>
  <si>
    <t>Other telephone sets  ....................._ ...............</t>
  </si>
  <si>
    <t>Base stations  ............................_ ...............</t>
  </si>
  <si>
    <t>Machines for the reception, conversion and _ transmission or</t>
  </si>
  <si>
    <t>Other apparatus for transmission or recept _ on of voice, im</t>
  </si>
  <si>
    <t>Parts of telephone, cell phone&amp;other for t _ ansmior recepti</t>
  </si>
  <si>
    <t>Microphones and stands therefor  .........._ ...............</t>
  </si>
  <si>
    <t>Single loudspeakers, mounted in their encl _ sures..........</t>
  </si>
  <si>
    <t>Multiple loudspeakers, mounted in the same _ enclosure......</t>
  </si>
  <si>
    <t>Loudspeakers, not mounted in encloseurs  .._ ...............</t>
  </si>
  <si>
    <t>Headphones, earphones whether or not combi _ ed with a micro</t>
  </si>
  <si>
    <t>Audio-frequency electric amplifiers  ......_ ...............</t>
  </si>
  <si>
    <t>Electric sound amplifier sets  ............_ ...............</t>
  </si>
  <si>
    <t>Parts of apparatus of 8518  ..............._ ...............</t>
  </si>
  <si>
    <t>Turntables (recorddecks)  ................._ ...............</t>
  </si>
  <si>
    <t>Telephone answering machines  ............._ ...............</t>
  </si>
  <si>
    <t>Other sound recording or reproducing appar _ tus using magne</t>
  </si>
  <si>
    <t>Other sound recording or reproducing appar _ tus, nes.......</t>
  </si>
  <si>
    <t xml:space="preserve">Video recording or reproducing apparatus,  _ ith or without </t>
  </si>
  <si>
    <t>Parts &amp; assessories of sound recorders &amp; r _ producers......</t>
  </si>
  <si>
    <t>Parts &amp; accessories of video sets(deck)  .._ ...............</t>
  </si>
  <si>
    <t>Parts &amp; accessories of other apparatus oth _ r than deck,sou</t>
  </si>
  <si>
    <t>Cards incorporating a magnetic stripe  ...._ ...............</t>
  </si>
  <si>
    <t>Other magnetic storage device ........... _ ................</t>
  </si>
  <si>
    <t>Optical media Unrecorded .................._ ...............</t>
  </si>
  <si>
    <t>Other optical media  ......................_ ...............</t>
  </si>
  <si>
    <t>Solidstate nonvolatile storage devices  ..._ ...............</t>
  </si>
  <si>
    <t>Smart cards  .............................._ ...............</t>
  </si>
  <si>
    <t>Other semiconductor media  ................_ ...............</t>
  </si>
  <si>
    <t>Software ................................._ ................</t>
  </si>
  <si>
    <t>Transmission apparatus  ..................._ ...............</t>
  </si>
  <si>
    <t>Transmission apparatus incorporating recep _ ion apparatus..</t>
  </si>
  <si>
    <t>Television cameras, digital cameras and vi _ eo camera recor</t>
  </si>
  <si>
    <t>Radar apparatus  .........................._ ...............</t>
  </si>
  <si>
    <t>Radio navigational aid apparatus  ........._ ...............</t>
  </si>
  <si>
    <t>Radio remote control apparatus  ..........._ ...............</t>
  </si>
  <si>
    <t>Pocket-size radio cassette players  ......._ ...............</t>
  </si>
  <si>
    <t>Radio broadcast reception apparatus combin _ d with sound re</t>
  </si>
  <si>
    <t>Radio receivers, portable, (excl sound re c_ rding/reproduci</t>
  </si>
  <si>
    <t>Radio receivers for motor vehicles, with s _ und reproducing</t>
  </si>
  <si>
    <t>Radio receivers for motor vehicles, nes  .._ ...............</t>
  </si>
  <si>
    <t>Reception apparatus for radio broadcasting _ with sound reco</t>
  </si>
  <si>
    <t>Reception apparatus for radio broadcasting _ without sound r</t>
  </si>
  <si>
    <t>Other reception apparatus for radio broadc _ sting, nes.....</t>
  </si>
  <si>
    <t xml:space="preserve">CRT monitors of a kind solely or principal _ y used in Data </t>
  </si>
  <si>
    <t>Other - CRT monitors  ....................._ ...............</t>
  </si>
  <si>
    <t>Other monitors of a kind solely or princip _ lly used in Dat</t>
  </si>
  <si>
    <t>Other monitors, nes  ......................_ ...............</t>
  </si>
  <si>
    <t>Projectors of a kind solely or principally _ used in data pr</t>
  </si>
  <si>
    <t>Other projectors  ........................._ ...............</t>
  </si>
  <si>
    <t>Reception apparatus for TV not designed to _ incorporate a v</t>
  </si>
  <si>
    <t>Unassembled color television .............._ ...............</t>
  </si>
  <si>
    <t>Others color television ..................._ ...............</t>
  </si>
  <si>
    <t>Other, monochrome television .............._ ...............</t>
  </si>
  <si>
    <t>Aerials and aerial reflectors of all kinds _ and parts there</t>
  </si>
  <si>
    <t>Parts of television receiver (color)  ....._ ...............</t>
  </si>
  <si>
    <t>Parts of apparatus of heading 8525-8528  ex_ ept for televis</t>
  </si>
  <si>
    <t>Electrical signalling equipment for rai lwa_ s or tramways..</t>
  </si>
  <si>
    <t>Electrical signalling equipment for roa ds,_ inland waterway</t>
  </si>
  <si>
    <t>Parts of electrical signalling equipment f _ r railways, etc</t>
  </si>
  <si>
    <t>Electrical burglar or fire alarms and simi _ ar apparatus...</t>
  </si>
  <si>
    <t>Indicator panels with liquid crystal devic _ s (LCD) or ligh</t>
  </si>
  <si>
    <t>Electrical apparatus for sound/visual sign _ lling, nes(bell</t>
  </si>
  <si>
    <t>Parts of apparatus of 8531  ..............._ ...............</t>
  </si>
  <si>
    <t>Fixed capacitors for 50/60 hz circuits hav _ ng power capaci</t>
  </si>
  <si>
    <t>Fixed electrical capacitors of aluminium e _ ectrolyte......</t>
  </si>
  <si>
    <t xml:space="preserve">Fixed electrical capacitors of ceramic die _ ectric, single </t>
  </si>
  <si>
    <t>Fixed electrical capacitors of ceramic die _ ectric, multila</t>
  </si>
  <si>
    <t>Fixed electrical capacitors of dielectric  _ f paper or plas</t>
  </si>
  <si>
    <t>Fixed electrical capacitors, nes  ........._ ...............</t>
  </si>
  <si>
    <t>Electrical variable or adjustable (pre-set _  capacitors....</t>
  </si>
  <si>
    <t>Parts of electrical capacitors of 8532  ..._ ...............</t>
  </si>
  <si>
    <t>Fixed carbon resistors, composition or fil _  types.........</t>
  </si>
  <si>
    <t>Fixed resistors for a power handling capac _ ty =&lt;20w.......</t>
  </si>
  <si>
    <t>Fixed resistors for a power handling capac _ ty &gt;20w........</t>
  </si>
  <si>
    <t>Wirewound variable resistors for a power h _ ndling capacity</t>
  </si>
  <si>
    <t>Variable resistors, nes (incl rheostats a n_  potentiometers</t>
  </si>
  <si>
    <t>Parts of electrical resistors, rheostats a _ d potentiometer</t>
  </si>
  <si>
    <t>Printed circuits  ........................._ ...............</t>
  </si>
  <si>
    <t>Fuses, &gt;1000 V  ..........................._ ...............</t>
  </si>
  <si>
    <t>Automatic circuit breakers for a voltage 1 _ -725 kV........</t>
  </si>
  <si>
    <t>Automatic circuit breakers for a voltage &gt; _ 25 kV..........</t>
  </si>
  <si>
    <t>Isolating switches and make-and-break swit _ hes, &gt;1000 V...</t>
  </si>
  <si>
    <t>Lightning arresters, voltage limiters and  _ urge suppressor</t>
  </si>
  <si>
    <t>Other apparatus for switching electrica l c_ rcuits, &gt;1000 V</t>
  </si>
  <si>
    <t>Fuses, =&lt;1000 V  .........................._ ...............</t>
  </si>
  <si>
    <t>Automatic circuit breakers, =&lt;1000 V  ....._ ...............</t>
  </si>
  <si>
    <t xml:space="preserve">Apparatus for protecting electrical circui _ s, nes, =&lt;1000 </t>
  </si>
  <si>
    <t>Relays for a voltage =&lt;60 V  .............._ ...............</t>
  </si>
  <si>
    <t>Relays for a voltage 60-1000 V  ..........._ ...............</t>
  </si>
  <si>
    <t>Switches, nes, =&lt;1000 V  .................._ ...............</t>
  </si>
  <si>
    <t>Lamp-holders, =&lt;1000 V  ..................._ ...............</t>
  </si>
  <si>
    <t>Plugs and sockets, =&lt;1000 V  .............._ ...............</t>
  </si>
  <si>
    <t>Connectors for optical fibres, optical fib _ e bundles or ca</t>
  </si>
  <si>
    <t>Apparatus for switching electrical circ uit_ , nes, =&lt;1000 V</t>
  </si>
  <si>
    <t>Boards equipped with two or more appara tus_ of 8535 or 8536</t>
  </si>
  <si>
    <t xml:space="preserve">Boards desks, cabinets and other bases  for_ goods of 8537, </t>
  </si>
  <si>
    <t>Parts of apparatus of 8535 to 8537, nes  .._ ...............</t>
  </si>
  <si>
    <t>Sealed beam lamp units  ..................._ ...............</t>
  </si>
  <si>
    <t>Tungsten halogen filament lamps (excl ult r_ -violet or infr</t>
  </si>
  <si>
    <t>Filament lamps of a power =&lt;200w and of a  _ oltage &gt;100v, n</t>
  </si>
  <si>
    <t>Filament lamps, nes (excl ultra-violet o r _ nfra red lamps)</t>
  </si>
  <si>
    <t>Discharge lamps, other than ultra-violet l _ mps, fluorescen</t>
  </si>
  <si>
    <t>Mercury or sodium vapour lamps; metal hali _ e lamps........</t>
  </si>
  <si>
    <t>Discharge lamps, other than ultra-violet l _ mps, mercury or</t>
  </si>
  <si>
    <t>Arc-lamps  ................................_ ...............</t>
  </si>
  <si>
    <t>Ultra-violet or infra-red lamps  .........._ ...............</t>
  </si>
  <si>
    <t>Parts for electric filament or discharge l _ mps............</t>
  </si>
  <si>
    <t>Colour cathode-ray television picture tube _  (incl video mo</t>
  </si>
  <si>
    <t>Television camera tubes; image converters/ _ ntensifiers; ph</t>
  </si>
  <si>
    <t>Data/graphic display tubes, monochrome;data_ graphic display</t>
  </si>
  <si>
    <t>Receiver or amplifier valves and tubes  ..._ ...............</t>
  </si>
  <si>
    <t>Other valves and tubes, nes  .............._ ...............</t>
  </si>
  <si>
    <t>Parts of tubes and valves of 8540 (excl  pa_ ts of cathode-r</t>
  </si>
  <si>
    <t>Diodes (excl photosensitive or light emit t_ ng diodes).....</t>
  </si>
  <si>
    <t>Transistors (excl phototransistors), with  _  dissipation ra</t>
  </si>
  <si>
    <t xml:space="preserve">Photosensitive semiconductor devices; (inc _  photo voltaic </t>
  </si>
  <si>
    <t>Semiconductor devices (excl photosensitiv e_ ...............</t>
  </si>
  <si>
    <t>Mounted piezo-electric crystals  .........._ ...............</t>
  </si>
  <si>
    <t>Parts of devices of 8541  ................._ ...............</t>
  </si>
  <si>
    <t>Processors and controllers, whether or not _ combined with m</t>
  </si>
  <si>
    <t>Memories  ................................._ ...............</t>
  </si>
  <si>
    <t>Amplifiers  ..............................._ ...............</t>
  </si>
  <si>
    <t>Other electronic integrated circutes (ICs) _ ...............</t>
  </si>
  <si>
    <t>Parts of electronic integrated circuits (h _ ading 8542)....</t>
  </si>
  <si>
    <t>Particle accelerators  ...................._ ...............</t>
  </si>
  <si>
    <t>Signal generators  ........................_ ...............</t>
  </si>
  <si>
    <t>Other machines and apparatus having indivi _ ual function, n</t>
  </si>
  <si>
    <t>Parts of electrical machines/apparatus wit _  individual fun</t>
  </si>
  <si>
    <t>Winding wire of copper  ..................._ ...............</t>
  </si>
  <si>
    <t>Winding wire (excl of copper)  ............_ ...............</t>
  </si>
  <si>
    <t>Co-axial cable and other co-axial electric _ conductors.....</t>
  </si>
  <si>
    <t>Ignition wiring sets and other wiring sets _ for vehicles, a</t>
  </si>
  <si>
    <t>Electric conductors, for a voltage &lt;=1000V _ fitted with con</t>
  </si>
  <si>
    <t>Electric conductors, nes, for a voltage &lt;= _ 000V, not fitte</t>
  </si>
  <si>
    <t>Electric conductors, nes, for a voltage &gt;1 _ 00 V...........</t>
  </si>
  <si>
    <t>Optical fibre cables made up of individual _ y sheathed fibr</t>
  </si>
  <si>
    <t>Carbon electrodes (excl for furnaces)  ...._ ...............</t>
  </si>
  <si>
    <t>Carbon brushes  ..........................._ ...............</t>
  </si>
  <si>
    <t xml:space="preserve">Articles of graphite or other carbon, nes, _ for electrical </t>
  </si>
  <si>
    <t>Ceramic electrical insulators  ............_ ...............</t>
  </si>
  <si>
    <t>Electrical insulators (excl of glass or c e_ amics).........</t>
  </si>
  <si>
    <t>Insulating fittings of ceramics for electr _ cal machines...</t>
  </si>
  <si>
    <t>Insulating fittings of plastics for electr _ cal machines...</t>
  </si>
  <si>
    <t>Insulating fittings, nes, for electrical m _ chines; conduit</t>
  </si>
  <si>
    <t>Waste &amp; scrap of primary cells/batteries/a _ cumulators; spe</t>
  </si>
  <si>
    <t>Electrical parts of machinery or apparatus _  nes...........</t>
  </si>
  <si>
    <t>Axles, wheels and parts of bogies, etc, of _ railway locos/r</t>
  </si>
  <si>
    <t>Brakes and parts thereof, of railway lo com_ tives/rolling s</t>
  </si>
  <si>
    <t>Hooks and other coupling devices, buffers, _ and parts there</t>
  </si>
  <si>
    <t>Pedestrian controlled Tractor up to 1800 C _ ( other than He</t>
  </si>
  <si>
    <t>Other, pedestrian controlled tractor &gt;1800 _ cc (excl 8709).</t>
  </si>
  <si>
    <t>Road Tractor for semi-trailer up to 1800 C _ ...............</t>
  </si>
  <si>
    <t>Other tractors, nes (excl 8709)  .........._ ...............</t>
  </si>
  <si>
    <t>Bus (with a capacity 26 seats and above) ( _ iesel or semi d</t>
  </si>
  <si>
    <t>Mini-bus (15 - 25 seats)  ................._ ...............</t>
  </si>
  <si>
    <t>Micro-bus (11 to 14 seats)  ..............._ ...............</t>
  </si>
  <si>
    <t>Jeep, Car, Van (diesel or semi diesel engi _ e).............</t>
  </si>
  <si>
    <t>Buses ( 26 seats and above ) (excl diesel  _ r semi diesel e</t>
  </si>
  <si>
    <t>Mini-Buses (15 to 25 seats) (excl diesel  o_  semi diesel en</t>
  </si>
  <si>
    <t xml:space="preserve">Ambulance &amp; sab-bahan - other (excl diese l_ or semi diesel </t>
  </si>
  <si>
    <t>Auto Rickshaw(three wheeler) &lt;=1000 cc  ..._ ...............</t>
  </si>
  <si>
    <t>Other vehicles of a capacity  upto 1000cc  _ ...............</t>
  </si>
  <si>
    <t xml:space="preserve">Vehicles of a cylinder capacity exceeding  _ 000 cc but not </t>
  </si>
  <si>
    <t xml:space="preserve">Vehicles of a cylinder capacity exceeding  _ 500 cc but not </t>
  </si>
  <si>
    <t>Vehicles with diesel engine of cylinder  ca_ acity &lt;1500cc..</t>
  </si>
  <si>
    <t>Ambulance &amp; sab-bahan of diesel engine of  _ apacity between</t>
  </si>
  <si>
    <t>Vehicles with diesel engine of cylinder  ca_ acity 1500-2500</t>
  </si>
  <si>
    <t>Vehicles of a cylinder capacity exceeding  _ 500 cc.........</t>
  </si>
  <si>
    <t>Ambulance &amp; sab-bahan (diesel engine of ca _ acity &gt; 2500cc)</t>
  </si>
  <si>
    <t>Ambulance &amp; sab-bahan - nes  .............._ ...............</t>
  </si>
  <si>
    <t>Electric operated three wheeler (Tempo or Rikshaw) .........</t>
  </si>
  <si>
    <t>Dumpers for off-highway use  .............._ ...............</t>
  </si>
  <si>
    <t>Goods Vehicles, pick-up with capacity of m _ re than two per</t>
  </si>
  <si>
    <t>Goods Carrying Singal-cab Vehicle 2 seater_ including Driver</t>
  </si>
  <si>
    <t>Delivery Van, gvw &lt;= 5 tonnes  ............_ ...............</t>
  </si>
  <si>
    <t xml:space="preserve">Goods vehicles, gvw 6-20 Tonns, pick-up wi _ h capa of more </t>
  </si>
  <si>
    <t>Others diesel or semi diesel motor vehicle _  gvw 6-20 tonne</t>
  </si>
  <si>
    <t>Goods vehicles, with diesel or semi-diesel _ engines, gvw &gt;2</t>
  </si>
  <si>
    <t>Goods vehicles with spark-ignition interna _  combustion pis</t>
  </si>
  <si>
    <t>Goods vehicles, with spark-ignition piston _ engines, gvw &gt;5</t>
  </si>
  <si>
    <t>Fire fighting vehicles  ..................._ ...............</t>
  </si>
  <si>
    <t>Special purpose motor vehicles, nes (eg br _ akdown lorries,</t>
  </si>
  <si>
    <t>Chasis of Three Wheeler Vehicals  (auto riksaws ) ..........</t>
  </si>
  <si>
    <t>Chasis of Bus &amp; Trucks .................._ .................</t>
  </si>
  <si>
    <t>Bodies (incl cabs) for the motor vehicles  _ f 8703.........</t>
  </si>
  <si>
    <t>Bodies (incl cabs) for the motor vehicles ,_ (excl 8703)....</t>
  </si>
  <si>
    <t>Bumpers and parts thereof  ................_ ...............</t>
  </si>
  <si>
    <t>Safety seat belts  ........................_ ...............</t>
  </si>
  <si>
    <t xml:space="preserve">Parts and accessories of bodies (incl cab s_ , (excl safety </t>
  </si>
  <si>
    <t>Brakes and servobrakes; parts thereof  ...._ ...............</t>
  </si>
  <si>
    <t>Gear boxes and parts thereof  ............._ ...............</t>
  </si>
  <si>
    <t>Driveaxles with diff, whether or not prov i_ ed with other t</t>
  </si>
  <si>
    <t>Road wheels and parts and accessories ther _ of.............</t>
  </si>
  <si>
    <t>Suspension systems and parts thereof (incl _ ding shockabsor</t>
  </si>
  <si>
    <t>Radiators and parts thereof  .............._ ...............</t>
  </si>
  <si>
    <t>Silencers (mufflers) and exhaust pipes; pa _ ts thereof.....</t>
  </si>
  <si>
    <t>Clutches and parts thereof  ..............._ ...............</t>
  </si>
  <si>
    <t>Steering wheels, steering columns and stee _ ing boxes; part</t>
  </si>
  <si>
    <t>Safety airbags with inflater system; parts _ thereof........</t>
  </si>
  <si>
    <t>Other parts &amp; accessories of motor vehicle _  of 8701 to 870</t>
  </si>
  <si>
    <t>Works trucks (excl electrical), not fitte d_ with lifting eq</t>
  </si>
  <si>
    <t>Parts of works trucks of 8709  ............_ ...............</t>
  </si>
  <si>
    <t>Motorcycles and cycles with reciprocating  _ ngine of capaci</t>
  </si>
  <si>
    <t>Motorcycles with reciprocating engine of c _ pacity 50-250cc</t>
  </si>
  <si>
    <t>Motorcycles with reciprocating piston engi _ e of capacity 2</t>
  </si>
  <si>
    <t>Motorcycles with reciprocating piston engi _ e of capacity 5</t>
  </si>
  <si>
    <t>Motorcycles with reciprocating piston engi _ e of capacity &gt;</t>
  </si>
  <si>
    <t>Motorcycles and cycles, nes; side cars  ..._ ...............</t>
  </si>
  <si>
    <t>Bicycles, other cycles ( including deliver _  try cycle ) no</t>
  </si>
  <si>
    <t>Invalid carriages, motorised or otherwise  _ ot mechanically</t>
  </si>
  <si>
    <t>Paramulator  .............................._ ...............</t>
  </si>
  <si>
    <t>Of motorcycles (including mopeds) ........._ ...............</t>
  </si>
  <si>
    <t>Parts and accessories of carriages for dis _ bled persons...</t>
  </si>
  <si>
    <t>Frames and front forks of cycles and parts _ thereof........</t>
  </si>
  <si>
    <t>Wheel rims and spokes of cycles  .........._ ...............</t>
  </si>
  <si>
    <t>Hubs, not coaster braking hubs and free -wh_ el sproket-whee</t>
  </si>
  <si>
    <t>Brakes, coaster braking hubs and hub brake _  and parts ther</t>
  </si>
  <si>
    <t>Saddles ofcycles  ........................._ ...............</t>
  </si>
  <si>
    <t>Pedals and crank-gear and parts thereof of _ cycles.........</t>
  </si>
  <si>
    <t>Parts &amp; assessories of bicycles &amp; rickshaw _ , nes..........</t>
  </si>
  <si>
    <t>Other parts of vehicles, nes  ............._ ...............</t>
  </si>
  <si>
    <t>Baby carriages and parts thereof  ........._ ...............</t>
  </si>
  <si>
    <t>Trailers and semi-trailers of the caravan  _ ype, for housin</t>
  </si>
  <si>
    <t>Self-loading/unloading trailers and semi-t _ ailers for agri</t>
  </si>
  <si>
    <t>Trailers and semi-trailers for the transpo _ t of goods, nes</t>
  </si>
  <si>
    <t>Trailers and semi-trailers, nes  .........._ ...............</t>
  </si>
  <si>
    <t>Vehicles, not mechanically propelled, nes  _ ...............</t>
  </si>
  <si>
    <t>Wheels of woods for carts  ................_ ...............</t>
  </si>
  <si>
    <t>Parts of trailers &amp; semi-trailers, other v _ hicles,not mech</t>
  </si>
  <si>
    <t>Helicopters of an unladen weight =&lt;2000kg  _ ...............</t>
  </si>
  <si>
    <t>Helicopters of an unladen weight &gt;2000kg  ._ ...............</t>
  </si>
  <si>
    <t>Aeroplanes and other aircraft, of an unlad _ n weight =&lt;2000</t>
  </si>
  <si>
    <t>Aeroplanes and other aircraft, of an unlad _ n weight &gt;2000k</t>
  </si>
  <si>
    <t>Propellers and rotors and parts thereof of _ heading 8801 or</t>
  </si>
  <si>
    <t>Parts of aeroplanes or helicopters, nes o f_ heading 8801 or</t>
  </si>
  <si>
    <t>Parts of aircraft (excl aeroplanes/helico p_ ers)...........</t>
  </si>
  <si>
    <t>Parachutes (incl dirigible parachutes and  _ aragliders) and</t>
  </si>
  <si>
    <t>Aircraft launching gear, deck-arrestors or _ similar gear an</t>
  </si>
  <si>
    <t>Inflatable boats and other vessels for ple _ sure or sports.</t>
  </si>
  <si>
    <t>Vessels for pleasure or sports, nes; rowin _  boats and cano</t>
  </si>
  <si>
    <t>Light vessels, fire-floats, floating crane _ , etc, nes.....</t>
  </si>
  <si>
    <t>Inflatable rafts  ........................._ ...............</t>
  </si>
  <si>
    <t>Floating structures (eg tanks, coffer-dams _  landing-stages</t>
  </si>
  <si>
    <t>Vessels and other floating structures for  _ reaking up.....</t>
  </si>
  <si>
    <t>Optical fibres, optical fibre bundles and  _ ables (excl tho</t>
  </si>
  <si>
    <t>Intraocular contact lenses  ..............._ ...............</t>
  </si>
  <si>
    <t>Other contact lenses  ....................._ ...............</t>
  </si>
  <si>
    <t>Spectacle lenses of glass  ................_ ...............</t>
  </si>
  <si>
    <t>Spectacle lenses of other materials (excl  _ f glass).......</t>
  </si>
  <si>
    <t>Prisms, mirrors and other optical elements _  unmounted, nes</t>
  </si>
  <si>
    <t>Mounted objective lenses, of any material, _ for cameras, pr</t>
  </si>
  <si>
    <t>Mounted objective lenses, of any material, _ nes............</t>
  </si>
  <si>
    <t>Mounted filters, of any material  ........._ ...............</t>
  </si>
  <si>
    <t>Mounted lenses, prisms, mirrors, etc, of a _ y material, nes</t>
  </si>
  <si>
    <t xml:space="preserve">Frames and mountings for spectacles, goggl _ s or the like, </t>
  </si>
  <si>
    <t>Parts of frames and mountings for spectacl _ s, goggles or t</t>
  </si>
  <si>
    <t>Sunglasses  ..............................._ ...............</t>
  </si>
  <si>
    <t>Spectacles, goggles and the like (excl su n_ lasses)........</t>
  </si>
  <si>
    <t>Binoculars  ..............................._ ...............</t>
  </si>
  <si>
    <t>Instruments (excl binoculars) such as opt i_ al telescopes..</t>
  </si>
  <si>
    <t>Parts and accessories (incl mountings) of  _ inoculars, etc.</t>
  </si>
  <si>
    <t>Cameras for underwater use, for aerial sur _ ey, for medical</t>
  </si>
  <si>
    <t>Instant print cameras  ...................._ ...............</t>
  </si>
  <si>
    <t>Cameras with a through-the-lens viewfinder _ (slr), taking =</t>
  </si>
  <si>
    <t>Cameras, nes, taking &lt;35mm roll film  ....._ ...............</t>
  </si>
  <si>
    <t>Cameras,nes (not cine-)  .................._ ...............</t>
  </si>
  <si>
    <t>Discharge lamp (electronic) flashlight app _ ratus..........</t>
  </si>
  <si>
    <t>Photographic flashlight apparatus, nes  ..._ ...............</t>
  </si>
  <si>
    <t>Parts and accessories for cameras (not cin _ -).............</t>
  </si>
  <si>
    <t>Parts and accessories for photographic fla _ hlight apparatu</t>
  </si>
  <si>
    <t>Cameras ..................................._ ...............</t>
  </si>
  <si>
    <t>Cinematographic projectors  ..............._ ...............</t>
  </si>
  <si>
    <t>Parts and accessories for cinematographic  _ ameras.........</t>
  </si>
  <si>
    <t>Parts and accessories for cinematographic  _ rojectors......</t>
  </si>
  <si>
    <t>Projectors, enlargers and reducers ........_ ...............</t>
  </si>
  <si>
    <t>Parts and accessories of image projectors, _ photo enlargers</t>
  </si>
  <si>
    <t>Apparatus &amp; equipment for photographic(&amp; c _ nematographic)l</t>
  </si>
  <si>
    <t>Projection screens  ......................._ ...............</t>
  </si>
  <si>
    <t>Parts and accessories of photo-laboratory  _ pparatus of 901</t>
  </si>
  <si>
    <t>Stereoscopic microscopes  ................._ ...............</t>
  </si>
  <si>
    <t>Other microscopes, for photomicrography,   _ inephotomicrogr</t>
  </si>
  <si>
    <t>Optical microscopes, nes  ................._ ...............</t>
  </si>
  <si>
    <t>Parts and accessories of optical microscop _ s of 9011......</t>
  </si>
  <si>
    <t>Microscopes (excl optical microscopes) an d_ diffraction app</t>
  </si>
  <si>
    <t>Parts and accessories of microscopes and d _ ffraction appar</t>
  </si>
  <si>
    <t>Telescopic sights for fitting to arms; per _ scopes, telesco</t>
  </si>
  <si>
    <t>Lasers, other than laser diodes  .........._ ...............</t>
  </si>
  <si>
    <t>Optical devices, appliances and instrument _ , nes..........</t>
  </si>
  <si>
    <t xml:space="preserve">Parts and accessories of lasers and optica _  devices, nes, </t>
  </si>
  <si>
    <t>Direction finding compasses  .............._ ...............</t>
  </si>
  <si>
    <t>Instruments/apparatus for aeronautical/spa _ e navigation (e</t>
  </si>
  <si>
    <t>Other instruments and apparatus for naviga _ ion, nes.......</t>
  </si>
  <si>
    <t>Parts and accessories of instruments and a _ paratus for nav</t>
  </si>
  <si>
    <t>Rangefinders  ............................._ ...............</t>
  </si>
  <si>
    <t>Theodolites and tachymeters (tacheometers) _ ...............</t>
  </si>
  <si>
    <t>Levels for surveying  ....................._ ...............</t>
  </si>
  <si>
    <t>Other instruments and appliances for meteo _ ological purpos</t>
  </si>
  <si>
    <t>Parts and accessories of surveying inst rum_ nts/apparatus o</t>
  </si>
  <si>
    <t>Balances of a sensitivity of 5 cg or bette _ , with or witho</t>
  </si>
  <si>
    <t>Drafting tables and machines  ............._ ...............</t>
  </si>
  <si>
    <t>Other drawing, marking out or mathematical _ calculating ins</t>
  </si>
  <si>
    <t>Micrometers, callipers and gauges  ........_ ...............</t>
  </si>
  <si>
    <t>Other Instruments for measuring length, fo _  use in the han</t>
  </si>
  <si>
    <t xml:space="preserve">Parts and accessories of drawing/measuring _ instruments of </t>
  </si>
  <si>
    <t>Electro-cardiographs  ....................._ ...............</t>
  </si>
  <si>
    <t>Ultrasonic scanning apparatus  ............_ ...............</t>
  </si>
  <si>
    <t>Magnetic resonance imaging apparatus  ....._ ...............</t>
  </si>
  <si>
    <t>Scintigraphic apparatus  .................._ ...............</t>
  </si>
  <si>
    <t>Electro-diagnostic apparatus nes  ........._ ...............</t>
  </si>
  <si>
    <t>Ultra-violet or infra-red apparatus, for m _ dical, surgical</t>
  </si>
  <si>
    <t xml:space="preserve">Syringes, used in medical, surgical, denta _  or veterinary </t>
  </si>
  <si>
    <t>Tubular metal needles and needles for sutu _ es, for medical</t>
  </si>
  <si>
    <t>Needles (excl tubular metal or for suture s_ , catheters, ca</t>
  </si>
  <si>
    <t>Dental drill engines  ....................._ ...............</t>
  </si>
  <si>
    <t>Instruments and appliances used in dental  _ ciences (excl d</t>
  </si>
  <si>
    <t>Other ophthalmic instruments and appliance _ ...............</t>
  </si>
  <si>
    <t>Other instruments and apparatus, nes, for  _ edical, surgica</t>
  </si>
  <si>
    <t>Mechano-therapy appliances; massage appara _ us; psychologic</t>
  </si>
  <si>
    <t>Ozone therapy, oxygen therapy, aerosol the _ apy, respiratio</t>
  </si>
  <si>
    <t xml:space="preserve">Other breathing appliances and gas masks ( _ xcl protective </t>
  </si>
  <si>
    <t>Orthopaedic or fracture appliances  ......._ ...............</t>
  </si>
  <si>
    <t>Artificial teeth  ........................._ ...............</t>
  </si>
  <si>
    <t>Other dental fittings  ...................._ ...............</t>
  </si>
  <si>
    <t>Artificial joints of the body  ............_ ...............</t>
  </si>
  <si>
    <t>Other artificial parts of the body (excl  a_ tificial joints</t>
  </si>
  <si>
    <t>Hearing aids (excl parts and accessories) ._ ...............</t>
  </si>
  <si>
    <t>Pacemakers for stimulating heart muscles ( _ xcl parts and a</t>
  </si>
  <si>
    <t>Pacemaker, stand and valve for heart treat _ ent............</t>
  </si>
  <si>
    <t>Parts and accessories of articles and appa _ atus of 9021...</t>
  </si>
  <si>
    <t>Computed tomography apparatus,based on the _ use of X-rays..</t>
  </si>
  <si>
    <t>Apparatus based on the use of X-rays,nes,  _ or dental uses.</t>
  </si>
  <si>
    <t>Apparatus based on the use of X-rays, nes ,_ for medical, su</t>
  </si>
  <si>
    <t>Apparatus based on the use of X-rays, nes ._ ...............</t>
  </si>
  <si>
    <t>Apparatus of alpha, beta or gamma radiatio _ s for medical,s</t>
  </si>
  <si>
    <t>X-ray tubes  .............................._ ...............</t>
  </si>
  <si>
    <t>X-ray generators, screens, parts and  acces_ ories of 9022..</t>
  </si>
  <si>
    <t>Instruments, apparatus and models designed _ for demonstrati</t>
  </si>
  <si>
    <t xml:space="preserve">Machines/appliances for testing the hardne _ s, strength of </t>
  </si>
  <si>
    <t>Machines/appliances for testing materia ls _ excl metals)...</t>
  </si>
  <si>
    <t>Parts and accessories of machines for test _ ng materials of</t>
  </si>
  <si>
    <t>Thermometers&amp;pyrometers,uncombined with ot _ instruments,liq</t>
  </si>
  <si>
    <t>Thermometers &amp; pyrometers, not combined wi _ h other instrum</t>
  </si>
  <si>
    <t>Other instruments; hydrometers, pyrometers _  hygrometers, e</t>
  </si>
  <si>
    <t>Parts and accessories of hydrometers th erm_ meters, etc, of</t>
  </si>
  <si>
    <t>Instruments for measuring/checking the  flo_  or level of li</t>
  </si>
  <si>
    <t>Instruments for measuring or checking p res_ ure............</t>
  </si>
  <si>
    <t>Other instruments or aparatus for measurin _  or checking va</t>
  </si>
  <si>
    <t>Parts and accessories of instruments for m _ asuring flows o</t>
  </si>
  <si>
    <t>Gas or smoke analysis apparatus  .........._ ...............</t>
  </si>
  <si>
    <t>Chromatographs and electrophoresis instrum _ nts............</t>
  </si>
  <si>
    <t>Spectrometers, spectrophotometers &amp; spectr _ graphs using op</t>
  </si>
  <si>
    <t xml:space="preserve">Other instruments and apparatus using opti _ al radiations, </t>
  </si>
  <si>
    <t>Other instruments and apparatus for physic _ l or chemical a</t>
  </si>
  <si>
    <t>Parts and accessories of instruments for a _ alysis of 9027.</t>
  </si>
  <si>
    <t>Gas meters  ..............................._ ...............</t>
  </si>
  <si>
    <t>Liquid meters  ............................_ ...............</t>
  </si>
  <si>
    <t>Electricity meters  ......................._ ...............</t>
  </si>
  <si>
    <t>Parts and accessories of gas, liquid and e _ ectricity meter</t>
  </si>
  <si>
    <t>Revolution counters, production counters,  _ aximeters, mile</t>
  </si>
  <si>
    <t xml:space="preserve">Stroboscopes; speed indicators and tachome _ ers other than </t>
  </si>
  <si>
    <t>Parts and accessories of revolution counte _ s, etc, of 9029</t>
  </si>
  <si>
    <t>Instruments and apparatus for measuring or _ detecting ionis</t>
  </si>
  <si>
    <t>Oscilloscopes and oscillographs  .........._ ...............</t>
  </si>
  <si>
    <t>Multimeters without a recording device  ..._ ...............</t>
  </si>
  <si>
    <t>Multimeters with a recording device  ......_ ...............</t>
  </si>
  <si>
    <t>Other inst for measuing voltage, current,  _ esistance, powe</t>
  </si>
  <si>
    <t>Other instruments for measuing voltage,cur _ ent,resistance,</t>
  </si>
  <si>
    <t>Measuring/checking instruments/apparatus f _ r telecommunica</t>
  </si>
  <si>
    <t>Instruments for measuring or checking semi _ onductor wafers</t>
  </si>
  <si>
    <t>Other instruments and apparatus, with a  re_ ording device..</t>
  </si>
  <si>
    <t>Instruments &amp; apparatus, nes  ............._ ...............</t>
  </si>
  <si>
    <t>Parts and accessories for measuring or che _ king electrical</t>
  </si>
  <si>
    <t>Machines for balancing mechanical parts  .._ ...............</t>
  </si>
  <si>
    <t>Test benches  ............................._ ...............</t>
  </si>
  <si>
    <t>Other Instruments for inspecting semicondu _ tor wafers or d</t>
  </si>
  <si>
    <t>Optical instruments and appliances  for me _ suring or check</t>
  </si>
  <si>
    <t>Instruments, appliances and machines for m _ asuring or chec</t>
  </si>
  <si>
    <t>Parts and accessories of measuring instrum _ nts nes, of 903</t>
  </si>
  <si>
    <t>Thermostats  .............................._ ...............</t>
  </si>
  <si>
    <t>Manostats  ................................_ ...............</t>
  </si>
  <si>
    <t>Automatic regulating instruments/appara tus_  hydraulic or p</t>
  </si>
  <si>
    <t>Automatic regulating or controlling instru _ ents and appara</t>
  </si>
  <si>
    <t>Parts and accessories of automatic regulat _ ng devices of 9</t>
  </si>
  <si>
    <t>Parts and accessories, nes, for machines,  _ ppliances, etc,</t>
  </si>
  <si>
    <t>Electrically operated wrist-watches, mecha _ ical display on</t>
  </si>
  <si>
    <t>Electrically operated wrist-watches, nes,  _ ith case of pre</t>
  </si>
  <si>
    <t>Wrist-watches, with automatic winding, of  _ recious metal..</t>
  </si>
  <si>
    <t>Wrist-watches (exclelectrically operated  /_ utomatic windin</t>
  </si>
  <si>
    <t>Electrically operated pocket-watches, etc  _ excl wrist-watc</t>
  </si>
  <si>
    <t>Pocket-watches, etc (excl wrist-), nes, o f_ precious metal.</t>
  </si>
  <si>
    <t>Electrically operated wrist-watches, opto- _ lectronic displ</t>
  </si>
  <si>
    <t>Electrically operated wrist-watches, nes ( _ xclthose with c</t>
  </si>
  <si>
    <t>Wrist-watches,with automatic winding (excl _ of precious met</t>
  </si>
  <si>
    <t>Wrist-watches, not electrically operated/a _ tomatic winding</t>
  </si>
  <si>
    <t>Electrically operated pocket-watches,etc ( _ xcl wrist-watch</t>
  </si>
  <si>
    <t>Pocket-watches, etc, nes (excl those with  _ ase of precious</t>
  </si>
  <si>
    <t>Clocks with watch movements, electrically  _ perated........</t>
  </si>
  <si>
    <t>Clocks with watch movements (excl electri c_ lly operated)..</t>
  </si>
  <si>
    <t>Instrument panel clocks and clocks of a si _ ilar type for v</t>
  </si>
  <si>
    <t>Alarm clocks, electrically operated  ......_ ...............</t>
  </si>
  <si>
    <t>Alarm clocks (excl electrically operated) ._ ...............</t>
  </si>
  <si>
    <t>Wall clocks, electrically operated  ......._ ...............</t>
  </si>
  <si>
    <t>Wall clocks (excl electrically operated)  ._ ...............</t>
  </si>
  <si>
    <t>Clocks, nes, electrically operated  ......._ ...............</t>
  </si>
  <si>
    <t>Clocks, nes (excl electrically operated)  ._ ...............</t>
  </si>
  <si>
    <t>Time-registers; time-recorders  ..........._ ...............</t>
  </si>
  <si>
    <t>Apparatus for indicating time, nes  ......._ ...............</t>
  </si>
  <si>
    <t>Time switches with clock or watch movement _ or with synchro</t>
  </si>
  <si>
    <t>Electrically operated watch movements, wit _  mechanical dis</t>
  </si>
  <si>
    <t>Electrically operated watch movements, wit _  opto-electroni</t>
  </si>
  <si>
    <t>Electrically operated watch movements, nes _ ...............</t>
  </si>
  <si>
    <t>Other watch movements (excl electrically  o_ erated &amp; automa</t>
  </si>
  <si>
    <t>Clock movements, complete and assembled, n _ s..............</t>
  </si>
  <si>
    <t>Complete watch movements, unassembled or p _ rtly assembled.</t>
  </si>
  <si>
    <t>Incomplete watch movements, assembled  ...._ ...............</t>
  </si>
  <si>
    <t>Rough watch movements  ...................._ ...............</t>
  </si>
  <si>
    <t>Complete (unassembled), incomplete and rou _ h clock movemen</t>
  </si>
  <si>
    <t>Watch cases of precious metal or of metal  _ lad with precio</t>
  </si>
  <si>
    <t>Watch cases of base metal (incl plated)  .._ ...............</t>
  </si>
  <si>
    <t>Other watch cases, nes  ..................._ ...............</t>
  </si>
  <si>
    <t>Parts of watch cases  ....................._ ...............</t>
  </si>
  <si>
    <t xml:space="preserve">Parts of clock cases and cases for other g _ ods of chapter </t>
  </si>
  <si>
    <t>Watch straps, bands and bracelets, and par _ s thereof, of p</t>
  </si>
  <si>
    <t>Watch straps, bands and bracelets, and par _ s thereof, of b</t>
  </si>
  <si>
    <t>Watch straps, bands and bracelets, and par _ s thereof, nes.</t>
  </si>
  <si>
    <t>Dials for clocks and watches  ............._ ...............</t>
  </si>
  <si>
    <t>Clocks or watch parts, nes  ..............._ ...............</t>
  </si>
  <si>
    <t>Upright pianos  ..........................._ ...............</t>
  </si>
  <si>
    <t>Automatic pianos, harpsichords and other k _ yboard instrume</t>
  </si>
  <si>
    <t xml:space="preserve">String musical instruments played with a b _ w (eg Guitars, </t>
  </si>
  <si>
    <t>String musical instruments, nes  .........._ ...............</t>
  </si>
  <si>
    <t>Parts and accessories for the musical inst _ uments of Headi</t>
  </si>
  <si>
    <t>Brass-wind instruments (eg clarinets and t _ umpets)........</t>
  </si>
  <si>
    <t>Other wind musical instruments (excl bras s_ wind)..........</t>
  </si>
  <si>
    <t>Percussion musical instruments (eg drums,  _ ylophones, cymb</t>
  </si>
  <si>
    <t>Keyboard instruments with electrically pro _ uced or amplifi</t>
  </si>
  <si>
    <t>Musical instruments, nes, with electricall _  produced or am</t>
  </si>
  <si>
    <t>Musical boxes  ............................_ ...............</t>
  </si>
  <si>
    <t xml:space="preserve">Fairground organs, mechanical street, etc; _ decoy calls of </t>
  </si>
  <si>
    <t>Musical instrument strings  ..............._ ...............</t>
  </si>
  <si>
    <t>Parts and accessories for pianos  ........._ ...............</t>
  </si>
  <si>
    <t>Parts and accessories for the musical inst _ uments of headi</t>
  </si>
  <si>
    <t>Parts and accessories of musical instrumen _ s, nes.........</t>
  </si>
  <si>
    <t>Other sporting, hunting or target-shooting _ rifles (excl sh</t>
  </si>
  <si>
    <t>Seats of a kind used for aircraft  ........_ ...............</t>
  </si>
  <si>
    <t>Seats of a kind used for motor vehicles  .._ ...............</t>
  </si>
  <si>
    <t>Swivel seats with variable height adjustme _ t..............</t>
  </si>
  <si>
    <t>Other seats  .............................._ ...............</t>
  </si>
  <si>
    <t>Upholstered seats, with wooden frames  ...._ ...............</t>
  </si>
  <si>
    <t>Seats with wooden frames, not upholstered  _ ...............</t>
  </si>
  <si>
    <t>Seats with metal frames, not upholstered  ._ ...............</t>
  </si>
  <si>
    <t>Seats, nes  ..............................._ ...............</t>
  </si>
  <si>
    <t>Parts of seats  ..........................._ ...............</t>
  </si>
  <si>
    <t>Dentists', barbers' or similar chairs and  _ arts thereof...</t>
  </si>
  <si>
    <t>Medical, surgical or veterinary furniture, _ and parts there</t>
  </si>
  <si>
    <t>Metal furniture of a kind used in offices  _ excl seats)....</t>
  </si>
  <si>
    <t>Metal furniture, nes (excl seats and iron i_ g table).......</t>
  </si>
  <si>
    <t>Wooden furniture of a kind used in offices _ (excl seats)...</t>
  </si>
  <si>
    <t>Wooden furniture of a kind used in the kit _ hen (excl seats</t>
  </si>
  <si>
    <t>Wooden furniture of a kind used in the bed _ oom (excl seats</t>
  </si>
  <si>
    <t>Wooden furniture, nes  ...................._ ...............</t>
  </si>
  <si>
    <t>Furniture (excl seats) of plastics  ......._ ...............</t>
  </si>
  <si>
    <t>Furniture of bamboo or rattan  ............_ ...............</t>
  </si>
  <si>
    <t>Furniture of other materials, nes  ........_ ...............</t>
  </si>
  <si>
    <t>Parts of furniture  ......................._ ...............</t>
  </si>
  <si>
    <t>Mattress supports  ........................_ ...............</t>
  </si>
  <si>
    <t>Mattresses of cellular rubber or plastics  _ ...............</t>
  </si>
  <si>
    <t>Mattresses of other materials, nes  ......._ ...............</t>
  </si>
  <si>
    <t>Sleeping bags  ............................_ ...............</t>
  </si>
  <si>
    <t>Articles of bedding, stuffed, etc (excl m a_ tresses and sle</t>
  </si>
  <si>
    <t>Chandeliers and other electric ceiling or  _ all lighting fi</t>
  </si>
  <si>
    <t>Electric table, desk, bedside or floor-sta _ ding lamps.....</t>
  </si>
  <si>
    <t>Lighting sets for christmas trees  ........_ ...............</t>
  </si>
  <si>
    <t>Other electric lamps and lighting fittings _  nes...........</t>
  </si>
  <si>
    <t>Non-electrical lamps and lighting fittings _ ...............</t>
  </si>
  <si>
    <t>Illuminated signs, illuminated name-plates _ and the like...</t>
  </si>
  <si>
    <t>Parts of glass for non-electric lamps  ...._ ...............</t>
  </si>
  <si>
    <t>Parts of glass for other lamps  ..........._ ...............</t>
  </si>
  <si>
    <t>Parts of plastic for non-electric lamps  .._ ...............</t>
  </si>
  <si>
    <t>Parts (excl of glass or plastics) of lamp s_ and lighting fi</t>
  </si>
  <si>
    <t>Prefabricated buildings  .................._ ...............</t>
  </si>
  <si>
    <t>Prefab Green House ......................._.................</t>
  </si>
  <si>
    <t xml:space="preserve">Tricycles, scooters, pedal cars and simila _  wheeled toys; </t>
  </si>
  <si>
    <t>Articles and accessories for billiards of  _ ll kinds.......</t>
  </si>
  <si>
    <t>Other games, operated by coins, banknotes, _ ankcards, token</t>
  </si>
  <si>
    <t>Playing cards  [PKT]......................._ ...............</t>
  </si>
  <si>
    <t>Video game consoles and machines, other tha_  those of subhe</t>
  </si>
  <si>
    <t>Other rticles for funfair, table or parlou _  games, nes....</t>
  </si>
  <si>
    <t>Articles for christmas festivities  ......._ ...............</t>
  </si>
  <si>
    <t>Festive, carnival or other entertainment a _ ticles, nes....</t>
  </si>
  <si>
    <t>Snow-ski equipment, nes  .................._ ...............</t>
  </si>
  <si>
    <t>Water-skis, surf-boards and other water-sp _ rt equipment...</t>
  </si>
  <si>
    <t>Golf clubs, complete  ....................._ ...............</t>
  </si>
  <si>
    <t>Golf balls  ..............................._ ...............</t>
  </si>
  <si>
    <t>Golf equipment, nes  ......................_ ...............</t>
  </si>
  <si>
    <t>Articles and equipment for table-tennis  .._ ...............</t>
  </si>
  <si>
    <t>Lawn-tennis rackets  ......................_ ...............</t>
  </si>
  <si>
    <t>Tennis batminton or similar rackets, nes  ._ ...............</t>
  </si>
  <si>
    <t>Lawn-tennis balls  ........................_ ...............</t>
  </si>
  <si>
    <t>Inflatable balls  ........................._ ...............</t>
  </si>
  <si>
    <t>Balls (excl golf, table-tennis, lawn tenn i_  and inflatable</t>
  </si>
  <si>
    <t>Ice skates and roller skates, including sk _ ting boots with</t>
  </si>
  <si>
    <t>Articles and equipment for general physica _  exercise, gymn</t>
  </si>
  <si>
    <t>Other articles and equipment for sport, ne _  &amp; article of s</t>
  </si>
  <si>
    <t>Fishing rods  ............................._ ...............</t>
  </si>
  <si>
    <t>Fish-hooks  ..............................._ ...............</t>
  </si>
  <si>
    <t>Fishing reels  ............................_ ...............</t>
  </si>
  <si>
    <t>Line fishing tackle, fish landing nets, bu _ terfly and simi</t>
  </si>
  <si>
    <t>Roun dabouts, swings, shooting galleriesa; _ travelling thea</t>
  </si>
  <si>
    <t>Worked bone, tortoise-shell, horn antler,  _ oral, and artic</t>
  </si>
  <si>
    <t>Worked vegetable or mineral; moulded  ariti_ les of wax, ste</t>
  </si>
  <si>
    <t xml:space="preserve">Brooms and brushes, of twigs or other vege _ able materials </t>
  </si>
  <si>
    <t>Tooth brushes including dental-plate brush _ s..............</t>
  </si>
  <si>
    <t>Shaving, hair, nail, eyelash, toilet brush _ s for use on th</t>
  </si>
  <si>
    <t xml:space="preserve">Artists', writing brushes and brushes for  _ he application </t>
  </si>
  <si>
    <t>Paint, distemper, varnish or similar brush _ s; paint pads a</t>
  </si>
  <si>
    <t>Brushes constituting parts of machines, ap _ liances or vehi</t>
  </si>
  <si>
    <t xml:space="preserve">Hand-operated floor sweepers, mops, feathe _  dusters, etc, </t>
  </si>
  <si>
    <t>Hand sieves and hand riddles  ............._ ...............</t>
  </si>
  <si>
    <t>Travel sets for personal toilet, sewing or _ shoe or clothes</t>
  </si>
  <si>
    <t xml:space="preserve">Press-fasteners, snap-fasteners and press- _ tuds and parts </t>
  </si>
  <si>
    <t>Buttons of plastics, not covered with text _ le material....</t>
  </si>
  <si>
    <t>Buttons of base metal, not covered with te _ tile material..</t>
  </si>
  <si>
    <t>Buttons, nes  ............................._ ...............</t>
  </si>
  <si>
    <t>Button moulds and other parts of buttons;  _ utton blanks...</t>
  </si>
  <si>
    <t>Slide fasteners fitted with chain scoops o _  base metal....</t>
  </si>
  <si>
    <t>Slide fasteners not fitted with chain scoo _ s of base metal</t>
  </si>
  <si>
    <t>Slide fastener parts  ....................._ ...............</t>
  </si>
  <si>
    <t>Ball-point pens  .........................._ ...............</t>
  </si>
  <si>
    <t>Felt-tipped and other porous-tipped pens a _ d markers......</t>
  </si>
  <si>
    <t>Other - Pens and markers  ................._ ...............</t>
  </si>
  <si>
    <t>Fountain pens, stylograph pens and other pe_ s..............</t>
  </si>
  <si>
    <t>Propelling or sliding pencils  ............_ ...............</t>
  </si>
  <si>
    <t>Sets of articles from two or more of subhe _ dings 9608.....</t>
  </si>
  <si>
    <t xml:space="preserve">Refills for ball point pens comprising the _ ball point and </t>
  </si>
  <si>
    <t>Pen nibs and nib points  .................._ ...............</t>
  </si>
  <si>
    <t>Duplicating stylos; pen/pencil holders; pa _ ts of pens, nes</t>
  </si>
  <si>
    <t>Pencils and crayons, with leads encased in _ a rigid sheath.</t>
  </si>
  <si>
    <t>Pencil leads, black or coloured  .........._ ...............</t>
  </si>
  <si>
    <t xml:space="preserve">Crayons, nes; drawing charcoals, pastels a _ d chalks (incl </t>
  </si>
  <si>
    <t>Slates and boards, with writing or drawing _ surfaces.......</t>
  </si>
  <si>
    <t>Date, sealing or numbering stamps, etc, fo _  use in the han</t>
  </si>
  <si>
    <t>Typewriter or similar ribbons inked or oth _ rwise prepared.</t>
  </si>
  <si>
    <t>Ink-pads  ................................._ ...............</t>
  </si>
  <si>
    <t>Pocket lighters, gas fuelled, non-refillab _ e..............</t>
  </si>
  <si>
    <t>Pocket lighters, gas fuelled, refillable  ._ ...............</t>
  </si>
  <si>
    <t>Lighters etc  ............................._ ...............</t>
  </si>
  <si>
    <t>Parts of lighters  (excl flint and wicks) ._ ...............</t>
  </si>
  <si>
    <t>Smoking pipes (including pipe  bowls) and  _ igar or cigaret</t>
  </si>
  <si>
    <t>Combs, hair-slides and the like of hard ru _ ber or plastics</t>
  </si>
  <si>
    <t>Combs, hair-slides and the like of other m _ terials, nes...</t>
  </si>
  <si>
    <t>Hairpins; curling pins, curling grips, etc _  and parts ther</t>
  </si>
  <si>
    <t>Scent sprays and similar toilet sprays, an _  mounts and hea</t>
  </si>
  <si>
    <t>Powder-puffs and pads for the application  _ f cosmetics, or</t>
  </si>
  <si>
    <t>Vacuum flasks, etc, complete with cases; p _ rts thereof(exc</t>
  </si>
  <si>
    <t>Tailors' dummies, etc; automata and other  _ nimated display</t>
  </si>
  <si>
    <t>Sanitary towels (pads) and tampons,napkins _ nd napkin liner</t>
  </si>
  <si>
    <t>Paintings, drawings and pastels executed e _ tirely by hand.</t>
  </si>
  <si>
    <t>Collages and similar decorative plaques, e _ ecuted entirely</t>
  </si>
  <si>
    <t>Original engravings, prints and lithograph _ ...............</t>
  </si>
  <si>
    <t>Original sculptures and statuary, in any m _ terial.........</t>
  </si>
  <si>
    <t>Collectors' postage or revenue stamps,  fir_ t-day covers, e</t>
  </si>
  <si>
    <t>Collections and collector's pieces of zool _ gical, botanica</t>
  </si>
  <si>
    <t>Other horses..............................._ ...............</t>
  </si>
  <si>
    <t>Other buffalo Live bovine animals ........._ ...............</t>
  </si>
  <si>
    <t>Live sheep ..............................._ ................</t>
  </si>
  <si>
    <t>Rabbits and hares ........................._ ...............</t>
  </si>
  <si>
    <t>Fresh or chilled bovine carcasses and half_  carcasses......</t>
  </si>
  <si>
    <t>Fresh or chilled swine carcasses and half _ carcasses.......</t>
  </si>
  <si>
    <t>Frozen bonless meat of sheep  ............._ ...............</t>
  </si>
  <si>
    <t>Fresh, chilled or frozen goat meat  ......._ ...............</t>
  </si>
  <si>
    <t>Frozen whole turkeys  ....................._ ...............</t>
  </si>
  <si>
    <t>Live eels  ................................_ ...............</t>
  </si>
  <si>
    <t>Atlantic and Pacific bluefin  tunas (Thunnu_  thynnus, Thunn</t>
  </si>
  <si>
    <t>Atlantic salmon  (Salmo salar)  and Danube _ almon (Hucho hu</t>
  </si>
  <si>
    <t>Fresh or chilled skipjack or stripe-bellie_ d bonito........</t>
  </si>
  <si>
    <t>Other fresh or chilled tunas ............._ ................</t>
  </si>
  <si>
    <t>Other Fish Other than tilapias,catfish,carp_ &amp; eels ........</t>
  </si>
  <si>
    <t xml:space="preserve">Frozen salmonidae (excl. pacific, atlantic_ , danube salmon </t>
  </si>
  <si>
    <t>Other osters fish ........................._ ...............</t>
  </si>
  <si>
    <t>Concentrated milk and cream, unsweetened ( _ xcl in solid fo</t>
  </si>
  <si>
    <t>Yogurt  ..................................._ ...............</t>
  </si>
  <si>
    <t>Edible products of animal origin, nes ...._ ................</t>
  </si>
  <si>
    <t>Badger and other brush making hair ......._ ................</t>
  </si>
  <si>
    <t>Raw feathers for stuffing; down .........._ ................</t>
  </si>
  <si>
    <t>Tortoise-shell, whalebone and whalebone-ha_ ir, etc, unworke</t>
  </si>
  <si>
    <t>Bovine semen and embryo..................._ ................</t>
  </si>
  <si>
    <t>Bulbs, tubers,... rhizomes in growth or in_  flower; chicory</t>
  </si>
  <si>
    <t>Carnations - Fresh cut flowers &amp; buds  ...._ ...............</t>
  </si>
  <si>
    <t>Brussels sprouts, fresh or chilled  ......._ ...............</t>
  </si>
  <si>
    <t>Cucumbers and gherkins, fresh or chilled  ._ ...............</t>
  </si>
  <si>
    <t>Spinach, fresh or chilled  ................_ ...............</t>
  </si>
  <si>
    <t>Other mushrooms and truffles provisionally _ preserved......</t>
  </si>
  <si>
    <t>Dried jelly fungi (Tremella spp.) ........_ ................</t>
  </si>
  <si>
    <t>Manioc, fresh or dried, chilled or frozen  _ ...............</t>
  </si>
  <si>
    <t>Brazil nuts, without shell, fresh or dried_ ................</t>
  </si>
  <si>
    <t>Plantains ................................._ ...............</t>
  </si>
  <si>
    <t>Peaches, including nectarines, fresh  ....._ ...............</t>
  </si>
  <si>
    <t>Strawberries, frozen  ....................._ ...............</t>
  </si>
  <si>
    <t>Other fruit and nuts, frozen, nes ........_ ................</t>
  </si>
  <si>
    <t>Cherries, provisionally preserved, not for_  immediate consu</t>
  </si>
  <si>
    <t>Other fruit and nuts, provisionally preser_ ved, not for imm</t>
  </si>
  <si>
    <t>Venila neither crushed nor ground ........._ ...............</t>
  </si>
  <si>
    <t>Venila crushed or ground .................._ ...............</t>
  </si>
  <si>
    <t>Cinnamon and cinnamon-tree flowers, crushe_ d or ground.....</t>
  </si>
  <si>
    <t>Barley Seed ..............................._ ...............</t>
  </si>
  <si>
    <t>Other grain sorghum (Junelo) .............._ ...............</t>
  </si>
  <si>
    <t>Other live animals ......................._ ................</t>
  </si>
  <si>
    <t>Manioc (cassava) starch .................._ ................</t>
  </si>
  <si>
    <t>Inulin  ..................................._ ...............</t>
  </si>
  <si>
    <t>Copra ...................................._ ................</t>
  </si>
  <si>
    <t>Sunflower seeds  .........................._ ...............</t>
  </si>
  <si>
    <t>Palm nuts and kernels ....................._ ...............</t>
  </si>
  <si>
    <t>Other flours and meal of oil seeds or olea_ ginous fruit, ne</t>
  </si>
  <si>
    <t>Fescue seeds .............................._ ...............</t>
  </si>
  <si>
    <t>Kentucky blue grass seed, of a kind used f_ or sowing.......</t>
  </si>
  <si>
    <t>Hop cones (excl. ground, powdered or pelle_ ts), fresh or dr</t>
  </si>
  <si>
    <t>Ginseng roots, of a kind used in perfumery _  pharmacyetc...</t>
  </si>
  <si>
    <t>Poppy straw  .............................._ ...............</t>
  </si>
  <si>
    <t>Chicory roots ............................._ ...............</t>
  </si>
  <si>
    <t>Other (Sugar Cane) ......................._ ................</t>
  </si>
  <si>
    <t>Cereal straw and husks ..................._ ................</t>
  </si>
  <si>
    <t>Bamboos, painting material ..............._ ................</t>
  </si>
  <si>
    <t>Rattans, painting material ..............._ ................</t>
  </si>
  <si>
    <t>Cotton linters ..........................._ ................</t>
  </si>
  <si>
    <t>Shop nut .................................._ ...............</t>
  </si>
  <si>
    <t>Lard ......................................_ ...............</t>
  </si>
  <si>
    <t>Other fish liver oil and their fractions  ._ ...............</t>
  </si>
  <si>
    <t>Fish fats, oils and fractions (excl. fish _ liver oils).....</t>
  </si>
  <si>
    <t>Wool grease and fatty substances derived  _   therefrom (inc</t>
  </si>
  <si>
    <t>Other animal fats and oils and their fract_ ions............</t>
  </si>
  <si>
    <t>Ground-nut oil (excl. crude) and fractions_ ................</t>
  </si>
  <si>
    <t>Crude sunflower oil ......................_ ................</t>
  </si>
  <si>
    <t>Linseed oil (excl. crude) and its fraction_ s, refined or no</t>
  </si>
  <si>
    <t>Preparations of animal liver ............._ ................</t>
  </si>
  <si>
    <t>Preparations of swine, shoulders and cuts _ ................</t>
  </si>
  <si>
    <t>Other preparations of swine, including mix_ tures, nes......</t>
  </si>
  <si>
    <t>Preparations of meat of bovine animals ..._ ................</t>
  </si>
  <si>
    <t>Crab, prepared or preserved .............._ ................</t>
  </si>
  <si>
    <t>Shrimps and prawns not in airtight containe_  ..............</t>
  </si>
  <si>
    <t>Cuttle fish and squid ....................._ ...............</t>
  </si>
  <si>
    <t>Chemically pure fructose ................._ ................</t>
  </si>
  <si>
    <t>Other fructose and fructose syrup, contain_ ing &gt;50% fructos</t>
  </si>
  <si>
    <t>Cane molasses resulting from the extractio _  or refining of</t>
  </si>
  <si>
    <t>Cocoa beans, whole or broken, raw or roast_ ed..............</t>
  </si>
  <si>
    <t>Cocoa butter, fat and oil ................_ ................</t>
  </si>
  <si>
    <t>Homogenized vegetable, preserved other tha_ n by vinegar, et</t>
  </si>
  <si>
    <t>Beans, unshelled, preserved other than by  _ inegar, etc, no</t>
  </si>
  <si>
    <t>Bamboo shoots preserved other than by vine _ ar or autic aci</t>
  </si>
  <si>
    <t xml:space="preserve">Pineapples, prepared or preserved (excl t h_ se of 2006 and </t>
  </si>
  <si>
    <t>Pears, prepared or preserved (excl those  o_  2006 and 2007)</t>
  </si>
  <si>
    <t>Peaches,incl nectarines prepared or        _ preserved (excl</t>
  </si>
  <si>
    <t>Palm hearts ..............................._ ...............</t>
  </si>
  <si>
    <t>Frozen orange juice, unfermented, not cont _ ining added spi</t>
  </si>
  <si>
    <t>Grapefruit juice of a brix value &lt;=20  ...._ ...............</t>
  </si>
  <si>
    <t>Other grapefruit juice of a brix value     _ &gt; 20...........</t>
  </si>
  <si>
    <t>Pineapple juice of a brix value &lt;=20  ....._ ...............</t>
  </si>
  <si>
    <t>Grape juice (including grape must) of a br _ xvalue &lt;=30....</t>
  </si>
  <si>
    <t>Cranberry (Vaccinium macrocarpon, Vaccinium_ oxycoccos,Vacci</t>
  </si>
  <si>
    <t>Mustard flour and meal, prepared mustard  ._ ...............</t>
  </si>
  <si>
    <t>Sparkling Wine Containing Alcohol Strength _ by Vol 12-17%..</t>
  </si>
  <si>
    <t>Wine (not sparkling) grape must with by al _cohol upto 12-17</t>
  </si>
  <si>
    <t>Wine (not sparkling); grape must with by a _ cohol 12% to 17</t>
  </si>
  <si>
    <t xml:space="preserve">Other Grapes must nes (Wine containing alc _ hol 12% to 17% </t>
  </si>
  <si>
    <t>Wine containing alcohol upto 12% in &lt;= 2l  _ ontainers......</t>
  </si>
  <si>
    <t>Others wine of fresh grapes upto 12% alcoh _ l level contain</t>
  </si>
  <si>
    <t>ENA (spirit use as raw materials) ........._ ...............</t>
  </si>
  <si>
    <t>Wine,Brandy 30 UP strength ..............._  ...............</t>
  </si>
  <si>
    <t>Raw Material of Whiskey (alcoholic fluids  _ ncl spirits) &lt;8</t>
  </si>
  <si>
    <t>Raw Material of Liqueurs &amp; Cordials (alcoh _ lic fluids incl</t>
  </si>
  <si>
    <t>Liqueurs &amp; Cordials 30 UP strength  ......._ ...............</t>
  </si>
  <si>
    <t>Oil-cake and other solid residues of cocon _ t or copra.....</t>
  </si>
  <si>
    <t>Wine lees; argol ........................._ ................</t>
  </si>
  <si>
    <t>Tobacco, not stemmed/stripped  ............_ ...............</t>
  </si>
  <si>
    <t>Cigars, cheroots and cigarillos containing _ tobacco........</t>
  </si>
  <si>
    <t>Cigaretteas With Filter 75-85mm  .........._ ...............</t>
  </si>
  <si>
    <t>Slate, crude, roughly trimmed or merely cu _  or not into bl</t>
  </si>
  <si>
    <t>Tarred macadam ..........................._ ................</t>
  </si>
  <si>
    <t>Stone powder  ............................._ ...............</t>
  </si>
  <si>
    <t>Other - Granules chippings and powder othe _  than stone pow</t>
  </si>
  <si>
    <t>Crocidolite asbestos  ....................._ ...............</t>
  </si>
  <si>
    <t>Other asbestos  ..........................._ ...............</t>
  </si>
  <si>
    <t>Crude mica and mica rifted into sheets or _ splittings......</t>
  </si>
  <si>
    <t>Kieserite, epsomite (natural magnesium sul _ hates).........</t>
  </si>
  <si>
    <t>Roasted iron pyrites  ....................._ ...............</t>
  </si>
  <si>
    <t>Manganese ores and concentrates,(incl fer r_ ginous), with a</t>
  </si>
  <si>
    <t>Precious metal ores and concentrates (excl _ silver)........</t>
  </si>
  <si>
    <t>Other ores and concentrates, nes  ........._ ...............</t>
  </si>
  <si>
    <t>Pitch obtained from coal tar or from other _ mineral tars...</t>
  </si>
  <si>
    <t>Pitch coke obtained from coal tar or from  _ ther mineral ta</t>
  </si>
  <si>
    <t>Fuel oils (Furnish oils) ................._ ................</t>
  </si>
  <si>
    <t>Other lubricating oils, other heavy oils a_ nd preparation..</t>
  </si>
  <si>
    <t>Selenium  ................................._ ...............</t>
  </si>
  <si>
    <t>Sodium  ..................................._ ...............</t>
  </si>
  <si>
    <t>Alkali &amp; alkaline -earth metals (excl sod i_ m and calcium).</t>
  </si>
  <si>
    <t>Chlorides and chlorides oxides of non-meta _ s..............</t>
  </si>
  <si>
    <t>Halides and halide oxides of non-metals, n _ s..............</t>
  </si>
  <si>
    <t>Carbon disulphide  ........................_ ...............</t>
  </si>
  <si>
    <t>Peroxides of sodium or potassium  ........._ ...............</t>
  </si>
  <si>
    <t>Oxides,hydroxides and peroxides, of stront _ um or barium...</t>
  </si>
  <si>
    <t>Chromium oxides and hydroxides (excl chro m_ um trioxide)...</t>
  </si>
  <si>
    <t>Cobalt oxides and hydroxides; commercial c _ balt oxides....</t>
  </si>
  <si>
    <t>Antimony oxides  .........................._ ...............</t>
  </si>
  <si>
    <t>Fluorides of aluminium  ..................._ ...............</t>
  </si>
  <si>
    <t>Bromides and bromide oxides (excl of sodi u_  and potassium)</t>
  </si>
  <si>
    <t>Dithionites and sulphoxylates (excl of so d_ um)............</t>
  </si>
  <si>
    <t>Lithium carbonates  ......................._ ...............</t>
  </si>
  <si>
    <t>Tungstates (wolframates)  ................._ ...............</t>
  </si>
  <si>
    <t>Cerium compounds  ........................._ ...............</t>
  </si>
  <si>
    <t>Inorganic or organic compund chemically def_ ned ...........</t>
  </si>
  <si>
    <t>Ethylene  ................................._ ...............</t>
  </si>
  <si>
    <t>Buta-1,3-diene and isoprene  .............._ ...............</t>
  </si>
  <si>
    <t>m-xylene  ................................._ ...............</t>
  </si>
  <si>
    <t>p-xylene  ................................._ ...............</t>
  </si>
  <si>
    <t>Saturated chlorinated derivatives of acycl _ c hydrocarbons,</t>
  </si>
  <si>
    <t>Tetrachloroethylene (perchloroethylene)  .._ ...............</t>
  </si>
  <si>
    <t>Unsaturated chlorinated derivatives of acy _ lic hydrocarbon</t>
  </si>
  <si>
    <t>Chlorodifluoromethane ....................._ ...............</t>
  </si>
  <si>
    <t>Other hydrocarbons ........................_ ...............</t>
  </si>
  <si>
    <t>Other aromatic hydrocarbons ..............._ ...............</t>
  </si>
  <si>
    <t>Sulphonated, nitrated or nitrosated deriva_ tives of hydroca</t>
  </si>
  <si>
    <t>Acyclic terpene alcohols ................._ ................</t>
  </si>
  <si>
    <t>Unsaturated monohydric alcohols, nes ....._ ................</t>
  </si>
  <si>
    <t>Other diols, nes ........................._ ................</t>
  </si>
  <si>
    <t>Sterols and inositols ...................._ ................</t>
  </si>
  <si>
    <t>Cyclanic, cyclenic or cycloterpenic alcoho_ ls and derivativ</t>
  </si>
  <si>
    <t>Octylphenol, nonylphenol and their isomers_ ; salts thereof.</t>
  </si>
  <si>
    <t>Naphthols and their salts ................_ ................</t>
  </si>
  <si>
    <t>Resorcinol and its salt's ................_ ................</t>
  </si>
  <si>
    <t>Other - Derivatives containing only haloge_ n substituents &amp;</t>
  </si>
  <si>
    <t xml:space="preserve">Other monoalkylethers of ethylene glycol o_ r of diethylene </t>
  </si>
  <si>
    <t>Halogenated, sulphonated, nitrated or nitr _ sated derivativ</t>
  </si>
  <si>
    <t>Phenylacetone (1-phenylpropan-2-one)  ....._ ...............</t>
  </si>
  <si>
    <t>Formic acid  .............................._ ...............</t>
  </si>
  <si>
    <t>Dinoseb (ISO) acetate  ...................._ ...............</t>
  </si>
  <si>
    <t>Oleic, linoleic or linolenic acids, their  _ alts and esters</t>
  </si>
  <si>
    <t>Cyclaniccycloterpenic monocarboxylic ac ids_  etc, their der</t>
  </si>
  <si>
    <t>Adipic acid, its salts and esters  ........_ ...............</t>
  </si>
  <si>
    <t>Maleic anhydride  ........................._ ...............</t>
  </si>
  <si>
    <t>Dinonyl or didecyl orthophthalates  ......._ ...............</t>
  </si>
  <si>
    <t>O-acetylsalicylic acid, its salts and este _ s..............</t>
  </si>
  <si>
    <t>2, 4,5  T (ISO) (2, 4, 5 trichlorophenoxya _ etic acid), its</t>
  </si>
  <si>
    <t>Cyclanicor cycloterpenic mono- or polya min_ s, etc; salts t</t>
  </si>
  <si>
    <t>Diethanolamine and its salts  ............._ ...............</t>
  </si>
  <si>
    <t>Aminohydroxynaphthalenesulphonic acids and _ their salts....</t>
  </si>
  <si>
    <t>Acrylonitrile  ............................_ ...............</t>
  </si>
  <si>
    <t>Thiocarbamates and dithiocarbamates  ......_ ...............</t>
  </si>
  <si>
    <t>Furfuryl alcohol and tetrahydrofurfuryl al _ ohol...........</t>
  </si>
  <si>
    <t>Phenazone (antipyrin) and its derivatives  _ ...............</t>
  </si>
  <si>
    <t>Other - Alkaloids of opium and their deriv _ tives; salts th</t>
  </si>
  <si>
    <t>Caffeine and its salts  ..................._ ...............</t>
  </si>
  <si>
    <t xml:space="preserve">Other alkaloids of rye ergot and their der _ vatives; salts </t>
  </si>
  <si>
    <t>Streptomycins and their derivatives; salts _ thereof........</t>
  </si>
  <si>
    <t>Extracts of glands or other organs or of t _ eir secretions.</t>
  </si>
  <si>
    <t>Double salts and mixtures of ammonium sulp _ ate and ammoniu</t>
  </si>
  <si>
    <t>Potassium chloride  ......................._ ...............</t>
  </si>
  <si>
    <t>Fertilizers, in tablets or similar forms o _  in packages of</t>
  </si>
  <si>
    <t xml:space="preserve">Mineral or chemical fertilizers with nitro _ en, phosphorus </t>
  </si>
  <si>
    <t>Ammonium dihydrogenorthophosphate (monoamm _ nium phosphate)</t>
  </si>
  <si>
    <t>Mineral or chemical fertilizers with nitro _ en and phosphor</t>
  </si>
  <si>
    <t>Other fertilizers, nes  ..................._ ...............</t>
  </si>
  <si>
    <t>Quebracho extract  ........................_ ...............</t>
  </si>
  <si>
    <t>Milk albumin, including concentrates of tw _  or more whey p</t>
  </si>
  <si>
    <t>Photographic plates and film, in the flat  _ excl for colour</t>
  </si>
  <si>
    <t>Polychrome film, in rolls, non-perforated, _ of width =&lt;105m</t>
  </si>
  <si>
    <t>Film, in rolls, non-perforated, of width = _ 105mm nes......</t>
  </si>
  <si>
    <t>PVC film Of a width not exceeding 35 mm and_ of a length not</t>
  </si>
  <si>
    <t xml:space="preserve">Carbonaceous pastes for electrodes and pas _ es for furnace </t>
  </si>
  <si>
    <t>Anti-knock preparations based on lead comp _ unds...........</t>
  </si>
  <si>
    <t>Mixture containing chlorofluorocarbons(CFC _ ), with or with</t>
  </si>
  <si>
    <t>Mixtures containing hydrobromofluorocaborn _  (HBFCs).......</t>
  </si>
  <si>
    <t>Other waste organic solvents nes  ........._ ...............</t>
  </si>
  <si>
    <t>Other wastes from chemical or allied indus _ ries mainly con</t>
  </si>
  <si>
    <t>Other wastes from chemical or allied indus _ ries...........</t>
  </si>
  <si>
    <t>Vinylidene chloride polymers, in primary f _ rms............</t>
  </si>
  <si>
    <t>Plasticised cellulose acetates, in primary _ forms..........</t>
  </si>
  <si>
    <t>Waste, parings and scrap, of polymers of e _ hylene.........</t>
  </si>
  <si>
    <t>Platesa, polymers of vinyl chloride, conta _ ning &lt;6% of pla</t>
  </si>
  <si>
    <t>Plates, of unsaturated polyesters, not  rei_ forced, etc....</t>
  </si>
  <si>
    <t>Plates, of other cellulose derivatives,  no_  reinforced, et</t>
  </si>
  <si>
    <t>Plates, of polyamides, not reinforced,  etc_ ...............</t>
  </si>
  <si>
    <t>Balata, gutta-percha and similar gums,  in _ rimary forms or</t>
  </si>
  <si>
    <t>Isobutene-isoprene (butyl) rubber  ........_ ...............</t>
  </si>
  <si>
    <t>Latex of chloroprene (chlorobutadiene) rub _ er.............</t>
  </si>
  <si>
    <t>Latex of acrylonitrile-butadiene rubber  .._ ...............</t>
  </si>
  <si>
    <t>Retreated tyres, of a kind used on aircraf _ ...............</t>
  </si>
  <si>
    <t>Other hides and skins, fresh or preserved, _ not tanned, nes</t>
  </si>
  <si>
    <t>Other, leather of bovine or equine animals _ in the dry stat</t>
  </si>
  <si>
    <t>Tanned or crust hides and skins of other a _ imals, in the d</t>
  </si>
  <si>
    <t>Leather  whole hides and skins, grain sp li_ sà.............</t>
  </si>
  <si>
    <t>Articles of gut(other than silkworm gut),o _  goldbeater's s</t>
  </si>
  <si>
    <t>Heads, tails, paws and other pieces of raw _ furskin........</t>
  </si>
  <si>
    <t>Fuel wood, in logs, in billets in faggots  _ r in similar fo</t>
  </si>
  <si>
    <t>Non-coniferous wood in chips or particles  _ ...............</t>
  </si>
  <si>
    <t>Wood pellets .............................._ ...............</t>
  </si>
  <si>
    <t>Other pellets made by saw dust,waste &amp; scra_  ..............</t>
  </si>
  <si>
    <t>Wood charcol wheather or not agglomerated  _ f bamboo.......</t>
  </si>
  <si>
    <t>Wood in the rough, treated with paint,  sta_ ns, creosote, e</t>
  </si>
  <si>
    <t>Untreated coniferous wood in the rough  ..._ ...............</t>
  </si>
  <si>
    <t xml:space="preserve">Other tropical wood specified in subhdg no _ e 1 to Ch40,in </t>
  </si>
  <si>
    <t>Dark Red Meranti, Light Red Meranti and Me _ anti Bakau sawn</t>
  </si>
  <si>
    <t>Shingles and shakes, of wood  ............._ ...............</t>
  </si>
  <si>
    <t>Mats, mattings and screens of vegetables m _ terials of bamb</t>
  </si>
  <si>
    <t>Other - basket work, wicker work &amp; other a _ ticles.........</t>
  </si>
  <si>
    <t>Unbleached coniferous chemical wood pulp,  _ oda or sulphate</t>
  </si>
  <si>
    <t>Other Pulps of fibres derived from recover _ d paper or pape</t>
  </si>
  <si>
    <t>Recovered (Waste and scrap)  paper or pape _ board, nes.....</t>
  </si>
  <si>
    <t>Unbleached sack kraft paper, uncoated, in  _ olls or sheets.</t>
  </si>
  <si>
    <t>Unbleached kraft paper, weighing &gt;150g/ m2 _ ut &lt;225g/m2....</t>
  </si>
  <si>
    <t xml:space="preserve">Papera testliner (recycled liner board) we _ ghing 150 g/m2 </t>
  </si>
  <si>
    <t>Vegetable parchment, in rolls or sheets  .._ ...............</t>
  </si>
  <si>
    <t>Corrugated paper and paperboard, whether o _  not perforated</t>
  </si>
  <si>
    <t>Kraft paper, creped or crinkled, whether or_ not embossed or</t>
  </si>
  <si>
    <t xml:space="preserve">Kraft paper &amp; paperboard, bleached, &gt;95 % c_ emical fibres, </t>
  </si>
  <si>
    <t>Music, printed or in manuscript, whether o _  not bound or i</t>
  </si>
  <si>
    <t>Plans &amp; drawing for architectural purpo ses_  handwitten tex</t>
  </si>
  <si>
    <t>Other printed matter, nes  ................_ ...............</t>
  </si>
  <si>
    <t>Silk-worm cocoons suitable for reeling  ..._ ...............</t>
  </si>
  <si>
    <t>Silk waste (including cocoons unsuitable fo_  reeling,yarn w</t>
  </si>
  <si>
    <t>Carbonised wool, not carded or combed  ...._ ...............</t>
  </si>
  <si>
    <t>Noils of wool or of fine animal hair, not  _ arnetted stock.</t>
  </si>
  <si>
    <t>Carded wool (including combed wool in frag _ ents)..........</t>
  </si>
  <si>
    <t>Combed wool in fragments  ................._ ...............</t>
  </si>
  <si>
    <t>Wool tops and combed wool (excl in fragme n_ s).............</t>
  </si>
  <si>
    <t>Coarse animal hair, carded or combed  ....._ ...............</t>
  </si>
  <si>
    <t>Yarn of coarse animal hair or of horse-hai _  (incl gimped h</t>
  </si>
  <si>
    <t>Woven fabrics of combed wool, mixed with m _ n-made filament</t>
  </si>
  <si>
    <t>Yarn waste (including thread waste)  ......_ ...............</t>
  </si>
  <si>
    <t xml:space="preserve">Combed single cotton yarn, with &gt;=85% cott _ n, nprs, &gt;52mn </t>
  </si>
  <si>
    <t xml:space="preserve">Combed single cotton yarn, with &gt;=85% cott _ n, nprs, &gt;94mn </t>
  </si>
  <si>
    <t xml:space="preserve">Combed cabled cotton yarn, with &gt;=85% cott _ n, nprs, &gt;80mn </t>
  </si>
  <si>
    <t>Uncombed single cotton yarn, with &lt;85% cot _ on, nprs, &gt;14mn</t>
  </si>
  <si>
    <t>Uncombed single cotton yarn, with &lt;85% cot _ on, nprs, &gt;80mn</t>
  </si>
  <si>
    <t>Combed single cotton yarn, with &lt;85% cotto _ , nprs, &gt;14mn b</t>
  </si>
  <si>
    <t>Uncombed cabled cotton yarn, with &lt;85% cot _ on, nprs, &gt;80mn</t>
  </si>
  <si>
    <t>Unbleached plain cotton weave, with &gt;=85%  _ otton, =&lt;100g/m</t>
  </si>
  <si>
    <t>Unbleached plain cotton weave, with &gt;=85%  _ otton, &gt;100g/m2</t>
  </si>
  <si>
    <t>Bleached 3 or 4-thread twill (incl cross  t_ ill), with &gt;=85</t>
  </si>
  <si>
    <t>Bleached 3 or 4-thread twill, &gt;=85% cotton _  &gt;=200g/m2 by w</t>
  </si>
  <si>
    <t>Dyed plain cotton weave, with &gt;=85% cotton _  &gt;=200g/m2 by w</t>
  </si>
  <si>
    <t>Unbleached plain cotton weave, with &lt;85% c _ tton, =&lt;200g/m2</t>
  </si>
  <si>
    <t>Unbleached woven cotton fabrics, nes, with _ &lt;85% cotton, &gt;2</t>
  </si>
  <si>
    <t>Bleached woven fabrics of cotton, with &lt;85 _  cotton, &gt;200g/</t>
  </si>
  <si>
    <t>Dyed 3 or 4-thread twill, (incl cross twi l_ ) with &lt;85% cot</t>
  </si>
  <si>
    <t>Dyed woven cotton fabrics, nes, with &lt;85%  _ otton, &gt;200g/m2</t>
  </si>
  <si>
    <t xml:space="preserve">Printed plain cotton weave, with &lt;85% cott _ n, &gt;200g/m2 by </t>
  </si>
  <si>
    <t>Bleached woven fabrics of cotton, &gt;200g/m2 _ by weight, nes.</t>
  </si>
  <si>
    <t>Single flax yarn  ........................._ ...............</t>
  </si>
  <si>
    <t>Multiple or cabled flax yarn  ............._ ...............</t>
  </si>
  <si>
    <t>Yarn of jute (single)  ...................._ ...............</t>
  </si>
  <si>
    <t>Coir yarn of other vegetable textile fibre _ ...............</t>
  </si>
  <si>
    <t>True hemp yarn of other vegetable textile  _ ibres..........</t>
  </si>
  <si>
    <t>Textured yarn, of nylon or other polyamide _ , &gt;50tex, nprs.</t>
  </si>
  <si>
    <t>Textured yarn of polypropylene, nprs  ....._ ...............</t>
  </si>
  <si>
    <t>Coloured woven fabrics of synthetic yarn,  _ =85% textured p</t>
  </si>
  <si>
    <t>Coloured woven fabrics, &gt;=85% synthetic fi _ aments.........</t>
  </si>
  <si>
    <t>Dyed woven fabrics, &lt;85% synthetic filamen _ s, mixed with c</t>
  </si>
  <si>
    <t>Coloured woven fabrics of synthetic filame _ t yarn, nes....</t>
  </si>
  <si>
    <t>Coloured woven fabrics, &gt;=85% artificial f _ laments........</t>
  </si>
  <si>
    <t>Dyed woven fabrics of artificial filament  _ arn, nes.......</t>
  </si>
  <si>
    <t>Synthetic filament tow of nylon or other p _ lyamides.......</t>
  </si>
  <si>
    <t>Synthetic filament tow of polyesters  ....._ ...............</t>
  </si>
  <si>
    <t>Artificial filament tow  .................._ ...............</t>
  </si>
  <si>
    <t>Synthetic staple fibres, of nylon or other _ polyamides, car</t>
  </si>
  <si>
    <t>Single yarn, with &gt;=85% acrylic or modacry _ ic staple fibre</t>
  </si>
  <si>
    <t>Single yarn, with &gt;=85% synthetic staple f _ bres, nes, nprs</t>
  </si>
  <si>
    <t>Yarn, with &gt;=85% synthetic staple fibres,  _ ut up for retai</t>
  </si>
  <si>
    <t>Unbleached or bleached woven fabrics, &gt;=85 _  acrylic or mod</t>
  </si>
  <si>
    <t>3 or 4-thread twill weave fabric, &lt;85% pol _ ester staple fi</t>
  </si>
  <si>
    <t>Dyed woven fabrics, &lt;85% synthetic fibres  _  cotton &gt;170g/m</t>
  </si>
  <si>
    <t>Woven fabrics of acrylic or modacrylic sta _ le fibres, nes.</t>
  </si>
  <si>
    <t xml:space="preserve">Dyed woven fabrics, &lt;85% artificial fibres _  with man-made </t>
  </si>
  <si>
    <t>Dyed woven fabrics, &lt;85% artificial staple _ fibres, nes....</t>
  </si>
  <si>
    <t>Nonwovens, of man-made filaments, weighing _ &gt;25g/m2 but &lt;=7</t>
  </si>
  <si>
    <t>Pile floor coverings of man-made textiles, _ woven, not made</t>
  </si>
  <si>
    <t>Pile floor coverings of wool or fine anima _  hair, woven, m</t>
  </si>
  <si>
    <t>warp pile fabrics of cotton ..............._ ...............</t>
  </si>
  <si>
    <t>Linoleum  ................................._ ...............</t>
  </si>
  <si>
    <t>Dyed  wrap knit fabric of cotton  ........._ ...............</t>
  </si>
  <si>
    <t>Printed wrap knit fabric of cotton  ......._ ...............</t>
  </si>
  <si>
    <t xml:space="preserve">Wrap knit fabric of synthetic fibres of ya _ ns of diffrent </t>
  </si>
  <si>
    <t>Printed wrap knit fabric of synthetic fibr _ s..............</t>
  </si>
  <si>
    <t>Printed wrap knit fabric of artificial fib _ es.............</t>
  </si>
  <si>
    <t>Unbleached or bleached kintted or crochete _  fabrics of cot</t>
  </si>
  <si>
    <t>Men's or boys' ensembles of synthetic fibr _ s, knitted or c</t>
  </si>
  <si>
    <t>Woman's or girls' dresses of wool or fine  _ nimal hair, kni</t>
  </si>
  <si>
    <t>Woman's or girls' skirts and divided skirt _  of synthetic f</t>
  </si>
  <si>
    <t>Men's or boys' night shirts &amp; pyjamas of m _ n-madefibres, k</t>
  </si>
  <si>
    <t>Articles of asphalt or of similar material _  in rolls......</t>
  </si>
  <si>
    <t>Plates, sheets and strips of agglomerated  _ r reconstituted</t>
  </si>
  <si>
    <t>Articles of peat  ........................._ ...............</t>
  </si>
  <si>
    <t>Cullet and other waste and scrap of glass; _ glass in the ma</t>
  </si>
  <si>
    <t>Tubes of fused quartz or other fused silic _ , unworked.....</t>
  </si>
  <si>
    <t>Wired unworked sheets of float/ground/poli _ hed glass......</t>
  </si>
  <si>
    <t>Stoppers, lids and other closures of glass _ ...............</t>
  </si>
  <si>
    <t>Open glass envelopes (incl bulbs and tube s_ , for cathode-r</t>
  </si>
  <si>
    <t>Open glass envelopes (incl bulbs and tube s_ , nes..........</t>
  </si>
  <si>
    <t xml:space="preserve">Stemware drinking glasses, other than of g _ ass - ceramics </t>
  </si>
  <si>
    <t>Woven fabrics of glass fibre, of a width &gt; _ 30 cm, plain we</t>
  </si>
  <si>
    <t>Natural pearls (excl strung, mounted or s e_ )..............</t>
  </si>
  <si>
    <t>Other industrial diamonds, notmounted or s _ t, nesà........</t>
  </si>
  <si>
    <t>Rubies, sapphires and emeralds, worked but _ not setàà......</t>
  </si>
  <si>
    <t>Synthetic or reconstructed precious or sem _ -precious stone</t>
  </si>
  <si>
    <t>Base metals clad with silver, not further  _ orked then semi</t>
  </si>
  <si>
    <t>Iridium, osmium and ruthenium, in semi-man _ factured forms.</t>
  </si>
  <si>
    <t>Olives provisionally preserved, not for im_ mediate consumpt</t>
  </si>
  <si>
    <t>Other waste &amp; scrap of precious metal or o _  metal clad wit</t>
  </si>
  <si>
    <t xml:space="preserve">Articles of jewellery and parts thereof of _ precious metal </t>
  </si>
  <si>
    <t>Articles of jewellery &amp; parts thereof of b _ se metal clad w</t>
  </si>
  <si>
    <t>Catalysts in the form of wire cloth or gri _ l, of platinum.</t>
  </si>
  <si>
    <t>Coin of legal tender  ....................._ ...............</t>
  </si>
  <si>
    <t>Spongy ferrous products, nes, and 9994% p u_ e iron, in lump</t>
  </si>
  <si>
    <t>Waste and scrap of stainless steel  ......._ ...............</t>
  </si>
  <si>
    <t>Powders of pig iron, spiegeleisen, iron or _ steel (excl all</t>
  </si>
  <si>
    <t>Ingots of iron and non-alloy steel, nes  .._ ...............</t>
  </si>
  <si>
    <t xml:space="preserve">Semi-finished products of iron or non-allo _  steel, &gt;=025% </t>
  </si>
  <si>
    <t>Flat/hot-rolled iron/steel,in coils, width _ &gt;=600mm, pickle</t>
  </si>
  <si>
    <t>Flat/hot-rolled iron/steel,in coils, width _ =600mm, pickled</t>
  </si>
  <si>
    <t>Flat/cold-rolled iron/steel, in coils, wid _ h &gt;=600mm, &gt;=3m</t>
  </si>
  <si>
    <t xml:space="preserve">Flat/cold-rolled iron/steel, not in coils, _ width &gt;=600mm, </t>
  </si>
  <si>
    <t>Flat-rolled iron/steel, width &gt;=600mm, ele _ trolytically-pl</t>
  </si>
  <si>
    <t xml:space="preserve">Flat-rolled iron or non-alloy steel, width _ &lt;600mm, plated </t>
  </si>
  <si>
    <t>Flat-rolled iron or non-alloy steel, width _ &lt;600mm, electro</t>
  </si>
  <si>
    <t>Flat-rolled iron or non-alloy steel, width _ &lt;600mm, clad...</t>
  </si>
  <si>
    <t>Hot-rolled iron/steel bars &amp; rods, in coil _ , cont'g deform</t>
  </si>
  <si>
    <t>Other bar &amp; rod, hot-rolled circular cross _ section measuri</t>
  </si>
  <si>
    <t>Iron or non-alloy steel bars and rods, for _ ed,............</t>
  </si>
  <si>
    <t>Iron/steel bars and rods, hot-rolled,of  re_ tangular (other</t>
  </si>
  <si>
    <t>Other re-rollable bar &amp; rod, nes  ........._ ...............</t>
  </si>
  <si>
    <t>Bars and rods of free-cutting steel, not f _ rther worked th</t>
  </si>
  <si>
    <t>T sections of iron/steel, hot-rolled, &lt; 80m_  high..........</t>
  </si>
  <si>
    <t>L or T sections of iron/steel, hot-rolled ,_ &gt;=80mm high....</t>
  </si>
  <si>
    <t>Semi-finished products of stainless steel, _ f rectangular (</t>
  </si>
  <si>
    <t xml:space="preserve">Hot-rolled stainless steel, in coils, &gt;=60 _ mm width &amp; &gt;=3 </t>
  </si>
  <si>
    <t>Hot-rolled stainless steel, in coils, &gt;=60 _ mm width &amp; &lt;3mm</t>
  </si>
  <si>
    <t>Hot-rolled stainless steel, uncoiled, &gt;=60 _ mm width &amp; &gt;10m</t>
  </si>
  <si>
    <t>Hot-rolled stainless steel, &lt;600mm width &amp; _ &lt;475mm thicknes</t>
  </si>
  <si>
    <t>Stainless steel bars &amp; rods, cold-formed/f _ nished.........</t>
  </si>
  <si>
    <t>Ingots and other primary forms, of alloy s _ eel (excl stain</t>
  </si>
  <si>
    <t>Hot-rolled steel alloys, nes, in coils, &gt;= _ 00mm wide......</t>
  </si>
  <si>
    <t>Cold-rolled steel alloys, nes, &gt;=600mm wid _ ...............</t>
  </si>
  <si>
    <t>Flat-rolled high speed steel, &lt;600mm wide  _ ...............</t>
  </si>
  <si>
    <t>Flat-rolled products of alloy steel,not fu _ ther worked tha</t>
  </si>
  <si>
    <t>Bars and rods, of high-speed steel  ......._ ...............</t>
  </si>
  <si>
    <t>Bars and rods of alloy steel, nes, cold-fo _ med or cold-fin</t>
  </si>
  <si>
    <t>Angles, shapes and sections of alloy steel _ ...............</t>
  </si>
  <si>
    <t>Other - Line pipe used for oil or gas pipe _ ines...........</t>
  </si>
  <si>
    <t xml:space="preserve">Drill pipe of stainless steel used in dril _ ing for oil or </t>
  </si>
  <si>
    <t>Seamless alloy steel tubes/pipes/profiles, _ cold-drawn/roll</t>
  </si>
  <si>
    <t>Seamless alloy steel tubes/pipes/profiles, _ nes............</t>
  </si>
  <si>
    <t>Iron/steel tubes and pipes, (exclline pip e_  longitudinally</t>
  </si>
  <si>
    <t>Bronze, unwrought  ........................_ ...............</t>
  </si>
  <si>
    <t>Copper powders of non-lamellar structure  ._ ...............</t>
  </si>
  <si>
    <t>Copper powders of lamellar structure; flak _ s..............</t>
  </si>
  <si>
    <t>Wire of cupro-nickel or nickel silver  ...._ ...............</t>
  </si>
  <si>
    <t>Plates, sheets and strip, of brass, in coi _ s, &gt;015mm thick</t>
  </si>
  <si>
    <t>Plates, sheets and strip, of cupro-nickel/ _ ickel silver, &gt;</t>
  </si>
  <si>
    <t>Foil, backed with paper, paperboard, plast _ c, of copper al</t>
  </si>
  <si>
    <t>Tubes and pipes of copper-zinc base alloys _ (brass)........</t>
  </si>
  <si>
    <t>Tubes and pipes of cupro-nickel or nickel  _ ilver..........</t>
  </si>
  <si>
    <t>Unwrought nickel, not alloyed  ............_ ...............</t>
  </si>
  <si>
    <t>Nickel powders and flakes  ................_ ...............</t>
  </si>
  <si>
    <t>Tubes and pipes of nickel alloys  ........._ ...............</t>
  </si>
  <si>
    <t>Powders of non-lamellar structure of alumi _ ium............</t>
  </si>
  <si>
    <t>Lead waste and scrap  ....................._ ...............</t>
  </si>
  <si>
    <t>Tin alloys, unwrought  ...................._ ...............</t>
  </si>
  <si>
    <t>Tin waste and scrap  ......................_ ...............</t>
  </si>
  <si>
    <t>Unwrought magnesium, &lt;998% pure  .........._ ...............</t>
  </si>
  <si>
    <t>Articles of cobalt, nes  .................._ ...............</t>
  </si>
  <si>
    <t>Parts of nuclear reactors (excl fuel elem e_ ts)............</t>
  </si>
  <si>
    <t>Steam turbines and other vapour turbines f _ r marine propul</t>
  </si>
  <si>
    <t>Marine propulsion compression-ignition eng _ nes............</t>
  </si>
  <si>
    <t>Hydraulic turbines and water wheels, of a  _ ower 1-10mw....</t>
  </si>
  <si>
    <t>Turbo-jets, of a thrust &gt;25kn  ............_ ...............</t>
  </si>
  <si>
    <t>Pneumatic power engines and motors (excl  l_ near acting)...</t>
  </si>
  <si>
    <t>Tower cranes  ............................._ ...............</t>
  </si>
  <si>
    <t>Derricks, cranes, etc, nes, self-propelled _  on tyres......</t>
  </si>
  <si>
    <t>Derricks, cranes, etc, nes, self-propelled _ (excl on tyres)</t>
  </si>
  <si>
    <t xml:space="preserve">Derricks, cranes, etc, nes, designed for m _ unting on road </t>
  </si>
  <si>
    <t>Ships derricks, cranes, etc, nes  ........._ ...............</t>
  </si>
  <si>
    <t>Self-propelled scrapers  .................._ ...............</t>
  </si>
  <si>
    <t>Self-propelled coal or rock cutters and tu _ nelling machine</t>
  </si>
  <si>
    <t>Machinery for making paper or paperboard  ._ ...............</t>
  </si>
  <si>
    <t>Parts of book-binding machinery  .........._ ...............</t>
  </si>
  <si>
    <t>Textile doubling or twisting machines  ...._ ...............</t>
  </si>
  <si>
    <t>Weaving machines for weaving fabrics, &gt;30c _  wide, shuttlel</t>
  </si>
  <si>
    <t>Milling machines for metal, numerically co _ trolled (excl k</t>
  </si>
  <si>
    <t>Sawing machines, for workingstone, ceramic _ , concrete, etc</t>
  </si>
  <si>
    <t>Splitting, slicing or paring machines for  _ orking wood, co</t>
  </si>
  <si>
    <t>Processing units excluding subheading 8471 _ 1 or 847149, wh</t>
  </si>
  <si>
    <t>Machines for assembling electric lamps, tu _ es of flash bul</t>
  </si>
  <si>
    <t>Machines for making optical fibres and pre _ orms thereof...</t>
  </si>
  <si>
    <t>Automatic beverage-vending machines, witho _ t heating or re</t>
  </si>
  <si>
    <t>Automatic vending machines without heating _ refrigerating d</t>
  </si>
  <si>
    <t>Machines and apparatus for the manufacture _ of semiconducto</t>
  </si>
  <si>
    <t>Machines and apparatus specified in Note 9 _ C)  to this Cha</t>
  </si>
  <si>
    <t>Ships' propellers and blades therefor  ...._ ...............</t>
  </si>
  <si>
    <t>Mickelmetal hydride ......................._ ...............</t>
  </si>
  <si>
    <t>Pick-up cartridges  ......................._ ...............</t>
  </si>
  <si>
    <t>Computer Hard Disc  ......................._ ...............</t>
  </si>
  <si>
    <t>Other magnetic media (disc, tapes etc)  ..._ ...............</t>
  </si>
  <si>
    <t>Other discs, tapes, solid state non volati _ e storages devi</t>
  </si>
  <si>
    <t>Fixed electrical capacitors of tantalum  .._ ...............</t>
  </si>
  <si>
    <t>Cathode-ray tubes nes  ...................._ ...............</t>
  </si>
  <si>
    <t>Microwave tubes (excl magnetrons, klystro n_  and grid-contr</t>
  </si>
  <si>
    <t>Thyristors, diacs and triacs, other than p _ otosensitive de</t>
  </si>
  <si>
    <t>Machines/apparatus for electroplating, ele _ trolysis or ele</t>
  </si>
  <si>
    <t>Rail locomotives powered by electric accum _ lators.........</t>
  </si>
  <si>
    <t>Railway or tramway maintenance or service  _ ehicles(worksho</t>
  </si>
  <si>
    <t>Tank wagons and the like, not self-propell _ d..............</t>
  </si>
  <si>
    <t>Railway/tramway track fixtures/fittings; m _ chanical signal</t>
  </si>
  <si>
    <t>Containers specially designed for transpor _  by one or more</t>
  </si>
  <si>
    <t>Golf cars and similler other car  ........._ ...............</t>
  </si>
  <si>
    <t>Vehicles with spark-ignition engine of cyl _ nder capacity &gt;</t>
  </si>
  <si>
    <t>Motor vehicles for the transport of goods, _ nes............</t>
  </si>
  <si>
    <t>Crane lorries  ............................_ ...............</t>
  </si>
  <si>
    <t>Mobile drilling derricks  ................._ ...............</t>
  </si>
  <si>
    <t>Concrete-mixer lorries  ..................._ ...............</t>
  </si>
  <si>
    <t>Chassis of Tractors under 8701  ..........._ ...............</t>
  </si>
  <si>
    <t>Chassis of Jeep, Car and Van  ............._ ...............</t>
  </si>
  <si>
    <t>Chassis of Three Wheeler Vehicle (Auto Ric _ shaws).........</t>
  </si>
  <si>
    <t>Chassis of Other Bus and Trucks  .........._ ...............</t>
  </si>
  <si>
    <t>Electrical vehicles, not fitted with lifti _ g or handling e</t>
  </si>
  <si>
    <t>Motorized tanks and other armoured fightin _  vehicles and p</t>
  </si>
  <si>
    <t>Invalid carriages, motorised or otherwise  _ echanically pro</t>
  </si>
  <si>
    <t>Tanker trailers and tanker semi-trailers  ._ ...............</t>
  </si>
  <si>
    <t>Balloons and dirigibles; gliders, hang gli _ ers and other n</t>
  </si>
  <si>
    <t>Aeroplanes and other aircraft, of an unlad _ n weight &gt;15000</t>
  </si>
  <si>
    <t>Air combat simulators and parts thereof  .._ ...............</t>
  </si>
  <si>
    <t>Other ground flying trainers and parts the _ eof............</t>
  </si>
  <si>
    <t>Cruise ships, excursion boats, etc, for pe _ ple; ferry boat</t>
  </si>
  <si>
    <t>Sheets and plates of polarising material,  _ nmounted.......</t>
  </si>
  <si>
    <t>Cameras for preparing printing plates or c _ linders........</t>
  </si>
  <si>
    <t>Photogrammetrical, surveying instruments a _ d appliances...</t>
  </si>
  <si>
    <t>Apparatus of alpha, beta or gamma radiatio _ s for other use</t>
  </si>
  <si>
    <t>Watch movements, complete and assembled, w _ th automatic wi</t>
  </si>
  <si>
    <t>Artillery weapons (for example, guns, howit_ ers and mortars</t>
  </si>
  <si>
    <t>Revolvers and pistols, other than those of _ 9303 or 9304...</t>
  </si>
  <si>
    <t>Other sporting, hunting or target-shooting _ shotguns.......</t>
  </si>
  <si>
    <t>Firearms which operate by firing an explos _ ve charge, nes.</t>
  </si>
  <si>
    <t>Parts and accessories of revolvers or pist _ ls (heading 930</t>
  </si>
  <si>
    <t>Bombs, grenades, torpedos, mines, missiles _ and similar mun</t>
  </si>
  <si>
    <t>Swords, cutlasses, bayonets, lances and si _ ilar arms and p</t>
  </si>
  <si>
    <t>Seats, (excl garden seats or camping equi p_ ent), convertib</t>
  </si>
  <si>
    <t>Upholstered seats, with metal frames  ....._ ...............</t>
  </si>
  <si>
    <t>Parts of plastic for other lamps  ........._ ...............</t>
  </si>
  <si>
    <t>Snow-skis  [NPR]..........................._ ...............</t>
  </si>
  <si>
    <t>Ski-fastenings (ski-bindings)  ............_ ...............</t>
  </si>
  <si>
    <t>Sailboards  ..............................._ ...............</t>
  </si>
  <si>
    <t>Travelling circuses and travelling menager _ es.............</t>
  </si>
  <si>
    <t>Worked ivory and articles of ivory  ......._ ...............</t>
  </si>
</sst>
</file>

<file path=xl/styles.xml><?xml version="1.0" encoding="utf-8"?>
<styleSheet xmlns="http://schemas.openxmlformats.org/spreadsheetml/2006/main">
  <numFmts count="4">
    <numFmt numFmtId="43" formatCode="_(* #,##0.00_);_(* \(#,##0.00\);_(* &quot;-&quot;??_);_(@_)"/>
    <numFmt numFmtId="164" formatCode="0.0%"/>
    <numFmt numFmtId="165" formatCode="_(* #,##0_);_(* \(#,##0\);_(* &quot;-&quot;??_);_(@_)"/>
    <numFmt numFmtId="166" formatCode="0.0"/>
  </numFmts>
  <fonts count="9">
    <font>
      <sz val="10"/>
      <name val="Arial"/>
    </font>
    <font>
      <sz val="11"/>
      <color theme="1"/>
      <name val="Calibri"/>
      <family val="2"/>
      <scheme val="minor"/>
    </font>
    <font>
      <sz val="11"/>
      <color theme="1"/>
      <name val="Calibri"/>
      <family val="2"/>
      <scheme val="minor"/>
    </font>
    <font>
      <sz val="10"/>
      <name val="Arial"/>
    </font>
    <font>
      <sz val="10"/>
      <name val="Arial"/>
      <family val="2"/>
    </font>
    <font>
      <b/>
      <sz val="14"/>
      <name val="Arial"/>
      <family val="2"/>
    </font>
    <font>
      <b/>
      <sz val="10"/>
      <name val="Arial"/>
      <family val="2"/>
    </font>
    <font>
      <b/>
      <sz val="12"/>
      <name val="Arial"/>
      <family val="2"/>
    </font>
    <font>
      <sz val="12"/>
      <name val="Arial"/>
      <family val="2"/>
    </font>
  </fonts>
  <fills count="3">
    <fill>
      <patternFill patternType="none"/>
    </fill>
    <fill>
      <patternFill patternType="gray125"/>
    </fill>
    <fill>
      <patternFill patternType="solid">
        <fgColor rgb="FFFFFF00"/>
        <bgColor indexed="64"/>
      </patternFill>
    </fill>
  </fills>
  <borders count="8">
    <border>
      <left/>
      <right/>
      <top/>
      <bottom/>
      <diagonal/>
    </border>
    <border>
      <left/>
      <right/>
      <top/>
      <bottom style="double">
        <color indexed="64"/>
      </bottom>
      <diagonal/>
    </border>
    <border>
      <left/>
      <right/>
      <top style="double">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2">
    <xf numFmtId="0" fontId="0"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96">
    <xf numFmtId="0" fontId="0" fillId="0" borderId="0" xfId="0"/>
    <xf numFmtId="0" fontId="0" fillId="0" borderId="0" xfId="0" applyAlignment="1">
      <alignment wrapText="1"/>
    </xf>
    <xf numFmtId="0" fontId="0" fillId="0" borderId="0" xfId="0" applyAlignment="1">
      <alignment vertical="top" wrapText="1"/>
    </xf>
    <xf numFmtId="0" fontId="0" fillId="0" borderId="0" xfId="0" applyAlignment="1">
      <alignment vertical="top"/>
    </xf>
    <xf numFmtId="0" fontId="0" fillId="0" borderId="0" xfId="0" applyAlignment="1">
      <alignment horizontal="left" vertical="top" wrapText="1"/>
    </xf>
    <xf numFmtId="0" fontId="0" fillId="0" borderId="0" xfId="0" applyAlignment="1">
      <alignment horizontal="left" vertical="top"/>
    </xf>
    <xf numFmtId="165" fontId="0" fillId="0" borderId="0" xfId="2" applyNumberFormat="1" applyFont="1" applyAlignment="1">
      <alignment horizontal="left" vertical="top"/>
    </xf>
    <xf numFmtId="165" fontId="0" fillId="0" borderId="0" xfId="2" applyNumberFormat="1" applyFont="1"/>
    <xf numFmtId="0" fontId="6" fillId="0" borderId="0" xfId="0" applyFont="1"/>
    <xf numFmtId="165" fontId="5" fillId="0" borderId="1" xfId="2" applyNumberFormat="1" applyFont="1" applyBorder="1" applyAlignment="1">
      <alignment horizontal="left" vertical="top"/>
    </xf>
    <xf numFmtId="165" fontId="0" fillId="0" borderId="1" xfId="2" applyNumberFormat="1" applyFont="1" applyBorder="1" applyAlignment="1">
      <alignment horizontal="left"/>
    </xf>
    <xf numFmtId="165" fontId="6" fillId="0" borderId="2" xfId="2" applyNumberFormat="1" applyFont="1" applyBorder="1" applyAlignment="1">
      <alignment horizontal="left"/>
    </xf>
    <xf numFmtId="165" fontId="0" fillId="0" borderId="0" xfId="2" applyNumberFormat="1" applyFont="1" applyAlignment="1">
      <alignment horizontal="left"/>
    </xf>
    <xf numFmtId="165" fontId="4" fillId="0" borderId="2" xfId="2" applyNumberFormat="1" applyFont="1" applyBorder="1" applyAlignment="1"/>
    <xf numFmtId="165" fontId="0" fillId="0" borderId="0" xfId="2" applyNumberFormat="1" applyFont="1" applyAlignment="1"/>
    <xf numFmtId="0" fontId="0" fillId="0" borderId="0" xfId="0" applyBorder="1"/>
    <xf numFmtId="0" fontId="6" fillId="0" borderId="1" xfId="0" applyFont="1" applyBorder="1"/>
    <xf numFmtId="165" fontId="0" fillId="0" borderId="0" xfId="2" applyNumberFormat="1" applyFont="1" applyBorder="1"/>
    <xf numFmtId="164" fontId="0" fillId="0" borderId="0" xfId="2" applyNumberFormat="1" applyFont="1" applyBorder="1"/>
    <xf numFmtId="164" fontId="0" fillId="0" borderId="0" xfId="2" applyNumberFormat="1" applyFont="1"/>
    <xf numFmtId="165" fontId="5" fillId="0" borderId="0" xfId="2" applyNumberFormat="1" applyFont="1" applyBorder="1" applyAlignment="1">
      <alignment vertical="top"/>
    </xf>
    <xf numFmtId="0" fontId="0" fillId="0" borderId="0" xfId="0" applyBorder="1" applyAlignment="1">
      <alignment vertical="top" wrapText="1"/>
    </xf>
    <xf numFmtId="0" fontId="0" fillId="0" borderId="0" xfId="0" applyBorder="1" applyAlignment="1">
      <alignment vertical="top"/>
    </xf>
    <xf numFmtId="0" fontId="4" fillId="0" borderId="0" xfId="0" applyFont="1" applyBorder="1" applyAlignment="1">
      <alignment vertical="top"/>
    </xf>
    <xf numFmtId="165" fontId="0" fillId="0" borderId="0" xfId="2" applyNumberFormat="1" applyFont="1" applyBorder="1" applyAlignment="1">
      <alignment vertical="top"/>
    </xf>
    <xf numFmtId="165" fontId="0" fillId="0" borderId="0" xfId="2" applyNumberFormat="1" applyFont="1" applyAlignment="1">
      <alignment vertical="top"/>
    </xf>
    <xf numFmtId="165" fontId="0" fillId="0" borderId="0" xfId="2" applyNumberFormat="1" applyFont="1" applyBorder="1" applyAlignment="1">
      <alignment horizontal="left"/>
    </xf>
    <xf numFmtId="165" fontId="6" fillId="0" borderId="0" xfId="2" applyNumberFormat="1" applyFont="1" applyBorder="1"/>
    <xf numFmtId="0" fontId="4" fillId="0" borderId="0" xfId="0" applyFont="1"/>
    <xf numFmtId="0" fontId="4" fillId="0" borderId="0" xfId="0" applyFont="1" applyBorder="1"/>
    <xf numFmtId="165" fontId="4" fillId="0" borderId="0" xfId="2" applyNumberFormat="1" applyFont="1" applyFill="1" applyBorder="1" applyAlignment="1">
      <alignment vertical="top"/>
    </xf>
    <xf numFmtId="0" fontId="6" fillId="0" borderId="3" xfId="0" applyFont="1" applyBorder="1" applyAlignment="1">
      <alignment horizontal="left" vertical="top"/>
    </xf>
    <xf numFmtId="0" fontId="6" fillId="0" borderId="3" xfId="0" applyFont="1" applyBorder="1" applyAlignment="1">
      <alignment horizontal="left" vertical="top" wrapText="1"/>
    </xf>
    <xf numFmtId="165" fontId="6" fillId="0" borderId="3" xfId="2" applyNumberFormat="1" applyFont="1" applyBorder="1" applyAlignment="1">
      <alignment horizontal="left" vertical="top"/>
    </xf>
    <xf numFmtId="0" fontId="6" fillId="0" borderId="3" xfId="0" applyFont="1" applyBorder="1"/>
    <xf numFmtId="165" fontId="6" fillId="0" borderId="3" xfId="2" applyNumberFormat="1" applyFont="1" applyBorder="1"/>
    <xf numFmtId="165" fontId="6" fillId="0" borderId="3" xfId="2" applyNumberFormat="1" applyFont="1" applyBorder="1" applyAlignment="1">
      <alignment horizontal="left"/>
    </xf>
    <xf numFmtId="0" fontId="7" fillId="0" borderId="0" xfId="0" applyFont="1" applyAlignment="1">
      <alignment horizontal="left" vertical="top"/>
    </xf>
    <xf numFmtId="165" fontId="7" fillId="0" borderId="1" xfId="2" applyNumberFormat="1" applyFont="1" applyBorder="1" applyAlignment="1">
      <alignment vertical="top"/>
    </xf>
    <xf numFmtId="165" fontId="7" fillId="0" borderId="0" xfId="2" applyNumberFormat="1" applyFont="1" applyBorder="1" applyAlignment="1">
      <alignment vertical="top"/>
    </xf>
    <xf numFmtId="0" fontId="8" fillId="0" borderId="0" xfId="0" applyFont="1"/>
    <xf numFmtId="0" fontId="6" fillId="0" borderId="3" xfId="0" applyFont="1" applyBorder="1" applyAlignment="1">
      <alignment horizontal="center" vertical="center"/>
    </xf>
    <xf numFmtId="0" fontId="6" fillId="0" borderId="3" xfId="0" applyFont="1" applyBorder="1" applyAlignment="1">
      <alignment horizontal="center" vertical="center" wrapText="1"/>
    </xf>
    <xf numFmtId="165" fontId="6" fillId="0" borderId="3" xfId="2" applyNumberFormat="1" applyFont="1" applyBorder="1" applyAlignment="1">
      <alignment horizontal="center" vertical="center"/>
    </xf>
    <xf numFmtId="0" fontId="6" fillId="0" borderId="0" xfId="0" applyFont="1" applyAlignment="1">
      <alignment horizontal="center" vertical="center"/>
    </xf>
    <xf numFmtId="0" fontId="6" fillId="0" borderId="4" xfId="0" applyFont="1" applyBorder="1"/>
    <xf numFmtId="165" fontId="6" fillId="0" borderId="4" xfId="2" applyNumberFormat="1" applyFont="1" applyBorder="1"/>
    <xf numFmtId="164" fontId="6" fillId="0" borderId="4" xfId="2" applyNumberFormat="1" applyFont="1" applyBorder="1"/>
    <xf numFmtId="0" fontId="6" fillId="0" borderId="4" xfId="0" applyFont="1" applyBorder="1" applyAlignment="1">
      <alignment vertical="top" wrapText="1"/>
    </xf>
    <xf numFmtId="165" fontId="0" fillId="0" borderId="0" xfId="0" applyNumberFormat="1"/>
    <xf numFmtId="165" fontId="0" fillId="0" borderId="3" xfId="2" applyNumberFormat="1" applyFont="1" applyBorder="1" applyAlignment="1">
      <alignment horizontal="left"/>
    </xf>
    <xf numFmtId="0" fontId="6" fillId="0" borderId="5" xfId="0" applyFont="1" applyBorder="1" applyAlignment="1">
      <alignment vertical="top"/>
    </xf>
    <xf numFmtId="0" fontId="6" fillId="0" borderId="5" xfId="0" applyFont="1" applyBorder="1" applyAlignment="1">
      <alignment vertical="top" wrapText="1"/>
    </xf>
    <xf numFmtId="165" fontId="6" fillId="0" borderId="5" xfId="2" applyNumberFormat="1" applyFont="1" applyBorder="1" applyAlignment="1">
      <alignment vertical="top"/>
    </xf>
    <xf numFmtId="0" fontId="6" fillId="0" borderId="3" xfId="0" applyFont="1" applyBorder="1" applyAlignment="1">
      <alignment wrapText="1"/>
    </xf>
    <xf numFmtId="165" fontId="0" fillId="0" borderId="0" xfId="2" applyNumberFormat="1" applyFont="1" applyAlignment="1">
      <alignment horizontal="right"/>
    </xf>
    <xf numFmtId="0" fontId="7" fillId="0" borderId="3" xfId="0" applyFont="1" applyBorder="1" applyAlignment="1">
      <alignment horizontal="left" vertical="top"/>
    </xf>
    <xf numFmtId="0" fontId="0" fillId="0" borderId="3" xfId="0" applyBorder="1"/>
    <xf numFmtId="0" fontId="8" fillId="0" borderId="4" xfId="0" applyFont="1" applyBorder="1" applyAlignment="1">
      <alignment vertical="top"/>
    </xf>
    <xf numFmtId="0" fontId="8" fillId="0" borderId="4" xfId="0" applyFont="1" applyBorder="1" applyAlignment="1">
      <alignment horizontal="left" vertical="top"/>
    </xf>
    <xf numFmtId="165" fontId="8" fillId="0" borderId="4" xfId="2" applyNumberFormat="1" applyFont="1" applyBorder="1" applyAlignment="1">
      <alignment horizontal="left" vertical="top"/>
    </xf>
    <xf numFmtId="0" fontId="8" fillId="0" borderId="4" xfId="0" applyFont="1" applyFill="1" applyBorder="1" applyAlignment="1">
      <alignment vertical="top"/>
    </xf>
    <xf numFmtId="0" fontId="8" fillId="0" borderId="4" xfId="0" applyFont="1" applyBorder="1" applyAlignment="1">
      <alignment horizontal="left" vertical="top" wrapText="1"/>
    </xf>
    <xf numFmtId="166" fontId="0" fillId="0" borderId="0" xfId="2" applyNumberFormat="1" applyFont="1"/>
    <xf numFmtId="166" fontId="0" fillId="0" borderId="3" xfId="2" applyNumberFormat="1" applyFont="1" applyBorder="1"/>
    <xf numFmtId="166" fontId="0" fillId="0" borderId="0" xfId="1" applyNumberFormat="1" applyFont="1" applyAlignment="1">
      <alignment vertical="top"/>
    </xf>
    <xf numFmtId="166" fontId="0" fillId="0" borderId="3" xfId="1" applyNumberFormat="1" applyFont="1" applyBorder="1" applyAlignment="1">
      <alignment vertical="top"/>
    </xf>
    <xf numFmtId="165" fontId="0" fillId="0" borderId="0" xfId="2" applyNumberFormat="1" applyFont="1" applyAlignment="1">
      <alignment horizontal="left" wrapText="1"/>
    </xf>
    <xf numFmtId="0" fontId="3" fillId="0" borderId="0" xfId="4"/>
    <xf numFmtId="165" fontId="3" fillId="0" borderId="0" xfId="6" applyNumberFormat="1" applyFont="1"/>
    <xf numFmtId="0" fontId="0" fillId="2" borderId="0" xfId="0" applyFill="1"/>
    <xf numFmtId="0" fontId="0" fillId="0" borderId="0" xfId="0" applyFill="1"/>
    <xf numFmtId="0" fontId="3" fillId="0" borderId="0" xfId="4"/>
    <xf numFmtId="165" fontId="3" fillId="0" borderId="0" xfId="6" applyNumberFormat="1" applyFont="1"/>
    <xf numFmtId="0" fontId="3" fillId="0" borderId="0" xfId="4"/>
    <xf numFmtId="165" fontId="3" fillId="0" borderId="0" xfId="6" applyNumberFormat="1" applyFont="1"/>
    <xf numFmtId="0" fontId="3" fillId="0" borderId="0" xfId="4"/>
    <xf numFmtId="165" fontId="3" fillId="0" borderId="0" xfId="6" applyNumberFormat="1" applyFont="1"/>
    <xf numFmtId="165" fontId="3" fillId="2" borderId="0" xfId="10" applyNumberFormat="1" applyFont="1" applyFill="1"/>
    <xf numFmtId="0" fontId="3" fillId="2" borderId="0" xfId="8" applyFill="1"/>
    <xf numFmtId="165" fontId="3" fillId="2" borderId="0" xfId="10" applyNumberFormat="1" applyFont="1" applyFill="1"/>
    <xf numFmtId="0" fontId="3" fillId="2" borderId="0" xfId="8" applyFill="1"/>
    <xf numFmtId="165" fontId="3" fillId="2" borderId="0" xfId="10" applyNumberFormat="1" applyFont="1" applyFill="1"/>
    <xf numFmtId="0" fontId="3" fillId="2" borderId="0" xfId="8" applyFill="1"/>
    <xf numFmtId="165" fontId="3" fillId="2" borderId="0" xfId="10" applyNumberFormat="1" applyFont="1" applyFill="1"/>
    <xf numFmtId="0" fontId="3" fillId="2" borderId="0" xfId="8" applyFill="1"/>
    <xf numFmtId="165" fontId="6" fillId="0" borderId="0" xfId="2" applyNumberFormat="1" applyFont="1" applyBorder="1" applyAlignment="1"/>
    <xf numFmtId="165" fontId="0" fillId="0" borderId="3" xfId="2" applyNumberFormat="1" applyFont="1" applyBorder="1" applyAlignment="1"/>
    <xf numFmtId="165" fontId="6" fillId="0" borderId="0" xfId="2" applyNumberFormat="1" applyFont="1" applyBorder="1" applyAlignment="1">
      <alignment horizontal="left"/>
    </xf>
    <xf numFmtId="165" fontId="0" fillId="0" borderId="0" xfId="2" applyNumberFormat="1" applyFont="1" applyBorder="1" applyAlignment="1"/>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165" fontId="6" fillId="0" borderId="4" xfId="2" applyNumberFormat="1" applyFont="1" applyBorder="1" applyAlignment="1">
      <alignment horizontal="center"/>
    </xf>
    <xf numFmtId="164" fontId="6" fillId="0" borderId="4" xfId="2" applyNumberFormat="1" applyFont="1" applyBorder="1" applyAlignment="1">
      <alignment horizontal="center"/>
    </xf>
    <xf numFmtId="165" fontId="6" fillId="0" borderId="4" xfId="2" applyNumberFormat="1" applyFont="1" applyBorder="1" applyAlignment="1">
      <alignment horizontal="center" vertical="top"/>
    </xf>
    <xf numFmtId="0" fontId="6" fillId="0" borderId="4" xfId="0" applyFont="1" applyBorder="1" applyAlignment="1">
      <alignment horizontal="center" vertical="top"/>
    </xf>
  </cellXfs>
  <cellStyles count="12">
    <cellStyle name="Comma" xfId="2" builtinId="3"/>
    <cellStyle name="Comma 2" xfId="6"/>
    <cellStyle name="Comma 3" xfId="10"/>
    <cellStyle name="Normal" xfId="0" builtinId="0"/>
    <cellStyle name="Normal 2" xfId="4"/>
    <cellStyle name="Normal 3" xfId="3"/>
    <cellStyle name="Normal 3 2" xfId="11"/>
    <cellStyle name="Normal 4" xfId="8"/>
    <cellStyle name="Normal 5" xfId="7"/>
    <cellStyle name="Percent" xfId="1" builtinId="5"/>
    <cellStyle name="Percent 2" xfId="5"/>
    <cellStyle name="Percent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H11"/>
  <sheetViews>
    <sheetView workbookViewId="0">
      <selection activeCell="C3" sqref="C3"/>
    </sheetView>
  </sheetViews>
  <sheetFormatPr defaultRowHeight="12.75"/>
  <cols>
    <col min="1" max="1" width="12.28515625" customWidth="1"/>
    <col min="2" max="2" width="12.85546875" customWidth="1"/>
    <col min="3" max="3" width="69" customWidth="1"/>
  </cols>
  <sheetData>
    <row r="1" spans="1:8" ht="16.5" thickBot="1">
      <c r="A1" s="56" t="s">
        <v>5536</v>
      </c>
      <c r="B1" s="57"/>
      <c r="C1" s="57"/>
    </row>
    <row r="2" spans="1:8" ht="13.5" thickTop="1"/>
    <row r="3" spans="1:8" s="28" customFormat="1" ht="18" customHeight="1">
      <c r="A3" s="58" t="s">
        <v>5513</v>
      </c>
      <c r="B3" s="58" t="s">
        <v>5514</v>
      </c>
      <c r="C3" s="59" t="s">
        <v>5551</v>
      </c>
      <c r="D3" s="29"/>
      <c r="E3" s="29"/>
      <c r="F3" s="29"/>
      <c r="G3" s="29"/>
      <c r="H3" s="29"/>
    </row>
    <row r="4" spans="1:8" ht="15.75" customHeight="1">
      <c r="A4" s="58" t="s">
        <v>5515</v>
      </c>
      <c r="B4" s="58" t="s">
        <v>5520</v>
      </c>
      <c r="C4" s="60" t="s">
        <v>5552</v>
      </c>
      <c r="D4" s="29"/>
      <c r="E4" s="29"/>
      <c r="F4" s="29"/>
      <c r="G4" s="29"/>
      <c r="H4" s="29"/>
    </row>
    <row r="5" spans="1:8" ht="18" customHeight="1">
      <c r="A5" s="58" t="s">
        <v>5516</v>
      </c>
      <c r="B5" s="58" t="s">
        <v>5521</v>
      </c>
      <c r="C5" s="60" t="s">
        <v>5531</v>
      </c>
      <c r="D5" s="29"/>
      <c r="E5" s="29"/>
      <c r="F5" s="29"/>
      <c r="G5" s="29"/>
      <c r="H5" s="29"/>
    </row>
    <row r="6" spans="1:8" ht="16.5" customHeight="1">
      <c r="A6" s="58" t="s">
        <v>5517</v>
      </c>
      <c r="B6" s="58" t="s">
        <v>5522</v>
      </c>
      <c r="C6" s="60" t="s">
        <v>5532</v>
      </c>
      <c r="D6" s="29"/>
      <c r="E6" s="29"/>
      <c r="F6" s="29"/>
      <c r="G6" s="29"/>
      <c r="H6" s="29"/>
    </row>
    <row r="7" spans="1:8" ht="17.25" customHeight="1">
      <c r="A7" s="58" t="s">
        <v>5518</v>
      </c>
      <c r="B7" s="58" t="s">
        <v>5523</v>
      </c>
      <c r="C7" s="60" t="s">
        <v>5533</v>
      </c>
      <c r="D7" s="29"/>
      <c r="E7" s="29"/>
      <c r="F7" s="29"/>
      <c r="G7" s="29"/>
      <c r="H7" s="29"/>
    </row>
    <row r="8" spans="1:8" ht="18.75" customHeight="1">
      <c r="A8" s="58" t="s">
        <v>5519</v>
      </c>
      <c r="B8" s="58" t="s">
        <v>5524</v>
      </c>
      <c r="C8" s="60" t="s">
        <v>5534</v>
      </c>
      <c r="D8" s="29"/>
      <c r="E8" s="29"/>
      <c r="F8" s="29"/>
      <c r="G8" s="29"/>
      <c r="H8" s="29"/>
    </row>
    <row r="9" spans="1:8" ht="19.5" customHeight="1">
      <c r="A9" s="61" t="s">
        <v>5525</v>
      </c>
      <c r="B9" s="61" t="s">
        <v>5526</v>
      </c>
      <c r="C9" s="60" t="s">
        <v>5535</v>
      </c>
      <c r="D9" s="29"/>
      <c r="E9" s="29"/>
      <c r="F9" s="29"/>
      <c r="G9" s="29"/>
      <c r="H9" s="29"/>
    </row>
    <row r="10" spans="1:8" ht="121.5" customHeight="1">
      <c r="A10" s="90" t="s">
        <v>5546</v>
      </c>
      <c r="B10" s="91"/>
      <c r="C10" s="62" t="s">
        <v>5549</v>
      </c>
    </row>
    <row r="11" spans="1:8">
      <c r="C11" s="30"/>
    </row>
  </sheetData>
  <mergeCells count="1">
    <mergeCell ref="A10:B1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E100"/>
  <sheetViews>
    <sheetView tabSelected="1" workbookViewId="0">
      <pane ySplit="2" topLeftCell="A3" activePane="bottomLeft" state="frozen"/>
      <selection pane="bottomLeft" activeCell="I8" sqref="I8"/>
    </sheetView>
  </sheetViews>
  <sheetFormatPr defaultRowHeight="12.75"/>
  <cols>
    <col min="1" max="1" width="8.42578125" customWidth="1"/>
    <col min="2" max="2" width="39" style="1" customWidth="1"/>
    <col min="3" max="4" width="13.5703125" style="7" bestFit="1" customWidth="1"/>
    <col min="5" max="5" width="24.42578125" style="7" bestFit="1" customWidth="1"/>
  </cols>
  <sheetData>
    <row r="1" spans="1:5" ht="16.5" thickBot="1">
      <c r="A1" s="37" t="s">
        <v>5537</v>
      </c>
      <c r="B1" s="4"/>
      <c r="C1" s="6"/>
      <c r="D1" s="6"/>
      <c r="E1" s="6"/>
    </row>
    <row r="2" spans="1:5" s="8" customFormat="1" ht="14.25" thickTop="1" thickBot="1">
      <c r="A2" s="31" t="s">
        <v>4917</v>
      </c>
      <c r="B2" s="32" t="s">
        <v>0</v>
      </c>
      <c r="C2" s="33" t="s">
        <v>4915</v>
      </c>
      <c r="D2" s="33" t="s">
        <v>4916</v>
      </c>
      <c r="E2" s="11" t="s">
        <v>5540</v>
      </c>
    </row>
    <row r="3" spans="1:5" ht="13.5" thickTop="1">
      <c r="A3" s="5" t="s">
        <v>4145</v>
      </c>
      <c r="B3" s="4" t="s">
        <v>4146</v>
      </c>
      <c r="C3" s="6">
        <v>1028644</v>
      </c>
      <c r="D3" s="6">
        <v>83696</v>
      </c>
      <c r="E3" s="6">
        <f>D3-C3</f>
        <v>-944948</v>
      </c>
    </row>
    <row r="4" spans="1:5">
      <c r="A4" s="5" t="s">
        <v>4147</v>
      </c>
      <c r="B4" s="4" t="s">
        <v>4148</v>
      </c>
      <c r="C4" s="6">
        <v>38178</v>
      </c>
      <c r="D4" s="6">
        <v>136999</v>
      </c>
      <c r="E4" s="6">
        <f t="shared" ref="E4:E67" si="0">D4-C4</f>
        <v>98821</v>
      </c>
    </row>
    <row r="5" spans="1:5" ht="25.5">
      <c r="A5" s="5" t="s">
        <v>4149</v>
      </c>
      <c r="B5" s="4" t="s">
        <v>4150</v>
      </c>
      <c r="C5" s="6">
        <v>252361</v>
      </c>
      <c r="D5" s="6">
        <v>54</v>
      </c>
      <c r="E5" s="6">
        <f t="shared" si="0"/>
        <v>-252307</v>
      </c>
    </row>
    <row r="6" spans="1:5" ht="25.5">
      <c r="A6" s="5" t="s">
        <v>4151</v>
      </c>
      <c r="B6" s="4" t="s">
        <v>4152</v>
      </c>
      <c r="C6" s="6">
        <v>352861</v>
      </c>
      <c r="D6" s="6">
        <v>51206</v>
      </c>
      <c r="E6" s="6">
        <f t="shared" si="0"/>
        <v>-301655</v>
      </c>
    </row>
    <row r="7" spans="1:5" ht="25.5">
      <c r="A7" s="5" t="s">
        <v>4153</v>
      </c>
      <c r="B7" s="4" t="s">
        <v>4154</v>
      </c>
      <c r="C7" s="6">
        <v>30225</v>
      </c>
      <c r="D7" s="6">
        <v>25140</v>
      </c>
      <c r="E7" s="6">
        <f t="shared" si="0"/>
        <v>-5085</v>
      </c>
    </row>
    <row r="8" spans="1:5" ht="25.5">
      <c r="A8" s="5" t="s">
        <v>4155</v>
      </c>
      <c r="B8" s="4" t="s">
        <v>4156</v>
      </c>
      <c r="C8" s="6">
        <v>13148</v>
      </c>
      <c r="D8" s="6">
        <v>370</v>
      </c>
      <c r="E8" s="6">
        <f t="shared" si="0"/>
        <v>-12778</v>
      </c>
    </row>
    <row r="9" spans="1:5" ht="25.5">
      <c r="A9" s="5" t="s">
        <v>4157</v>
      </c>
      <c r="B9" s="4" t="s">
        <v>4158</v>
      </c>
      <c r="C9" s="6">
        <v>6093336</v>
      </c>
      <c r="D9" s="6">
        <v>665016</v>
      </c>
      <c r="E9" s="6">
        <f t="shared" si="0"/>
        <v>-5428320</v>
      </c>
    </row>
    <row r="10" spans="1:5">
      <c r="A10" s="5" t="s">
        <v>4159</v>
      </c>
      <c r="B10" s="4" t="s">
        <v>4160</v>
      </c>
      <c r="C10" s="6">
        <v>3385953</v>
      </c>
      <c r="D10" s="6">
        <v>328057</v>
      </c>
      <c r="E10" s="6">
        <f t="shared" si="0"/>
        <v>-3057896</v>
      </c>
    </row>
    <row r="11" spans="1:5">
      <c r="A11" s="5" t="s">
        <v>4161</v>
      </c>
      <c r="B11" s="4" t="s">
        <v>4162</v>
      </c>
      <c r="C11" s="6">
        <v>1172649</v>
      </c>
      <c r="D11" s="6">
        <v>3348529</v>
      </c>
      <c r="E11" s="6">
        <f t="shared" si="0"/>
        <v>2175880</v>
      </c>
    </row>
    <row r="12" spans="1:5">
      <c r="A12" s="5" t="s">
        <v>4163</v>
      </c>
      <c r="B12" s="4" t="s">
        <v>4164</v>
      </c>
      <c r="C12" s="6">
        <v>10155104</v>
      </c>
      <c r="D12" s="6">
        <v>2775</v>
      </c>
      <c r="E12" s="6">
        <f t="shared" si="0"/>
        <v>-10152329</v>
      </c>
    </row>
    <row r="13" spans="1:5" ht="25.5">
      <c r="A13" s="5" t="s">
        <v>4165</v>
      </c>
      <c r="B13" s="4" t="s">
        <v>4166</v>
      </c>
      <c r="C13" s="6">
        <v>245948</v>
      </c>
      <c r="D13" s="6">
        <v>12175</v>
      </c>
      <c r="E13" s="6">
        <f t="shared" si="0"/>
        <v>-233773</v>
      </c>
    </row>
    <row r="14" spans="1:5" ht="51">
      <c r="A14" s="5" t="s">
        <v>4167</v>
      </c>
      <c r="B14" s="4" t="s">
        <v>4168</v>
      </c>
      <c r="C14" s="6">
        <v>2855603</v>
      </c>
      <c r="D14" s="6">
        <v>144079</v>
      </c>
      <c r="E14" s="6">
        <f t="shared" si="0"/>
        <v>-2711524</v>
      </c>
    </row>
    <row r="15" spans="1:5" ht="25.5">
      <c r="A15" s="5" t="s">
        <v>4169</v>
      </c>
      <c r="B15" s="4" t="s">
        <v>4170</v>
      </c>
      <c r="C15" s="6">
        <v>25776</v>
      </c>
      <c r="D15" s="6">
        <v>769</v>
      </c>
      <c r="E15" s="6">
        <f t="shared" si="0"/>
        <v>-25007</v>
      </c>
    </row>
    <row r="16" spans="1:5" ht="27" customHeight="1">
      <c r="A16" s="5" t="s">
        <v>4171</v>
      </c>
      <c r="B16" s="4" t="s">
        <v>4172</v>
      </c>
      <c r="C16" s="6">
        <v>34175</v>
      </c>
      <c r="D16" s="6">
        <v>198046</v>
      </c>
      <c r="E16" s="6">
        <f t="shared" si="0"/>
        <v>163871</v>
      </c>
    </row>
    <row r="17" spans="1:5" ht="38.25">
      <c r="A17" s="5" t="s">
        <v>4173</v>
      </c>
      <c r="B17" s="4" t="s">
        <v>4174</v>
      </c>
      <c r="C17" s="6">
        <v>5185626</v>
      </c>
      <c r="D17" s="6">
        <v>18575</v>
      </c>
      <c r="E17" s="6">
        <f t="shared" si="0"/>
        <v>-5167051</v>
      </c>
    </row>
    <row r="18" spans="1:5" ht="38.25">
      <c r="A18" s="5" t="s">
        <v>4175</v>
      </c>
      <c r="B18" s="4" t="s">
        <v>4176</v>
      </c>
      <c r="C18" s="6">
        <v>21509</v>
      </c>
      <c r="D18" s="6"/>
      <c r="E18" s="6">
        <f t="shared" si="0"/>
        <v>-21509</v>
      </c>
    </row>
    <row r="19" spans="1:5">
      <c r="A19" s="5" t="s">
        <v>4177</v>
      </c>
      <c r="B19" s="4" t="s">
        <v>4178</v>
      </c>
      <c r="C19" s="6">
        <v>1232056</v>
      </c>
      <c r="D19" s="6">
        <v>19950</v>
      </c>
      <c r="E19" s="6">
        <f t="shared" si="0"/>
        <v>-1212106</v>
      </c>
    </row>
    <row r="20" spans="1:5">
      <c r="A20" s="5" t="s">
        <v>4179</v>
      </c>
      <c r="B20" s="4" t="s">
        <v>4180</v>
      </c>
      <c r="C20" s="6">
        <v>493063</v>
      </c>
      <c r="D20" s="6"/>
      <c r="E20" s="6">
        <f t="shared" si="0"/>
        <v>-493063</v>
      </c>
    </row>
    <row r="21" spans="1:5" ht="25.5">
      <c r="A21" s="5" t="s">
        <v>4181</v>
      </c>
      <c r="B21" s="4" t="s">
        <v>4182</v>
      </c>
      <c r="C21" s="6">
        <v>1066790</v>
      </c>
      <c r="D21" s="6">
        <v>164713</v>
      </c>
      <c r="E21" s="6">
        <f t="shared" si="0"/>
        <v>-902077</v>
      </c>
    </row>
    <row r="22" spans="1:5" ht="25.5">
      <c r="A22" s="5" t="s">
        <v>4183</v>
      </c>
      <c r="B22" s="4" t="s">
        <v>4184</v>
      </c>
      <c r="C22" s="6">
        <v>493453</v>
      </c>
      <c r="D22" s="6">
        <v>848503</v>
      </c>
      <c r="E22" s="6">
        <f t="shared" si="0"/>
        <v>355050</v>
      </c>
    </row>
    <row r="23" spans="1:5">
      <c r="A23" s="5" t="s">
        <v>4185</v>
      </c>
      <c r="B23" s="4" t="s">
        <v>4186</v>
      </c>
      <c r="C23" s="6">
        <v>1194100</v>
      </c>
      <c r="D23" s="6">
        <v>23220</v>
      </c>
      <c r="E23" s="6">
        <f t="shared" si="0"/>
        <v>-1170880</v>
      </c>
    </row>
    <row r="24" spans="1:5">
      <c r="A24" s="5" t="s">
        <v>4187</v>
      </c>
      <c r="B24" s="4" t="s">
        <v>4188</v>
      </c>
      <c r="C24" s="6">
        <v>979283</v>
      </c>
      <c r="D24" s="6">
        <v>14199</v>
      </c>
      <c r="E24" s="6">
        <f t="shared" si="0"/>
        <v>-965084</v>
      </c>
    </row>
    <row r="25" spans="1:5" ht="25.5">
      <c r="A25" s="5" t="s">
        <v>4189</v>
      </c>
      <c r="B25" s="4" t="s">
        <v>4190</v>
      </c>
      <c r="C25" s="6">
        <v>3910573</v>
      </c>
      <c r="D25" s="6">
        <v>540616</v>
      </c>
      <c r="E25" s="6">
        <f t="shared" si="0"/>
        <v>-3369957</v>
      </c>
    </row>
    <row r="26" spans="1:5" ht="25.5">
      <c r="A26" s="5" t="s">
        <v>4191</v>
      </c>
      <c r="B26" s="4" t="s">
        <v>4192</v>
      </c>
      <c r="C26" s="6">
        <v>642230</v>
      </c>
      <c r="D26" s="6">
        <v>279978</v>
      </c>
      <c r="E26" s="6">
        <f t="shared" si="0"/>
        <v>-362252</v>
      </c>
    </row>
    <row r="27" spans="1:5" ht="25.5">
      <c r="A27" s="5" t="s">
        <v>4193</v>
      </c>
      <c r="B27" s="4" t="s">
        <v>4194</v>
      </c>
      <c r="C27" s="6">
        <v>2235655</v>
      </c>
      <c r="D27" s="6"/>
      <c r="E27" s="6">
        <f t="shared" si="0"/>
        <v>-2235655</v>
      </c>
    </row>
    <row r="28" spans="1:5">
      <c r="A28" s="5" t="s">
        <v>4195</v>
      </c>
      <c r="B28" s="4" t="s">
        <v>4196</v>
      </c>
      <c r="C28" s="6">
        <v>448843</v>
      </c>
      <c r="D28" s="6">
        <v>455</v>
      </c>
      <c r="E28" s="6">
        <f t="shared" si="0"/>
        <v>-448388</v>
      </c>
    </row>
    <row r="29" spans="1:5" ht="25.5">
      <c r="A29" s="5" t="s">
        <v>4197</v>
      </c>
      <c r="B29" s="4" t="s">
        <v>4198</v>
      </c>
      <c r="C29" s="6">
        <v>19802826</v>
      </c>
      <c r="D29" s="6">
        <v>985</v>
      </c>
      <c r="E29" s="6">
        <f t="shared" si="0"/>
        <v>-19801841</v>
      </c>
    </row>
    <row r="30" spans="1:5" ht="41.25" customHeight="1">
      <c r="A30" s="5" t="s">
        <v>4199</v>
      </c>
      <c r="B30" s="4" t="s">
        <v>4200</v>
      </c>
      <c r="C30" s="6">
        <v>578921</v>
      </c>
      <c r="D30" s="6">
        <v>17007</v>
      </c>
      <c r="E30" s="6">
        <f t="shared" si="0"/>
        <v>-561914</v>
      </c>
    </row>
    <row r="31" spans="1:5">
      <c r="A31" s="5" t="s">
        <v>4201</v>
      </c>
      <c r="B31" s="4" t="s">
        <v>4202</v>
      </c>
      <c r="C31" s="6">
        <v>2193568</v>
      </c>
      <c r="D31" s="6">
        <v>3130</v>
      </c>
      <c r="E31" s="6">
        <f t="shared" si="0"/>
        <v>-2190438</v>
      </c>
    </row>
    <row r="32" spans="1:5">
      <c r="A32" s="5" t="s">
        <v>4203</v>
      </c>
      <c r="B32" s="4" t="s">
        <v>4204</v>
      </c>
      <c r="C32" s="6">
        <v>6555893</v>
      </c>
      <c r="D32" s="6">
        <v>408549</v>
      </c>
      <c r="E32" s="6">
        <f t="shared" si="0"/>
        <v>-6147344</v>
      </c>
    </row>
    <row r="33" spans="1:5">
      <c r="A33" s="5" t="s">
        <v>4205</v>
      </c>
      <c r="B33" s="4" t="s">
        <v>4206</v>
      </c>
      <c r="C33" s="6">
        <v>4138707</v>
      </c>
      <c r="D33" s="6"/>
      <c r="E33" s="6">
        <f t="shared" si="0"/>
        <v>-4138707</v>
      </c>
    </row>
    <row r="34" spans="1:5" ht="51">
      <c r="A34" s="5" t="s">
        <v>4207</v>
      </c>
      <c r="B34" s="4" t="s">
        <v>4208</v>
      </c>
      <c r="C34" s="6">
        <v>965924</v>
      </c>
      <c r="D34" s="6">
        <v>5287</v>
      </c>
      <c r="E34" s="6">
        <f t="shared" si="0"/>
        <v>-960637</v>
      </c>
    </row>
    <row r="35" spans="1:5" ht="25.5">
      <c r="A35" s="5" t="s">
        <v>4209</v>
      </c>
      <c r="B35" s="4" t="s">
        <v>4210</v>
      </c>
      <c r="C35" s="6">
        <v>1681089</v>
      </c>
      <c r="D35" s="6">
        <v>284326</v>
      </c>
      <c r="E35" s="6">
        <f t="shared" si="0"/>
        <v>-1396763</v>
      </c>
    </row>
    <row r="36" spans="1:5" ht="78.75" customHeight="1">
      <c r="A36" s="5" t="s">
        <v>4211</v>
      </c>
      <c r="B36" s="4" t="s">
        <v>4212</v>
      </c>
      <c r="C36" s="6">
        <v>678016</v>
      </c>
      <c r="D36" s="6">
        <v>14730</v>
      </c>
      <c r="E36" s="6">
        <f t="shared" si="0"/>
        <v>-663286</v>
      </c>
    </row>
    <row r="37" spans="1:5" ht="25.5">
      <c r="A37" s="5" t="s">
        <v>4213</v>
      </c>
      <c r="B37" s="4" t="s">
        <v>4214</v>
      </c>
      <c r="C37" s="6">
        <v>240363</v>
      </c>
      <c r="D37" s="6"/>
      <c r="E37" s="6">
        <f t="shared" si="0"/>
        <v>-240363</v>
      </c>
    </row>
    <row r="38" spans="1:5" ht="38.25">
      <c r="A38" s="5" t="s">
        <v>4215</v>
      </c>
      <c r="B38" s="4" t="s">
        <v>4216</v>
      </c>
      <c r="C38" s="6">
        <v>18876</v>
      </c>
      <c r="D38" s="6"/>
      <c r="E38" s="6">
        <f t="shared" si="0"/>
        <v>-18876</v>
      </c>
    </row>
    <row r="39" spans="1:5" ht="17.25" customHeight="1">
      <c r="A39" s="5" t="s">
        <v>4217</v>
      </c>
      <c r="B39" s="4" t="s">
        <v>4218</v>
      </c>
      <c r="C39" s="6">
        <v>216751</v>
      </c>
      <c r="D39" s="6"/>
      <c r="E39" s="6">
        <f t="shared" si="0"/>
        <v>-216751</v>
      </c>
    </row>
    <row r="40" spans="1:5">
      <c r="A40" s="5" t="s">
        <v>4219</v>
      </c>
      <c r="B40" s="4" t="s">
        <v>4220</v>
      </c>
      <c r="C40" s="6">
        <v>1800066</v>
      </c>
      <c r="D40" s="6">
        <v>477801</v>
      </c>
      <c r="E40" s="6">
        <f t="shared" si="0"/>
        <v>-1322265</v>
      </c>
    </row>
    <row r="41" spans="1:5">
      <c r="A41" s="5" t="s">
        <v>4221</v>
      </c>
      <c r="B41" s="4" t="s">
        <v>4222</v>
      </c>
      <c r="C41" s="6">
        <v>9236096</v>
      </c>
      <c r="D41" s="6">
        <v>283380</v>
      </c>
      <c r="E41" s="6">
        <f t="shared" si="0"/>
        <v>-8952716</v>
      </c>
    </row>
    <row r="42" spans="1:5">
      <c r="A42" s="5" t="s">
        <v>4223</v>
      </c>
      <c r="B42" s="4" t="s">
        <v>4224</v>
      </c>
      <c r="C42" s="6">
        <v>1579202</v>
      </c>
      <c r="D42" s="6">
        <v>3694</v>
      </c>
      <c r="E42" s="6">
        <f t="shared" si="0"/>
        <v>-1575508</v>
      </c>
    </row>
    <row r="43" spans="1:5" ht="25.5">
      <c r="A43" s="5" t="s">
        <v>4225</v>
      </c>
      <c r="B43" s="4" t="s">
        <v>4226</v>
      </c>
      <c r="C43" s="6">
        <v>36204</v>
      </c>
      <c r="D43" s="6">
        <v>326059</v>
      </c>
      <c r="E43" s="6">
        <f t="shared" si="0"/>
        <v>289855</v>
      </c>
    </row>
    <row r="44" spans="1:5" ht="51">
      <c r="A44" s="5" t="s">
        <v>4227</v>
      </c>
      <c r="B44" s="4" t="s">
        <v>4228</v>
      </c>
      <c r="C44" s="6">
        <v>276753</v>
      </c>
      <c r="D44" s="6">
        <v>111575</v>
      </c>
      <c r="E44" s="6">
        <f t="shared" si="0"/>
        <v>-165178</v>
      </c>
    </row>
    <row r="45" spans="1:5" ht="25.5">
      <c r="A45" s="5" t="s">
        <v>4229</v>
      </c>
      <c r="B45" s="4" t="s">
        <v>4230</v>
      </c>
      <c r="C45" s="6">
        <v>84</v>
      </c>
      <c r="D45" s="6"/>
      <c r="E45" s="6">
        <f t="shared" si="0"/>
        <v>-84</v>
      </c>
    </row>
    <row r="46" spans="1:5">
      <c r="A46" s="5" t="s">
        <v>4231</v>
      </c>
      <c r="B46" s="4" t="s">
        <v>4232</v>
      </c>
      <c r="C46" s="6">
        <v>746707</v>
      </c>
      <c r="D46" s="6">
        <v>34579</v>
      </c>
      <c r="E46" s="6">
        <f t="shared" si="0"/>
        <v>-712128</v>
      </c>
    </row>
    <row r="47" spans="1:5">
      <c r="A47" s="5" t="s">
        <v>4233</v>
      </c>
      <c r="B47" s="4" t="s">
        <v>4234</v>
      </c>
      <c r="C47" s="6">
        <v>186</v>
      </c>
      <c r="D47" s="6"/>
      <c r="E47" s="6">
        <f t="shared" si="0"/>
        <v>-186</v>
      </c>
    </row>
    <row r="48" spans="1:5" ht="38.25">
      <c r="A48" s="5" t="s">
        <v>4235</v>
      </c>
      <c r="B48" s="4" t="s">
        <v>4236</v>
      </c>
      <c r="C48" s="6">
        <v>220</v>
      </c>
      <c r="D48" s="6">
        <v>1146</v>
      </c>
      <c r="E48" s="6">
        <f t="shared" si="0"/>
        <v>926</v>
      </c>
    </row>
    <row r="49" spans="1:5" ht="38.25">
      <c r="A49" s="5" t="s">
        <v>4237</v>
      </c>
      <c r="B49" s="4" t="s">
        <v>4238</v>
      </c>
      <c r="C49" s="6">
        <v>14354</v>
      </c>
      <c r="D49" s="6">
        <v>119985</v>
      </c>
      <c r="E49" s="6">
        <f t="shared" si="0"/>
        <v>105631</v>
      </c>
    </row>
    <row r="50" spans="1:5" ht="25.5">
      <c r="A50" s="5" t="s">
        <v>4239</v>
      </c>
      <c r="B50" s="4" t="s">
        <v>4240</v>
      </c>
      <c r="C50" s="6">
        <v>2630054</v>
      </c>
      <c r="D50" s="6">
        <v>235661</v>
      </c>
      <c r="E50" s="6">
        <f t="shared" si="0"/>
        <v>-2394393</v>
      </c>
    </row>
    <row r="51" spans="1:5" ht="41.25" customHeight="1">
      <c r="A51" s="5" t="s">
        <v>4241</v>
      </c>
      <c r="B51" s="4" t="s">
        <v>4242</v>
      </c>
      <c r="C51" s="6">
        <v>552211</v>
      </c>
      <c r="D51" s="6">
        <v>6592</v>
      </c>
      <c r="E51" s="6">
        <f t="shared" si="0"/>
        <v>-545619</v>
      </c>
    </row>
    <row r="52" spans="1:5">
      <c r="A52" s="5" t="s">
        <v>4243</v>
      </c>
      <c r="B52" s="4" t="s">
        <v>4244</v>
      </c>
      <c r="C52" s="6">
        <v>273066</v>
      </c>
      <c r="D52" s="6"/>
      <c r="E52" s="6">
        <f t="shared" si="0"/>
        <v>-273066</v>
      </c>
    </row>
    <row r="53" spans="1:5" ht="25.5">
      <c r="A53" s="5" t="s">
        <v>4245</v>
      </c>
      <c r="B53" s="4" t="s">
        <v>4246</v>
      </c>
      <c r="C53" s="6">
        <v>1360613</v>
      </c>
      <c r="D53" s="6">
        <v>3219</v>
      </c>
      <c r="E53" s="6">
        <f t="shared" si="0"/>
        <v>-1357394</v>
      </c>
    </row>
    <row r="54" spans="1:5">
      <c r="A54" s="5" t="s">
        <v>4247</v>
      </c>
      <c r="B54" s="4" t="s">
        <v>4248</v>
      </c>
      <c r="C54" s="6">
        <v>1606327</v>
      </c>
      <c r="D54" s="6">
        <v>411</v>
      </c>
      <c r="E54" s="6">
        <f t="shared" si="0"/>
        <v>-1605916</v>
      </c>
    </row>
    <row r="55" spans="1:5" ht="28.5" customHeight="1">
      <c r="A55" s="5" t="s">
        <v>4249</v>
      </c>
      <c r="B55" s="4" t="s">
        <v>4250</v>
      </c>
      <c r="C55" s="6">
        <v>972014</v>
      </c>
      <c r="D55" s="6">
        <v>710589</v>
      </c>
      <c r="E55" s="6">
        <f t="shared" si="0"/>
        <v>-261425</v>
      </c>
    </row>
    <row r="56" spans="1:5" ht="25.5">
      <c r="A56" s="5" t="s">
        <v>4251</v>
      </c>
      <c r="B56" s="4" t="s">
        <v>4252</v>
      </c>
      <c r="C56" s="6">
        <v>390043</v>
      </c>
      <c r="D56" s="6">
        <v>1210555</v>
      </c>
      <c r="E56" s="6">
        <f t="shared" si="0"/>
        <v>820512</v>
      </c>
    </row>
    <row r="57" spans="1:5">
      <c r="A57" s="5" t="s">
        <v>4253</v>
      </c>
      <c r="B57" s="4" t="s">
        <v>4254</v>
      </c>
      <c r="C57" s="6">
        <v>2102277</v>
      </c>
      <c r="D57" s="6">
        <v>2070428</v>
      </c>
      <c r="E57" s="6">
        <f t="shared" si="0"/>
        <v>-31849</v>
      </c>
    </row>
    <row r="58" spans="1:5" ht="38.25">
      <c r="A58" s="5" t="s">
        <v>4255</v>
      </c>
      <c r="B58" s="4" t="s">
        <v>4256</v>
      </c>
      <c r="C58" s="6">
        <v>98148</v>
      </c>
      <c r="D58" s="6">
        <v>765058</v>
      </c>
      <c r="E58" s="6">
        <f t="shared" si="0"/>
        <v>666910</v>
      </c>
    </row>
    <row r="59" spans="1:5">
      <c r="A59" s="5" t="s">
        <v>4257</v>
      </c>
      <c r="B59" s="4" t="s">
        <v>4258</v>
      </c>
      <c r="C59" s="6">
        <v>190683</v>
      </c>
      <c r="D59" s="6">
        <v>3425517</v>
      </c>
      <c r="E59" s="6">
        <f t="shared" si="0"/>
        <v>3234834</v>
      </c>
    </row>
    <row r="60" spans="1:5" ht="25.5">
      <c r="A60" s="5" t="s">
        <v>4259</v>
      </c>
      <c r="B60" s="4" t="s">
        <v>4260</v>
      </c>
      <c r="C60" s="6">
        <v>216718</v>
      </c>
      <c r="D60" s="6"/>
      <c r="E60" s="6">
        <f t="shared" si="0"/>
        <v>-216718</v>
      </c>
    </row>
    <row r="61" spans="1:5" ht="38.25">
      <c r="A61" s="5" t="s">
        <v>4261</v>
      </c>
      <c r="B61" s="4" t="s">
        <v>4262</v>
      </c>
      <c r="C61" s="6">
        <v>613076</v>
      </c>
      <c r="D61" s="6">
        <v>164</v>
      </c>
      <c r="E61" s="6">
        <f t="shared" si="0"/>
        <v>-612912</v>
      </c>
    </row>
    <row r="62" spans="1:5">
      <c r="A62" s="5" t="s">
        <v>4263</v>
      </c>
      <c r="B62" s="4" t="s">
        <v>4264</v>
      </c>
      <c r="C62" s="6">
        <v>734432</v>
      </c>
      <c r="D62" s="6"/>
      <c r="E62" s="6">
        <f t="shared" si="0"/>
        <v>-734432</v>
      </c>
    </row>
    <row r="63" spans="1:5" ht="25.5">
      <c r="A63" s="5" t="s">
        <v>4265</v>
      </c>
      <c r="B63" s="4" t="s">
        <v>4266</v>
      </c>
      <c r="C63" s="6">
        <v>1474270</v>
      </c>
      <c r="D63" s="6">
        <v>803129</v>
      </c>
      <c r="E63" s="6">
        <f t="shared" si="0"/>
        <v>-671141</v>
      </c>
    </row>
    <row r="64" spans="1:5" ht="25.5">
      <c r="A64" s="5" t="s">
        <v>4267</v>
      </c>
      <c r="B64" s="4" t="s">
        <v>4268</v>
      </c>
      <c r="C64" s="6">
        <v>3751539</v>
      </c>
      <c r="D64" s="6">
        <v>2972235</v>
      </c>
      <c r="E64" s="6">
        <f t="shared" si="0"/>
        <v>-779304</v>
      </c>
    </row>
    <row r="65" spans="1:5" ht="25.5">
      <c r="A65" s="5" t="s">
        <v>4269</v>
      </c>
      <c r="B65" s="4" t="s">
        <v>4270</v>
      </c>
      <c r="C65" s="6">
        <v>962859</v>
      </c>
      <c r="D65" s="6">
        <v>1158990</v>
      </c>
      <c r="E65" s="6">
        <f t="shared" si="0"/>
        <v>196131</v>
      </c>
    </row>
    <row r="66" spans="1:5" ht="25.5">
      <c r="A66" s="5" t="s">
        <v>4271</v>
      </c>
      <c r="B66" s="4" t="s">
        <v>4272</v>
      </c>
      <c r="C66" s="6">
        <v>1265003</v>
      </c>
      <c r="D66" s="6">
        <v>477684</v>
      </c>
      <c r="E66" s="6">
        <f t="shared" si="0"/>
        <v>-787319</v>
      </c>
    </row>
    <row r="67" spans="1:5">
      <c r="A67" s="5" t="s">
        <v>4273</v>
      </c>
      <c r="B67" s="4" t="s">
        <v>4274</v>
      </c>
      <c r="C67" s="6">
        <v>168326</v>
      </c>
      <c r="D67" s="6">
        <v>471401</v>
      </c>
      <c r="E67" s="6">
        <f t="shared" si="0"/>
        <v>303075</v>
      </c>
    </row>
    <row r="68" spans="1:5" ht="38.25">
      <c r="A68" s="5" t="s">
        <v>4275</v>
      </c>
      <c r="B68" s="4" t="s">
        <v>4276</v>
      </c>
      <c r="C68" s="6">
        <v>17901</v>
      </c>
      <c r="D68" s="6"/>
      <c r="E68" s="6">
        <f t="shared" ref="E68:E99" si="1">D68-C68</f>
        <v>-17901</v>
      </c>
    </row>
    <row r="69" spans="1:5" ht="38.25">
      <c r="A69" s="5" t="s">
        <v>4277</v>
      </c>
      <c r="B69" s="4" t="s">
        <v>4278</v>
      </c>
      <c r="C69" s="6">
        <v>19113</v>
      </c>
      <c r="D69" s="6">
        <v>394</v>
      </c>
      <c r="E69" s="6">
        <f t="shared" si="1"/>
        <v>-18719</v>
      </c>
    </row>
    <row r="70" spans="1:5" ht="25.5">
      <c r="A70" s="5" t="s">
        <v>4279</v>
      </c>
      <c r="B70" s="4" t="s">
        <v>4280</v>
      </c>
      <c r="C70" s="6">
        <v>388451</v>
      </c>
      <c r="D70" s="6">
        <v>76</v>
      </c>
      <c r="E70" s="6">
        <f t="shared" si="1"/>
        <v>-388375</v>
      </c>
    </row>
    <row r="71" spans="1:5">
      <c r="A71" s="5" t="s">
        <v>4281</v>
      </c>
      <c r="B71" s="4" t="s">
        <v>4282</v>
      </c>
      <c r="C71" s="6">
        <v>1223828</v>
      </c>
      <c r="D71" s="6">
        <v>19190</v>
      </c>
      <c r="E71" s="6">
        <f t="shared" si="1"/>
        <v>-1204638</v>
      </c>
    </row>
    <row r="72" spans="1:5">
      <c r="A72" s="5" t="s">
        <v>4283</v>
      </c>
      <c r="B72" s="4" t="s">
        <v>4284</v>
      </c>
      <c r="C72" s="6">
        <v>998780</v>
      </c>
      <c r="D72" s="6">
        <v>149038</v>
      </c>
      <c r="E72" s="6">
        <f t="shared" si="1"/>
        <v>-849742</v>
      </c>
    </row>
    <row r="73" spans="1:5" ht="51">
      <c r="A73" s="5" t="s">
        <v>4285</v>
      </c>
      <c r="B73" s="4" t="s">
        <v>4286</v>
      </c>
      <c r="C73" s="6">
        <f>10567943+13608839</f>
        <v>24176782</v>
      </c>
      <c r="D73" s="6">
        <v>68244</v>
      </c>
      <c r="E73" s="6">
        <f t="shared" si="1"/>
        <v>-24108538</v>
      </c>
    </row>
    <row r="74" spans="1:5">
      <c r="A74" s="5" t="s">
        <v>4287</v>
      </c>
      <c r="B74" s="4" t="s">
        <v>4288</v>
      </c>
      <c r="C74" s="6">
        <v>16015798</v>
      </c>
      <c r="D74" s="6">
        <v>1563402</v>
      </c>
      <c r="E74" s="6">
        <f t="shared" si="1"/>
        <v>-14452396</v>
      </c>
    </row>
    <row r="75" spans="1:5">
      <c r="A75" s="5" t="s">
        <v>4289</v>
      </c>
      <c r="B75" s="4" t="s">
        <v>4290</v>
      </c>
      <c r="C75" s="6">
        <v>2315638</v>
      </c>
      <c r="D75" s="6">
        <v>476433</v>
      </c>
      <c r="E75" s="6">
        <f t="shared" si="1"/>
        <v>-1839205</v>
      </c>
    </row>
    <row r="76" spans="1:5">
      <c r="A76" s="5" t="s">
        <v>4291</v>
      </c>
      <c r="B76" s="4" t="s">
        <v>4292</v>
      </c>
      <c r="C76" s="6">
        <v>1420431</v>
      </c>
      <c r="D76" s="6">
        <v>395281</v>
      </c>
      <c r="E76" s="6">
        <f t="shared" si="1"/>
        <v>-1025150</v>
      </c>
    </row>
    <row r="77" spans="1:5">
      <c r="A77" s="5" t="s">
        <v>4293</v>
      </c>
      <c r="B77" s="4" t="s">
        <v>4294</v>
      </c>
      <c r="C77" s="6">
        <v>1602</v>
      </c>
      <c r="D77" s="6"/>
      <c r="E77" s="6">
        <f t="shared" si="1"/>
        <v>-1602</v>
      </c>
    </row>
    <row r="78" spans="1:5">
      <c r="A78" s="5" t="s">
        <v>4295</v>
      </c>
      <c r="B78" s="4" t="s">
        <v>4296</v>
      </c>
      <c r="C78" s="6">
        <v>2030962</v>
      </c>
      <c r="D78" s="6">
        <v>62097</v>
      </c>
      <c r="E78" s="6">
        <f t="shared" si="1"/>
        <v>-1968865</v>
      </c>
    </row>
    <row r="79" spans="1:5">
      <c r="A79" s="5" t="s">
        <v>4297</v>
      </c>
      <c r="B79" s="4" t="s">
        <v>4298</v>
      </c>
      <c r="C79" s="6">
        <v>46344</v>
      </c>
      <c r="D79" s="6">
        <v>6403</v>
      </c>
      <c r="E79" s="6">
        <f t="shared" si="1"/>
        <v>-39941</v>
      </c>
    </row>
    <row r="80" spans="1:5">
      <c r="A80" s="5" t="s">
        <v>4299</v>
      </c>
      <c r="B80" s="4" t="s">
        <v>4300</v>
      </c>
      <c r="C80" s="6">
        <v>1033621</v>
      </c>
      <c r="D80" s="6">
        <v>2325</v>
      </c>
      <c r="E80" s="6">
        <f t="shared" si="1"/>
        <v>-1031296</v>
      </c>
    </row>
    <row r="81" spans="1:5">
      <c r="A81" s="5" t="s">
        <v>4301</v>
      </c>
      <c r="B81" s="4" t="s">
        <v>4302</v>
      </c>
      <c r="C81" s="6">
        <v>88297</v>
      </c>
      <c r="D81" s="6">
        <v>378</v>
      </c>
      <c r="E81" s="6">
        <f t="shared" si="1"/>
        <v>-87919</v>
      </c>
    </row>
    <row r="82" spans="1:5">
      <c r="A82" s="5" t="s">
        <v>4303</v>
      </c>
      <c r="B82" s="4" t="s">
        <v>4304</v>
      </c>
      <c r="C82" s="6">
        <v>974</v>
      </c>
      <c r="D82" s="6"/>
      <c r="E82" s="6">
        <f t="shared" si="1"/>
        <v>-974</v>
      </c>
    </row>
    <row r="83" spans="1:5" ht="27.75" customHeight="1">
      <c r="A83" s="5" t="s">
        <v>4305</v>
      </c>
      <c r="B83" s="4" t="s">
        <v>4306</v>
      </c>
      <c r="C83" s="6">
        <v>526119</v>
      </c>
      <c r="D83" s="6">
        <v>1449</v>
      </c>
      <c r="E83" s="6">
        <f t="shared" si="1"/>
        <v>-524670</v>
      </c>
    </row>
    <row r="84" spans="1:5">
      <c r="A84" s="5" t="s">
        <v>4307</v>
      </c>
      <c r="B84" s="4" t="s">
        <v>4308</v>
      </c>
      <c r="C84" s="6">
        <v>501687</v>
      </c>
      <c r="D84" s="6">
        <v>165583</v>
      </c>
      <c r="E84" s="6">
        <f t="shared" si="1"/>
        <v>-336104</v>
      </c>
    </row>
    <row r="85" spans="1:5" ht="25.5">
      <c r="A85" s="5" t="s">
        <v>4309</v>
      </c>
      <c r="B85" s="4" t="s">
        <v>4310</v>
      </c>
      <c r="C85" s="6">
        <v>11885401</v>
      </c>
      <c r="D85" s="6">
        <v>65465</v>
      </c>
      <c r="E85" s="6">
        <f t="shared" si="1"/>
        <v>-11819936</v>
      </c>
    </row>
    <row r="86" spans="1:5" ht="63.75">
      <c r="A86" s="5" t="s">
        <v>4311</v>
      </c>
      <c r="B86" s="4" t="s">
        <v>4312</v>
      </c>
      <c r="C86" s="6">
        <v>17702874</v>
      </c>
      <c r="D86" s="6">
        <v>47510</v>
      </c>
      <c r="E86" s="6">
        <f t="shared" si="1"/>
        <v>-17655364</v>
      </c>
    </row>
    <row r="87" spans="1:5" ht="63.75">
      <c r="A87" s="5" t="s">
        <v>4313</v>
      </c>
      <c r="B87" s="4" t="s">
        <v>4314</v>
      </c>
      <c r="C87" s="6">
        <v>231</v>
      </c>
      <c r="D87" s="6"/>
      <c r="E87" s="6">
        <f t="shared" si="1"/>
        <v>-231</v>
      </c>
    </row>
    <row r="88" spans="1:5">
      <c r="A88" s="5" t="s">
        <v>4315</v>
      </c>
      <c r="B88" s="4" t="s">
        <v>4316</v>
      </c>
      <c r="C88" s="6">
        <v>12769928</v>
      </c>
      <c r="D88" s="6">
        <v>3325</v>
      </c>
      <c r="E88" s="6">
        <f t="shared" si="1"/>
        <v>-12766603</v>
      </c>
    </row>
    <row r="89" spans="1:5">
      <c r="A89" s="5" t="s">
        <v>4317</v>
      </c>
      <c r="B89" s="4" t="s">
        <v>4318</v>
      </c>
      <c r="C89" s="6">
        <v>2293033</v>
      </c>
      <c r="D89" s="6"/>
      <c r="E89" s="6">
        <f t="shared" si="1"/>
        <v>-2293033</v>
      </c>
    </row>
    <row r="90" spans="1:5">
      <c r="A90" s="5" t="s">
        <v>4319</v>
      </c>
      <c r="B90" s="4" t="s">
        <v>4320</v>
      </c>
      <c r="C90" s="6">
        <v>1478</v>
      </c>
      <c r="D90" s="6"/>
      <c r="E90" s="6">
        <f t="shared" si="1"/>
        <v>-1478</v>
      </c>
    </row>
    <row r="91" spans="1:5" ht="51">
      <c r="A91" s="5" t="s">
        <v>4321</v>
      </c>
      <c r="B91" s="4" t="s">
        <v>4322</v>
      </c>
      <c r="C91" s="6">
        <v>2885746</v>
      </c>
      <c r="D91" s="6">
        <v>8699</v>
      </c>
      <c r="E91" s="6">
        <f t="shared" si="1"/>
        <v>-2877047</v>
      </c>
    </row>
    <row r="92" spans="1:5">
      <c r="A92" s="5" t="s">
        <v>4323</v>
      </c>
      <c r="B92" s="4" t="s">
        <v>4324</v>
      </c>
      <c r="C92" s="6">
        <v>266091</v>
      </c>
      <c r="D92" s="6"/>
      <c r="E92" s="6">
        <f t="shared" si="1"/>
        <v>-266091</v>
      </c>
    </row>
    <row r="93" spans="1:5" ht="25.5">
      <c r="A93" s="5" t="s">
        <v>4325</v>
      </c>
      <c r="B93" s="4" t="s">
        <v>4326</v>
      </c>
      <c r="C93" s="6">
        <v>43446</v>
      </c>
      <c r="D93" s="6">
        <v>49215</v>
      </c>
      <c r="E93" s="6">
        <f t="shared" si="1"/>
        <v>5769</v>
      </c>
    </row>
    <row r="94" spans="1:5" ht="25.5">
      <c r="A94" s="5" t="s">
        <v>4327</v>
      </c>
      <c r="B94" s="4" t="s">
        <v>4328</v>
      </c>
      <c r="C94" s="6">
        <v>120</v>
      </c>
      <c r="D94" s="6">
        <v>599</v>
      </c>
      <c r="E94" s="6">
        <f t="shared" si="1"/>
        <v>479</v>
      </c>
    </row>
    <row r="95" spans="1:5" ht="76.5">
      <c r="A95" s="5" t="s">
        <v>4329</v>
      </c>
      <c r="B95" s="4" t="s">
        <v>4330</v>
      </c>
      <c r="C95" s="6">
        <v>929326</v>
      </c>
      <c r="D95" s="6">
        <v>14773</v>
      </c>
      <c r="E95" s="6">
        <f t="shared" si="1"/>
        <v>-914553</v>
      </c>
    </row>
    <row r="96" spans="1:5" ht="25.5">
      <c r="A96" s="5" t="s">
        <v>4331</v>
      </c>
      <c r="B96" s="4" t="s">
        <v>4332</v>
      </c>
      <c r="C96" s="6">
        <v>333261</v>
      </c>
      <c r="D96" s="6">
        <v>62669</v>
      </c>
      <c r="E96" s="6">
        <f t="shared" si="1"/>
        <v>-270592</v>
      </c>
    </row>
    <row r="97" spans="1:5">
      <c r="A97" s="5" t="s">
        <v>4333</v>
      </c>
      <c r="B97" s="4" t="s">
        <v>4334</v>
      </c>
      <c r="C97" s="6">
        <v>813263</v>
      </c>
      <c r="D97" s="6">
        <v>51743</v>
      </c>
      <c r="E97" s="6">
        <f t="shared" si="1"/>
        <v>-761520</v>
      </c>
    </row>
    <row r="98" spans="1:5" ht="17.25" customHeight="1">
      <c r="A98" s="5" t="s">
        <v>4335</v>
      </c>
      <c r="B98" s="4" t="s">
        <v>4336</v>
      </c>
      <c r="C98" s="6">
        <v>3290</v>
      </c>
      <c r="D98" s="6">
        <v>301866</v>
      </c>
      <c r="E98" s="6">
        <f t="shared" si="1"/>
        <v>298576</v>
      </c>
    </row>
    <row r="99" spans="1:5" s="44" customFormat="1" ht="13.5" thickBot="1">
      <c r="A99" s="41"/>
      <c r="B99" s="42" t="s">
        <v>4918</v>
      </c>
      <c r="C99" s="43">
        <f>SUM(C3:C98)</f>
        <v>214443423</v>
      </c>
      <c r="D99" s="43">
        <f>SUM(D3:D98)</f>
        <v>26827143</v>
      </c>
      <c r="E99" s="43">
        <f t="shared" si="1"/>
        <v>-187616280</v>
      </c>
    </row>
    <row r="100" spans="1:5" ht="13.5" thickTop="1"/>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dimension ref="A1:I155"/>
  <sheetViews>
    <sheetView workbookViewId="0">
      <pane ySplit="2" topLeftCell="A3" activePane="bottomLeft" state="frozen"/>
      <selection pane="bottomLeft" activeCell="I20" sqref="I20"/>
    </sheetView>
  </sheetViews>
  <sheetFormatPr defaultRowHeight="12.75"/>
  <cols>
    <col min="1" max="1" width="5.7109375" style="14" customWidth="1"/>
    <col min="2" max="2" width="34.5703125" style="12" customWidth="1"/>
    <col min="3" max="3" width="16.85546875" style="12" customWidth="1"/>
    <col min="4" max="4" width="15.7109375" style="12" customWidth="1"/>
    <col min="5" max="5" width="23.7109375" style="12" customWidth="1"/>
  </cols>
  <sheetData>
    <row r="1" spans="1:5" ht="26.25" customHeight="1" thickBot="1">
      <c r="A1" s="38" t="s">
        <v>5538</v>
      </c>
      <c r="B1" s="9"/>
      <c r="C1" s="10"/>
      <c r="D1" s="10"/>
      <c r="E1" s="10"/>
    </row>
    <row r="2" spans="1:5" ht="14.25" thickTop="1" thickBot="1">
      <c r="A2" s="13" t="s">
        <v>4919</v>
      </c>
      <c r="B2" s="11" t="s">
        <v>1</v>
      </c>
      <c r="C2" s="11" t="s">
        <v>4915</v>
      </c>
      <c r="D2" s="11" t="s">
        <v>4916</v>
      </c>
      <c r="E2" s="11" t="s">
        <v>5540</v>
      </c>
    </row>
    <row r="3" spans="1:5" ht="13.5" thickTop="1">
      <c r="A3" s="14">
        <v>56</v>
      </c>
      <c r="B3" s="12" t="s">
        <v>8</v>
      </c>
      <c r="C3" s="12">
        <v>115551349</v>
      </c>
      <c r="D3" s="12">
        <v>14650352</v>
      </c>
      <c r="E3" s="12">
        <f t="shared" ref="E3:E34" si="0">D3-C3</f>
        <v>-100900997</v>
      </c>
    </row>
    <row r="4" spans="1:5">
      <c r="A4" s="14">
        <v>130</v>
      </c>
      <c r="B4" s="12" t="s">
        <v>76</v>
      </c>
      <c r="C4" s="12">
        <v>2168500</v>
      </c>
      <c r="D4" s="12">
        <v>3782745</v>
      </c>
      <c r="E4" s="12">
        <f t="shared" si="0"/>
        <v>1614245</v>
      </c>
    </row>
    <row r="5" spans="1:5">
      <c r="A5" s="14">
        <v>47</v>
      </c>
      <c r="B5" s="12" t="s">
        <v>27</v>
      </c>
      <c r="C5" s="12">
        <v>1067335</v>
      </c>
      <c r="D5" s="12">
        <v>1378039</v>
      </c>
      <c r="E5" s="12">
        <f t="shared" si="0"/>
        <v>310704</v>
      </c>
    </row>
    <row r="6" spans="1:5">
      <c r="A6" s="14">
        <v>128</v>
      </c>
      <c r="B6" s="12" t="s">
        <v>73</v>
      </c>
      <c r="C6" s="12">
        <v>706445</v>
      </c>
      <c r="D6" s="12">
        <v>1239598</v>
      </c>
      <c r="E6" s="12">
        <f t="shared" si="0"/>
        <v>533153</v>
      </c>
    </row>
    <row r="7" spans="1:5">
      <c r="A7" s="14">
        <v>124</v>
      </c>
      <c r="B7" s="12" t="s">
        <v>81</v>
      </c>
      <c r="C7" s="12">
        <v>2472214</v>
      </c>
      <c r="D7" s="12">
        <v>601220</v>
      </c>
      <c r="E7" s="12">
        <f t="shared" si="0"/>
        <v>-1870994</v>
      </c>
    </row>
    <row r="8" spans="1:5">
      <c r="A8" s="14">
        <v>45</v>
      </c>
      <c r="B8" s="12" t="s">
        <v>158</v>
      </c>
      <c r="C8" s="12">
        <v>973257</v>
      </c>
      <c r="D8" s="12">
        <v>530948</v>
      </c>
      <c r="E8" s="12">
        <f t="shared" si="0"/>
        <v>-442309</v>
      </c>
    </row>
    <row r="9" spans="1:5">
      <c r="A9" s="14">
        <v>63</v>
      </c>
      <c r="B9" s="12" t="s">
        <v>32</v>
      </c>
      <c r="C9" s="12">
        <v>490170</v>
      </c>
      <c r="D9" s="12">
        <v>481422</v>
      </c>
      <c r="E9" s="12">
        <f t="shared" si="0"/>
        <v>-8748</v>
      </c>
    </row>
    <row r="10" spans="1:5">
      <c r="A10" s="14">
        <v>27</v>
      </c>
      <c r="B10" s="12" t="s">
        <v>50</v>
      </c>
      <c r="C10" s="12">
        <v>35416489</v>
      </c>
      <c r="D10" s="12">
        <v>479880</v>
      </c>
      <c r="E10" s="12">
        <f t="shared" si="0"/>
        <v>-34936609</v>
      </c>
    </row>
    <row r="11" spans="1:5">
      <c r="A11" s="14">
        <v>65</v>
      </c>
      <c r="B11" s="12" t="s">
        <v>329</v>
      </c>
      <c r="C11" s="12">
        <v>1852427</v>
      </c>
      <c r="D11" s="12">
        <v>457413</v>
      </c>
      <c r="E11" s="12">
        <f t="shared" si="0"/>
        <v>-1395014</v>
      </c>
    </row>
    <row r="12" spans="1:5">
      <c r="A12" s="14">
        <v>22</v>
      </c>
      <c r="B12" s="12" t="s">
        <v>80</v>
      </c>
      <c r="C12" s="12">
        <v>2812675</v>
      </c>
      <c r="D12" s="12">
        <v>401226</v>
      </c>
      <c r="E12" s="12">
        <f t="shared" si="0"/>
        <v>-2411449</v>
      </c>
    </row>
    <row r="13" spans="1:5">
      <c r="A13" s="14">
        <v>9</v>
      </c>
      <c r="B13" s="12" t="s">
        <v>103</v>
      </c>
      <c r="C13" s="12">
        <v>923307</v>
      </c>
      <c r="D13" s="12">
        <v>395661</v>
      </c>
      <c r="E13" s="55">
        <f t="shared" si="0"/>
        <v>-527646</v>
      </c>
    </row>
    <row r="14" spans="1:5">
      <c r="A14" s="14">
        <v>6</v>
      </c>
      <c r="B14" s="12" t="s">
        <v>19</v>
      </c>
      <c r="C14" s="12">
        <v>1283386</v>
      </c>
      <c r="D14" s="12">
        <v>234314</v>
      </c>
      <c r="E14" s="55">
        <f t="shared" si="0"/>
        <v>-1049072</v>
      </c>
    </row>
    <row r="15" spans="1:5">
      <c r="A15" s="14">
        <v>119</v>
      </c>
      <c r="B15" s="12" t="s">
        <v>328</v>
      </c>
      <c r="C15" s="12">
        <v>2345579</v>
      </c>
      <c r="D15" s="12">
        <v>196609</v>
      </c>
      <c r="E15" s="12">
        <f t="shared" si="0"/>
        <v>-2148970</v>
      </c>
    </row>
    <row r="16" spans="1:5">
      <c r="A16" s="14">
        <v>88</v>
      </c>
      <c r="B16" s="12" t="s">
        <v>72</v>
      </c>
      <c r="C16" s="12">
        <v>359949</v>
      </c>
      <c r="D16" s="12">
        <v>187432</v>
      </c>
      <c r="E16" s="12">
        <f t="shared" si="0"/>
        <v>-172517</v>
      </c>
    </row>
    <row r="17" spans="1:5">
      <c r="A17" s="12">
        <v>1</v>
      </c>
      <c r="B17" s="12" t="s">
        <v>2222</v>
      </c>
      <c r="C17" s="12">
        <v>411</v>
      </c>
      <c r="D17" s="12">
        <v>185683</v>
      </c>
      <c r="E17" s="55">
        <f t="shared" si="0"/>
        <v>185272</v>
      </c>
    </row>
    <row r="18" spans="1:5">
      <c r="A18" s="14">
        <v>132</v>
      </c>
      <c r="B18" s="12" t="s">
        <v>45</v>
      </c>
      <c r="C18" s="12">
        <v>1938287</v>
      </c>
      <c r="D18" s="12">
        <v>166866</v>
      </c>
      <c r="E18" s="12">
        <f t="shared" si="0"/>
        <v>-1771421</v>
      </c>
    </row>
    <row r="19" spans="1:5">
      <c r="A19" s="14">
        <v>115</v>
      </c>
      <c r="B19" s="12" t="s">
        <v>111</v>
      </c>
      <c r="C19" s="12">
        <v>136868</v>
      </c>
      <c r="D19" s="12">
        <v>141356</v>
      </c>
      <c r="E19" s="12">
        <f t="shared" si="0"/>
        <v>4488</v>
      </c>
    </row>
    <row r="20" spans="1:5">
      <c r="A20" s="14">
        <v>37</v>
      </c>
      <c r="B20" s="12" t="s">
        <v>69</v>
      </c>
      <c r="C20" s="12">
        <v>80036</v>
      </c>
      <c r="D20" s="12">
        <v>134014</v>
      </c>
      <c r="E20" s="12">
        <f t="shared" si="0"/>
        <v>53978</v>
      </c>
    </row>
    <row r="21" spans="1:5">
      <c r="A21" s="14">
        <v>93</v>
      </c>
      <c r="B21" s="12" t="s">
        <v>52</v>
      </c>
      <c r="C21" s="12">
        <v>37383</v>
      </c>
      <c r="D21" s="12">
        <v>129787</v>
      </c>
      <c r="E21" s="12">
        <f t="shared" si="0"/>
        <v>92404</v>
      </c>
    </row>
    <row r="22" spans="1:5">
      <c r="A22" s="14">
        <v>78</v>
      </c>
      <c r="B22" s="12" t="s">
        <v>75</v>
      </c>
      <c r="C22" s="12">
        <v>2021722</v>
      </c>
      <c r="D22" s="12">
        <v>118660</v>
      </c>
      <c r="E22" s="12">
        <f t="shared" si="0"/>
        <v>-1903062</v>
      </c>
    </row>
    <row r="23" spans="1:5">
      <c r="A23" s="14">
        <v>13</v>
      </c>
      <c r="B23" s="12" t="s">
        <v>600</v>
      </c>
      <c r="C23" s="12">
        <v>81605</v>
      </c>
      <c r="D23" s="12">
        <v>105006</v>
      </c>
      <c r="E23" s="12">
        <f t="shared" si="0"/>
        <v>23401</v>
      </c>
    </row>
    <row r="24" spans="1:5">
      <c r="A24" s="14">
        <v>7</v>
      </c>
      <c r="B24" s="12" t="s">
        <v>92</v>
      </c>
      <c r="C24" s="12">
        <v>93207</v>
      </c>
      <c r="D24" s="12">
        <v>88886</v>
      </c>
      <c r="E24" s="55">
        <f t="shared" si="0"/>
        <v>-4321</v>
      </c>
    </row>
    <row r="25" spans="1:5">
      <c r="A25" s="14">
        <v>54</v>
      </c>
      <c r="B25" s="12" t="s">
        <v>57</v>
      </c>
      <c r="C25" s="12">
        <v>115621</v>
      </c>
      <c r="D25" s="12">
        <v>68541</v>
      </c>
      <c r="E25" s="12">
        <f t="shared" si="0"/>
        <v>-47080</v>
      </c>
    </row>
    <row r="26" spans="1:5">
      <c r="A26" s="14">
        <v>12</v>
      </c>
      <c r="B26" s="12" t="s">
        <v>110</v>
      </c>
      <c r="C26" s="12">
        <v>218956</v>
      </c>
      <c r="D26" s="12">
        <v>64959</v>
      </c>
      <c r="E26" s="55">
        <f t="shared" si="0"/>
        <v>-153997</v>
      </c>
    </row>
    <row r="27" spans="1:5">
      <c r="A27" s="14">
        <v>16</v>
      </c>
      <c r="B27" s="12" t="s">
        <v>162</v>
      </c>
      <c r="C27" s="12">
        <v>275249</v>
      </c>
      <c r="D27" s="12">
        <v>61237</v>
      </c>
      <c r="E27" s="12">
        <f t="shared" si="0"/>
        <v>-214012</v>
      </c>
    </row>
    <row r="28" spans="1:5">
      <c r="A28" s="14">
        <v>118</v>
      </c>
      <c r="B28" s="12" t="s">
        <v>527</v>
      </c>
      <c r="C28" s="12">
        <v>99000</v>
      </c>
      <c r="D28" s="12">
        <v>52603</v>
      </c>
      <c r="E28" s="12">
        <f t="shared" si="0"/>
        <v>-46397</v>
      </c>
    </row>
    <row r="29" spans="1:5">
      <c r="A29" s="14">
        <v>111</v>
      </c>
      <c r="B29" s="12" t="s">
        <v>56</v>
      </c>
      <c r="C29" s="12">
        <v>1019625</v>
      </c>
      <c r="D29" s="12">
        <v>48223</v>
      </c>
      <c r="E29" s="12">
        <f t="shared" si="0"/>
        <v>-971402</v>
      </c>
    </row>
    <row r="30" spans="1:5">
      <c r="A30" s="14">
        <v>44</v>
      </c>
      <c r="B30" s="12" t="s">
        <v>256</v>
      </c>
      <c r="C30" s="12">
        <v>86924</v>
      </c>
      <c r="D30" s="12">
        <v>44596</v>
      </c>
      <c r="E30" s="12">
        <f t="shared" si="0"/>
        <v>-42328</v>
      </c>
    </row>
    <row r="31" spans="1:5">
      <c r="A31" s="14">
        <v>69</v>
      </c>
      <c r="B31" s="12" t="s">
        <v>25</v>
      </c>
      <c r="C31" s="12">
        <v>1985162</v>
      </c>
      <c r="D31" s="12">
        <v>41141</v>
      </c>
      <c r="E31" s="12">
        <f t="shared" si="0"/>
        <v>-1944021</v>
      </c>
    </row>
    <row r="32" spans="1:5">
      <c r="A32" s="14">
        <v>36</v>
      </c>
      <c r="B32" s="12" t="s">
        <v>506</v>
      </c>
      <c r="C32" s="12">
        <v>54649</v>
      </c>
      <c r="D32" s="12">
        <v>38136</v>
      </c>
      <c r="E32" s="12">
        <f t="shared" si="0"/>
        <v>-16513</v>
      </c>
    </row>
    <row r="33" spans="1:5">
      <c r="A33" s="14">
        <v>120</v>
      </c>
      <c r="B33" s="12" t="s">
        <v>327</v>
      </c>
      <c r="C33" s="12">
        <v>719346</v>
      </c>
      <c r="D33" s="12">
        <v>35356</v>
      </c>
      <c r="E33" s="12">
        <f t="shared" si="0"/>
        <v>-683990</v>
      </c>
    </row>
    <row r="34" spans="1:5">
      <c r="A34" s="14">
        <v>121</v>
      </c>
      <c r="B34" s="12" t="s">
        <v>21</v>
      </c>
      <c r="C34" s="12">
        <v>2982545</v>
      </c>
      <c r="D34" s="12">
        <v>28559</v>
      </c>
      <c r="E34" s="12">
        <f t="shared" si="0"/>
        <v>-2953986</v>
      </c>
    </row>
    <row r="35" spans="1:5">
      <c r="A35" s="14">
        <v>127</v>
      </c>
      <c r="B35" s="12" t="s">
        <v>170</v>
      </c>
      <c r="C35" s="12">
        <v>7491485</v>
      </c>
      <c r="D35" s="12">
        <v>26862</v>
      </c>
      <c r="E35" s="12">
        <f t="shared" ref="E35:E66" si="1">D35-C35</f>
        <v>-7464623</v>
      </c>
    </row>
    <row r="36" spans="1:5">
      <c r="A36" s="14">
        <v>114</v>
      </c>
      <c r="B36" s="12" t="s">
        <v>479</v>
      </c>
      <c r="C36" s="12">
        <v>459292</v>
      </c>
      <c r="D36" s="12">
        <v>19100</v>
      </c>
      <c r="E36" s="12">
        <f t="shared" si="1"/>
        <v>-440192</v>
      </c>
    </row>
    <row r="37" spans="1:5">
      <c r="A37" s="14">
        <v>90</v>
      </c>
      <c r="B37" s="12" t="s">
        <v>118</v>
      </c>
      <c r="C37" s="12">
        <v>410919</v>
      </c>
      <c r="D37" s="12">
        <v>15637</v>
      </c>
      <c r="E37" s="12">
        <f t="shared" si="1"/>
        <v>-395282</v>
      </c>
    </row>
    <row r="38" spans="1:5">
      <c r="A38" s="14">
        <v>60</v>
      </c>
      <c r="B38" s="12" t="s">
        <v>512</v>
      </c>
      <c r="C38" s="12">
        <v>80613</v>
      </c>
      <c r="D38" s="12">
        <v>14615</v>
      </c>
      <c r="E38" s="12">
        <f t="shared" si="1"/>
        <v>-65998</v>
      </c>
    </row>
    <row r="39" spans="1:5">
      <c r="A39" s="14">
        <v>82</v>
      </c>
      <c r="B39" s="12" t="s">
        <v>513</v>
      </c>
      <c r="C39" s="12">
        <v>68849</v>
      </c>
      <c r="D39" s="12">
        <v>12526</v>
      </c>
      <c r="E39" s="12">
        <f t="shared" si="1"/>
        <v>-56323</v>
      </c>
    </row>
    <row r="40" spans="1:5">
      <c r="A40" s="14">
        <v>8</v>
      </c>
      <c r="B40" s="12" t="s">
        <v>49</v>
      </c>
      <c r="C40" s="12">
        <v>4788</v>
      </c>
      <c r="D40" s="12">
        <v>11057</v>
      </c>
      <c r="E40" s="55">
        <f t="shared" si="1"/>
        <v>6269</v>
      </c>
    </row>
    <row r="41" spans="1:5">
      <c r="A41" s="14">
        <v>113</v>
      </c>
      <c r="B41" s="12" t="s">
        <v>1138</v>
      </c>
      <c r="C41" s="12">
        <v>8190</v>
      </c>
      <c r="D41" s="12">
        <v>10480</v>
      </c>
      <c r="E41" s="12">
        <f t="shared" si="1"/>
        <v>2290</v>
      </c>
    </row>
    <row r="42" spans="1:5">
      <c r="A42" s="14">
        <v>100</v>
      </c>
      <c r="B42" s="12" t="s">
        <v>389</v>
      </c>
      <c r="C42" s="12">
        <v>11128</v>
      </c>
      <c r="D42" s="12">
        <v>8713</v>
      </c>
      <c r="E42" s="12">
        <f t="shared" si="1"/>
        <v>-2415</v>
      </c>
    </row>
    <row r="43" spans="1:5">
      <c r="A43" s="14">
        <v>95</v>
      </c>
      <c r="B43" s="12" t="s">
        <v>195</v>
      </c>
      <c r="C43" s="12">
        <v>94137</v>
      </c>
      <c r="D43" s="12">
        <v>8406</v>
      </c>
      <c r="E43" s="12">
        <f t="shared" si="1"/>
        <v>-85731</v>
      </c>
    </row>
    <row r="44" spans="1:5">
      <c r="A44" s="14">
        <v>55</v>
      </c>
      <c r="B44" s="12" t="s">
        <v>662</v>
      </c>
      <c r="C44" s="12">
        <v>21294</v>
      </c>
      <c r="D44" s="12">
        <v>8255</v>
      </c>
      <c r="E44" s="12">
        <f t="shared" si="1"/>
        <v>-13039</v>
      </c>
    </row>
    <row r="45" spans="1:5">
      <c r="A45" s="89">
        <v>150</v>
      </c>
      <c r="B45" s="26" t="s">
        <v>4353</v>
      </c>
      <c r="C45" s="26"/>
      <c r="D45" s="26">
        <v>8149</v>
      </c>
      <c r="E45" s="26">
        <f t="shared" si="1"/>
        <v>8149</v>
      </c>
    </row>
    <row r="46" spans="1:5">
      <c r="A46" s="14">
        <v>116</v>
      </c>
      <c r="B46" s="12" t="s">
        <v>169</v>
      </c>
      <c r="C46" s="12">
        <v>115999</v>
      </c>
      <c r="D46" s="12">
        <v>7639</v>
      </c>
      <c r="E46" s="12">
        <f t="shared" si="1"/>
        <v>-108360</v>
      </c>
    </row>
    <row r="47" spans="1:5">
      <c r="A47" s="14">
        <v>89</v>
      </c>
      <c r="B47" s="12" t="s">
        <v>1367</v>
      </c>
      <c r="C47" s="12">
        <v>94</v>
      </c>
      <c r="D47" s="12">
        <v>7020</v>
      </c>
      <c r="E47" s="12">
        <f t="shared" si="1"/>
        <v>6926</v>
      </c>
    </row>
    <row r="48" spans="1:5">
      <c r="A48" s="14">
        <v>104</v>
      </c>
      <c r="B48" s="12" t="s">
        <v>157</v>
      </c>
      <c r="C48" s="12">
        <v>261888</v>
      </c>
      <c r="D48" s="12">
        <v>6320</v>
      </c>
      <c r="E48" s="12">
        <f t="shared" si="1"/>
        <v>-255568</v>
      </c>
    </row>
    <row r="49" spans="1:5">
      <c r="A49" s="14">
        <v>103</v>
      </c>
      <c r="B49" s="12" t="s">
        <v>1417</v>
      </c>
      <c r="C49" s="12">
        <v>8013</v>
      </c>
      <c r="D49" s="12">
        <v>6047</v>
      </c>
      <c r="E49" s="12">
        <f t="shared" si="1"/>
        <v>-1966</v>
      </c>
    </row>
    <row r="50" spans="1:5">
      <c r="A50" s="14">
        <v>75</v>
      </c>
      <c r="B50" s="12" t="s">
        <v>816</v>
      </c>
      <c r="C50" s="12">
        <v>4274</v>
      </c>
      <c r="D50" s="12">
        <v>5821</v>
      </c>
      <c r="E50" s="12">
        <f t="shared" si="1"/>
        <v>1547</v>
      </c>
    </row>
    <row r="51" spans="1:5">
      <c r="A51" s="14">
        <v>83</v>
      </c>
      <c r="B51" s="12" t="s">
        <v>1133</v>
      </c>
      <c r="C51" s="12">
        <v>47</v>
      </c>
      <c r="D51" s="12">
        <v>5464</v>
      </c>
      <c r="E51" s="12">
        <f t="shared" si="1"/>
        <v>5417</v>
      </c>
    </row>
    <row r="52" spans="1:5">
      <c r="A52" s="14">
        <v>141</v>
      </c>
      <c r="B52" s="12" t="s">
        <v>4344</v>
      </c>
      <c r="D52" s="12">
        <v>5179</v>
      </c>
      <c r="E52" s="12">
        <f t="shared" si="1"/>
        <v>5179</v>
      </c>
    </row>
    <row r="53" spans="1:5">
      <c r="A53" s="14">
        <v>49</v>
      </c>
      <c r="B53" s="12" t="s">
        <v>784</v>
      </c>
      <c r="C53" s="12">
        <v>4347</v>
      </c>
      <c r="D53" s="12">
        <v>4686</v>
      </c>
      <c r="E53" s="12">
        <f t="shared" si="1"/>
        <v>339</v>
      </c>
    </row>
    <row r="54" spans="1:5">
      <c r="A54" s="14">
        <v>18</v>
      </c>
      <c r="B54" s="12" t="s">
        <v>2224</v>
      </c>
      <c r="C54" s="12">
        <v>34</v>
      </c>
      <c r="D54" s="12">
        <v>4510</v>
      </c>
      <c r="E54" s="12">
        <f t="shared" si="1"/>
        <v>4476</v>
      </c>
    </row>
    <row r="55" spans="1:5">
      <c r="A55" s="14">
        <v>70</v>
      </c>
      <c r="B55" s="12" t="s">
        <v>410</v>
      </c>
      <c r="C55" s="12">
        <v>1062</v>
      </c>
      <c r="D55" s="12">
        <v>4467</v>
      </c>
      <c r="E55" s="12">
        <f t="shared" si="1"/>
        <v>3405</v>
      </c>
    </row>
    <row r="56" spans="1:5">
      <c r="A56" s="14">
        <v>26</v>
      </c>
      <c r="B56" s="12" t="s">
        <v>54</v>
      </c>
      <c r="C56" s="12">
        <v>25592</v>
      </c>
      <c r="D56" s="12">
        <v>4351</v>
      </c>
      <c r="E56" s="12">
        <f t="shared" si="1"/>
        <v>-21241</v>
      </c>
    </row>
    <row r="57" spans="1:5">
      <c r="A57" s="14">
        <v>62</v>
      </c>
      <c r="B57" s="12" t="s">
        <v>105</v>
      </c>
      <c r="C57" s="12">
        <v>174380</v>
      </c>
      <c r="D57" s="12">
        <v>4334</v>
      </c>
      <c r="E57" s="12">
        <f t="shared" si="1"/>
        <v>-170046</v>
      </c>
    </row>
    <row r="58" spans="1:5">
      <c r="A58" s="14">
        <v>34</v>
      </c>
      <c r="B58" s="12" t="s">
        <v>3717</v>
      </c>
      <c r="C58" s="12">
        <v>49533</v>
      </c>
      <c r="D58" s="12">
        <v>4080</v>
      </c>
      <c r="E58" s="12">
        <f t="shared" si="1"/>
        <v>-45453</v>
      </c>
    </row>
    <row r="59" spans="1:5">
      <c r="A59" s="14">
        <v>112</v>
      </c>
      <c r="B59" s="12" t="s">
        <v>1014</v>
      </c>
      <c r="C59" s="12">
        <v>25108</v>
      </c>
      <c r="D59" s="12">
        <v>3726</v>
      </c>
      <c r="E59" s="12">
        <f t="shared" si="1"/>
        <v>-21382</v>
      </c>
    </row>
    <row r="60" spans="1:5">
      <c r="A60" s="14">
        <v>144</v>
      </c>
      <c r="B60" s="12" t="s">
        <v>4347</v>
      </c>
      <c r="D60" s="12">
        <v>3532</v>
      </c>
      <c r="E60" s="12">
        <f t="shared" si="1"/>
        <v>3532</v>
      </c>
    </row>
    <row r="61" spans="1:5">
      <c r="A61" s="14">
        <v>99</v>
      </c>
      <c r="B61" s="12" t="s">
        <v>144</v>
      </c>
      <c r="C61" s="12">
        <v>127563</v>
      </c>
      <c r="D61" s="12">
        <v>3024</v>
      </c>
      <c r="E61" s="12">
        <f t="shared" si="1"/>
        <v>-124539</v>
      </c>
    </row>
    <row r="62" spans="1:5">
      <c r="A62" s="14">
        <v>85</v>
      </c>
      <c r="B62" s="12" t="s">
        <v>2365</v>
      </c>
      <c r="C62" s="12">
        <v>10578</v>
      </c>
      <c r="D62" s="12">
        <v>2525</v>
      </c>
      <c r="E62" s="12">
        <f t="shared" si="1"/>
        <v>-8053</v>
      </c>
    </row>
    <row r="63" spans="1:5">
      <c r="A63" s="14">
        <v>73</v>
      </c>
      <c r="B63" s="12" t="s">
        <v>326</v>
      </c>
      <c r="C63" s="12">
        <v>25527</v>
      </c>
      <c r="D63" s="12">
        <v>2461</v>
      </c>
      <c r="E63" s="12">
        <f t="shared" si="1"/>
        <v>-23066</v>
      </c>
    </row>
    <row r="64" spans="1:5">
      <c r="A64" s="14">
        <v>84</v>
      </c>
      <c r="B64" s="12" t="s">
        <v>1703</v>
      </c>
      <c r="C64" s="12">
        <v>736</v>
      </c>
      <c r="D64" s="12">
        <v>2293</v>
      </c>
      <c r="E64" s="12">
        <f t="shared" si="1"/>
        <v>1557</v>
      </c>
    </row>
    <row r="65" spans="1:5">
      <c r="A65" s="14">
        <v>107</v>
      </c>
      <c r="B65" s="12" t="s">
        <v>447</v>
      </c>
      <c r="C65" s="12">
        <v>1935219</v>
      </c>
      <c r="D65" s="12">
        <v>2208</v>
      </c>
      <c r="E65" s="12">
        <f t="shared" si="1"/>
        <v>-1933011</v>
      </c>
    </row>
    <row r="66" spans="1:5">
      <c r="A66" s="14">
        <v>43</v>
      </c>
      <c r="B66" s="12" t="s">
        <v>486</v>
      </c>
      <c r="C66" s="12">
        <v>273</v>
      </c>
      <c r="D66" s="12">
        <v>2003</v>
      </c>
      <c r="E66" s="12">
        <f t="shared" si="1"/>
        <v>1730</v>
      </c>
    </row>
    <row r="67" spans="1:5">
      <c r="A67" s="14">
        <v>125</v>
      </c>
      <c r="B67" s="12" t="s">
        <v>2290</v>
      </c>
      <c r="C67" s="12">
        <v>962</v>
      </c>
      <c r="D67" s="12">
        <v>1800</v>
      </c>
      <c r="E67" s="12">
        <f t="shared" ref="E67:E98" si="2">D67-C67</f>
        <v>838</v>
      </c>
    </row>
    <row r="68" spans="1:5">
      <c r="A68" s="14">
        <v>149</v>
      </c>
      <c r="B68" s="12" t="s">
        <v>4352</v>
      </c>
      <c r="D68" s="12">
        <v>1312</v>
      </c>
      <c r="E68" s="12">
        <f t="shared" si="2"/>
        <v>1312</v>
      </c>
    </row>
    <row r="69" spans="1:5">
      <c r="A69" s="14">
        <v>64</v>
      </c>
      <c r="B69" s="12" t="s">
        <v>3575</v>
      </c>
      <c r="C69" s="12">
        <v>23</v>
      </c>
      <c r="D69" s="12">
        <v>1151</v>
      </c>
      <c r="E69" s="12">
        <f t="shared" si="2"/>
        <v>1128</v>
      </c>
    </row>
    <row r="70" spans="1:5">
      <c r="A70" s="14">
        <v>102</v>
      </c>
      <c r="B70" s="12" t="s">
        <v>1272</v>
      </c>
      <c r="C70" s="12">
        <v>143989</v>
      </c>
      <c r="D70" s="12">
        <v>1146</v>
      </c>
      <c r="E70" s="12">
        <f t="shared" si="2"/>
        <v>-142843</v>
      </c>
    </row>
    <row r="71" spans="1:5">
      <c r="A71" s="14">
        <v>142</v>
      </c>
      <c r="B71" s="12" t="s">
        <v>4345</v>
      </c>
      <c r="D71" s="12">
        <v>1136</v>
      </c>
      <c r="E71" s="12">
        <f t="shared" si="2"/>
        <v>1136</v>
      </c>
    </row>
    <row r="72" spans="1:5">
      <c r="A72" s="14">
        <v>66</v>
      </c>
      <c r="B72" s="12" t="s">
        <v>553</v>
      </c>
      <c r="C72" s="12">
        <v>10684</v>
      </c>
      <c r="D72" s="12">
        <v>1045</v>
      </c>
      <c r="E72" s="12">
        <f t="shared" si="2"/>
        <v>-9639</v>
      </c>
    </row>
    <row r="73" spans="1:5">
      <c r="A73" s="14">
        <v>76</v>
      </c>
      <c r="B73" s="12" t="s">
        <v>1129</v>
      </c>
      <c r="C73" s="12">
        <v>11559</v>
      </c>
      <c r="D73" s="12">
        <v>1002</v>
      </c>
      <c r="E73" s="12">
        <f t="shared" si="2"/>
        <v>-10557</v>
      </c>
    </row>
    <row r="74" spans="1:5">
      <c r="A74" s="14">
        <v>98</v>
      </c>
      <c r="B74" s="12" t="s">
        <v>229</v>
      </c>
      <c r="C74" s="12">
        <v>118992</v>
      </c>
      <c r="D74" s="12">
        <v>918</v>
      </c>
      <c r="E74" s="12">
        <f t="shared" si="2"/>
        <v>-118074</v>
      </c>
    </row>
    <row r="75" spans="1:5">
      <c r="A75" s="14">
        <v>57</v>
      </c>
      <c r="B75" s="12" t="s">
        <v>191</v>
      </c>
      <c r="C75" s="12">
        <v>3423931</v>
      </c>
      <c r="D75" s="12">
        <v>899</v>
      </c>
      <c r="E75" s="12">
        <f t="shared" si="2"/>
        <v>-3423032</v>
      </c>
    </row>
    <row r="76" spans="1:5">
      <c r="A76" s="14">
        <v>135</v>
      </c>
      <c r="B76" s="12" t="s">
        <v>4338</v>
      </c>
      <c r="D76" s="12">
        <v>886</v>
      </c>
      <c r="E76" s="12">
        <f t="shared" si="2"/>
        <v>886</v>
      </c>
    </row>
    <row r="77" spans="1:5">
      <c r="A77" s="14">
        <v>139</v>
      </c>
      <c r="B77" s="12" t="s">
        <v>4342</v>
      </c>
      <c r="D77" s="12">
        <v>683</v>
      </c>
      <c r="E77" s="12">
        <f t="shared" si="2"/>
        <v>683</v>
      </c>
    </row>
    <row r="78" spans="1:5">
      <c r="A78" s="14">
        <v>145</v>
      </c>
      <c r="B78" s="12" t="s">
        <v>4348</v>
      </c>
      <c r="D78" s="12">
        <v>678</v>
      </c>
      <c r="E78" s="12">
        <f t="shared" si="2"/>
        <v>678</v>
      </c>
    </row>
    <row r="79" spans="1:5">
      <c r="A79" s="14">
        <v>96</v>
      </c>
      <c r="B79" s="12" t="s">
        <v>356</v>
      </c>
      <c r="C79" s="12">
        <v>897045</v>
      </c>
      <c r="D79" s="12">
        <v>666</v>
      </c>
      <c r="E79" s="12">
        <f t="shared" si="2"/>
        <v>-896379</v>
      </c>
    </row>
    <row r="80" spans="1:5">
      <c r="A80" s="14">
        <v>137</v>
      </c>
      <c r="B80" s="12" t="s">
        <v>4340</v>
      </c>
      <c r="D80" s="12">
        <v>666</v>
      </c>
      <c r="E80" s="12">
        <f t="shared" si="2"/>
        <v>666</v>
      </c>
    </row>
    <row r="81" spans="1:5">
      <c r="A81" s="14">
        <v>94</v>
      </c>
      <c r="B81" s="12" t="s">
        <v>658</v>
      </c>
      <c r="C81" s="12">
        <v>30483</v>
      </c>
      <c r="D81" s="12">
        <v>594</v>
      </c>
      <c r="E81" s="12">
        <f t="shared" si="2"/>
        <v>-29889</v>
      </c>
    </row>
    <row r="82" spans="1:5">
      <c r="A82" s="14">
        <v>136</v>
      </c>
      <c r="B82" s="12" t="s">
        <v>4339</v>
      </c>
      <c r="D82" s="12">
        <v>575</v>
      </c>
      <c r="E82" s="12">
        <f t="shared" si="2"/>
        <v>575</v>
      </c>
    </row>
    <row r="83" spans="1:5">
      <c r="A83" s="14">
        <v>14</v>
      </c>
      <c r="B83" s="12" t="s">
        <v>2099</v>
      </c>
      <c r="C83" s="12">
        <v>165</v>
      </c>
      <c r="D83" s="12">
        <v>550</v>
      </c>
      <c r="E83" s="12">
        <f t="shared" si="2"/>
        <v>385</v>
      </c>
    </row>
    <row r="84" spans="1:5">
      <c r="A84" s="14">
        <v>32</v>
      </c>
      <c r="B84" s="12" t="s">
        <v>1209</v>
      </c>
      <c r="C84" s="12">
        <v>6744</v>
      </c>
      <c r="D84" s="12">
        <v>479</v>
      </c>
      <c r="E84" s="12">
        <f t="shared" si="2"/>
        <v>-6265</v>
      </c>
    </row>
    <row r="85" spans="1:5">
      <c r="A85" s="14">
        <v>72</v>
      </c>
      <c r="B85" s="12" t="s">
        <v>863</v>
      </c>
      <c r="C85" s="12">
        <v>11248</v>
      </c>
      <c r="D85" s="12">
        <v>470</v>
      </c>
      <c r="E85" s="12">
        <f t="shared" si="2"/>
        <v>-10778</v>
      </c>
    </row>
    <row r="86" spans="1:5">
      <c r="A86" s="14">
        <v>146</v>
      </c>
      <c r="B86" s="12" t="s">
        <v>4349</v>
      </c>
      <c r="D86" s="12">
        <v>425</v>
      </c>
      <c r="E86" s="12">
        <f t="shared" si="2"/>
        <v>425</v>
      </c>
    </row>
    <row r="87" spans="1:5">
      <c r="A87" s="14">
        <v>35</v>
      </c>
      <c r="B87" s="12" t="s">
        <v>380</v>
      </c>
      <c r="C87" s="12">
        <v>2634</v>
      </c>
      <c r="D87" s="12">
        <v>419</v>
      </c>
      <c r="E87" s="12">
        <f t="shared" si="2"/>
        <v>-2215</v>
      </c>
    </row>
    <row r="88" spans="1:5">
      <c r="A88" s="14">
        <v>131</v>
      </c>
      <c r="B88" s="12" t="s">
        <v>311</v>
      </c>
      <c r="C88" s="12">
        <v>26001</v>
      </c>
      <c r="D88" s="12">
        <v>409</v>
      </c>
      <c r="E88" s="12">
        <f t="shared" si="2"/>
        <v>-25592</v>
      </c>
    </row>
    <row r="89" spans="1:5">
      <c r="A89" s="14">
        <v>67</v>
      </c>
      <c r="B89" s="12" t="s">
        <v>431</v>
      </c>
      <c r="C89" s="12">
        <v>9</v>
      </c>
      <c r="D89" s="12">
        <v>334</v>
      </c>
      <c r="E89" s="12">
        <f t="shared" si="2"/>
        <v>325</v>
      </c>
    </row>
    <row r="90" spans="1:5">
      <c r="A90" s="14">
        <v>110</v>
      </c>
      <c r="B90" s="12" t="s">
        <v>2278</v>
      </c>
      <c r="C90" s="12">
        <v>1</v>
      </c>
      <c r="D90" s="12">
        <v>327</v>
      </c>
      <c r="E90" s="12">
        <f t="shared" si="2"/>
        <v>326</v>
      </c>
    </row>
    <row r="91" spans="1:5">
      <c r="A91" s="14">
        <v>19</v>
      </c>
      <c r="B91" s="12" t="s">
        <v>535</v>
      </c>
      <c r="C91" s="12">
        <v>27702</v>
      </c>
      <c r="D91" s="12">
        <v>297</v>
      </c>
      <c r="E91" s="12">
        <f t="shared" si="2"/>
        <v>-27405</v>
      </c>
    </row>
    <row r="92" spans="1:5">
      <c r="A92" s="14">
        <v>117</v>
      </c>
      <c r="B92" s="12" t="s">
        <v>2226</v>
      </c>
      <c r="C92" s="12">
        <v>502</v>
      </c>
      <c r="D92" s="12">
        <v>273</v>
      </c>
      <c r="E92" s="12">
        <f t="shared" si="2"/>
        <v>-229</v>
      </c>
    </row>
    <row r="93" spans="1:5">
      <c r="A93" s="14">
        <v>140</v>
      </c>
      <c r="B93" s="12" t="s">
        <v>4343</v>
      </c>
      <c r="D93" s="12">
        <v>272</v>
      </c>
      <c r="E93" s="12">
        <f t="shared" si="2"/>
        <v>272</v>
      </c>
    </row>
    <row r="94" spans="1:5">
      <c r="A94" s="14">
        <v>134</v>
      </c>
      <c r="B94" s="12" t="s">
        <v>4337</v>
      </c>
      <c r="D94" s="12">
        <v>249</v>
      </c>
      <c r="E94" s="12">
        <f t="shared" si="2"/>
        <v>249</v>
      </c>
    </row>
    <row r="95" spans="1:5">
      <c r="A95" s="14">
        <v>86</v>
      </c>
      <c r="B95" s="12" t="s">
        <v>167</v>
      </c>
      <c r="C95" s="12">
        <v>373336</v>
      </c>
      <c r="D95" s="12">
        <v>229</v>
      </c>
      <c r="E95" s="12">
        <f t="shared" si="2"/>
        <v>-373107</v>
      </c>
    </row>
    <row r="96" spans="1:5">
      <c r="A96" s="14">
        <v>97</v>
      </c>
      <c r="B96" s="12" t="s">
        <v>721</v>
      </c>
      <c r="C96" s="12">
        <v>23151</v>
      </c>
      <c r="D96" s="12">
        <v>218</v>
      </c>
      <c r="E96" s="12">
        <f t="shared" si="2"/>
        <v>-22933</v>
      </c>
    </row>
    <row r="97" spans="1:5">
      <c r="A97" s="14">
        <v>52</v>
      </c>
      <c r="B97" s="12" t="s">
        <v>1671</v>
      </c>
      <c r="C97" s="12">
        <v>664</v>
      </c>
      <c r="D97" s="12">
        <v>202</v>
      </c>
      <c r="E97" s="12">
        <f t="shared" si="2"/>
        <v>-462</v>
      </c>
    </row>
    <row r="98" spans="1:5">
      <c r="A98" s="14">
        <v>143</v>
      </c>
      <c r="B98" s="12" t="s">
        <v>4346</v>
      </c>
      <c r="D98" s="12">
        <v>201</v>
      </c>
      <c r="E98" s="12">
        <f t="shared" si="2"/>
        <v>201</v>
      </c>
    </row>
    <row r="99" spans="1:5">
      <c r="A99" s="14">
        <v>40</v>
      </c>
      <c r="B99" s="12" t="s">
        <v>91</v>
      </c>
      <c r="C99" s="12">
        <v>253712</v>
      </c>
      <c r="D99" s="12">
        <v>156</v>
      </c>
      <c r="E99" s="12">
        <f t="shared" ref="E99:E130" si="3">D99-C99</f>
        <v>-253556</v>
      </c>
    </row>
    <row r="100" spans="1:5">
      <c r="A100" s="14">
        <v>59</v>
      </c>
      <c r="B100" s="12" t="s">
        <v>2225</v>
      </c>
      <c r="C100" s="12">
        <v>802</v>
      </c>
      <c r="D100" s="12">
        <v>149</v>
      </c>
      <c r="E100" s="12">
        <f t="shared" si="3"/>
        <v>-653</v>
      </c>
    </row>
    <row r="101" spans="1:5">
      <c r="A101" s="14">
        <v>129</v>
      </c>
      <c r="B101" s="12" t="s">
        <v>2568</v>
      </c>
      <c r="C101" s="12">
        <v>9651</v>
      </c>
      <c r="D101" s="12">
        <v>123</v>
      </c>
      <c r="E101" s="12">
        <f t="shared" si="3"/>
        <v>-9528</v>
      </c>
    </row>
    <row r="102" spans="1:5">
      <c r="A102" s="14">
        <v>80</v>
      </c>
      <c r="B102" s="12" t="s">
        <v>505</v>
      </c>
      <c r="C102" s="12">
        <v>7333</v>
      </c>
      <c r="D102" s="12">
        <v>87</v>
      </c>
      <c r="E102" s="12">
        <f t="shared" si="3"/>
        <v>-7246</v>
      </c>
    </row>
    <row r="103" spans="1:5">
      <c r="A103" s="14">
        <v>74</v>
      </c>
      <c r="B103" s="12" t="s">
        <v>2363</v>
      </c>
      <c r="C103" s="12">
        <v>561</v>
      </c>
      <c r="D103" s="12">
        <v>56</v>
      </c>
      <c r="E103" s="12">
        <f t="shared" si="3"/>
        <v>-505</v>
      </c>
    </row>
    <row r="104" spans="1:5">
      <c r="A104" s="14">
        <v>31</v>
      </c>
      <c r="B104" s="12" t="s">
        <v>1254</v>
      </c>
      <c r="C104" s="12">
        <v>6</v>
      </c>
      <c r="D104" s="12">
        <v>31</v>
      </c>
      <c r="E104" s="12">
        <f t="shared" si="3"/>
        <v>25</v>
      </c>
    </row>
    <row r="105" spans="1:5">
      <c r="A105" s="14">
        <v>79</v>
      </c>
      <c r="B105" s="12" t="s">
        <v>1668</v>
      </c>
      <c r="C105" s="12">
        <v>332</v>
      </c>
      <c r="D105" s="12">
        <v>20</v>
      </c>
      <c r="E105" s="12">
        <f t="shared" si="3"/>
        <v>-312</v>
      </c>
    </row>
    <row r="106" spans="1:5">
      <c r="A106" s="14">
        <v>126</v>
      </c>
      <c r="B106" s="12" t="s">
        <v>156</v>
      </c>
      <c r="C106" s="12">
        <v>796580</v>
      </c>
      <c r="D106" s="12">
        <v>16</v>
      </c>
      <c r="E106" s="12">
        <f t="shared" si="3"/>
        <v>-796564</v>
      </c>
    </row>
    <row r="107" spans="1:5">
      <c r="A107" s="14">
        <v>138</v>
      </c>
      <c r="B107" s="12" t="s">
        <v>4341</v>
      </c>
      <c r="D107" s="12">
        <v>16</v>
      </c>
      <c r="E107" s="12">
        <f t="shared" si="3"/>
        <v>16</v>
      </c>
    </row>
    <row r="108" spans="1:5">
      <c r="A108" s="14">
        <v>147</v>
      </c>
      <c r="B108" s="12" t="s">
        <v>4350</v>
      </c>
      <c r="D108" s="12">
        <v>11</v>
      </c>
      <c r="E108" s="12">
        <f t="shared" si="3"/>
        <v>11</v>
      </c>
    </row>
    <row r="109" spans="1:5">
      <c r="A109" s="14">
        <v>68</v>
      </c>
      <c r="B109" s="12" t="s">
        <v>161</v>
      </c>
      <c r="C109" s="12">
        <v>14843</v>
      </c>
      <c r="D109" s="12">
        <v>5</v>
      </c>
      <c r="E109" s="12">
        <f t="shared" si="3"/>
        <v>-14838</v>
      </c>
    </row>
    <row r="110" spans="1:5">
      <c r="A110" s="14">
        <v>148</v>
      </c>
      <c r="B110" s="12" t="s">
        <v>4351</v>
      </c>
      <c r="D110" s="12">
        <v>4</v>
      </c>
      <c r="E110" s="12">
        <f t="shared" si="3"/>
        <v>4</v>
      </c>
    </row>
    <row r="111" spans="1:5">
      <c r="A111" s="86"/>
      <c r="B111" s="88" t="s">
        <v>4918</v>
      </c>
      <c r="C111" s="88">
        <f>SUM(C109:C110)</f>
        <v>14843</v>
      </c>
      <c r="D111" s="88">
        <f>SUM(D109:D110)</f>
        <v>9</v>
      </c>
      <c r="E111" s="26">
        <f t="shared" si="3"/>
        <v>-14834</v>
      </c>
    </row>
    <row r="112" spans="1:5" ht="25.5">
      <c r="A112" s="14">
        <v>151</v>
      </c>
      <c r="B112" s="67" t="s">
        <v>5550</v>
      </c>
      <c r="C112" s="12">
        <f>9414449+3907573+283507+3310</f>
        <v>13608839</v>
      </c>
      <c r="E112" s="12">
        <f t="shared" si="3"/>
        <v>-13608839</v>
      </c>
    </row>
    <row r="113" spans="1:5">
      <c r="A113" s="14">
        <v>5</v>
      </c>
      <c r="B113" s="12" t="s">
        <v>171</v>
      </c>
      <c r="C113" s="12">
        <v>2738125</v>
      </c>
      <c r="E113" s="55">
        <f t="shared" si="3"/>
        <v>-2738125</v>
      </c>
    </row>
    <row r="114" spans="1:5">
      <c r="A114" s="14">
        <v>50</v>
      </c>
      <c r="B114" s="12" t="s">
        <v>250</v>
      </c>
      <c r="C114" s="12">
        <v>37192</v>
      </c>
      <c r="E114" s="12">
        <f t="shared" si="3"/>
        <v>-37192</v>
      </c>
    </row>
    <row r="115" spans="1:5">
      <c r="A115" s="14">
        <v>38</v>
      </c>
      <c r="B115" s="12" t="s">
        <v>1145</v>
      </c>
      <c r="C115" s="12">
        <v>13156</v>
      </c>
      <c r="E115" s="12">
        <f t="shared" si="3"/>
        <v>-13156</v>
      </c>
    </row>
    <row r="116" spans="1:5">
      <c r="A116" s="14">
        <v>39</v>
      </c>
      <c r="B116" s="12" t="s">
        <v>115</v>
      </c>
      <c r="C116" s="12">
        <v>11515</v>
      </c>
      <c r="E116" s="12">
        <f t="shared" si="3"/>
        <v>-11515</v>
      </c>
    </row>
    <row r="117" spans="1:5">
      <c r="A117" s="14">
        <v>77</v>
      </c>
      <c r="B117" s="12" t="s">
        <v>243</v>
      </c>
      <c r="C117" s="12">
        <v>11131</v>
      </c>
      <c r="E117" s="12">
        <f t="shared" si="3"/>
        <v>-11131</v>
      </c>
    </row>
    <row r="118" spans="1:5">
      <c r="A118" s="14">
        <v>87</v>
      </c>
      <c r="B118" s="12" t="s">
        <v>2873</v>
      </c>
      <c r="C118" s="12">
        <v>10163</v>
      </c>
      <c r="E118" s="12">
        <f t="shared" si="3"/>
        <v>-10163</v>
      </c>
    </row>
    <row r="119" spans="1:5">
      <c r="A119" s="14">
        <v>30</v>
      </c>
      <c r="B119" s="12" t="s">
        <v>620</v>
      </c>
      <c r="C119" s="12">
        <v>8574</v>
      </c>
      <c r="E119" s="12">
        <f t="shared" si="3"/>
        <v>-8574</v>
      </c>
    </row>
    <row r="120" spans="1:5">
      <c r="A120" s="14">
        <v>91</v>
      </c>
      <c r="B120" s="12" t="s">
        <v>1643</v>
      </c>
      <c r="C120" s="12">
        <v>4729</v>
      </c>
      <c r="E120" s="12">
        <f t="shared" si="3"/>
        <v>-4729</v>
      </c>
    </row>
    <row r="121" spans="1:5">
      <c r="A121" s="14">
        <v>48</v>
      </c>
      <c r="B121" s="12" t="s">
        <v>1515</v>
      </c>
      <c r="C121" s="12">
        <v>3607</v>
      </c>
      <c r="E121" s="12">
        <f t="shared" si="3"/>
        <v>-3607</v>
      </c>
    </row>
    <row r="122" spans="1:5">
      <c r="A122" s="14">
        <v>46</v>
      </c>
      <c r="B122" s="12" t="s">
        <v>495</v>
      </c>
      <c r="C122" s="12">
        <v>1790</v>
      </c>
      <c r="E122" s="12">
        <f t="shared" si="3"/>
        <v>-1790</v>
      </c>
    </row>
    <row r="123" spans="1:5">
      <c r="A123" s="14">
        <v>29</v>
      </c>
      <c r="B123" s="12" t="s">
        <v>1926</v>
      </c>
      <c r="C123" s="12">
        <v>1601</v>
      </c>
      <c r="E123" s="12">
        <f t="shared" si="3"/>
        <v>-1601</v>
      </c>
    </row>
    <row r="124" spans="1:5">
      <c r="A124" s="14">
        <v>2</v>
      </c>
      <c r="B124" s="12" t="s">
        <v>5</v>
      </c>
      <c r="C124" s="12">
        <v>1558</v>
      </c>
      <c r="E124" s="55">
        <f t="shared" si="3"/>
        <v>-1558</v>
      </c>
    </row>
    <row r="125" spans="1:5">
      <c r="A125" s="14">
        <v>21</v>
      </c>
      <c r="B125" s="12" t="s">
        <v>2123</v>
      </c>
      <c r="C125" s="12">
        <v>1172</v>
      </c>
      <c r="E125" s="12">
        <f t="shared" si="3"/>
        <v>-1172</v>
      </c>
    </row>
    <row r="126" spans="1:5">
      <c r="A126" s="14">
        <v>20</v>
      </c>
      <c r="B126" s="12" t="s">
        <v>1458</v>
      </c>
      <c r="C126" s="12">
        <v>1005</v>
      </c>
      <c r="E126" s="12">
        <f t="shared" si="3"/>
        <v>-1005</v>
      </c>
    </row>
    <row r="127" spans="1:5">
      <c r="A127" s="14">
        <v>4</v>
      </c>
      <c r="B127" s="12" t="s">
        <v>552</v>
      </c>
      <c r="C127" s="12">
        <v>959</v>
      </c>
      <c r="E127" s="55">
        <f t="shared" si="3"/>
        <v>-959</v>
      </c>
    </row>
    <row r="128" spans="1:5">
      <c r="A128" s="14">
        <v>41</v>
      </c>
      <c r="B128" s="12" t="s">
        <v>2127</v>
      </c>
      <c r="C128" s="12">
        <v>853</v>
      </c>
      <c r="E128" s="12">
        <f t="shared" si="3"/>
        <v>-853</v>
      </c>
    </row>
    <row r="129" spans="1:5">
      <c r="A129" s="14">
        <v>101</v>
      </c>
      <c r="B129" s="12" t="s">
        <v>3048</v>
      </c>
      <c r="C129" s="12">
        <v>764</v>
      </c>
      <c r="E129" s="12">
        <f t="shared" si="3"/>
        <v>-764</v>
      </c>
    </row>
    <row r="130" spans="1:5">
      <c r="A130" s="14">
        <v>61</v>
      </c>
      <c r="B130" s="12" t="s">
        <v>1026</v>
      </c>
      <c r="C130" s="12">
        <v>398</v>
      </c>
      <c r="E130" s="12">
        <f t="shared" si="3"/>
        <v>-398</v>
      </c>
    </row>
    <row r="131" spans="1:5">
      <c r="A131" s="14">
        <v>58</v>
      </c>
      <c r="B131" s="12" t="s">
        <v>683</v>
      </c>
      <c r="C131" s="12">
        <v>305</v>
      </c>
      <c r="E131" s="12">
        <f t="shared" ref="E131:E154" si="4">D131-C131</f>
        <v>-305</v>
      </c>
    </row>
    <row r="132" spans="1:5">
      <c r="A132" s="14">
        <v>11</v>
      </c>
      <c r="B132" s="12" t="s">
        <v>3856</v>
      </c>
      <c r="C132" s="12">
        <v>260</v>
      </c>
      <c r="E132" s="55">
        <f t="shared" si="4"/>
        <v>-260</v>
      </c>
    </row>
    <row r="133" spans="1:5">
      <c r="A133" s="14">
        <v>33</v>
      </c>
      <c r="B133" s="12" t="s">
        <v>2362</v>
      </c>
      <c r="C133" s="12">
        <v>183</v>
      </c>
      <c r="E133" s="12">
        <f t="shared" si="4"/>
        <v>-183</v>
      </c>
    </row>
    <row r="134" spans="1:5">
      <c r="A134" s="14">
        <v>53</v>
      </c>
      <c r="B134" s="12" t="s">
        <v>2152</v>
      </c>
      <c r="C134" s="12">
        <v>169</v>
      </c>
      <c r="E134" s="12">
        <f t="shared" si="4"/>
        <v>-169</v>
      </c>
    </row>
    <row r="135" spans="1:5">
      <c r="A135" s="14">
        <v>71</v>
      </c>
      <c r="B135" s="12" t="s">
        <v>427</v>
      </c>
      <c r="C135" s="12">
        <v>165</v>
      </c>
      <c r="E135" s="12">
        <f t="shared" si="4"/>
        <v>-165</v>
      </c>
    </row>
    <row r="136" spans="1:5">
      <c r="A136" s="14">
        <v>24</v>
      </c>
      <c r="B136" s="12" t="s">
        <v>2366</v>
      </c>
      <c r="C136" s="12">
        <v>161</v>
      </c>
      <c r="E136" s="12">
        <f t="shared" si="4"/>
        <v>-161</v>
      </c>
    </row>
    <row r="137" spans="1:5">
      <c r="A137" s="14">
        <v>122</v>
      </c>
      <c r="B137" s="12" t="s">
        <v>3382</v>
      </c>
      <c r="C137" s="12">
        <v>112</v>
      </c>
      <c r="E137" s="12">
        <f t="shared" si="4"/>
        <v>-112</v>
      </c>
    </row>
    <row r="138" spans="1:5">
      <c r="A138" s="14">
        <v>17</v>
      </c>
      <c r="B138" s="12" t="s">
        <v>1801</v>
      </c>
      <c r="C138" s="12">
        <v>110</v>
      </c>
      <c r="E138" s="12">
        <f t="shared" si="4"/>
        <v>-110</v>
      </c>
    </row>
    <row r="139" spans="1:5">
      <c r="A139" s="14">
        <v>28</v>
      </c>
      <c r="B139" s="12" t="s">
        <v>2279</v>
      </c>
      <c r="C139" s="12">
        <v>82</v>
      </c>
      <c r="E139" s="12">
        <f t="shared" si="4"/>
        <v>-82</v>
      </c>
    </row>
    <row r="140" spans="1:5">
      <c r="A140" s="14">
        <v>10</v>
      </c>
      <c r="B140" s="12" t="s">
        <v>3895</v>
      </c>
      <c r="C140" s="12">
        <v>75</v>
      </c>
      <c r="E140" s="55">
        <f t="shared" si="4"/>
        <v>-75</v>
      </c>
    </row>
    <row r="141" spans="1:5">
      <c r="A141" s="14">
        <v>105</v>
      </c>
      <c r="B141" s="12" t="s">
        <v>2215</v>
      </c>
      <c r="C141" s="12">
        <v>72</v>
      </c>
      <c r="E141" s="12">
        <f t="shared" si="4"/>
        <v>-72</v>
      </c>
    </row>
    <row r="142" spans="1:5">
      <c r="A142" s="14">
        <v>92</v>
      </c>
      <c r="B142" s="12" t="s">
        <v>1135</v>
      </c>
      <c r="C142" s="12">
        <v>64</v>
      </c>
      <c r="E142" s="12">
        <f t="shared" si="4"/>
        <v>-64</v>
      </c>
    </row>
    <row r="143" spans="1:5">
      <c r="A143" s="14">
        <v>42</v>
      </c>
      <c r="B143" s="12" t="s">
        <v>3894</v>
      </c>
      <c r="C143" s="12">
        <v>49</v>
      </c>
      <c r="E143" s="12">
        <f t="shared" si="4"/>
        <v>-49</v>
      </c>
    </row>
    <row r="144" spans="1:5">
      <c r="A144" s="14">
        <v>109</v>
      </c>
      <c r="B144" s="12" t="s">
        <v>2364</v>
      </c>
      <c r="C144" s="12">
        <v>42</v>
      </c>
      <c r="E144" s="12">
        <f t="shared" si="4"/>
        <v>-42</v>
      </c>
    </row>
    <row r="145" spans="1:9">
      <c r="A145" s="14">
        <v>123</v>
      </c>
      <c r="B145" s="12" t="s">
        <v>3097</v>
      </c>
      <c r="C145" s="12">
        <v>42</v>
      </c>
      <c r="E145" s="12">
        <f t="shared" si="4"/>
        <v>-42</v>
      </c>
    </row>
    <row r="146" spans="1:9">
      <c r="A146" s="14">
        <v>81</v>
      </c>
      <c r="B146" s="12" t="s">
        <v>3234</v>
      </c>
      <c r="C146" s="12">
        <v>32</v>
      </c>
      <c r="E146" s="12">
        <f t="shared" si="4"/>
        <v>-32</v>
      </c>
    </row>
    <row r="147" spans="1:9">
      <c r="A147" s="14">
        <v>106</v>
      </c>
      <c r="B147" s="12" t="s">
        <v>2227</v>
      </c>
      <c r="C147" s="12">
        <v>23</v>
      </c>
      <c r="E147" s="12">
        <f t="shared" si="4"/>
        <v>-23</v>
      </c>
    </row>
    <row r="148" spans="1:9">
      <c r="A148" s="14">
        <v>23</v>
      </c>
      <c r="B148" s="12" t="s">
        <v>2401</v>
      </c>
      <c r="C148" s="12">
        <v>16</v>
      </c>
      <c r="E148" s="12">
        <f t="shared" si="4"/>
        <v>-16</v>
      </c>
    </row>
    <row r="149" spans="1:9">
      <c r="A149" s="14">
        <v>51</v>
      </c>
      <c r="B149" s="12" t="s">
        <v>2254</v>
      </c>
      <c r="C149" s="12">
        <v>16</v>
      </c>
      <c r="E149" s="12">
        <f t="shared" si="4"/>
        <v>-16</v>
      </c>
    </row>
    <row r="150" spans="1:9">
      <c r="A150" s="14">
        <v>15</v>
      </c>
      <c r="B150" s="12" t="s">
        <v>459</v>
      </c>
      <c r="C150" s="12">
        <v>10</v>
      </c>
      <c r="E150" s="12">
        <f t="shared" si="4"/>
        <v>-10</v>
      </c>
    </row>
    <row r="151" spans="1:9">
      <c r="A151" s="14">
        <v>133</v>
      </c>
      <c r="B151" s="12" t="s">
        <v>4064</v>
      </c>
      <c r="C151" s="12">
        <v>10</v>
      </c>
      <c r="E151" s="12">
        <f t="shared" si="4"/>
        <v>-10</v>
      </c>
      <c r="I151" s="49">
        <f>C154-'Trade Balance_chapter_F'!C99</f>
        <v>-214443421</v>
      </c>
    </row>
    <row r="152" spans="1:9">
      <c r="A152" s="14">
        <v>3</v>
      </c>
      <c r="B152" s="12" t="s">
        <v>1803</v>
      </c>
      <c r="C152" s="12">
        <v>4</v>
      </c>
      <c r="E152" s="55">
        <f t="shared" si="4"/>
        <v>-4</v>
      </c>
    </row>
    <row r="153" spans="1:9">
      <c r="A153" s="14">
        <v>25</v>
      </c>
      <c r="B153" s="12" t="s">
        <v>3452</v>
      </c>
      <c r="C153" s="12">
        <v>3</v>
      </c>
      <c r="E153" s="12">
        <f t="shared" si="4"/>
        <v>-3</v>
      </c>
    </row>
    <row r="154" spans="1:9" s="8" customFormat="1" ht="13.5" thickBot="1">
      <c r="A154" s="87">
        <v>108</v>
      </c>
      <c r="B154" s="50" t="s">
        <v>2223</v>
      </c>
      <c r="C154" s="50">
        <v>2</v>
      </c>
      <c r="D154" s="50"/>
      <c r="E154" s="50">
        <f t="shared" si="4"/>
        <v>-2</v>
      </c>
    </row>
    <row r="155" spans="1:9" ht="13.5" thickTop="1">
      <c r="B155" s="12" t="s">
        <v>5545</v>
      </c>
    </row>
  </sheetData>
  <sortState ref="A3:E155">
    <sortCondition descending="1" ref="D1"/>
  </sortState>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dimension ref="A1:G14515"/>
  <sheetViews>
    <sheetView workbookViewId="0">
      <pane ySplit="2" topLeftCell="A14492" activePane="bottomLeft" state="frozen"/>
      <selection pane="bottomLeft" activeCell="J14507" sqref="J14507"/>
    </sheetView>
  </sheetViews>
  <sheetFormatPr defaultRowHeight="12.75"/>
  <cols>
    <col min="2" max="2" width="57.28515625" bestFit="1" customWidth="1"/>
    <col min="3" max="3" width="16.7109375" customWidth="1"/>
    <col min="4" max="4" width="5.28515625" bestFit="1" customWidth="1"/>
    <col min="5" max="5" width="14" style="7" bestFit="1" customWidth="1"/>
    <col min="6" max="6" width="12.28515625" style="7" bestFit="1" customWidth="1"/>
    <col min="7" max="7" width="20.140625" style="7" bestFit="1" customWidth="1"/>
  </cols>
  <sheetData>
    <row r="1" spans="1:7" ht="15.75">
      <c r="A1" s="39" t="s">
        <v>5539</v>
      </c>
      <c r="B1" s="15"/>
      <c r="C1" s="15"/>
      <c r="D1" s="15"/>
      <c r="E1" s="17"/>
      <c r="F1" s="17"/>
      <c r="G1" s="17"/>
    </row>
    <row r="2" spans="1:7" s="8" customFormat="1" ht="13.5" thickBot="1">
      <c r="A2" s="34" t="s">
        <v>4920</v>
      </c>
      <c r="B2" s="34" t="s">
        <v>0</v>
      </c>
      <c r="C2" s="34" t="s">
        <v>5541</v>
      </c>
      <c r="D2" s="34" t="s">
        <v>2</v>
      </c>
      <c r="E2" s="35" t="s">
        <v>3</v>
      </c>
      <c r="F2" s="35" t="s">
        <v>4921</v>
      </c>
      <c r="G2" s="35" t="s">
        <v>4922</v>
      </c>
    </row>
    <row r="3" spans="1:7" ht="13.5" thickTop="1">
      <c r="A3" t="s">
        <v>4</v>
      </c>
      <c r="B3" t="s">
        <v>5553</v>
      </c>
      <c r="C3" t="s">
        <v>5</v>
      </c>
      <c r="D3" t="s">
        <v>6</v>
      </c>
      <c r="E3">
        <v>20</v>
      </c>
      <c r="F3">
        <v>3</v>
      </c>
      <c r="G3">
        <v>1</v>
      </c>
    </row>
    <row r="4" spans="1:7">
      <c r="A4" t="s">
        <v>7</v>
      </c>
      <c r="B4" t="s">
        <v>5554</v>
      </c>
      <c r="C4" t="s">
        <v>8</v>
      </c>
      <c r="D4" t="s">
        <v>6</v>
      </c>
      <c r="E4">
        <v>433</v>
      </c>
      <c r="F4">
        <v>3885</v>
      </c>
      <c r="G4">
        <v>507</v>
      </c>
    </row>
    <row r="5" spans="1:7">
      <c r="A5" t="s">
        <v>9</v>
      </c>
      <c r="B5" t="s">
        <v>5555</v>
      </c>
      <c r="C5" t="s">
        <v>8</v>
      </c>
      <c r="D5" t="s">
        <v>6</v>
      </c>
      <c r="E5">
        <v>8</v>
      </c>
      <c r="F5">
        <v>43</v>
      </c>
      <c r="G5">
        <v>0</v>
      </c>
    </row>
    <row r="6" spans="1:7">
      <c r="A6" t="s">
        <v>10</v>
      </c>
      <c r="B6" t="s">
        <v>5556</v>
      </c>
      <c r="C6" t="s">
        <v>8</v>
      </c>
      <c r="D6" t="s">
        <v>6</v>
      </c>
      <c r="E6">
        <v>1697</v>
      </c>
      <c r="F6">
        <v>12201</v>
      </c>
      <c r="G6">
        <v>5</v>
      </c>
    </row>
    <row r="7" spans="1:7">
      <c r="A7" t="s">
        <v>11</v>
      </c>
      <c r="B7" t="s">
        <v>5557</v>
      </c>
      <c r="C7" t="s">
        <v>8</v>
      </c>
      <c r="D7" t="s">
        <v>6</v>
      </c>
      <c r="E7">
        <v>75</v>
      </c>
      <c r="F7">
        <v>135</v>
      </c>
      <c r="G7">
        <v>0</v>
      </c>
    </row>
    <row r="8" spans="1:7">
      <c r="A8" t="s">
        <v>12</v>
      </c>
      <c r="B8" t="s">
        <v>5558</v>
      </c>
      <c r="C8" t="s">
        <v>8</v>
      </c>
      <c r="D8" t="s">
        <v>6</v>
      </c>
      <c r="E8">
        <v>56</v>
      </c>
      <c r="F8">
        <v>74</v>
      </c>
      <c r="G8">
        <v>0</v>
      </c>
    </row>
    <row r="9" spans="1:7">
      <c r="A9" t="s">
        <v>13</v>
      </c>
      <c r="B9" t="s">
        <v>5559</v>
      </c>
      <c r="C9" t="s">
        <v>8</v>
      </c>
      <c r="D9" t="s">
        <v>6</v>
      </c>
      <c r="E9">
        <v>54</v>
      </c>
      <c r="F9">
        <v>91</v>
      </c>
      <c r="G9">
        <v>0</v>
      </c>
    </row>
    <row r="10" spans="1:7">
      <c r="A10" t="s">
        <v>14</v>
      </c>
      <c r="B10" t="s">
        <v>5560</v>
      </c>
      <c r="C10" t="s">
        <v>8</v>
      </c>
      <c r="D10" t="s">
        <v>6</v>
      </c>
      <c r="E10">
        <v>182771</v>
      </c>
      <c r="F10">
        <v>1012212</v>
      </c>
      <c r="G10">
        <v>80</v>
      </c>
    </row>
    <row r="11" spans="1:7">
      <c r="A11" t="s">
        <v>15</v>
      </c>
      <c r="B11" t="s">
        <v>5561</v>
      </c>
      <c r="C11" t="s">
        <v>8</v>
      </c>
      <c r="D11" t="s">
        <v>16</v>
      </c>
      <c r="E11">
        <v>19300</v>
      </c>
      <c r="F11">
        <v>3462</v>
      </c>
      <c r="G11">
        <v>346</v>
      </c>
    </row>
    <row r="12" spans="1:7">
      <c r="A12" t="s">
        <v>17</v>
      </c>
      <c r="B12" t="s">
        <v>5562</v>
      </c>
      <c r="C12" t="s">
        <v>8</v>
      </c>
      <c r="D12" t="s">
        <v>16</v>
      </c>
      <c r="E12">
        <v>6500</v>
      </c>
      <c r="F12">
        <v>1166</v>
      </c>
      <c r="G12">
        <v>117</v>
      </c>
    </row>
    <row r="13" spans="1:7">
      <c r="A13" t="s">
        <v>18</v>
      </c>
      <c r="B13" t="s">
        <v>5563</v>
      </c>
      <c r="C13" t="s">
        <v>19</v>
      </c>
      <c r="D13" t="s">
        <v>16</v>
      </c>
      <c r="E13">
        <v>423</v>
      </c>
      <c r="F13">
        <v>908</v>
      </c>
      <c r="G13">
        <v>91</v>
      </c>
    </row>
    <row r="14" spans="1:7">
      <c r="A14" t="s">
        <v>20</v>
      </c>
      <c r="B14" t="s">
        <v>5564</v>
      </c>
      <c r="C14" t="s">
        <v>21</v>
      </c>
      <c r="D14" t="s">
        <v>16</v>
      </c>
      <c r="E14">
        <v>19536</v>
      </c>
      <c r="F14">
        <v>8343</v>
      </c>
      <c r="G14">
        <v>835</v>
      </c>
    </row>
    <row r="15" spans="1:7">
      <c r="A15" t="s">
        <v>22</v>
      </c>
      <c r="B15" t="s">
        <v>5565</v>
      </c>
      <c r="C15" t="s">
        <v>19</v>
      </c>
      <c r="D15" t="s">
        <v>16</v>
      </c>
      <c r="E15">
        <v>150</v>
      </c>
      <c r="F15">
        <v>595</v>
      </c>
      <c r="G15">
        <v>60</v>
      </c>
    </row>
    <row r="16" spans="1:7">
      <c r="A16" t="s">
        <v>23</v>
      </c>
      <c r="B16" t="s">
        <v>5566</v>
      </c>
      <c r="C16" t="s">
        <v>19</v>
      </c>
      <c r="D16" t="s">
        <v>16</v>
      </c>
      <c r="E16">
        <v>1651</v>
      </c>
      <c r="F16">
        <v>1728</v>
      </c>
      <c r="G16">
        <v>173</v>
      </c>
    </row>
    <row r="17" spans="1:7">
      <c r="A17" t="s">
        <v>24</v>
      </c>
      <c r="B17" t="s">
        <v>5567</v>
      </c>
      <c r="C17" t="s">
        <v>25</v>
      </c>
      <c r="D17" t="s">
        <v>16</v>
      </c>
      <c r="E17">
        <v>5</v>
      </c>
      <c r="F17">
        <v>3</v>
      </c>
      <c r="G17">
        <v>0</v>
      </c>
    </row>
    <row r="18" spans="1:7">
      <c r="A18" t="s">
        <v>26</v>
      </c>
      <c r="B18" t="s">
        <v>5568</v>
      </c>
      <c r="C18" t="s">
        <v>27</v>
      </c>
      <c r="D18" t="s">
        <v>16</v>
      </c>
      <c r="E18">
        <v>135</v>
      </c>
      <c r="F18">
        <v>136</v>
      </c>
      <c r="G18">
        <v>14</v>
      </c>
    </row>
    <row r="19" spans="1:7">
      <c r="A19" t="s">
        <v>28</v>
      </c>
      <c r="B19" t="s">
        <v>5569</v>
      </c>
      <c r="C19" t="s">
        <v>21</v>
      </c>
      <c r="D19" t="s">
        <v>16</v>
      </c>
      <c r="E19">
        <v>35304</v>
      </c>
      <c r="F19">
        <v>19531</v>
      </c>
      <c r="G19">
        <v>1954</v>
      </c>
    </row>
    <row r="20" spans="1:7">
      <c r="A20" t="s">
        <v>29</v>
      </c>
      <c r="B20" t="s">
        <v>5570</v>
      </c>
      <c r="C20" t="s">
        <v>21</v>
      </c>
      <c r="D20" t="s">
        <v>16</v>
      </c>
      <c r="E20">
        <v>2590</v>
      </c>
      <c r="F20">
        <v>1648</v>
      </c>
      <c r="G20">
        <v>165</v>
      </c>
    </row>
    <row r="21" spans="1:7">
      <c r="A21" t="s">
        <v>30</v>
      </c>
      <c r="B21" t="s">
        <v>5571</v>
      </c>
      <c r="C21" t="s">
        <v>21</v>
      </c>
      <c r="D21" t="s">
        <v>16</v>
      </c>
      <c r="E21">
        <v>706</v>
      </c>
      <c r="F21">
        <v>465</v>
      </c>
      <c r="G21">
        <v>46</v>
      </c>
    </row>
    <row r="22" spans="1:7">
      <c r="A22" t="s">
        <v>31</v>
      </c>
      <c r="B22" t="s">
        <v>5572</v>
      </c>
      <c r="C22" t="s">
        <v>19</v>
      </c>
      <c r="D22" t="s">
        <v>16</v>
      </c>
      <c r="E22">
        <v>51</v>
      </c>
      <c r="F22">
        <v>55</v>
      </c>
      <c r="G22">
        <v>13</v>
      </c>
    </row>
    <row r="23" spans="1:7">
      <c r="A23" t="s">
        <v>31</v>
      </c>
      <c r="B23" t="s">
        <v>5572</v>
      </c>
      <c r="C23" t="s">
        <v>32</v>
      </c>
      <c r="D23" t="s">
        <v>16</v>
      </c>
      <c r="E23">
        <v>6</v>
      </c>
      <c r="F23">
        <v>138</v>
      </c>
      <c r="G23">
        <v>33</v>
      </c>
    </row>
    <row r="24" spans="1:7">
      <c r="A24" t="s">
        <v>33</v>
      </c>
      <c r="B24" t="s">
        <v>5573</v>
      </c>
      <c r="C24" t="s">
        <v>8</v>
      </c>
      <c r="D24" t="s">
        <v>16</v>
      </c>
      <c r="E24">
        <v>82213</v>
      </c>
      <c r="F24">
        <v>8773</v>
      </c>
      <c r="G24">
        <v>4</v>
      </c>
    </row>
    <row r="25" spans="1:7">
      <c r="A25" t="s">
        <v>34</v>
      </c>
      <c r="B25" t="s">
        <v>5574</v>
      </c>
      <c r="C25" t="s">
        <v>8</v>
      </c>
      <c r="D25" t="s">
        <v>16</v>
      </c>
      <c r="E25">
        <v>175681</v>
      </c>
      <c r="F25">
        <v>15908</v>
      </c>
      <c r="G25">
        <v>5</v>
      </c>
    </row>
    <row r="26" spans="1:7">
      <c r="A26" t="s">
        <v>34</v>
      </c>
      <c r="B26" t="s">
        <v>5574</v>
      </c>
      <c r="C26" t="s">
        <v>19</v>
      </c>
      <c r="D26" t="s">
        <v>16</v>
      </c>
      <c r="E26">
        <v>8</v>
      </c>
      <c r="F26">
        <v>3</v>
      </c>
      <c r="G26">
        <v>0</v>
      </c>
    </row>
    <row r="27" spans="1:7">
      <c r="A27" t="s">
        <v>35</v>
      </c>
      <c r="B27" t="s">
        <v>5575</v>
      </c>
      <c r="C27" t="s">
        <v>8</v>
      </c>
      <c r="D27" t="s">
        <v>16</v>
      </c>
      <c r="E27">
        <v>1198161</v>
      </c>
      <c r="F27">
        <v>127380</v>
      </c>
      <c r="G27">
        <v>38</v>
      </c>
    </row>
    <row r="28" spans="1:7">
      <c r="A28" t="s">
        <v>36</v>
      </c>
      <c r="B28" t="s">
        <v>5576</v>
      </c>
      <c r="C28" t="s">
        <v>21</v>
      </c>
      <c r="D28" t="s">
        <v>16</v>
      </c>
      <c r="E28">
        <v>1000</v>
      </c>
      <c r="F28">
        <v>411</v>
      </c>
      <c r="G28">
        <v>41</v>
      </c>
    </row>
    <row r="29" spans="1:7">
      <c r="A29" t="s">
        <v>37</v>
      </c>
      <c r="B29" t="s">
        <v>5577</v>
      </c>
      <c r="C29" t="s">
        <v>8</v>
      </c>
      <c r="D29" t="s">
        <v>16</v>
      </c>
      <c r="E29">
        <v>405695</v>
      </c>
      <c r="F29">
        <v>43575</v>
      </c>
      <c r="G29">
        <v>14</v>
      </c>
    </row>
    <row r="30" spans="1:7">
      <c r="A30" t="s">
        <v>38</v>
      </c>
      <c r="B30" t="s">
        <v>5578</v>
      </c>
      <c r="C30" t="s">
        <v>8</v>
      </c>
      <c r="D30" t="s">
        <v>16</v>
      </c>
      <c r="E30">
        <v>13500</v>
      </c>
      <c r="F30">
        <v>1453</v>
      </c>
      <c r="G30">
        <v>0</v>
      </c>
    </row>
    <row r="31" spans="1:7">
      <c r="A31" t="s">
        <v>39</v>
      </c>
      <c r="B31" t="s">
        <v>5579</v>
      </c>
      <c r="C31" t="s">
        <v>21</v>
      </c>
      <c r="D31" t="s">
        <v>16</v>
      </c>
      <c r="E31">
        <v>452</v>
      </c>
      <c r="F31">
        <v>322</v>
      </c>
      <c r="G31">
        <v>32</v>
      </c>
    </row>
    <row r="32" spans="1:7">
      <c r="A32" t="s">
        <v>40</v>
      </c>
      <c r="B32" t="s">
        <v>5580</v>
      </c>
      <c r="C32" t="s">
        <v>21</v>
      </c>
      <c r="D32" t="s">
        <v>16</v>
      </c>
      <c r="E32">
        <v>330</v>
      </c>
      <c r="F32">
        <v>190</v>
      </c>
      <c r="G32">
        <v>19</v>
      </c>
    </row>
    <row r="33" spans="1:7">
      <c r="A33" t="s">
        <v>41</v>
      </c>
      <c r="B33" t="s">
        <v>5581</v>
      </c>
      <c r="C33" t="s">
        <v>21</v>
      </c>
      <c r="D33" t="s">
        <v>16</v>
      </c>
      <c r="E33">
        <v>100</v>
      </c>
      <c r="F33">
        <v>53</v>
      </c>
      <c r="G33">
        <v>5</v>
      </c>
    </row>
    <row r="34" spans="1:7">
      <c r="A34" t="s">
        <v>42</v>
      </c>
      <c r="B34" t="s">
        <v>5582</v>
      </c>
      <c r="C34" t="s">
        <v>21</v>
      </c>
      <c r="D34" t="s">
        <v>16</v>
      </c>
      <c r="E34">
        <v>30</v>
      </c>
      <c r="F34">
        <v>36</v>
      </c>
      <c r="G34">
        <v>4</v>
      </c>
    </row>
    <row r="35" spans="1:7">
      <c r="A35" t="s">
        <v>43</v>
      </c>
      <c r="B35" t="s">
        <v>5583</v>
      </c>
      <c r="C35" t="s">
        <v>21</v>
      </c>
      <c r="D35" t="s">
        <v>16</v>
      </c>
      <c r="E35">
        <v>1170</v>
      </c>
      <c r="F35">
        <v>441</v>
      </c>
      <c r="G35">
        <v>107</v>
      </c>
    </row>
    <row r="36" spans="1:7">
      <c r="A36" t="s">
        <v>44</v>
      </c>
      <c r="B36" t="s">
        <v>5584</v>
      </c>
      <c r="C36" t="s">
        <v>8</v>
      </c>
      <c r="D36" t="s">
        <v>16</v>
      </c>
      <c r="E36">
        <v>35960</v>
      </c>
      <c r="F36">
        <v>3870</v>
      </c>
      <c r="G36">
        <v>504</v>
      </c>
    </row>
    <row r="37" spans="1:7">
      <c r="A37" t="s">
        <v>44</v>
      </c>
      <c r="B37" t="s">
        <v>5584</v>
      </c>
      <c r="C37" t="s">
        <v>45</v>
      </c>
      <c r="D37" t="s">
        <v>16</v>
      </c>
      <c r="E37">
        <v>24360</v>
      </c>
      <c r="F37">
        <v>5172</v>
      </c>
      <c r="G37">
        <v>1257</v>
      </c>
    </row>
    <row r="38" spans="1:7">
      <c r="A38" t="s">
        <v>46</v>
      </c>
      <c r="B38" t="s">
        <v>5585</v>
      </c>
      <c r="C38" t="s">
        <v>45</v>
      </c>
      <c r="D38" t="s">
        <v>16</v>
      </c>
      <c r="E38">
        <v>25000</v>
      </c>
      <c r="F38">
        <v>4176</v>
      </c>
      <c r="G38">
        <v>1015</v>
      </c>
    </row>
    <row r="39" spans="1:7">
      <c r="A39" t="s">
        <v>47</v>
      </c>
      <c r="B39" t="s">
        <v>5586</v>
      </c>
      <c r="C39" t="s">
        <v>8</v>
      </c>
      <c r="D39" t="s">
        <v>16</v>
      </c>
      <c r="E39">
        <v>34000</v>
      </c>
      <c r="F39">
        <v>6414</v>
      </c>
      <c r="G39">
        <v>834</v>
      </c>
    </row>
    <row r="40" spans="1:7">
      <c r="A40" t="s">
        <v>48</v>
      </c>
      <c r="B40" t="s">
        <v>5587</v>
      </c>
      <c r="C40" t="s">
        <v>49</v>
      </c>
      <c r="D40" t="s">
        <v>16</v>
      </c>
      <c r="E40">
        <v>1856</v>
      </c>
      <c r="F40">
        <v>437</v>
      </c>
      <c r="G40">
        <v>0</v>
      </c>
    </row>
    <row r="41" spans="1:7">
      <c r="A41" t="s">
        <v>48</v>
      </c>
      <c r="B41" t="s">
        <v>5587</v>
      </c>
      <c r="C41" t="s">
        <v>21</v>
      </c>
      <c r="D41" t="s">
        <v>16</v>
      </c>
      <c r="E41">
        <v>30</v>
      </c>
      <c r="F41">
        <v>3</v>
      </c>
      <c r="G41">
        <v>1</v>
      </c>
    </row>
    <row r="42" spans="1:7">
      <c r="A42" t="s">
        <v>48</v>
      </c>
      <c r="B42" t="s">
        <v>5587</v>
      </c>
      <c r="C42" t="s">
        <v>50</v>
      </c>
      <c r="D42" t="s">
        <v>16</v>
      </c>
      <c r="E42">
        <v>1428</v>
      </c>
      <c r="F42">
        <v>283</v>
      </c>
      <c r="G42">
        <v>70</v>
      </c>
    </row>
    <row r="43" spans="1:7">
      <c r="A43" t="s">
        <v>51</v>
      </c>
      <c r="B43" t="s">
        <v>5588</v>
      </c>
      <c r="C43" t="s">
        <v>52</v>
      </c>
      <c r="D43" t="s">
        <v>16</v>
      </c>
      <c r="E43">
        <v>200</v>
      </c>
      <c r="F43">
        <v>813</v>
      </c>
      <c r="G43">
        <v>198</v>
      </c>
    </row>
    <row r="44" spans="1:7">
      <c r="A44" t="s">
        <v>53</v>
      </c>
      <c r="B44" t="s">
        <v>5589</v>
      </c>
      <c r="C44" t="s">
        <v>54</v>
      </c>
      <c r="D44" t="s">
        <v>16</v>
      </c>
      <c r="E44">
        <v>50</v>
      </c>
      <c r="F44">
        <v>139</v>
      </c>
      <c r="G44">
        <v>34</v>
      </c>
    </row>
    <row r="45" spans="1:7">
      <c r="A45" t="s">
        <v>53</v>
      </c>
      <c r="B45" t="s">
        <v>5589</v>
      </c>
      <c r="C45" t="s">
        <v>52</v>
      </c>
      <c r="D45" t="s">
        <v>16</v>
      </c>
      <c r="E45">
        <v>50</v>
      </c>
      <c r="F45">
        <v>185</v>
      </c>
      <c r="G45">
        <v>45</v>
      </c>
    </row>
    <row r="46" spans="1:7">
      <c r="A46" t="s">
        <v>55</v>
      </c>
      <c r="B46" t="s">
        <v>5590</v>
      </c>
      <c r="C46" t="s">
        <v>57</v>
      </c>
      <c r="D46" t="s">
        <v>16</v>
      </c>
      <c r="E46">
        <v>600</v>
      </c>
      <c r="F46">
        <v>188</v>
      </c>
      <c r="G46">
        <v>19</v>
      </c>
    </row>
    <row r="47" spans="1:7">
      <c r="A47" t="s">
        <v>55</v>
      </c>
      <c r="B47" t="s">
        <v>5590</v>
      </c>
      <c r="C47" t="s">
        <v>56</v>
      </c>
      <c r="D47" t="s">
        <v>16</v>
      </c>
      <c r="E47">
        <v>350</v>
      </c>
      <c r="F47">
        <v>75</v>
      </c>
      <c r="G47">
        <v>8</v>
      </c>
    </row>
    <row r="48" spans="1:7">
      <c r="A48" t="s">
        <v>55</v>
      </c>
      <c r="B48" t="s">
        <v>5590</v>
      </c>
      <c r="C48" t="s">
        <v>21</v>
      </c>
      <c r="D48" t="s">
        <v>16</v>
      </c>
      <c r="E48">
        <v>1200</v>
      </c>
      <c r="F48">
        <v>379</v>
      </c>
      <c r="G48">
        <v>38</v>
      </c>
    </row>
    <row r="49" spans="1:7">
      <c r="A49" t="s">
        <v>55</v>
      </c>
      <c r="B49" t="s">
        <v>5590</v>
      </c>
      <c r="C49" t="s">
        <v>8</v>
      </c>
      <c r="D49" t="s">
        <v>16</v>
      </c>
      <c r="E49">
        <v>159880</v>
      </c>
      <c r="F49">
        <v>28701</v>
      </c>
      <c r="G49">
        <v>2876</v>
      </c>
    </row>
    <row r="50" spans="1:7">
      <c r="A50" t="s">
        <v>55</v>
      </c>
      <c r="B50" t="s">
        <v>5590</v>
      </c>
      <c r="C50" t="s">
        <v>27</v>
      </c>
      <c r="D50" t="s">
        <v>16</v>
      </c>
      <c r="E50">
        <v>15</v>
      </c>
      <c r="F50">
        <v>34</v>
      </c>
      <c r="G50">
        <v>3</v>
      </c>
    </row>
    <row r="51" spans="1:7">
      <c r="A51" t="s">
        <v>58</v>
      </c>
      <c r="B51" t="s">
        <v>5591</v>
      </c>
      <c r="C51" t="s">
        <v>45</v>
      </c>
      <c r="D51" t="s">
        <v>16</v>
      </c>
      <c r="E51">
        <v>9020</v>
      </c>
      <c r="F51">
        <v>2421</v>
      </c>
      <c r="G51">
        <v>588</v>
      </c>
    </row>
    <row r="52" spans="1:7">
      <c r="A52" t="s">
        <v>58</v>
      </c>
      <c r="B52" t="s">
        <v>5591</v>
      </c>
      <c r="C52" t="s">
        <v>25</v>
      </c>
      <c r="D52" t="s">
        <v>16</v>
      </c>
      <c r="E52">
        <v>5</v>
      </c>
      <c r="F52">
        <v>1</v>
      </c>
      <c r="G52">
        <v>0</v>
      </c>
    </row>
    <row r="53" spans="1:7">
      <c r="A53" t="s">
        <v>59</v>
      </c>
      <c r="B53" t="s">
        <v>5592</v>
      </c>
      <c r="C53" t="s">
        <v>21</v>
      </c>
      <c r="D53" t="s">
        <v>16</v>
      </c>
      <c r="E53">
        <v>20</v>
      </c>
      <c r="F53">
        <v>11</v>
      </c>
      <c r="G53">
        <v>3</v>
      </c>
    </row>
    <row r="54" spans="1:7">
      <c r="A54" t="s">
        <v>60</v>
      </c>
      <c r="B54" t="s">
        <v>5593</v>
      </c>
      <c r="C54" t="s">
        <v>21</v>
      </c>
      <c r="D54" t="s">
        <v>16</v>
      </c>
      <c r="E54">
        <v>172</v>
      </c>
      <c r="F54">
        <v>84</v>
      </c>
      <c r="G54">
        <v>20</v>
      </c>
    </row>
    <row r="55" spans="1:7">
      <c r="A55" t="s">
        <v>61</v>
      </c>
      <c r="B55" t="s">
        <v>5594</v>
      </c>
      <c r="C55" t="s">
        <v>8</v>
      </c>
      <c r="D55" t="s">
        <v>16</v>
      </c>
      <c r="E55">
        <v>1300</v>
      </c>
      <c r="F55">
        <v>280</v>
      </c>
      <c r="G55">
        <v>68</v>
      </c>
    </row>
    <row r="56" spans="1:7">
      <c r="A56" t="s">
        <v>62</v>
      </c>
      <c r="B56" t="s">
        <v>5595</v>
      </c>
      <c r="C56" t="s">
        <v>8</v>
      </c>
      <c r="D56" t="s">
        <v>16</v>
      </c>
      <c r="E56">
        <v>839</v>
      </c>
      <c r="F56">
        <v>47</v>
      </c>
      <c r="G56">
        <v>11</v>
      </c>
    </row>
    <row r="57" spans="1:7">
      <c r="A57" t="s">
        <v>63</v>
      </c>
      <c r="B57" t="s">
        <v>5596</v>
      </c>
      <c r="C57" t="s">
        <v>21</v>
      </c>
      <c r="D57" t="s">
        <v>16</v>
      </c>
      <c r="E57">
        <v>100</v>
      </c>
      <c r="F57">
        <v>30</v>
      </c>
      <c r="G57">
        <v>7</v>
      </c>
    </row>
    <row r="58" spans="1:7">
      <c r="A58" t="s">
        <v>64</v>
      </c>
      <c r="B58" t="s">
        <v>5597</v>
      </c>
      <c r="C58" t="s">
        <v>50</v>
      </c>
      <c r="D58" t="s">
        <v>16</v>
      </c>
      <c r="E58">
        <v>30</v>
      </c>
      <c r="F58">
        <v>26</v>
      </c>
      <c r="G58">
        <v>6</v>
      </c>
    </row>
    <row r="59" spans="1:7">
      <c r="A59" t="s">
        <v>65</v>
      </c>
      <c r="B59" t="s">
        <v>5598</v>
      </c>
      <c r="C59" t="s">
        <v>8</v>
      </c>
      <c r="D59" t="s">
        <v>16</v>
      </c>
      <c r="E59">
        <v>50</v>
      </c>
      <c r="F59">
        <v>47</v>
      </c>
      <c r="G59">
        <v>18</v>
      </c>
    </row>
    <row r="60" spans="1:7">
      <c r="A60" t="s">
        <v>66</v>
      </c>
      <c r="B60" t="s">
        <v>5599</v>
      </c>
      <c r="C60" t="s">
        <v>8</v>
      </c>
      <c r="D60" t="s">
        <v>16</v>
      </c>
      <c r="E60">
        <v>2682</v>
      </c>
      <c r="F60">
        <v>145</v>
      </c>
      <c r="G60">
        <v>0</v>
      </c>
    </row>
    <row r="61" spans="1:7">
      <c r="A61" t="s">
        <v>66</v>
      </c>
      <c r="B61" t="s">
        <v>5599</v>
      </c>
      <c r="C61" t="s">
        <v>56</v>
      </c>
      <c r="D61" t="s">
        <v>16</v>
      </c>
      <c r="E61">
        <v>25</v>
      </c>
      <c r="F61">
        <v>33</v>
      </c>
      <c r="G61">
        <v>3</v>
      </c>
    </row>
    <row r="62" spans="1:7">
      <c r="A62" t="s">
        <v>67</v>
      </c>
      <c r="B62" t="s">
        <v>5600</v>
      </c>
      <c r="C62" t="s">
        <v>8</v>
      </c>
      <c r="D62" t="s">
        <v>16</v>
      </c>
      <c r="E62">
        <v>9812</v>
      </c>
      <c r="F62">
        <v>921</v>
      </c>
      <c r="G62">
        <v>0</v>
      </c>
    </row>
    <row r="63" spans="1:7">
      <c r="A63" t="s">
        <v>68</v>
      </c>
      <c r="B63" t="s">
        <v>5601</v>
      </c>
      <c r="C63" t="s">
        <v>8</v>
      </c>
      <c r="D63" t="s">
        <v>16</v>
      </c>
      <c r="E63">
        <v>922</v>
      </c>
      <c r="F63">
        <v>228</v>
      </c>
      <c r="G63">
        <v>0</v>
      </c>
    </row>
    <row r="64" spans="1:7">
      <c r="A64" t="s">
        <v>68</v>
      </c>
      <c r="B64" t="s">
        <v>5601</v>
      </c>
      <c r="C64" t="s">
        <v>69</v>
      </c>
      <c r="D64" t="s">
        <v>16</v>
      </c>
      <c r="E64">
        <v>753</v>
      </c>
      <c r="F64">
        <v>473</v>
      </c>
      <c r="G64">
        <v>47</v>
      </c>
    </row>
    <row r="65" spans="1:7">
      <c r="A65" t="s">
        <v>70</v>
      </c>
      <c r="B65" t="s">
        <v>5602</v>
      </c>
      <c r="C65" t="s">
        <v>50</v>
      </c>
      <c r="D65" t="s">
        <v>16</v>
      </c>
      <c r="E65">
        <v>2</v>
      </c>
      <c r="F65">
        <v>3</v>
      </c>
      <c r="G65">
        <v>1</v>
      </c>
    </row>
    <row r="66" spans="1:7">
      <c r="A66" t="s">
        <v>70</v>
      </c>
      <c r="B66" t="s">
        <v>5602</v>
      </c>
      <c r="C66" t="s">
        <v>21</v>
      </c>
      <c r="D66" t="s">
        <v>16</v>
      </c>
      <c r="E66">
        <v>600</v>
      </c>
      <c r="F66">
        <v>68</v>
      </c>
      <c r="G66">
        <v>24</v>
      </c>
    </row>
    <row r="67" spans="1:7">
      <c r="A67" t="s">
        <v>70</v>
      </c>
      <c r="B67" t="s">
        <v>5602</v>
      </c>
      <c r="C67" t="s">
        <v>8</v>
      </c>
      <c r="D67" t="s">
        <v>16</v>
      </c>
      <c r="E67">
        <v>2869</v>
      </c>
      <c r="F67">
        <v>1040</v>
      </c>
      <c r="G67">
        <v>370</v>
      </c>
    </row>
    <row r="68" spans="1:7">
      <c r="A68" t="s">
        <v>71</v>
      </c>
      <c r="B68" t="s">
        <v>5602</v>
      </c>
      <c r="C68" t="s">
        <v>8</v>
      </c>
      <c r="D68" t="s">
        <v>16</v>
      </c>
      <c r="E68">
        <v>8400</v>
      </c>
      <c r="F68">
        <v>710</v>
      </c>
      <c r="G68">
        <v>245</v>
      </c>
    </row>
    <row r="69" spans="1:7">
      <c r="A69" t="s">
        <v>71</v>
      </c>
      <c r="B69" t="s">
        <v>5602</v>
      </c>
      <c r="C69" t="s">
        <v>73</v>
      </c>
      <c r="D69" t="s">
        <v>16</v>
      </c>
      <c r="E69">
        <v>1896</v>
      </c>
      <c r="F69">
        <v>1117</v>
      </c>
      <c r="G69">
        <v>398</v>
      </c>
    </row>
    <row r="70" spans="1:7">
      <c r="A70" t="s">
        <v>71</v>
      </c>
      <c r="B70" t="s">
        <v>5602</v>
      </c>
      <c r="C70" t="s">
        <v>57</v>
      </c>
      <c r="D70" t="s">
        <v>16</v>
      </c>
      <c r="E70">
        <v>14</v>
      </c>
      <c r="F70">
        <v>1</v>
      </c>
      <c r="G70">
        <v>0</v>
      </c>
    </row>
    <row r="71" spans="1:7">
      <c r="A71" t="s">
        <v>71</v>
      </c>
      <c r="B71" t="s">
        <v>5602</v>
      </c>
      <c r="C71" t="s">
        <v>72</v>
      </c>
      <c r="D71" t="s">
        <v>16</v>
      </c>
      <c r="E71">
        <v>6000</v>
      </c>
      <c r="F71">
        <v>3165</v>
      </c>
      <c r="G71">
        <v>1127</v>
      </c>
    </row>
    <row r="72" spans="1:7">
      <c r="A72" t="s">
        <v>74</v>
      </c>
      <c r="B72" t="s">
        <v>5602</v>
      </c>
      <c r="C72" t="s">
        <v>50</v>
      </c>
      <c r="D72" t="s">
        <v>16</v>
      </c>
      <c r="E72">
        <v>2</v>
      </c>
      <c r="F72">
        <v>2</v>
      </c>
      <c r="G72">
        <v>1</v>
      </c>
    </row>
    <row r="73" spans="1:7">
      <c r="A73" t="s">
        <v>74</v>
      </c>
      <c r="B73" t="s">
        <v>5602</v>
      </c>
      <c r="C73" t="s">
        <v>76</v>
      </c>
      <c r="D73" t="s">
        <v>16</v>
      </c>
      <c r="E73">
        <v>2</v>
      </c>
      <c r="F73">
        <v>11</v>
      </c>
      <c r="G73">
        <v>4</v>
      </c>
    </row>
    <row r="74" spans="1:7">
      <c r="A74" t="s">
        <v>74</v>
      </c>
      <c r="B74" t="s">
        <v>5602</v>
      </c>
      <c r="C74" t="s">
        <v>27</v>
      </c>
      <c r="D74" t="s">
        <v>16</v>
      </c>
      <c r="E74">
        <v>9</v>
      </c>
      <c r="F74">
        <v>4</v>
      </c>
      <c r="G74">
        <v>1</v>
      </c>
    </row>
    <row r="75" spans="1:7">
      <c r="A75" t="s">
        <v>74</v>
      </c>
      <c r="B75" t="s">
        <v>5602</v>
      </c>
      <c r="C75" t="s">
        <v>75</v>
      </c>
      <c r="D75" t="s">
        <v>16</v>
      </c>
      <c r="E75">
        <v>24000</v>
      </c>
      <c r="F75">
        <v>2419</v>
      </c>
      <c r="G75">
        <v>861</v>
      </c>
    </row>
    <row r="76" spans="1:7">
      <c r="A76" t="s">
        <v>74</v>
      </c>
      <c r="B76" t="s">
        <v>5602</v>
      </c>
      <c r="C76" t="s">
        <v>21</v>
      </c>
      <c r="D76" t="s">
        <v>16</v>
      </c>
      <c r="E76">
        <v>13</v>
      </c>
      <c r="F76">
        <v>14</v>
      </c>
      <c r="G76">
        <v>5</v>
      </c>
    </row>
    <row r="77" spans="1:7">
      <c r="A77" t="s">
        <v>74</v>
      </c>
      <c r="B77" t="s">
        <v>5602</v>
      </c>
      <c r="C77" t="s">
        <v>25</v>
      </c>
      <c r="D77" t="s">
        <v>16</v>
      </c>
      <c r="E77">
        <v>8431</v>
      </c>
      <c r="F77">
        <v>22853</v>
      </c>
      <c r="G77">
        <v>0</v>
      </c>
    </row>
    <row r="78" spans="1:7">
      <c r="A78" t="s">
        <v>74</v>
      </c>
      <c r="B78" t="s">
        <v>5602</v>
      </c>
      <c r="C78" t="s">
        <v>8</v>
      </c>
      <c r="D78" t="s">
        <v>16</v>
      </c>
      <c r="E78">
        <v>397596</v>
      </c>
      <c r="F78">
        <v>220254</v>
      </c>
      <c r="G78">
        <v>78236</v>
      </c>
    </row>
    <row r="79" spans="1:7">
      <c r="A79" t="s">
        <v>77</v>
      </c>
      <c r="B79" t="s">
        <v>5603</v>
      </c>
      <c r="C79" t="s">
        <v>50</v>
      </c>
      <c r="D79" t="s">
        <v>16</v>
      </c>
      <c r="E79">
        <v>7</v>
      </c>
      <c r="F79">
        <v>12</v>
      </c>
      <c r="G79">
        <v>4</v>
      </c>
    </row>
    <row r="80" spans="1:7">
      <c r="A80" t="s">
        <v>77</v>
      </c>
      <c r="B80" t="s">
        <v>5603</v>
      </c>
      <c r="C80" t="s">
        <v>69</v>
      </c>
      <c r="D80" t="s">
        <v>16</v>
      </c>
      <c r="E80">
        <v>150</v>
      </c>
      <c r="F80">
        <v>176</v>
      </c>
      <c r="G80">
        <v>63</v>
      </c>
    </row>
    <row r="81" spans="1:7">
      <c r="A81" t="s">
        <v>77</v>
      </c>
      <c r="B81" t="s">
        <v>5603</v>
      </c>
      <c r="C81" t="s">
        <v>73</v>
      </c>
      <c r="D81" t="s">
        <v>16</v>
      </c>
      <c r="E81">
        <v>3048</v>
      </c>
      <c r="F81">
        <v>2070</v>
      </c>
      <c r="G81">
        <v>737</v>
      </c>
    </row>
    <row r="82" spans="1:7">
      <c r="A82" t="s">
        <v>77</v>
      </c>
      <c r="B82" t="s">
        <v>5603</v>
      </c>
      <c r="C82" t="s">
        <v>75</v>
      </c>
      <c r="D82" t="s">
        <v>16</v>
      </c>
      <c r="E82">
        <v>44780</v>
      </c>
      <c r="F82">
        <v>5273</v>
      </c>
      <c r="G82">
        <v>1877</v>
      </c>
    </row>
    <row r="83" spans="1:7">
      <c r="A83" t="s">
        <v>77</v>
      </c>
      <c r="B83" t="s">
        <v>5603</v>
      </c>
      <c r="C83" t="s">
        <v>8</v>
      </c>
      <c r="D83" t="s">
        <v>16</v>
      </c>
      <c r="E83">
        <v>488</v>
      </c>
      <c r="F83">
        <v>170</v>
      </c>
      <c r="G83">
        <v>61</v>
      </c>
    </row>
    <row r="84" spans="1:7">
      <c r="A84" t="s">
        <v>78</v>
      </c>
      <c r="B84" t="s">
        <v>5604</v>
      </c>
      <c r="C84" t="s">
        <v>69</v>
      </c>
      <c r="D84" t="s">
        <v>16</v>
      </c>
      <c r="E84">
        <v>240</v>
      </c>
      <c r="F84">
        <v>78</v>
      </c>
      <c r="G84">
        <v>23</v>
      </c>
    </row>
    <row r="85" spans="1:7">
      <c r="A85" t="s">
        <v>78</v>
      </c>
      <c r="B85" t="s">
        <v>5604</v>
      </c>
      <c r="C85" t="s">
        <v>8</v>
      </c>
      <c r="D85" t="s">
        <v>16</v>
      </c>
      <c r="E85">
        <v>4560</v>
      </c>
      <c r="F85">
        <v>1065</v>
      </c>
      <c r="G85">
        <v>310</v>
      </c>
    </row>
    <row r="86" spans="1:7">
      <c r="A86" t="s">
        <v>79</v>
      </c>
      <c r="B86" t="s">
        <v>5605</v>
      </c>
      <c r="C86" t="s">
        <v>81</v>
      </c>
      <c r="D86" t="s">
        <v>16</v>
      </c>
      <c r="E86">
        <v>25000</v>
      </c>
      <c r="F86">
        <v>3086</v>
      </c>
      <c r="G86">
        <v>924</v>
      </c>
    </row>
    <row r="87" spans="1:7">
      <c r="A87" t="s">
        <v>79</v>
      </c>
      <c r="B87" t="s">
        <v>5605</v>
      </c>
      <c r="C87" t="s">
        <v>80</v>
      </c>
      <c r="D87" t="s">
        <v>16</v>
      </c>
      <c r="E87">
        <v>717</v>
      </c>
      <c r="F87">
        <v>185</v>
      </c>
      <c r="G87">
        <v>55</v>
      </c>
    </row>
    <row r="88" spans="1:7">
      <c r="A88" t="s">
        <v>79</v>
      </c>
      <c r="B88" t="s">
        <v>5605</v>
      </c>
      <c r="C88" t="s">
        <v>76</v>
      </c>
      <c r="D88" t="s">
        <v>16</v>
      </c>
      <c r="E88">
        <v>224</v>
      </c>
      <c r="F88">
        <v>131</v>
      </c>
      <c r="G88">
        <v>39</v>
      </c>
    </row>
    <row r="89" spans="1:7">
      <c r="A89" t="s">
        <v>82</v>
      </c>
      <c r="B89" t="s">
        <v>5606</v>
      </c>
      <c r="C89" t="s">
        <v>8</v>
      </c>
      <c r="D89" t="s">
        <v>16</v>
      </c>
      <c r="E89">
        <v>4020</v>
      </c>
      <c r="F89">
        <v>1082</v>
      </c>
      <c r="G89">
        <v>324</v>
      </c>
    </row>
    <row r="90" spans="1:7">
      <c r="A90" t="s">
        <v>83</v>
      </c>
      <c r="B90" t="s">
        <v>5607</v>
      </c>
      <c r="C90" t="s">
        <v>69</v>
      </c>
      <c r="D90" t="s">
        <v>16</v>
      </c>
      <c r="E90">
        <v>576</v>
      </c>
      <c r="F90">
        <v>584</v>
      </c>
      <c r="G90">
        <v>208</v>
      </c>
    </row>
    <row r="91" spans="1:7">
      <c r="A91" t="s">
        <v>83</v>
      </c>
      <c r="B91" t="s">
        <v>5607</v>
      </c>
      <c r="C91" t="s">
        <v>8</v>
      </c>
      <c r="D91" t="s">
        <v>16</v>
      </c>
      <c r="E91">
        <v>24643</v>
      </c>
      <c r="F91">
        <v>10394</v>
      </c>
      <c r="G91">
        <v>3636</v>
      </c>
    </row>
    <row r="92" spans="1:7">
      <c r="A92" t="s">
        <v>84</v>
      </c>
      <c r="B92" t="s">
        <v>5608</v>
      </c>
      <c r="C92" t="s">
        <v>32</v>
      </c>
      <c r="D92" t="s">
        <v>16</v>
      </c>
      <c r="E92">
        <v>10</v>
      </c>
      <c r="F92">
        <v>8</v>
      </c>
      <c r="G92">
        <v>3</v>
      </c>
    </row>
    <row r="93" spans="1:7">
      <c r="A93" t="s">
        <v>85</v>
      </c>
      <c r="B93" t="s">
        <v>5609</v>
      </c>
      <c r="C93" t="s">
        <v>21</v>
      </c>
      <c r="D93" t="s">
        <v>16</v>
      </c>
      <c r="E93">
        <v>482</v>
      </c>
      <c r="F93">
        <v>53</v>
      </c>
      <c r="G93">
        <v>19</v>
      </c>
    </row>
    <row r="94" spans="1:7">
      <c r="A94" t="s">
        <v>85</v>
      </c>
      <c r="B94" t="s">
        <v>5609</v>
      </c>
      <c r="C94" t="s">
        <v>27</v>
      </c>
      <c r="D94" t="s">
        <v>16</v>
      </c>
      <c r="E94">
        <v>60</v>
      </c>
      <c r="F94">
        <v>68</v>
      </c>
      <c r="G94">
        <v>24</v>
      </c>
    </row>
    <row r="95" spans="1:7">
      <c r="A95" t="s">
        <v>85</v>
      </c>
      <c r="B95" t="s">
        <v>5609</v>
      </c>
      <c r="C95" t="s">
        <v>8</v>
      </c>
      <c r="D95" t="s">
        <v>16</v>
      </c>
      <c r="E95">
        <v>64715</v>
      </c>
      <c r="F95">
        <v>27871</v>
      </c>
      <c r="G95">
        <v>9914</v>
      </c>
    </row>
    <row r="96" spans="1:7">
      <c r="A96" t="s">
        <v>85</v>
      </c>
      <c r="B96" t="s">
        <v>5609</v>
      </c>
      <c r="C96" t="s">
        <v>73</v>
      </c>
      <c r="D96" t="s">
        <v>16</v>
      </c>
      <c r="E96">
        <v>1</v>
      </c>
      <c r="F96">
        <v>2</v>
      </c>
      <c r="G96">
        <v>1</v>
      </c>
    </row>
    <row r="97" spans="1:7">
      <c r="A97" t="s">
        <v>86</v>
      </c>
      <c r="B97" t="s">
        <v>5610</v>
      </c>
      <c r="C97" t="s">
        <v>69</v>
      </c>
      <c r="D97" t="s">
        <v>16</v>
      </c>
      <c r="E97">
        <v>270</v>
      </c>
      <c r="F97">
        <v>288</v>
      </c>
      <c r="G97">
        <v>43</v>
      </c>
    </row>
    <row r="98" spans="1:7">
      <c r="A98" t="s">
        <v>86</v>
      </c>
      <c r="B98" t="s">
        <v>5610</v>
      </c>
      <c r="C98" t="s">
        <v>8</v>
      </c>
      <c r="D98" t="s">
        <v>16</v>
      </c>
      <c r="E98">
        <v>1356</v>
      </c>
      <c r="F98">
        <v>741</v>
      </c>
      <c r="G98">
        <v>111</v>
      </c>
    </row>
    <row r="99" spans="1:7">
      <c r="A99" t="s">
        <v>87</v>
      </c>
      <c r="B99" t="s">
        <v>5611</v>
      </c>
      <c r="C99" t="s">
        <v>69</v>
      </c>
      <c r="D99" t="s">
        <v>16</v>
      </c>
      <c r="E99">
        <v>200</v>
      </c>
      <c r="F99">
        <v>227</v>
      </c>
      <c r="G99">
        <v>68</v>
      </c>
    </row>
    <row r="100" spans="1:7">
      <c r="A100" t="s">
        <v>88</v>
      </c>
      <c r="B100" t="s">
        <v>5612</v>
      </c>
      <c r="C100" t="s">
        <v>69</v>
      </c>
      <c r="D100" t="s">
        <v>16</v>
      </c>
      <c r="E100">
        <v>5170</v>
      </c>
      <c r="F100">
        <v>3310</v>
      </c>
      <c r="G100">
        <v>991</v>
      </c>
    </row>
    <row r="101" spans="1:7">
      <c r="A101" t="s">
        <v>89</v>
      </c>
      <c r="B101" t="s">
        <v>5613</v>
      </c>
      <c r="C101" t="s">
        <v>32</v>
      </c>
      <c r="D101" t="s">
        <v>16</v>
      </c>
      <c r="E101">
        <v>8</v>
      </c>
      <c r="F101">
        <v>35</v>
      </c>
      <c r="G101">
        <v>11</v>
      </c>
    </row>
    <row r="102" spans="1:7">
      <c r="A102" t="s">
        <v>90</v>
      </c>
      <c r="B102" t="s">
        <v>5614</v>
      </c>
      <c r="C102" t="s">
        <v>92</v>
      </c>
      <c r="D102" t="s">
        <v>16</v>
      </c>
      <c r="E102">
        <v>2923</v>
      </c>
      <c r="F102">
        <v>1596</v>
      </c>
      <c r="G102">
        <v>478</v>
      </c>
    </row>
    <row r="103" spans="1:7">
      <c r="A103" t="s">
        <v>90</v>
      </c>
      <c r="B103" t="s">
        <v>5614</v>
      </c>
      <c r="C103" t="s">
        <v>72</v>
      </c>
      <c r="D103" t="s">
        <v>16</v>
      </c>
      <c r="E103">
        <v>192</v>
      </c>
      <c r="F103">
        <v>14</v>
      </c>
      <c r="G103">
        <v>4</v>
      </c>
    </row>
    <row r="104" spans="1:7">
      <c r="A104" t="s">
        <v>90</v>
      </c>
      <c r="B104" t="s">
        <v>5614</v>
      </c>
      <c r="C104" t="s">
        <v>25</v>
      </c>
      <c r="D104" t="s">
        <v>16</v>
      </c>
      <c r="E104">
        <v>4</v>
      </c>
      <c r="F104">
        <v>2</v>
      </c>
      <c r="G104">
        <v>1</v>
      </c>
    </row>
    <row r="105" spans="1:7">
      <c r="A105" t="s">
        <v>90</v>
      </c>
      <c r="B105" t="s">
        <v>5614</v>
      </c>
      <c r="C105" t="s">
        <v>49</v>
      </c>
      <c r="D105" t="s">
        <v>16</v>
      </c>
      <c r="E105">
        <v>18</v>
      </c>
      <c r="F105">
        <v>10</v>
      </c>
      <c r="G105">
        <v>3</v>
      </c>
    </row>
    <row r="106" spans="1:7">
      <c r="A106" t="s">
        <v>90</v>
      </c>
      <c r="B106" t="s">
        <v>5614</v>
      </c>
      <c r="C106" t="s">
        <v>32</v>
      </c>
      <c r="D106" t="s">
        <v>16</v>
      </c>
      <c r="E106">
        <v>442</v>
      </c>
      <c r="F106">
        <v>803</v>
      </c>
      <c r="G106">
        <v>241</v>
      </c>
    </row>
    <row r="107" spans="1:7">
      <c r="A107" t="s">
        <v>90</v>
      </c>
      <c r="B107" t="s">
        <v>5614</v>
      </c>
      <c r="C107" t="s">
        <v>19</v>
      </c>
      <c r="D107" t="s">
        <v>16</v>
      </c>
      <c r="E107">
        <v>1004</v>
      </c>
      <c r="F107">
        <v>960</v>
      </c>
      <c r="G107">
        <v>289</v>
      </c>
    </row>
    <row r="108" spans="1:7">
      <c r="A108" t="s">
        <v>90</v>
      </c>
      <c r="B108" t="s">
        <v>5614</v>
      </c>
      <c r="C108" t="s">
        <v>8</v>
      </c>
      <c r="D108" t="s">
        <v>16</v>
      </c>
      <c r="E108">
        <v>19739</v>
      </c>
      <c r="F108">
        <v>9109</v>
      </c>
      <c r="G108">
        <v>2658</v>
      </c>
    </row>
    <row r="109" spans="1:7">
      <c r="A109" t="s">
        <v>90</v>
      </c>
      <c r="B109" t="s">
        <v>5614</v>
      </c>
      <c r="C109" t="s">
        <v>91</v>
      </c>
      <c r="D109" t="s">
        <v>16</v>
      </c>
      <c r="E109">
        <v>158</v>
      </c>
      <c r="F109">
        <v>78</v>
      </c>
      <c r="G109">
        <v>23</v>
      </c>
    </row>
    <row r="110" spans="1:7">
      <c r="A110" t="s">
        <v>90</v>
      </c>
      <c r="B110" t="s">
        <v>5614</v>
      </c>
      <c r="C110" t="s">
        <v>56</v>
      </c>
      <c r="D110" t="s">
        <v>16</v>
      </c>
      <c r="E110">
        <v>5680</v>
      </c>
      <c r="F110">
        <v>3062</v>
      </c>
      <c r="G110">
        <v>917</v>
      </c>
    </row>
    <row r="111" spans="1:7">
      <c r="A111" t="s">
        <v>93</v>
      </c>
      <c r="B111" t="s">
        <v>5615</v>
      </c>
      <c r="C111" t="s">
        <v>27</v>
      </c>
      <c r="D111" t="s">
        <v>16</v>
      </c>
      <c r="E111">
        <v>30</v>
      </c>
      <c r="F111">
        <v>36</v>
      </c>
      <c r="G111">
        <v>9</v>
      </c>
    </row>
    <row r="112" spans="1:7">
      <c r="A112" t="s">
        <v>94</v>
      </c>
      <c r="B112" t="s">
        <v>5616</v>
      </c>
      <c r="C112" t="s">
        <v>8</v>
      </c>
      <c r="D112" t="s">
        <v>16</v>
      </c>
      <c r="E112">
        <v>89479</v>
      </c>
      <c r="F112">
        <v>26815</v>
      </c>
      <c r="G112">
        <v>6516</v>
      </c>
    </row>
    <row r="113" spans="1:7">
      <c r="A113" t="s">
        <v>94</v>
      </c>
      <c r="B113" t="s">
        <v>5616</v>
      </c>
      <c r="C113" t="s">
        <v>73</v>
      </c>
      <c r="D113" t="s">
        <v>16</v>
      </c>
      <c r="E113">
        <v>153</v>
      </c>
      <c r="F113">
        <v>6</v>
      </c>
      <c r="G113">
        <v>1</v>
      </c>
    </row>
    <row r="114" spans="1:7">
      <c r="A114" t="s">
        <v>95</v>
      </c>
      <c r="B114" t="s">
        <v>5617</v>
      </c>
      <c r="C114" t="s">
        <v>8</v>
      </c>
      <c r="D114" t="s">
        <v>16</v>
      </c>
      <c r="E114">
        <v>18</v>
      </c>
      <c r="F114">
        <v>5</v>
      </c>
      <c r="G114">
        <v>1</v>
      </c>
    </row>
    <row r="115" spans="1:7">
      <c r="A115" t="s">
        <v>96</v>
      </c>
      <c r="B115" t="s">
        <v>5618</v>
      </c>
      <c r="C115" t="s">
        <v>8</v>
      </c>
      <c r="D115" t="s">
        <v>16</v>
      </c>
      <c r="E115">
        <v>383</v>
      </c>
      <c r="F115">
        <v>108</v>
      </c>
      <c r="G115">
        <v>26</v>
      </c>
    </row>
    <row r="116" spans="1:7">
      <c r="A116" t="s">
        <v>97</v>
      </c>
      <c r="B116" t="s">
        <v>5619</v>
      </c>
      <c r="C116" t="s">
        <v>50</v>
      </c>
      <c r="D116" t="s">
        <v>16</v>
      </c>
      <c r="E116">
        <v>700</v>
      </c>
      <c r="F116">
        <v>535</v>
      </c>
      <c r="G116">
        <v>100</v>
      </c>
    </row>
    <row r="117" spans="1:7">
      <c r="A117" t="s">
        <v>98</v>
      </c>
      <c r="B117" t="s">
        <v>5620</v>
      </c>
      <c r="C117" t="s">
        <v>8</v>
      </c>
      <c r="D117" t="s">
        <v>16</v>
      </c>
      <c r="E117">
        <v>463960</v>
      </c>
      <c r="F117">
        <v>22941</v>
      </c>
      <c r="G117">
        <v>4</v>
      </c>
    </row>
    <row r="118" spans="1:7">
      <c r="A118" t="s">
        <v>99</v>
      </c>
      <c r="B118" t="s">
        <v>5621</v>
      </c>
      <c r="C118" t="s">
        <v>8</v>
      </c>
      <c r="D118" t="s">
        <v>16</v>
      </c>
      <c r="E118">
        <v>450</v>
      </c>
      <c r="F118">
        <v>10</v>
      </c>
      <c r="G118">
        <v>2</v>
      </c>
    </row>
    <row r="119" spans="1:7">
      <c r="A119" t="s">
        <v>100</v>
      </c>
      <c r="B119" t="s">
        <v>5622</v>
      </c>
      <c r="C119" t="s">
        <v>8</v>
      </c>
      <c r="D119" t="s">
        <v>16</v>
      </c>
      <c r="E119">
        <v>105922</v>
      </c>
      <c r="F119">
        <v>3078</v>
      </c>
      <c r="G119">
        <v>518</v>
      </c>
    </row>
    <row r="120" spans="1:7">
      <c r="A120" t="s">
        <v>101</v>
      </c>
      <c r="B120" t="s">
        <v>5623</v>
      </c>
      <c r="C120" t="s">
        <v>8</v>
      </c>
      <c r="D120" t="s">
        <v>16</v>
      </c>
      <c r="E120">
        <v>199725</v>
      </c>
      <c r="F120">
        <v>3535</v>
      </c>
      <c r="G120">
        <v>36</v>
      </c>
    </row>
    <row r="121" spans="1:7">
      <c r="A121" t="s">
        <v>102</v>
      </c>
      <c r="B121" t="s">
        <v>5624</v>
      </c>
      <c r="C121" t="s">
        <v>103</v>
      </c>
      <c r="D121" t="s">
        <v>16</v>
      </c>
      <c r="E121">
        <v>12</v>
      </c>
      <c r="F121">
        <v>13</v>
      </c>
      <c r="G121">
        <v>3</v>
      </c>
    </row>
    <row r="122" spans="1:7">
      <c r="A122" t="s">
        <v>104</v>
      </c>
      <c r="B122" t="s">
        <v>5625</v>
      </c>
      <c r="C122" t="s">
        <v>105</v>
      </c>
      <c r="D122" t="s">
        <v>6</v>
      </c>
      <c r="E122">
        <v>63000</v>
      </c>
      <c r="F122">
        <v>453</v>
      </c>
      <c r="G122">
        <v>0</v>
      </c>
    </row>
    <row r="123" spans="1:7">
      <c r="A123" t="s">
        <v>104</v>
      </c>
      <c r="B123" t="s">
        <v>5625</v>
      </c>
      <c r="C123" t="s">
        <v>50</v>
      </c>
      <c r="D123" t="s">
        <v>6</v>
      </c>
      <c r="E123">
        <v>350</v>
      </c>
      <c r="F123">
        <v>12</v>
      </c>
      <c r="G123">
        <v>1</v>
      </c>
    </row>
    <row r="124" spans="1:7">
      <c r="A124" t="s">
        <v>104</v>
      </c>
      <c r="B124" t="s">
        <v>5625</v>
      </c>
      <c r="C124" t="s">
        <v>72</v>
      </c>
      <c r="D124" t="s">
        <v>6</v>
      </c>
      <c r="E124">
        <v>75100</v>
      </c>
      <c r="F124">
        <v>1085</v>
      </c>
      <c r="G124">
        <v>0</v>
      </c>
    </row>
    <row r="125" spans="1:7">
      <c r="A125" t="s">
        <v>106</v>
      </c>
      <c r="B125" t="s">
        <v>5626</v>
      </c>
      <c r="C125" t="s">
        <v>8</v>
      </c>
      <c r="D125" t="s">
        <v>6</v>
      </c>
      <c r="E125">
        <v>5385</v>
      </c>
      <c r="F125">
        <v>21</v>
      </c>
      <c r="G125">
        <v>0</v>
      </c>
    </row>
    <row r="126" spans="1:7">
      <c r="A126" t="s">
        <v>107</v>
      </c>
      <c r="B126" t="s">
        <v>5627</v>
      </c>
      <c r="C126" t="s">
        <v>8</v>
      </c>
      <c r="D126" t="s">
        <v>6</v>
      </c>
      <c r="E126">
        <v>3350</v>
      </c>
      <c r="F126">
        <v>59</v>
      </c>
      <c r="G126">
        <v>0</v>
      </c>
    </row>
    <row r="127" spans="1:7">
      <c r="A127" t="s">
        <v>108</v>
      </c>
      <c r="B127" t="s">
        <v>5628</v>
      </c>
      <c r="C127" t="s">
        <v>8</v>
      </c>
      <c r="D127" t="s">
        <v>6</v>
      </c>
      <c r="E127">
        <v>1880</v>
      </c>
      <c r="F127">
        <v>34</v>
      </c>
      <c r="G127">
        <v>0</v>
      </c>
    </row>
    <row r="128" spans="1:7">
      <c r="A128" t="s">
        <v>109</v>
      </c>
      <c r="B128" t="s">
        <v>5629</v>
      </c>
      <c r="C128" t="s">
        <v>111</v>
      </c>
      <c r="D128" t="s">
        <v>6</v>
      </c>
      <c r="E128">
        <v>9000</v>
      </c>
      <c r="F128">
        <v>282</v>
      </c>
      <c r="G128">
        <v>0</v>
      </c>
    </row>
    <row r="129" spans="1:7">
      <c r="A129" t="s">
        <v>109</v>
      </c>
      <c r="B129" t="s">
        <v>5629</v>
      </c>
      <c r="C129" t="s">
        <v>110</v>
      </c>
      <c r="D129" t="s">
        <v>6</v>
      </c>
      <c r="E129">
        <v>14</v>
      </c>
      <c r="F129">
        <v>101</v>
      </c>
      <c r="G129">
        <v>10</v>
      </c>
    </row>
    <row r="130" spans="1:7">
      <c r="A130" t="s">
        <v>109</v>
      </c>
      <c r="B130" t="s">
        <v>5629</v>
      </c>
      <c r="C130" t="s">
        <v>32</v>
      </c>
      <c r="D130" t="s">
        <v>6</v>
      </c>
      <c r="E130">
        <v>91200</v>
      </c>
      <c r="F130">
        <v>1506</v>
      </c>
      <c r="G130">
        <v>151</v>
      </c>
    </row>
    <row r="131" spans="1:7">
      <c r="A131" t="s">
        <v>109</v>
      </c>
      <c r="B131" t="s">
        <v>5629</v>
      </c>
      <c r="C131" t="s">
        <v>8</v>
      </c>
      <c r="D131" t="s">
        <v>6</v>
      </c>
      <c r="E131">
        <v>91750</v>
      </c>
      <c r="F131">
        <v>4866</v>
      </c>
      <c r="G131">
        <v>2</v>
      </c>
    </row>
    <row r="132" spans="1:7">
      <c r="A132" t="s">
        <v>109</v>
      </c>
      <c r="B132" t="s">
        <v>5629</v>
      </c>
      <c r="C132" t="s">
        <v>21</v>
      </c>
      <c r="D132" t="s">
        <v>6</v>
      </c>
      <c r="E132">
        <v>5184</v>
      </c>
      <c r="F132">
        <v>479</v>
      </c>
      <c r="G132">
        <v>0</v>
      </c>
    </row>
    <row r="133" spans="1:7">
      <c r="A133" t="s">
        <v>112</v>
      </c>
      <c r="B133" t="s">
        <v>5630</v>
      </c>
      <c r="C133" t="s">
        <v>21</v>
      </c>
      <c r="D133" t="s">
        <v>6</v>
      </c>
      <c r="E133">
        <v>6300</v>
      </c>
      <c r="F133">
        <v>165</v>
      </c>
      <c r="G133">
        <v>17</v>
      </c>
    </row>
    <row r="134" spans="1:7">
      <c r="A134" t="s">
        <v>113</v>
      </c>
      <c r="B134" t="s">
        <v>5631</v>
      </c>
      <c r="C134" t="s">
        <v>8</v>
      </c>
      <c r="D134" t="s">
        <v>6</v>
      </c>
      <c r="E134">
        <v>411060</v>
      </c>
      <c r="F134">
        <v>3820</v>
      </c>
      <c r="G134">
        <v>6</v>
      </c>
    </row>
    <row r="135" spans="1:7">
      <c r="A135" t="s">
        <v>114</v>
      </c>
      <c r="B135" t="s">
        <v>5632</v>
      </c>
      <c r="C135" t="s">
        <v>8</v>
      </c>
      <c r="D135" t="s">
        <v>6</v>
      </c>
      <c r="E135">
        <v>2</v>
      </c>
      <c r="F135">
        <v>3</v>
      </c>
      <c r="G135">
        <v>0</v>
      </c>
    </row>
    <row r="136" spans="1:7">
      <c r="A136" t="s">
        <v>114</v>
      </c>
      <c r="B136" t="s">
        <v>5632</v>
      </c>
      <c r="C136" t="s">
        <v>115</v>
      </c>
      <c r="D136" t="s">
        <v>6</v>
      </c>
      <c r="E136">
        <v>3432</v>
      </c>
      <c r="F136">
        <v>59</v>
      </c>
      <c r="G136">
        <v>6</v>
      </c>
    </row>
    <row r="137" spans="1:7">
      <c r="A137" t="s">
        <v>116</v>
      </c>
      <c r="B137" t="s">
        <v>5633</v>
      </c>
      <c r="C137" t="s">
        <v>8</v>
      </c>
      <c r="D137" t="s">
        <v>6</v>
      </c>
      <c r="E137">
        <v>12500</v>
      </c>
      <c r="F137">
        <v>100</v>
      </c>
      <c r="G137">
        <v>0</v>
      </c>
    </row>
    <row r="138" spans="1:7">
      <c r="A138" t="s">
        <v>117</v>
      </c>
      <c r="B138" t="s">
        <v>5634</v>
      </c>
      <c r="C138" t="s">
        <v>8</v>
      </c>
      <c r="D138" t="s">
        <v>6</v>
      </c>
      <c r="E138">
        <v>1100</v>
      </c>
      <c r="F138">
        <v>30</v>
      </c>
      <c r="G138">
        <v>0</v>
      </c>
    </row>
    <row r="139" spans="1:7">
      <c r="A139" t="s">
        <v>117</v>
      </c>
      <c r="B139" t="s">
        <v>5634</v>
      </c>
      <c r="C139" t="s">
        <v>118</v>
      </c>
      <c r="D139" t="s">
        <v>6</v>
      </c>
      <c r="E139">
        <v>19</v>
      </c>
      <c r="F139">
        <v>73</v>
      </c>
      <c r="G139">
        <v>7</v>
      </c>
    </row>
    <row r="140" spans="1:7">
      <c r="A140" t="s">
        <v>119</v>
      </c>
      <c r="B140" t="s">
        <v>5635</v>
      </c>
      <c r="C140" t="s">
        <v>8</v>
      </c>
      <c r="D140" t="s">
        <v>16</v>
      </c>
      <c r="E140">
        <v>11050</v>
      </c>
      <c r="F140">
        <v>237</v>
      </c>
      <c r="G140">
        <v>0</v>
      </c>
    </row>
    <row r="141" spans="1:7">
      <c r="A141" t="s">
        <v>120</v>
      </c>
      <c r="B141" t="s">
        <v>5636</v>
      </c>
      <c r="C141" t="s">
        <v>8</v>
      </c>
      <c r="D141" t="s">
        <v>16</v>
      </c>
      <c r="E141">
        <v>75881680</v>
      </c>
      <c r="F141">
        <v>1635210</v>
      </c>
      <c r="G141">
        <v>279</v>
      </c>
    </row>
    <row r="142" spans="1:7">
      <c r="A142" t="s">
        <v>121</v>
      </c>
      <c r="B142" t="s">
        <v>5637</v>
      </c>
      <c r="C142" t="s">
        <v>8</v>
      </c>
      <c r="D142" t="s">
        <v>16</v>
      </c>
      <c r="E142">
        <v>3042269</v>
      </c>
      <c r="F142">
        <v>33253</v>
      </c>
      <c r="G142">
        <v>22</v>
      </c>
    </row>
    <row r="143" spans="1:7">
      <c r="A143" t="s">
        <v>122</v>
      </c>
      <c r="B143" t="s">
        <v>5638</v>
      </c>
      <c r="C143" t="s">
        <v>50</v>
      </c>
      <c r="D143" t="s">
        <v>16</v>
      </c>
      <c r="E143">
        <v>729750</v>
      </c>
      <c r="F143">
        <v>21087</v>
      </c>
      <c r="G143">
        <v>2110</v>
      </c>
    </row>
    <row r="144" spans="1:7">
      <c r="A144" t="s">
        <v>122</v>
      </c>
      <c r="B144" t="s">
        <v>5638</v>
      </c>
      <c r="C144" t="s">
        <v>8</v>
      </c>
      <c r="D144" t="s">
        <v>16</v>
      </c>
      <c r="E144">
        <v>26330748</v>
      </c>
      <c r="F144">
        <v>849258</v>
      </c>
      <c r="G144">
        <v>88</v>
      </c>
    </row>
    <row r="145" spans="1:7">
      <c r="A145" t="s">
        <v>123</v>
      </c>
      <c r="B145" t="s">
        <v>5639</v>
      </c>
      <c r="C145" t="s">
        <v>50</v>
      </c>
      <c r="D145" t="s">
        <v>16</v>
      </c>
      <c r="E145">
        <v>5298140</v>
      </c>
      <c r="F145">
        <v>327625</v>
      </c>
      <c r="G145">
        <v>79621</v>
      </c>
    </row>
    <row r="146" spans="1:7">
      <c r="A146" t="s">
        <v>123</v>
      </c>
      <c r="B146" t="s">
        <v>5639</v>
      </c>
      <c r="C146" t="s">
        <v>25</v>
      </c>
      <c r="D146" t="s">
        <v>16</v>
      </c>
      <c r="E146">
        <v>5</v>
      </c>
      <c r="F146">
        <v>6</v>
      </c>
      <c r="G146">
        <v>1</v>
      </c>
    </row>
    <row r="147" spans="1:7">
      <c r="A147" t="s">
        <v>123</v>
      </c>
      <c r="B147" t="s">
        <v>5639</v>
      </c>
      <c r="C147" t="s">
        <v>8</v>
      </c>
      <c r="D147" t="s">
        <v>16</v>
      </c>
      <c r="E147">
        <v>32070</v>
      </c>
      <c r="F147">
        <v>4985</v>
      </c>
      <c r="G147">
        <v>648</v>
      </c>
    </row>
    <row r="148" spans="1:7">
      <c r="A148" t="s">
        <v>124</v>
      </c>
      <c r="B148" t="s">
        <v>5640</v>
      </c>
      <c r="C148" t="s">
        <v>8</v>
      </c>
      <c r="D148" t="s">
        <v>16</v>
      </c>
      <c r="E148">
        <v>61078</v>
      </c>
      <c r="F148">
        <v>1935</v>
      </c>
      <c r="G148">
        <v>0</v>
      </c>
    </row>
    <row r="149" spans="1:7">
      <c r="A149" t="s">
        <v>125</v>
      </c>
      <c r="B149" t="s">
        <v>5641</v>
      </c>
      <c r="C149" t="s">
        <v>8</v>
      </c>
      <c r="D149" t="s">
        <v>16</v>
      </c>
      <c r="E149">
        <v>53310</v>
      </c>
      <c r="F149">
        <v>635</v>
      </c>
      <c r="G149">
        <v>2</v>
      </c>
    </row>
    <row r="150" spans="1:7">
      <c r="A150" t="s">
        <v>126</v>
      </c>
      <c r="B150" t="s">
        <v>5642</v>
      </c>
      <c r="C150" t="s">
        <v>8</v>
      </c>
      <c r="D150" t="s">
        <v>16</v>
      </c>
      <c r="E150">
        <v>10185</v>
      </c>
      <c r="F150">
        <v>152</v>
      </c>
      <c r="G150">
        <v>0</v>
      </c>
    </row>
    <row r="151" spans="1:7">
      <c r="A151" t="s">
        <v>127</v>
      </c>
      <c r="B151" t="s">
        <v>5643</v>
      </c>
      <c r="C151" t="s">
        <v>8</v>
      </c>
      <c r="D151" t="s">
        <v>16</v>
      </c>
      <c r="E151">
        <v>3410</v>
      </c>
      <c r="F151">
        <v>37</v>
      </c>
      <c r="G151">
        <v>0</v>
      </c>
    </row>
    <row r="152" spans="1:7">
      <c r="A152" t="s">
        <v>128</v>
      </c>
      <c r="B152" t="s">
        <v>5644</v>
      </c>
      <c r="C152" t="s">
        <v>8</v>
      </c>
      <c r="D152" t="s">
        <v>16</v>
      </c>
      <c r="E152">
        <v>290</v>
      </c>
      <c r="F152">
        <v>21</v>
      </c>
      <c r="G152">
        <v>0</v>
      </c>
    </row>
    <row r="153" spans="1:7">
      <c r="A153" t="s">
        <v>129</v>
      </c>
      <c r="B153" t="s">
        <v>5645</v>
      </c>
      <c r="C153" t="s">
        <v>8</v>
      </c>
      <c r="D153" t="s">
        <v>16</v>
      </c>
      <c r="E153">
        <v>2880</v>
      </c>
      <c r="F153">
        <v>52</v>
      </c>
      <c r="G153">
        <v>0</v>
      </c>
    </row>
    <row r="154" spans="1:7">
      <c r="A154" t="s">
        <v>130</v>
      </c>
      <c r="B154" t="s">
        <v>5646</v>
      </c>
      <c r="C154" t="s">
        <v>49</v>
      </c>
      <c r="D154" t="s">
        <v>16</v>
      </c>
      <c r="E154">
        <v>1062</v>
      </c>
      <c r="F154">
        <v>291</v>
      </c>
      <c r="G154">
        <v>0</v>
      </c>
    </row>
    <row r="155" spans="1:7">
      <c r="A155" t="s">
        <v>130</v>
      </c>
      <c r="B155" t="s">
        <v>5646</v>
      </c>
      <c r="C155" t="s">
        <v>8</v>
      </c>
      <c r="D155" t="s">
        <v>16</v>
      </c>
      <c r="E155">
        <v>490664</v>
      </c>
      <c r="F155">
        <v>7930</v>
      </c>
      <c r="G155">
        <v>4</v>
      </c>
    </row>
    <row r="156" spans="1:7">
      <c r="A156" t="s">
        <v>131</v>
      </c>
      <c r="B156" t="s">
        <v>5647</v>
      </c>
      <c r="C156" t="s">
        <v>8</v>
      </c>
      <c r="D156" t="s">
        <v>16</v>
      </c>
      <c r="E156">
        <v>12020</v>
      </c>
      <c r="F156">
        <v>850</v>
      </c>
      <c r="G156">
        <v>0</v>
      </c>
    </row>
    <row r="157" spans="1:7">
      <c r="A157" t="s">
        <v>132</v>
      </c>
      <c r="B157" t="s">
        <v>5648</v>
      </c>
      <c r="C157" t="s">
        <v>49</v>
      </c>
      <c r="D157" t="s">
        <v>16</v>
      </c>
      <c r="E157">
        <v>260</v>
      </c>
      <c r="F157">
        <v>17</v>
      </c>
      <c r="G157">
        <v>0</v>
      </c>
    </row>
    <row r="158" spans="1:7">
      <c r="A158" t="s">
        <v>133</v>
      </c>
      <c r="B158" t="s">
        <v>5649</v>
      </c>
      <c r="C158" t="s">
        <v>8</v>
      </c>
      <c r="D158" t="s">
        <v>16</v>
      </c>
      <c r="E158">
        <v>2393184</v>
      </c>
      <c r="F158">
        <v>35316</v>
      </c>
      <c r="G158">
        <v>18</v>
      </c>
    </row>
    <row r="159" spans="1:7">
      <c r="A159" t="s">
        <v>134</v>
      </c>
      <c r="B159" t="s">
        <v>5650</v>
      </c>
      <c r="C159" t="s">
        <v>21</v>
      </c>
      <c r="D159" t="s">
        <v>16</v>
      </c>
      <c r="E159">
        <v>72</v>
      </c>
      <c r="F159">
        <v>30</v>
      </c>
      <c r="G159">
        <v>3</v>
      </c>
    </row>
    <row r="160" spans="1:7">
      <c r="A160" t="s">
        <v>135</v>
      </c>
      <c r="B160" t="s">
        <v>5651</v>
      </c>
      <c r="C160" t="s">
        <v>21</v>
      </c>
      <c r="D160" t="s">
        <v>16</v>
      </c>
      <c r="E160">
        <v>85</v>
      </c>
      <c r="F160">
        <v>22</v>
      </c>
      <c r="G160">
        <v>2</v>
      </c>
    </row>
    <row r="161" spans="1:7">
      <c r="A161" t="s">
        <v>136</v>
      </c>
      <c r="B161" t="s">
        <v>5652</v>
      </c>
      <c r="C161" t="s">
        <v>8</v>
      </c>
      <c r="D161" t="s">
        <v>16</v>
      </c>
      <c r="E161">
        <v>180</v>
      </c>
      <c r="F161">
        <v>3</v>
      </c>
      <c r="G161">
        <v>0</v>
      </c>
    </row>
    <row r="162" spans="1:7">
      <c r="A162" t="s">
        <v>137</v>
      </c>
      <c r="B162" t="s">
        <v>5653</v>
      </c>
      <c r="C162" t="s">
        <v>8</v>
      </c>
      <c r="D162" t="s">
        <v>16</v>
      </c>
      <c r="E162">
        <v>550391</v>
      </c>
      <c r="F162">
        <v>6943</v>
      </c>
      <c r="G162">
        <v>7</v>
      </c>
    </row>
    <row r="163" spans="1:7">
      <c r="A163" t="s">
        <v>138</v>
      </c>
      <c r="B163" t="s">
        <v>5654</v>
      </c>
      <c r="C163" t="s">
        <v>8</v>
      </c>
      <c r="D163" t="s">
        <v>16</v>
      </c>
      <c r="E163">
        <v>86275</v>
      </c>
      <c r="F163">
        <v>938</v>
      </c>
      <c r="G163">
        <v>0</v>
      </c>
    </row>
    <row r="164" spans="1:7">
      <c r="A164" t="s">
        <v>139</v>
      </c>
      <c r="B164" t="s">
        <v>5655</v>
      </c>
      <c r="C164" t="s">
        <v>8</v>
      </c>
      <c r="D164" t="s">
        <v>16</v>
      </c>
      <c r="E164">
        <v>580345</v>
      </c>
      <c r="F164">
        <v>9007</v>
      </c>
      <c r="G164">
        <v>4</v>
      </c>
    </row>
    <row r="165" spans="1:7">
      <c r="A165" t="s">
        <v>140</v>
      </c>
      <c r="B165" t="s">
        <v>5656</v>
      </c>
      <c r="C165" t="s">
        <v>8</v>
      </c>
      <c r="D165" t="s">
        <v>16</v>
      </c>
      <c r="E165">
        <v>4531582</v>
      </c>
      <c r="F165">
        <v>96776</v>
      </c>
      <c r="G165">
        <v>15</v>
      </c>
    </row>
    <row r="166" spans="1:7">
      <c r="A166" t="s">
        <v>141</v>
      </c>
      <c r="B166" t="s">
        <v>5657</v>
      </c>
      <c r="C166" t="s">
        <v>8</v>
      </c>
      <c r="D166" t="s">
        <v>16</v>
      </c>
      <c r="E166">
        <v>520</v>
      </c>
      <c r="F166">
        <v>37</v>
      </c>
      <c r="G166">
        <v>0</v>
      </c>
    </row>
    <row r="167" spans="1:7">
      <c r="A167" t="s">
        <v>141</v>
      </c>
      <c r="B167" t="s">
        <v>5657</v>
      </c>
      <c r="C167" t="s">
        <v>80</v>
      </c>
      <c r="D167" t="s">
        <v>16</v>
      </c>
      <c r="E167">
        <v>132500</v>
      </c>
      <c r="F167">
        <v>5679</v>
      </c>
      <c r="G167">
        <v>568</v>
      </c>
    </row>
    <row r="168" spans="1:7">
      <c r="A168" t="s">
        <v>142</v>
      </c>
      <c r="B168" t="s">
        <v>5658</v>
      </c>
      <c r="C168" t="s">
        <v>8</v>
      </c>
      <c r="D168" t="s">
        <v>16</v>
      </c>
      <c r="E168">
        <v>1590</v>
      </c>
      <c r="F168">
        <v>21</v>
      </c>
      <c r="G168">
        <v>0</v>
      </c>
    </row>
    <row r="169" spans="1:7">
      <c r="A169" t="s">
        <v>143</v>
      </c>
      <c r="B169" t="s">
        <v>5659</v>
      </c>
      <c r="C169" t="s">
        <v>110</v>
      </c>
      <c r="D169" t="s">
        <v>16</v>
      </c>
      <c r="E169">
        <v>583</v>
      </c>
      <c r="F169">
        <v>180</v>
      </c>
      <c r="G169">
        <v>18</v>
      </c>
    </row>
    <row r="170" spans="1:7">
      <c r="A170" t="s">
        <v>143</v>
      </c>
      <c r="B170" t="s">
        <v>5659</v>
      </c>
      <c r="C170" t="s">
        <v>8</v>
      </c>
      <c r="D170" t="s">
        <v>16</v>
      </c>
      <c r="E170">
        <v>320</v>
      </c>
      <c r="F170">
        <v>5</v>
      </c>
      <c r="G170">
        <v>0</v>
      </c>
    </row>
    <row r="171" spans="1:7">
      <c r="A171" t="s">
        <v>143</v>
      </c>
      <c r="B171" t="s">
        <v>5659</v>
      </c>
      <c r="C171" t="s">
        <v>21</v>
      </c>
      <c r="D171" t="s">
        <v>16</v>
      </c>
      <c r="E171">
        <v>20</v>
      </c>
      <c r="F171">
        <v>7</v>
      </c>
      <c r="G171">
        <v>1</v>
      </c>
    </row>
    <row r="172" spans="1:7">
      <c r="A172" t="s">
        <v>143</v>
      </c>
      <c r="B172" t="s">
        <v>5659</v>
      </c>
      <c r="C172" t="s">
        <v>144</v>
      </c>
      <c r="D172" t="s">
        <v>16</v>
      </c>
      <c r="E172">
        <v>227</v>
      </c>
      <c r="F172">
        <v>75</v>
      </c>
      <c r="G172">
        <v>8</v>
      </c>
    </row>
    <row r="173" spans="1:7">
      <c r="A173" t="s">
        <v>145</v>
      </c>
      <c r="B173" t="s">
        <v>5660</v>
      </c>
      <c r="C173" t="s">
        <v>32</v>
      </c>
      <c r="D173" t="s">
        <v>16</v>
      </c>
      <c r="E173">
        <v>240</v>
      </c>
      <c r="F173">
        <v>13</v>
      </c>
      <c r="G173">
        <v>1</v>
      </c>
    </row>
    <row r="174" spans="1:7">
      <c r="A174" t="s">
        <v>145</v>
      </c>
      <c r="B174" t="s">
        <v>5660</v>
      </c>
      <c r="C174" t="s">
        <v>73</v>
      </c>
      <c r="D174" t="s">
        <v>16</v>
      </c>
      <c r="E174">
        <v>249</v>
      </c>
      <c r="F174">
        <v>14</v>
      </c>
      <c r="G174">
        <v>1</v>
      </c>
    </row>
    <row r="175" spans="1:7">
      <c r="A175" t="s">
        <v>145</v>
      </c>
      <c r="B175" t="s">
        <v>5660</v>
      </c>
      <c r="C175" t="s">
        <v>111</v>
      </c>
      <c r="D175" t="s">
        <v>16</v>
      </c>
      <c r="E175">
        <v>240</v>
      </c>
      <c r="F175">
        <v>13</v>
      </c>
      <c r="G175">
        <v>1</v>
      </c>
    </row>
    <row r="176" spans="1:7">
      <c r="A176" t="s">
        <v>145</v>
      </c>
      <c r="B176" t="s">
        <v>5660</v>
      </c>
      <c r="C176" t="s">
        <v>8</v>
      </c>
      <c r="D176" t="s">
        <v>16</v>
      </c>
      <c r="E176">
        <v>458575</v>
      </c>
      <c r="F176">
        <v>5676</v>
      </c>
      <c r="G176">
        <v>6</v>
      </c>
    </row>
    <row r="177" spans="1:7">
      <c r="A177" t="s">
        <v>145</v>
      </c>
      <c r="B177" t="s">
        <v>5660</v>
      </c>
      <c r="C177" t="s">
        <v>110</v>
      </c>
      <c r="D177" t="s">
        <v>16</v>
      </c>
      <c r="E177">
        <v>146</v>
      </c>
      <c r="F177">
        <v>52</v>
      </c>
      <c r="G177">
        <v>5</v>
      </c>
    </row>
    <row r="178" spans="1:7">
      <c r="A178" t="s">
        <v>146</v>
      </c>
      <c r="B178" t="s">
        <v>5661</v>
      </c>
      <c r="C178" t="s">
        <v>8</v>
      </c>
      <c r="D178" t="s">
        <v>16</v>
      </c>
      <c r="E178">
        <v>760015</v>
      </c>
      <c r="F178">
        <v>14389</v>
      </c>
      <c r="G178">
        <v>3</v>
      </c>
    </row>
    <row r="179" spans="1:7">
      <c r="A179" t="s">
        <v>4446</v>
      </c>
      <c r="B179" t="s">
        <v>5662</v>
      </c>
      <c r="C179" t="s">
        <v>8</v>
      </c>
      <c r="D179" t="s">
        <v>16</v>
      </c>
      <c r="E179">
        <v>2050</v>
      </c>
      <c r="F179">
        <v>22</v>
      </c>
      <c r="G179">
        <v>0</v>
      </c>
    </row>
    <row r="180" spans="1:7">
      <c r="A180" t="s">
        <v>147</v>
      </c>
      <c r="B180" t="s">
        <v>5663</v>
      </c>
      <c r="C180" t="s">
        <v>8</v>
      </c>
      <c r="D180" t="s">
        <v>16</v>
      </c>
      <c r="E180">
        <v>2229</v>
      </c>
      <c r="F180">
        <v>217</v>
      </c>
      <c r="G180">
        <v>1</v>
      </c>
    </row>
    <row r="181" spans="1:7">
      <c r="A181" t="s">
        <v>148</v>
      </c>
      <c r="B181" t="s">
        <v>5664</v>
      </c>
      <c r="C181" t="s">
        <v>32</v>
      </c>
      <c r="D181" t="s">
        <v>16</v>
      </c>
      <c r="E181">
        <v>43</v>
      </c>
      <c r="F181">
        <v>93</v>
      </c>
      <c r="G181">
        <v>9</v>
      </c>
    </row>
    <row r="182" spans="1:7">
      <c r="A182" t="s">
        <v>148</v>
      </c>
      <c r="B182" t="s">
        <v>5664</v>
      </c>
      <c r="C182" t="s">
        <v>8</v>
      </c>
      <c r="D182" t="s">
        <v>16</v>
      </c>
      <c r="E182">
        <v>586294</v>
      </c>
      <c r="F182">
        <v>6483</v>
      </c>
      <c r="G182">
        <v>5</v>
      </c>
    </row>
    <row r="183" spans="1:7">
      <c r="A183" t="s">
        <v>149</v>
      </c>
      <c r="B183" t="s">
        <v>5665</v>
      </c>
      <c r="C183" t="s">
        <v>50</v>
      </c>
      <c r="D183" t="s">
        <v>16</v>
      </c>
      <c r="E183">
        <v>10000</v>
      </c>
      <c r="F183">
        <v>2242</v>
      </c>
      <c r="G183">
        <v>224</v>
      </c>
    </row>
    <row r="184" spans="1:7">
      <c r="A184" t="s">
        <v>149</v>
      </c>
      <c r="B184" t="s">
        <v>5665</v>
      </c>
      <c r="C184" t="s">
        <v>8</v>
      </c>
      <c r="D184" t="s">
        <v>16</v>
      </c>
      <c r="E184">
        <v>101907</v>
      </c>
      <c r="F184">
        <v>8091</v>
      </c>
      <c r="G184">
        <v>1</v>
      </c>
    </row>
    <row r="185" spans="1:7">
      <c r="A185" t="s">
        <v>150</v>
      </c>
      <c r="B185" t="s">
        <v>5666</v>
      </c>
      <c r="C185" t="s">
        <v>21</v>
      </c>
      <c r="D185" t="s">
        <v>16</v>
      </c>
      <c r="E185">
        <v>90</v>
      </c>
      <c r="F185">
        <v>203</v>
      </c>
      <c r="G185">
        <v>49</v>
      </c>
    </row>
    <row r="186" spans="1:7">
      <c r="A186" t="s">
        <v>151</v>
      </c>
      <c r="B186" t="s">
        <v>5667</v>
      </c>
      <c r="C186" t="s">
        <v>8</v>
      </c>
      <c r="D186" t="s">
        <v>16</v>
      </c>
      <c r="E186">
        <v>2525</v>
      </c>
      <c r="F186">
        <v>253</v>
      </c>
      <c r="G186">
        <v>33</v>
      </c>
    </row>
    <row r="187" spans="1:7">
      <c r="A187" t="s">
        <v>152</v>
      </c>
      <c r="B187" t="s">
        <v>5668</v>
      </c>
      <c r="C187" t="s">
        <v>8</v>
      </c>
      <c r="D187" t="s">
        <v>16</v>
      </c>
      <c r="E187">
        <v>98164</v>
      </c>
      <c r="F187">
        <v>14933</v>
      </c>
      <c r="G187">
        <v>3629</v>
      </c>
    </row>
    <row r="188" spans="1:7">
      <c r="A188" t="s">
        <v>153</v>
      </c>
      <c r="B188" t="s">
        <v>5669</v>
      </c>
      <c r="C188" t="s">
        <v>8</v>
      </c>
      <c r="D188" t="s">
        <v>16</v>
      </c>
      <c r="E188">
        <v>82000</v>
      </c>
      <c r="F188">
        <v>13075</v>
      </c>
      <c r="G188">
        <v>3135</v>
      </c>
    </row>
    <row r="189" spans="1:7">
      <c r="A189" t="s">
        <v>154</v>
      </c>
      <c r="B189" t="s">
        <v>5670</v>
      </c>
      <c r="C189" t="s">
        <v>8</v>
      </c>
      <c r="D189" t="s">
        <v>16</v>
      </c>
      <c r="E189">
        <v>5695</v>
      </c>
      <c r="F189">
        <v>898</v>
      </c>
      <c r="G189">
        <v>117</v>
      </c>
    </row>
    <row r="190" spans="1:7">
      <c r="A190" t="s">
        <v>154</v>
      </c>
      <c r="B190" t="s">
        <v>5670</v>
      </c>
      <c r="C190" t="s">
        <v>50</v>
      </c>
      <c r="D190" t="s">
        <v>16</v>
      </c>
      <c r="E190">
        <v>12250</v>
      </c>
      <c r="F190">
        <v>4475</v>
      </c>
      <c r="G190">
        <v>1087</v>
      </c>
    </row>
    <row r="191" spans="1:7">
      <c r="A191" t="s">
        <v>155</v>
      </c>
      <c r="B191" t="s">
        <v>5671</v>
      </c>
      <c r="C191" t="s">
        <v>8</v>
      </c>
      <c r="D191" t="s">
        <v>16</v>
      </c>
      <c r="E191">
        <v>82593</v>
      </c>
      <c r="F191">
        <v>6623</v>
      </c>
      <c r="G191">
        <v>663</v>
      </c>
    </row>
    <row r="192" spans="1:7">
      <c r="A192" t="s">
        <v>155</v>
      </c>
      <c r="B192" t="s">
        <v>5671</v>
      </c>
      <c r="C192" t="s">
        <v>157</v>
      </c>
      <c r="D192" t="s">
        <v>16</v>
      </c>
      <c r="E192">
        <v>2549470</v>
      </c>
      <c r="F192">
        <v>107970</v>
      </c>
      <c r="G192">
        <v>10798</v>
      </c>
    </row>
    <row r="193" spans="1:7">
      <c r="A193" t="s">
        <v>155</v>
      </c>
      <c r="B193" t="s">
        <v>5671</v>
      </c>
      <c r="C193" t="s">
        <v>32</v>
      </c>
      <c r="D193" t="s">
        <v>16</v>
      </c>
      <c r="E193">
        <v>190000</v>
      </c>
      <c r="F193">
        <v>12989</v>
      </c>
      <c r="G193">
        <v>0</v>
      </c>
    </row>
    <row r="194" spans="1:7">
      <c r="A194" t="s">
        <v>155</v>
      </c>
      <c r="B194" t="s">
        <v>5671</v>
      </c>
      <c r="C194" t="s">
        <v>80</v>
      </c>
      <c r="D194" t="s">
        <v>16</v>
      </c>
      <c r="E194">
        <v>4276588</v>
      </c>
      <c r="F194">
        <v>201017</v>
      </c>
      <c r="G194">
        <v>20104</v>
      </c>
    </row>
    <row r="195" spans="1:7">
      <c r="A195" t="s">
        <v>155</v>
      </c>
      <c r="B195" t="s">
        <v>5671</v>
      </c>
      <c r="C195" t="s">
        <v>158</v>
      </c>
      <c r="D195" t="s">
        <v>16</v>
      </c>
      <c r="E195">
        <v>773440</v>
      </c>
      <c r="F195">
        <v>33848</v>
      </c>
      <c r="G195">
        <v>3385</v>
      </c>
    </row>
    <row r="196" spans="1:7">
      <c r="A196" t="s">
        <v>155</v>
      </c>
      <c r="B196" t="s">
        <v>5671</v>
      </c>
      <c r="C196" t="s">
        <v>156</v>
      </c>
      <c r="D196" t="s">
        <v>16</v>
      </c>
      <c r="E196">
        <v>1268130</v>
      </c>
      <c r="F196">
        <v>57782</v>
      </c>
      <c r="G196">
        <v>5155</v>
      </c>
    </row>
    <row r="197" spans="1:7">
      <c r="A197" t="s">
        <v>155</v>
      </c>
      <c r="B197" t="s">
        <v>5671</v>
      </c>
      <c r="C197" t="s">
        <v>76</v>
      </c>
      <c r="D197" t="s">
        <v>16</v>
      </c>
      <c r="E197">
        <v>1178038</v>
      </c>
      <c r="F197">
        <v>56069</v>
      </c>
      <c r="G197">
        <v>5608</v>
      </c>
    </row>
    <row r="198" spans="1:7">
      <c r="A198" t="s">
        <v>155</v>
      </c>
      <c r="B198" t="s">
        <v>5671</v>
      </c>
      <c r="C198" t="s">
        <v>19</v>
      </c>
      <c r="D198" t="s">
        <v>16</v>
      </c>
      <c r="E198">
        <v>124540</v>
      </c>
      <c r="F198">
        <v>9816</v>
      </c>
      <c r="G198">
        <v>982</v>
      </c>
    </row>
    <row r="199" spans="1:7">
      <c r="A199" t="s">
        <v>159</v>
      </c>
      <c r="B199" t="s">
        <v>5672</v>
      </c>
      <c r="C199" t="s">
        <v>80</v>
      </c>
      <c r="D199" t="s">
        <v>16</v>
      </c>
      <c r="E199">
        <v>75570</v>
      </c>
      <c r="F199">
        <v>5904</v>
      </c>
      <c r="G199">
        <v>590</v>
      </c>
    </row>
    <row r="200" spans="1:7">
      <c r="A200" t="s">
        <v>159</v>
      </c>
      <c r="B200" t="s">
        <v>5672</v>
      </c>
      <c r="C200" t="s">
        <v>19</v>
      </c>
      <c r="D200" t="s">
        <v>16</v>
      </c>
      <c r="E200">
        <v>3656650</v>
      </c>
      <c r="F200">
        <v>291302</v>
      </c>
      <c r="G200">
        <v>23967</v>
      </c>
    </row>
    <row r="201" spans="1:7">
      <c r="A201" t="s">
        <v>159</v>
      </c>
      <c r="B201" t="s">
        <v>5672</v>
      </c>
      <c r="C201" t="s">
        <v>8</v>
      </c>
      <c r="D201" t="s">
        <v>16</v>
      </c>
      <c r="E201">
        <v>161473</v>
      </c>
      <c r="F201">
        <v>14064</v>
      </c>
      <c r="G201">
        <v>1407</v>
      </c>
    </row>
    <row r="202" spans="1:7">
      <c r="A202" t="s">
        <v>160</v>
      </c>
      <c r="B202" t="s">
        <v>5673</v>
      </c>
      <c r="C202" t="s">
        <v>8</v>
      </c>
      <c r="D202" t="s">
        <v>16</v>
      </c>
      <c r="E202">
        <v>2767075</v>
      </c>
      <c r="F202">
        <v>259574</v>
      </c>
      <c r="G202">
        <v>25969</v>
      </c>
    </row>
    <row r="203" spans="1:7">
      <c r="A203" t="s">
        <v>160</v>
      </c>
      <c r="B203" t="s">
        <v>5673</v>
      </c>
      <c r="C203" t="s">
        <v>162</v>
      </c>
      <c r="D203" t="s">
        <v>16</v>
      </c>
      <c r="E203">
        <v>251270</v>
      </c>
      <c r="F203">
        <v>19631</v>
      </c>
      <c r="G203">
        <v>1963</v>
      </c>
    </row>
    <row r="204" spans="1:7">
      <c r="A204" t="s">
        <v>160</v>
      </c>
      <c r="B204" t="s">
        <v>5673</v>
      </c>
      <c r="C204" t="s">
        <v>161</v>
      </c>
      <c r="D204" t="s">
        <v>16</v>
      </c>
      <c r="E204">
        <v>120000</v>
      </c>
      <c r="F204">
        <v>14666</v>
      </c>
      <c r="G204">
        <v>733</v>
      </c>
    </row>
    <row r="205" spans="1:7">
      <c r="A205" t="s">
        <v>163</v>
      </c>
      <c r="B205" t="s">
        <v>5674</v>
      </c>
      <c r="C205" t="s">
        <v>162</v>
      </c>
      <c r="D205" t="s">
        <v>16</v>
      </c>
      <c r="E205">
        <v>50000</v>
      </c>
      <c r="F205">
        <v>3599</v>
      </c>
      <c r="G205">
        <v>360</v>
      </c>
    </row>
    <row r="206" spans="1:7">
      <c r="A206" t="s">
        <v>163</v>
      </c>
      <c r="B206" t="s">
        <v>5674</v>
      </c>
      <c r="C206" t="s">
        <v>8</v>
      </c>
      <c r="D206" t="s">
        <v>16</v>
      </c>
      <c r="E206">
        <v>86528</v>
      </c>
      <c r="F206">
        <v>4988</v>
      </c>
      <c r="G206">
        <v>499</v>
      </c>
    </row>
    <row r="207" spans="1:7">
      <c r="A207" t="s">
        <v>164</v>
      </c>
      <c r="B207" t="s">
        <v>5675</v>
      </c>
      <c r="C207" t="s">
        <v>73</v>
      </c>
      <c r="D207" t="s">
        <v>16</v>
      </c>
      <c r="E207">
        <v>643</v>
      </c>
      <c r="F207">
        <v>35</v>
      </c>
      <c r="G207">
        <v>4</v>
      </c>
    </row>
    <row r="208" spans="1:7">
      <c r="A208" t="s">
        <v>164</v>
      </c>
      <c r="B208" t="s">
        <v>5675</v>
      </c>
      <c r="C208" t="s">
        <v>8</v>
      </c>
      <c r="D208" t="s">
        <v>16</v>
      </c>
      <c r="E208">
        <v>8460</v>
      </c>
      <c r="F208">
        <v>741</v>
      </c>
      <c r="G208">
        <v>74</v>
      </c>
    </row>
    <row r="209" spans="1:7">
      <c r="A209" t="s">
        <v>165</v>
      </c>
      <c r="B209" t="s">
        <v>5676</v>
      </c>
      <c r="C209" t="s">
        <v>162</v>
      </c>
      <c r="D209" t="s">
        <v>16</v>
      </c>
      <c r="E209">
        <v>125000</v>
      </c>
      <c r="F209">
        <v>9512</v>
      </c>
      <c r="G209">
        <v>951</v>
      </c>
    </row>
    <row r="210" spans="1:7">
      <c r="A210" t="s">
        <v>165</v>
      </c>
      <c r="B210" t="s">
        <v>5676</v>
      </c>
      <c r="C210" t="s">
        <v>8</v>
      </c>
      <c r="D210" t="s">
        <v>16</v>
      </c>
      <c r="E210">
        <v>2250</v>
      </c>
      <c r="F210">
        <v>193</v>
      </c>
      <c r="G210">
        <v>19</v>
      </c>
    </row>
    <row r="211" spans="1:7">
      <c r="A211" t="s">
        <v>166</v>
      </c>
      <c r="B211" t="s">
        <v>5677</v>
      </c>
      <c r="C211" t="s">
        <v>8</v>
      </c>
      <c r="D211" t="s">
        <v>16</v>
      </c>
      <c r="E211">
        <v>18975</v>
      </c>
      <c r="F211">
        <v>1262</v>
      </c>
      <c r="G211">
        <v>0</v>
      </c>
    </row>
    <row r="212" spans="1:7">
      <c r="A212" t="s">
        <v>166</v>
      </c>
      <c r="B212" t="s">
        <v>5677</v>
      </c>
      <c r="C212" t="s">
        <v>167</v>
      </c>
      <c r="D212" t="s">
        <v>16</v>
      </c>
      <c r="E212">
        <v>72000</v>
      </c>
      <c r="F212">
        <v>4918</v>
      </c>
      <c r="G212">
        <v>492</v>
      </c>
    </row>
    <row r="213" spans="1:7">
      <c r="A213" t="s">
        <v>166</v>
      </c>
      <c r="B213" t="s">
        <v>5677</v>
      </c>
      <c r="C213" t="s">
        <v>162</v>
      </c>
      <c r="D213" t="s">
        <v>16</v>
      </c>
      <c r="E213">
        <v>249840</v>
      </c>
      <c r="F213">
        <v>18667</v>
      </c>
      <c r="G213">
        <v>1867</v>
      </c>
    </row>
    <row r="214" spans="1:7">
      <c r="A214" t="s">
        <v>168</v>
      </c>
      <c r="B214" t="s">
        <v>5678</v>
      </c>
      <c r="C214" t="s">
        <v>170</v>
      </c>
      <c r="D214" t="s">
        <v>16</v>
      </c>
      <c r="E214">
        <v>115000</v>
      </c>
      <c r="F214">
        <v>14915</v>
      </c>
      <c r="G214">
        <v>1492</v>
      </c>
    </row>
    <row r="215" spans="1:7">
      <c r="A215" t="s">
        <v>168</v>
      </c>
      <c r="B215" t="s">
        <v>5679</v>
      </c>
      <c r="C215" t="s">
        <v>80</v>
      </c>
      <c r="D215" t="s">
        <v>16</v>
      </c>
      <c r="E215">
        <v>12597108</v>
      </c>
      <c r="F215">
        <v>1260747</v>
      </c>
      <c r="G215">
        <v>67104</v>
      </c>
    </row>
    <row r="216" spans="1:7">
      <c r="A216" t="s">
        <v>168</v>
      </c>
      <c r="B216" t="s">
        <v>5679</v>
      </c>
      <c r="C216" t="s">
        <v>169</v>
      </c>
      <c r="D216" t="s">
        <v>16</v>
      </c>
      <c r="E216">
        <v>256638</v>
      </c>
      <c r="F216">
        <v>28099</v>
      </c>
      <c r="G216">
        <v>1405</v>
      </c>
    </row>
    <row r="217" spans="1:7">
      <c r="A217" t="s">
        <v>168</v>
      </c>
      <c r="B217" t="s">
        <v>5679</v>
      </c>
      <c r="C217" t="s">
        <v>162</v>
      </c>
      <c r="D217" t="s">
        <v>16</v>
      </c>
      <c r="E217">
        <v>125090</v>
      </c>
      <c r="F217">
        <v>10769</v>
      </c>
      <c r="G217">
        <v>539</v>
      </c>
    </row>
    <row r="218" spans="1:7">
      <c r="A218" t="s">
        <v>168</v>
      </c>
      <c r="B218" t="s">
        <v>5679</v>
      </c>
      <c r="C218" t="s">
        <v>19</v>
      </c>
      <c r="D218" t="s">
        <v>16</v>
      </c>
      <c r="E218">
        <v>883780</v>
      </c>
      <c r="F218">
        <v>103034</v>
      </c>
      <c r="G218">
        <v>5739</v>
      </c>
    </row>
    <row r="219" spans="1:7">
      <c r="A219" t="s">
        <v>168</v>
      </c>
      <c r="B219" t="s">
        <v>5679</v>
      </c>
      <c r="C219" t="s">
        <v>81</v>
      </c>
      <c r="D219" t="s">
        <v>16</v>
      </c>
      <c r="E219">
        <v>355760</v>
      </c>
      <c r="F219">
        <v>36478</v>
      </c>
      <c r="G219">
        <v>1824</v>
      </c>
    </row>
    <row r="220" spans="1:7">
      <c r="A220" t="s">
        <v>168</v>
      </c>
      <c r="B220" t="s">
        <v>5679</v>
      </c>
      <c r="C220" t="s">
        <v>167</v>
      </c>
      <c r="D220" t="s">
        <v>16</v>
      </c>
      <c r="E220">
        <v>215671</v>
      </c>
      <c r="F220">
        <v>28114</v>
      </c>
      <c r="G220">
        <v>1406</v>
      </c>
    </row>
    <row r="221" spans="1:7">
      <c r="A221" t="s">
        <v>168</v>
      </c>
      <c r="B221" t="s">
        <v>5678</v>
      </c>
      <c r="C221" t="s">
        <v>8</v>
      </c>
      <c r="D221" t="s">
        <v>16</v>
      </c>
      <c r="E221">
        <v>577390</v>
      </c>
      <c r="F221">
        <v>47708</v>
      </c>
      <c r="G221">
        <v>4</v>
      </c>
    </row>
    <row r="222" spans="1:7">
      <c r="A222" t="s">
        <v>168</v>
      </c>
      <c r="B222" t="s">
        <v>5679</v>
      </c>
      <c r="C222" t="s">
        <v>76</v>
      </c>
      <c r="D222" t="s">
        <v>16</v>
      </c>
      <c r="E222">
        <v>286583</v>
      </c>
      <c r="F222">
        <v>26192</v>
      </c>
      <c r="G222">
        <v>1591</v>
      </c>
    </row>
    <row r="223" spans="1:7">
      <c r="A223" t="s">
        <v>168</v>
      </c>
      <c r="B223" t="s">
        <v>5679</v>
      </c>
      <c r="C223" t="s">
        <v>171</v>
      </c>
      <c r="D223" t="s">
        <v>16</v>
      </c>
      <c r="E223">
        <v>187000</v>
      </c>
      <c r="F223">
        <v>23413</v>
      </c>
      <c r="G223">
        <v>1171</v>
      </c>
    </row>
    <row r="224" spans="1:7">
      <c r="A224" t="s">
        <v>172</v>
      </c>
      <c r="B224" t="s">
        <v>5680</v>
      </c>
      <c r="C224" t="s">
        <v>8</v>
      </c>
      <c r="D224" t="s">
        <v>16</v>
      </c>
      <c r="E224">
        <v>720</v>
      </c>
      <c r="F224">
        <v>32</v>
      </c>
      <c r="G224">
        <v>0</v>
      </c>
    </row>
    <row r="225" spans="1:7">
      <c r="A225" t="s">
        <v>173</v>
      </c>
      <c r="B225" t="s">
        <v>5681</v>
      </c>
      <c r="C225" t="s">
        <v>8</v>
      </c>
      <c r="D225" t="s">
        <v>16</v>
      </c>
      <c r="E225">
        <v>7341</v>
      </c>
      <c r="F225">
        <v>519</v>
      </c>
      <c r="G225">
        <v>52</v>
      </c>
    </row>
    <row r="226" spans="1:7">
      <c r="A226" t="s">
        <v>174</v>
      </c>
      <c r="B226" t="s">
        <v>5682</v>
      </c>
      <c r="C226" t="s">
        <v>8</v>
      </c>
      <c r="D226" t="s">
        <v>16</v>
      </c>
      <c r="E226">
        <v>188113</v>
      </c>
      <c r="F226">
        <v>16943</v>
      </c>
      <c r="G226">
        <v>1</v>
      </c>
    </row>
    <row r="227" spans="1:7">
      <c r="A227" t="s">
        <v>174</v>
      </c>
      <c r="B227" t="s">
        <v>5682</v>
      </c>
      <c r="C227" t="s">
        <v>167</v>
      </c>
      <c r="D227" t="s">
        <v>16</v>
      </c>
      <c r="E227">
        <v>1653023</v>
      </c>
      <c r="F227">
        <v>192069</v>
      </c>
      <c r="G227">
        <v>10528</v>
      </c>
    </row>
    <row r="228" spans="1:7">
      <c r="A228" t="s">
        <v>174</v>
      </c>
      <c r="B228" t="s">
        <v>5682</v>
      </c>
      <c r="C228" t="s">
        <v>171</v>
      </c>
      <c r="D228" t="s">
        <v>16</v>
      </c>
      <c r="E228">
        <v>265700</v>
      </c>
      <c r="F228">
        <v>33115</v>
      </c>
      <c r="G228">
        <v>1656</v>
      </c>
    </row>
    <row r="229" spans="1:7">
      <c r="A229" t="s">
        <v>174</v>
      </c>
      <c r="B229" t="s">
        <v>5682</v>
      </c>
      <c r="C229" t="s">
        <v>2568</v>
      </c>
      <c r="D229" t="s">
        <v>16</v>
      </c>
      <c r="E229">
        <v>72000</v>
      </c>
      <c r="F229">
        <v>9651</v>
      </c>
      <c r="G229">
        <v>483</v>
      </c>
    </row>
    <row r="230" spans="1:7">
      <c r="A230" t="s">
        <v>174</v>
      </c>
      <c r="B230" t="s">
        <v>5682</v>
      </c>
      <c r="C230" t="s">
        <v>19</v>
      </c>
      <c r="D230" t="s">
        <v>16</v>
      </c>
      <c r="E230">
        <v>120000</v>
      </c>
      <c r="F230">
        <v>16448</v>
      </c>
      <c r="G230">
        <v>822</v>
      </c>
    </row>
    <row r="231" spans="1:7">
      <c r="A231" t="s">
        <v>175</v>
      </c>
      <c r="B231" t="s">
        <v>5683</v>
      </c>
      <c r="C231" t="s">
        <v>8</v>
      </c>
      <c r="D231" t="s">
        <v>16</v>
      </c>
      <c r="E231">
        <v>7500</v>
      </c>
      <c r="F231">
        <v>158</v>
      </c>
      <c r="G231">
        <v>16</v>
      </c>
    </row>
    <row r="232" spans="1:7">
      <c r="A232" t="s">
        <v>176</v>
      </c>
      <c r="B232" t="s">
        <v>5684</v>
      </c>
      <c r="C232" t="s">
        <v>8</v>
      </c>
      <c r="D232" t="s">
        <v>16</v>
      </c>
      <c r="E232">
        <v>785760</v>
      </c>
      <c r="F232">
        <v>82666</v>
      </c>
      <c r="G232">
        <v>20057</v>
      </c>
    </row>
    <row r="233" spans="1:7">
      <c r="A233" t="s">
        <v>177</v>
      </c>
      <c r="B233" t="s">
        <v>5685</v>
      </c>
      <c r="C233" t="s">
        <v>8</v>
      </c>
      <c r="D233" t="s">
        <v>16</v>
      </c>
      <c r="E233">
        <v>130</v>
      </c>
      <c r="F233">
        <v>4</v>
      </c>
      <c r="G233">
        <v>0</v>
      </c>
    </row>
    <row r="234" spans="1:7">
      <c r="A234" t="s">
        <v>178</v>
      </c>
      <c r="B234" t="s">
        <v>5686</v>
      </c>
      <c r="C234" t="s">
        <v>8</v>
      </c>
      <c r="D234" t="s">
        <v>16</v>
      </c>
      <c r="E234">
        <v>1642369</v>
      </c>
      <c r="F234">
        <v>49682</v>
      </c>
      <c r="G234">
        <v>7</v>
      </c>
    </row>
    <row r="235" spans="1:7">
      <c r="A235" t="s">
        <v>179</v>
      </c>
      <c r="B235" t="s">
        <v>5687</v>
      </c>
      <c r="C235" t="s">
        <v>8</v>
      </c>
      <c r="D235" t="s">
        <v>16</v>
      </c>
      <c r="E235">
        <v>650</v>
      </c>
      <c r="F235">
        <v>105</v>
      </c>
      <c r="G235">
        <v>31</v>
      </c>
    </row>
    <row r="236" spans="1:7">
      <c r="A236" t="s">
        <v>180</v>
      </c>
      <c r="B236" t="s">
        <v>5688</v>
      </c>
      <c r="C236" t="s">
        <v>8</v>
      </c>
      <c r="D236" t="s">
        <v>16</v>
      </c>
      <c r="E236">
        <v>150749</v>
      </c>
      <c r="F236">
        <v>79599</v>
      </c>
      <c r="G236">
        <v>19035</v>
      </c>
    </row>
    <row r="237" spans="1:7">
      <c r="A237" t="s">
        <v>181</v>
      </c>
      <c r="B237" t="s">
        <v>5689</v>
      </c>
      <c r="C237" t="s">
        <v>45</v>
      </c>
      <c r="D237" t="s">
        <v>16</v>
      </c>
      <c r="E237">
        <v>57606</v>
      </c>
      <c r="F237">
        <v>30481</v>
      </c>
      <c r="G237">
        <v>7407</v>
      </c>
    </row>
    <row r="238" spans="1:7">
      <c r="A238" t="s">
        <v>181</v>
      </c>
      <c r="B238" t="s">
        <v>5689</v>
      </c>
      <c r="C238" t="s">
        <v>8</v>
      </c>
      <c r="D238" t="s">
        <v>16</v>
      </c>
      <c r="E238">
        <v>149607</v>
      </c>
      <c r="F238">
        <v>96046</v>
      </c>
      <c r="G238">
        <v>22999</v>
      </c>
    </row>
    <row r="239" spans="1:7">
      <c r="A239" t="s">
        <v>182</v>
      </c>
      <c r="B239" t="s">
        <v>5690</v>
      </c>
      <c r="C239" t="s">
        <v>8</v>
      </c>
      <c r="D239" t="s">
        <v>16</v>
      </c>
      <c r="E239">
        <v>1175</v>
      </c>
      <c r="F239">
        <v>410</v>
      </c>
      <c r="G239">
        <v>100</v>
      </c>
    </row>
    <row r="240" spans="1:7">
      <c r="A240" t="s">
        <v>183</v>
      </c>
      <c r="B240" t="s">
        <v>5691</v>
      </c>
      <c r="C240" t="s">
        <v>8</v>
      </c>
      <c r="D240" t="s">
        <v>16</v>
      </c>
      <c r="E240">
        <v>7380</v>
      </c>
      <c r="F240">
        <v>5036</v>
      </c>
      <c r="G240">
        <v>1224</v>
      </c>
    </row>
    <row r="241" spans="1:7">
      <c r="A241" t="s">
        <v>183</v>
      </c>
      <c r="B241" t="s">
        <v>5691</v>
      </c>
      <c r="C241" t="s">
        <v>76</v>
      </c>
      <c r="D241" t="s">
        <v>16</v>
      </c>
      <c r="E241">
        <v>65710</v>
      </c>
      <c r="F241">
        <v>44524</v>
      </c>
      <c r="G241">
        <v>10819</v>
      </c>
    </row>
    <row r="242" spans="1:7">
      <c r="A242" t="s">
        <v>184</v>
      </c>
      <c r="B242" t="s">
        <v>5692</v>
      </c>
      <c r="C242" t="s">
        <v>8</v>
      </c>
      <c r="D242" t="s">
        <v>16</v>
      </c>
      <c r="E242">
        <v>2050</v>
      </c>
      <c r="F242">
        <v>559</v>
      </c>
      <c r="G242">
        <v>136</v>
      </c>
    </row>
    <row r="243" spans="1:7">
      <c r="A243" t="s">
        <v>185</v>
      </c>
      <c r="B243" t="s">
        <v>5693</v>
      </c>
      <c r="C243" t="s">
        <v>8</v>
      </c>
      <c r="D243" t="s">
        <v>16</v>
      </c>
      <c r="E243">
        <v>164227</v>
      </c>
      <c r="F243">
        <v>21663</v>
      </c>
      <c r="G243">
        <v>5246</v>
      </c>
    </row>
    <row r="244" spans="1:7">
      <c r="A244" t="s">
        <v>186</v>
      </c>
      <c r="B244" t="s">
        <v>5694</v>
      </c>
      <c r="C244" t="s">
        <v>8</v>
      </c>
      <c r="D244" t="s">
        <v>16</v>
      </c>
      <c r="E244">
        <v>49388</v>
      </c>
      <c r="F244">
        <v>13336</v>
      </c>
      <c r="G244">
        <v>3237</v>
      </c>
    </row>
    <row r="245" spans="1:7">
      <c r="A245" t="s">
        <v>187</v>
      </c>
      <c r="B245" t="s">
        <v>5695</v>
      </c>
      <c r="C245" t="s">
        <v>8</v>
      </c>
      <c r="D245" t="s">
        <v>16</v>
      </c>
      <c r="E245">
        <v>337</v>
      </c>
      <c r="F245">
        <v>170</v>
      </c>
      <c r="G245">
        <v>41</v>
      </c>
    </row>
    <row r="246" spans="1:7">
      <c r="A246" t="s">
        <v>188</v>
      </c>
      <c r="B246" t="s">
        <v>5696</v>
      </c>
      <c r="C246" t="s">
        <v>50</v>
      </c>
      <c r="D246" t="s">
        <v>16</v>
      </c>
      <c r="E246">
        <v>22680</v>
      </c>
      <c r="F246">
        <v>12056</v>
      </c>
      <c r="G246">
        <v>2930</v>
      </c>
    </row>
    <row r="247" spans="1:7">
      <c r="A247" t="s">
        <v>188</v>
      </c>
      <c r="B247" t="s">
        <v>5696</v>
      </c>
      <c r="C247" t="s">
        <v>8</v>
      </c>
      <c r="D247" t="s">
        <v>16</v>
      </c>
      <c r="E247">
        <v>255</v>
      </c>
      <c r="F247">
        <v>182</v>
      </c>
      <c r="G247">
        <v>44</v>
      </c>
    </row>
    <row r="248" spans="1:7">
      <c r="A248" t="s">
        <v>189</v>
      </c>
      <c r="B248" t="s">
        <v>5697</v>
      </c>
      <c r="C248" t="s">
        <v>8</v>
      </c>
      <c r="D248" t="s">
        <v>16</v>
      </c>
      <c r="E248">
        <v>570</v>
      </c>
      <c r="F248">
        <v>386</v>
      </c>
      <c r="G248">
        <v>94</v>
      </c>
    </row>
    <row r="249" spans="1:7">
      <c r="A249" t="s">
        <v>190</v>
      </c>
      <c r="B249" t="s">
        <v>5698</v>
      </c>
      <c r="C249" t="s">
        <v>8</v>
      </c>
      <c r="D249" t="s">
        <v>16</v>
      </c>
      <c r="E249">
        <v>800</v>
      </c>
      <c r="F249">
        <v>122</v>
      </c>
      <c r="G249">
        <v>56</v>
      </c>
    </row>
    <row r="250" spans="1:7">
      <c r="A250" t="s">
        <v>190</v>
      </c>
      <c r="B250" t="s">
        <v>5698</v>
      </c>
      <c r="C250" t="s">
        <v>191</v>
      </c>
      <c r="D250" t="s">
        <v>16</v>
      </c>
      <c r="E250">
        <v>1948150</v>
      </c>
      <c r="F250">
        <v>222063</v>
      </c>
      <c r="G250">
        <v>127933</v>
      </c>
    </row>
    <row r="251" spans="1:7">
      <c r="A251" t="s">
        <v>190</v>
      </c>
      <c r="B251" t="s">
        <v>5698</v>
      </c>
      <c r="C251" t="s">
        <v>21</v>
      </c>
      <c r="D251" t="s">
        <v>16</v>
      </c>
      <c r="E251">
        <v>227700</v>
      </c>
      <c r="F251">
        <v>31170</v>
      </c>
      <c r="G251">
        <v>15631</v>
      </c>
    </row>
    <row r="252" spans="1:7">
      <c r="A252" t="s">
        <v>192</v>
      </c>
      <c r="B252" t="s">
        <v>5699</v>
      </c>
      <c r="C252" t="s">
        <v>8</v>
      </c>
      <c r="D252" t="s">
        <v>16</v>
      </c>
      <c r="E252">
        <v>218583</v>
      </c>
      <c r="F252">
        <v>91842</v>
      </c>
      <c r="G252">
        <v>23056</v>
      </c>
    </row>
    <row r="253" spans="1:7">
      <c r="A253" t="s">
        <v>192</v>
      </c>
      <c r="B253" t="s">
        <v>5699</v>
      </c>
      <c r="C253" t="s">
        <v>21</v>
      </c>
      <c r="D253" t="s">
        <v>16</v>
      </c>
      <c r="E253">
        <v>18900</v>
      </c>
      <c r="F253">
        <v>2549</v>
      </c>
      <c r="G253">
        <v>1293</v>
      </c>
    </row>
    <row r="254" spans="1:7">
      <c r="A254" t="s">
        <v>192</v>
      </c>
      <c r="B254" t="s">
        <v>5699</v>
      </c>
      <c r="C254" t="s">
        <v>76</v>
      </c>
      <c r="D254" t="s">
        <v>16</v>
      </c>
      <c r="E254">
        <v>4</v>
      </c>
      <c r="F254">
        <v>1</v>
      </c>
      <c r="G254">
        <v>0</v>
      </c>
    </row>
    <row r="255" spans="1:7">
      <c r="A255" t="s">
        <v>192</v>
      </c>
      <c r="B255" t="s">
        <v>5699</v>
      </c>
      <c r="C255" t="s">
        <v>191</v>
      </c>
      <c r="D255" t="s">
        <v>16</v>
      </c>
      <c r="E255">
        <v>5396690</v>
      </c>
      <c r="F255">
        <v>619589</v>
      </c>
      <c r="G255">
        <v>354973</v>
      </c>
    </row>
    <row r="256" spans="1:7">
      <c r="A256" t="s">
        <v>192</v>
      </c>
      <c r="B256" t="s">
        <v>5699</v>
      </c>
      <c r="C256" t="s">
        <v>45</v>
      </c>
      <c r="D256" t="s">
        <v>16</v>
      </c>
      <c r="E256">
        <v>29540</v>
      </c>
      <c r="F256">
        <v>3473</v>
      </c>
      <c r="G256">
        <v>1954</v>
      </c>
    </row>
    <row r="257" spans="1:7">
      <c r="A257" t="s">
        <v>193</v>
      </c>
      <c r="B257" t="s">
        <v>5700</v>
      </c>
      <c r="C257" t="s">
        <v>8</v>
      </c>
      <c r="D257" t="s">
        <v>16</v>
      </c>
      <c r="E257">
        <v>7162823</v>
      </c>
      <c r="F257">
        <v>91923</v>
      </c>
      <c r="G257">
        <v>75</v>
      </c>
    </row>
    <row r="258" spans="1:7">
      <c r="A258" t="s">
        <v>194</v>
      </c>
      <c r="B258" t="s">
        <v>5701</v>
      </c>
      <c r="C258" t="s">
        <v>170</v>
      </c>
      <c r="D258" t="s">
        <v>16</v>
      </c>
      <c r="E258">
        <v>7650</v>
      </c>
      <c r="F258">
        <v>1440</v>
      </c>
      <c r="G258">
        <v>350</v>
      </c>
    </row>
    <row r="259" spans="1:7">
      <c r="A259" t="s">
        <v>194</v>
      </c>
      <c r="B259" t="s">
        <v>5701</v>
      </c>
      <c r="C259" t="s">
        <v>8</v>
      </c>
      <c r="D259" t="s">
        <v>16</v>
      </c>
      <c r="E259">
        <v>25014</v>
      </c>
      <c r="F259">
        <v>2183</v>
      </c>
      <c r="G259">
        <v>531</v>
      </c>
    </row>
    <row r="260" spans="1:7">
      <c r="A260" t="s">
        <v>194</v>
      </c>
      <c r="B260" t="s">
        <v>5701</v>
      </c>
      <c r="C260" t="s">
        <v>195</v>
      </c>
      <c r="D260" t="s">
        <v>16</v>
      </c>
      <c r="E260">
        <v>889470</v>
      </c>
      <c r="F260">
        <v>55500</v>
      </c>
      <c r="G260">
        <v>11180</v>
      </c>
    </row>
    <row r="261" spans="1:7">
      <c r="A261" t="s">
        <v>196</v>
      </c>
      <c r="B261" t="s">
        <v>5702</v>
      </c>
      <c r="C261" t="s">
        <v>8</v>
      </c>
      <c r="D261" t="s">
        <v>16</v>
      </c>
      <c r="E261">
        <v>19672</v>
      </c>
      <c r="F261">
        <v>3426</v>
      </c>
      <c r="G261">
        <v>548</v>
      </c>
    </row>
    <row r="262" spans="1:7">
      <c r="A262" t="s">
        <v>197</v>
      </c>
      <c r="B262" t="s">
        <v>5703</v>
      </c>
      <c r="C262" t="s">
        <v>8</v>
      </c>
      <c r="D262" t="s">
        <v>16</v>
      </c>
      <c r="E262">
        <v>1386272</v>
      </c>
      <c r="F262">
        <v>12983</v>
      </c>
      <c r="G262">
        <v>26</v>
      </c>
    </row>
    <row r="263" spans="1:7">
      <c r="A263" t="s">
        <v>198</v>
      </c>
      <c r="B263" t="s">
        <v>5704</v>
      </c>
      <c r="C263" t="s">
        <v>8</v>
      </c>
      <c r="D263" t="s">
        <v>16</v>
      </c>
      <c r="E263">
        <v>972</v>
      </c>
      <c r="F263">
        <v>70</v>
      </c>
      <c r="G263">
        <v>0</v>
      </c>
    </row>
    <row r="264" spans="1:7">
      <c r="A264" t="s">
        <v>199</v>
      </c>
      <c r="B264" t="s">
        <v>5705</v>
      </c>
      <c r="C264" t="s">
        <v>21</v>
      </c>
      <c r="D264" t="s">
        <v>16</v>
      </c>
      <c r="E264">
        <v>1543</v>
      </c>
      <c r="F264">
        <v>556</v>
      </c>
      <c r="G264">
        <v>56</v>
      </c>
    </row>
    <row r="265" spans="1:7">
      <c r="A265" t="s">
        <v>199</v>
      </c>
      <c r="B265" t="s">
        <v>5705</v>
      </c>
      <c r="C265" t="s">
        <v>8</v>
      </c>
      <c r="D265" t="s">
        <v>16</v>
      </c>
      <c r="E265">
        <v>4509937</v>
      </c>
      <c r="F265">
        <v>98975</v>
      </c>
      <c r="G265">
        <v>42</v>
      </c>
    </row>
    <row r="266" spans="1:7">
      <c r="A266" t="s">
        <v>200</v>
      </c>
      <c r="B266" t="s">
        <v>5706</v>
      </c>
      <c r="C266" t="s">
        <v>8</v>
      </c>
      <c r="D266" t="s">
        <v>16</v>
      </c>
      <c r="E266">
        <v>2943060</v>
      </c>
      <c r="F266">
        <v>134264</v>
      </c>
      <c r="G266">
        <v>19</v>
      </c>
    </row>
    <row r="267" spans="1:7">
      <c r="A267" t="s">
        <v>200</v>
      </c>
      <c r="B267" t="s">
        <v>5706</v>
      </c>
      <c r="C267" t="s">
        <v>21</v>
      </c>
      <c r="D267" t="s">
        <v>16</v>
      </c>
      <c r="E267">
        <v>511</v>
      </c>
      <c r="F267">
        <v>209</v>
      </c>
      <c r="G267">
        <v>21</v>
      </c>
    </row>
    <row r="268" spans="1:7">
      <c r="A268" t="s">
        <v>201</v>
      </c>
      <c r="B268" t="s">
        <v>5707</v>
      </c>
      <c r="C268" t="s">
        <v>8</v>
      </c>
      <c r="D268" t="s">
        <v>16</v>
      </c>
      <c r="E268">
        <v>250</v>
      </c>
      <c r="F268">
        <v>11</v>
      </c>
      <c r="G268">
        <v>0</v>
      </c>
    </row>
    <row r="269" spans="1:7">
      <c r="A269" t="s">
        <v>202</v>
      </c>
      <c r="B269" t="s">
        <v>5708</v>
      </c>
      <c r="C269" t="s">
        <v>8</v>
      </c>
      <c r="D269" t="s">
        <v>16</v>
      </c>
      <c r="E269">
        <v>2018225</v>
      </c>
      <c r="F269">
        <v>102540</v>
      </c>
      <c r="G269">
        <v>25</v>
      </c>
    </row>
    <row r="270" spans="1:7">
      <c r="A270" t="s">
        <v>203</v>
      </c>
      <c r="B270" t="s">
        <v>5709</v>
      </c>
      <c r="C270" t="s">
        <v>8</v>
      </c>
      <c r="D270" t="s">
        <v>16</v>
      </c>
      <c r="E270">
        <v>971968</v>
      </c>
      <c r="F270">
        <v>37815</v>
      </c>
      <c r="G270">
        <v>31</v>
      </c>
    </row>
    <row r="271" spans="1:7">
      <c r="A271" t="s">
        <v>203</v>
      </c>
      <c r="B271" t="s">
        <v>5709</v>
      </c>
      <c r="C271" t="s">
        <v>21</v>
      </c>
      <c r="D271" t="s">
        <v>16</v>
      </c>
      <c r="E271">
        <v>3600</v>
      </c>
      <c r="F271">
        <v>425</v>
      </c>
      <c r="G271">
        <v>43</v>
      </c>
    </row>
    <row r="272" spans="1:7">
      <c r="A272" t="s">
        <v>204</v>
      </c>
      <c r="B272" t="s">
        <v>5710</v>
      </c>
      <c r="C272" t="s">
        <v>8</v>
      </c>
      <c r="D272" t="s">
        <v>16</v>
      </c>
      <c r="E272">
        <v>42727</v>
      </c>
      <c r="F272">
        <v>2339</v>
      </c>
      <c r="G272">
        <v>1</v>
      </c>
    </row>
    <row r="273" spans="1:7">
      <c r="A273" t="s">
        <v>205</v>
      </c>
      <c r="B273" t="s">
        <v>5711</v>
      </c>
      <c r="C273" t="s">
        <v>8</v>
      </c>
      <c r="D273" t="s">
        <v>16</v>
      </c>
      <c r="E273">
        <v>169858</v>
      </c>
      <c r="F273">
        <v>23223</v>
      </c>
      <c r="G273">
        <v>6872</v>
      </c>
    </row>
    <row r="274" spans="1:7">
      <c r="A274" t="s">
        <v>205</v>
      </c>
      <c r="B274" t="s">
        <v>5711</v>
      </c>
      <c r="C274" t="s">
        <v>21</v>
      </c>
      <c r="D274" t="s">
        <v>16</v>
      </c>
      <c r="E274">
        <v>173</v>
      </c>
      <c r="F274">
        <v>124</v>
      </c>
      <c r="G274">
        <v>37</v>
      </c>
    </row>
    <row r="275" spans="1:7">
      <c r="A275" t="s">
        <v>206</v>
      </c>
      <c r="B275" t="s">
        <v>5712</v>
      </c>
      <c r="C275" t="s">
        <v>8</v>
      </c>
      <c r="D275" t="s">
        <v>16</v>
      </c>
      <c r="E275">
        <v>681508</v>
      </c>
      <c r="F275">
        <v>12240</v>
      </c>
      <c r="G275">
        <v>4</v>
      </c>
    </row>
    <row r="276" spans="1:7">
      <c r="A276" t="s">
        <v>207</v>
      </c>
      <c r="B276" t="s">
        <v>5713</v>
      </c>
      <c r="C276" t="s">
        <v>8</v>
      </c>
      <c r="D276" t="s">
        <v>16</v>
      </c>
      <c r="E276">
        <v>250</v>
      </c>
      <c r="F276">
        <v>51</v>
      </c>
      <c r="G276">
        <v>0</v>
      </c>
    </row>
    <row r="277" spans="1:7">
      <c r="A277" t="s">
        <v>207</v>
      </c>
      <c r="B277" t="s">
        <v>5713</v>
      </c>
      <c r="C277" t="s">
        <v>21</v>
      </c>
      <c r="D277" t="s">
        <v>16</v>
      </c>
      <c r="E277">
        <v>210</v>
      </c>
      <c r="F277">
        <v>62</v>
      </c>
      <c r="G277">
        <v>6</v>
      </c>
    </row>
    <row r="278" spans="1:7">
      <c r="A278" t="s">
        <v>208</v>
      </c>
      <c r="B278" t="s">
        <v>5714</v>
      </c>
      <c r="C278" t="s">
        <v>8</v>
      </c>
      <c r="D278" t="s">
        <v>16</v>
      </c>
      <c r="E278">
        <v>1004729</v>
      </c>
      <c r="F278">
        <v>23512</v>
      </c>
      <c r="G278">
        <v>8</v>
      </c>
    </row>
    <row r="279" spans="1:7">
      <c r="A279" t="s">
        <v>208</v>
      </c>
      <c r="B279" t="s">
        <v>5714</v>
      </c>
      <c r="C279" t="s">
        <v>21</v>
      </c>
      <c r="D279" t="s">
        <v>16</v>
      </c>
      <c r="E279">
        <v>180</v>
      </c>
      <c r="F279">
        <v>53</v>
      </c>
      <c r="G279">
        <v>5</v>
      </c>
    </row>
    <row r="280" spans="1:7">
      <c r="A280" t="s">
        <v>209</v>
      </c>
      <c r="B280" t="s">
        <v>5715</v>
      </c>
      <c r="C280" t="s">
        <v>50</v>
      </c>
      <c r="D280" t="s">
        <v>16</v>
      </c>
      <c r="E280">
        <v>3884300</v>
      </c>
      <c r="F280">
        <v>163971</v>
      </c>
      <c r="G280">
        <v>16403</v>
      </c>
    </row>
    <row r="281" spans="1:7">
      <c r="A281" t="s">
        <v>209</v>
      </c>
      <c r="B281" t="s">
        <v>5715</v>
      </c>
      <c r="C281" t="s">
        <v>118</v>
      </c>
      <c r="D281" t="s">
        <v>16</v>
      </c>
      <c r="E281">
        <v>125804</v>
      </c>
      <c r="F281">
        <v>11504</v>
      </c>
      <c r="G281">
        <v>1151</v>
      </c>
    </row>
    <row r="282" spans="1:7">
      <c r="A282" t="s">
        <v>209</v>
      </c>
      <c r="B282" t="s">
        <v>5715</v>
      </c>
      <c r="C282" t="s">
        <v>76</v>
      </c>
      <c r="D282" t="s">
        <v>16</v>
      </c>
      <c r="E282">
        <v>138929</v>
      </c>
      <c r="F282">
        <v>17768</v>
      </c>
      <c r="G282">
        <v>1777</v>
      </c>
    </row>
    <row r="283" spans="1:7">
      <c r="A283" t="s">
        <v>209</v>
      </c>
      <c r="B283" t="s">
        <v>5715</v>
      </c>
      <c r="C283" t="s">
        <v>8</v>
      </c>
      <c r="D283" t="s">
        <v>16</v>
      </c>
      <c r="E283">
        <v>15804581</v>
      </c>
      <c r="F283">
        <v>943333</v>
      </c>
      <c r="G283">
        <v>118</v>
      </c>
    </row>
    <row r="284" spans="1:7">
      <c r="A284" t="s">
        <v>210</v>
      </c>
      <c r="B284" t="s">
        <v>5716</v>
      </c>
      <c r="C284" t="s">
        <v>50</v>
      </c>
      <c r="D284" t="s">
        <v>16</v>
      </c>
      <c r="E284">
        <v>122040</v>
      </c>
      <c r="F284">
        <v>5438</v>
      </c>
      <c r="G284">
        <v>544</v>
      </c>
    </row>
    <row r="285" spans="1:7">
      <c r="A285" t="s">
        <v>210</v>
      </c>
      <c r="B285" t="s">
        <v>5716</v>
      </c>
      <c r="C285" t="s">
        <v>8</v>
      </c>
      <c r="D285" t="s">
        <v>16</v>
      </c>
      <c r="E285">
        <v>8234</v>
      </c>
      <c r="F285">
        <v>152</v>
      </c>
      <c r="G285">
        <v>0</v>
      </c>
    </row>
    <row r="286" spans="1:7">
      <c r="A286" t="s">
        <v>211</v>
      </c>
      <c r="B286" t="s">
        <v>5717</v>
      </c>
      <c r="C286" t="s">
        <v>8</v>
      </c>
      <c r="D286" t="s">
        <v>16</v>
      </c>
      <c r="E286">
        <v>200</v>
      </c>
      <c r="F286">
        <v>5</v>
      </c>
      <c r="G286">
        <v>0</v>
      </c>
    </row>
    <row r="287" spans="1:7">
      <c r="A287" t="s">
        <v>212</v>
      </c>
      <c r="B287" t="s">
        <v>5718</v>
      </c>
      <c r="C287" t="s">
        <v>8</v>
      </c>
      <c r="D287" t="s">
        <v>16</v>
      </c>
      <c r="E287">
        <v>19545</v>
      </c>
      <c r="F287">
        <v>3650</v>
      </c>
      <c r="G287">
        <v>0</v>
      </c>
    </row>
    <row r="288" spans="1:7">
      <c r="A288" t="s">
        <v>213</v>
      </c>
      <c r="B288" t="s">
        <v>5719</v>
      </c>
      <c r="C288" t="s">
        <v>8</v>
      </c>
      <c r="D288" t="s">
        <v>16</v>
      </c>
      <c r="E288">
        <v>324</v>
      </c>
      <c r="F288">
        <v>13</v>
      </c>
      <c r="G288">
        <v>0</v>
      </c>
    </row>
    <row r="289" spans="1:7">
      <c r="A289" t="s">
        <v>214</v>
      </c>
      <c r="B289" t="s">
        <v>5720</v>
      </c>
      <c r="C289" t="s">
        <v>21</v>
      </c>
      <c r="D289" t="s">
        <v>16</v>
      </c>
      <c r="E289">
        <v>10</v>
      </c>
      <c r="F289">
        <v>4</v>
      </c>
      <c r="G289">
        <v>0</v>
      </c>
    </row>
    <row r="290" spans="1:7">
      <c r="A290" t="s">
        <v>214</v>
      </c>
      <c r="B290" t="s">
        <v>5720</v>
      </c>
      <c r="C290" t="s">
        <v>8</v>
      </c>
      <c r="D290" t="s">
        <v>16</v>
      </c>
      <c r="E290">
        <v>300</v>
      </c>
      <c r="F290">
        <v>72</v>
      </c>
      <c r="G290">
        <v>0</v>
      </c>
    </row>
    <row r="291" spans="1:7">
      <c r="A291" t="s">
        <v>215</v>
      </c>
      <c r="B291" t="s">
        <v>5721</v>
      </c>
      <c r="C291" t="s">
        <v>21</v>
      </c>
      <c r="D291" t="s">
        <v>16</v>
      </c>
      <c r="E291">
        <v>945</v>
      </c>
      <c r="F291">
        <v>103</v>
      </c>
      <c r="G291">
        <v>10</v>
      </c>
    </row>
    <row r="292" spans="1:7">
      <c r="A292" t="s">
        <v>216</v>
      </c>
      <c r="B292" t="s">
        <v>5722</v>
      </c>
      <c r="C292" t="s">
        <v>8</v>
      </c>
      <c r="D292" t="s">
        <v>16</v>
      </c>
      <c r="E292">
        <v>480</v>
      </c>
      <c r="F292">
        <v>69</v>
      </c>
      <c r="G292">
        <v>0</v>
      </c>
    </row>
    <row r="293" spans="1:7">
      <c r="A293" t="s">
        <v>217</v>
      </c>
      <c r="B293" t="s">
        <v>5723</v>
      </c>
      <c r="C293" t="s">
        <v>8</v>
      </c>
      <c r="D293" t="s">
        <v>16</v>
      </c>
      <c r="E293">
        <v>1200</v>
      </c>
      <c r="F293">
        <v>57</v>
      </c>
      <c r="G293">
        <v>0</v>
      </c>
    </row>
    <row r="294" spans="1:7">
      <c r="A294" t="s">
        <v>218</v>
      </c>
      <c r="B294" t="s">
        <v>5724</v>
      </c>
      <c r="C294" t="s">
        <v>21</v>
      </c>
      <c r="D294" t="s">
        <v>16</v>
      </c>
      <c r="E294">
        <v>165</v>
      </c>
      <c r="F294">
        <v>52</v>
      </c>
      <c r="G294">
        <v>5</v>
      </c>
    </row>
    <row r="295" spans="1:7">
      <c r="A295" t="s">
        <v>219</v>
      </c>
      <c r="B295" t="s">
        <v>5725</v>
      </c>
      <c r="C295" t="s">
        <v>21</v>
      </c>
      <c r="D295" t="s">
        <v>16</v>
      </c>
      <c r="E295">
        <v>1396</v>
      </c>
      <c r="F295">
        <v>510</v>
      </c>
      <c r="G295">
        <v>51</v>
      </c>
    </row>
    <row r="296" spans="1:7">
      <c r="A296" t="s">
        <v>219</v>
      </c>
      <c r="B296" t="s">
        <v>5725</v>
      </c>
      <c r="C296" t="s">
        <v>8</v>
      </c>
      <c r="D296" t="s">
        <v>16</v>
      </c>
      <c r="E296">
        <v>2616559</v>
      </c>
      <c r="F296">
        <v>214925</v>
      </c>
      <c r="G296">
        <v>40</v>
      </c>
    </row>
    <row r="297" spans="1:7">
      <c r="A297" t="s">
        <v>220</v>
      </c>
      <c r="B297" t="s">
        <v>5726</v>
      </c>
      <c r="C297" t="s">
        <v>8</v>
      </c>
      <c r="D297" t="s">
        <v>16</v>
      </c>
      <c r="E297">
        <v>15000</v>
      </c>
      <c r="F297">
        <v>2046</v>
      </c>
      <c r="G297">
        <v>596</v>
      </c>
    </row>
    <row r="298" spans="1:7">
      <c r="A298" t="s">
        <v>221</v>
      </c>
      <c r="B298" t="s">
        <v>5727</v>
      </c>
      <c r="C298" t="s">
        <v>8</v>
      </c>
      <c r="D298" t="s">
        <v>16</v>
      </c>
      <c r="E298">
        <v>8001</v>
      </c>
      <c r="F298">
        <v>1722</v>
      </c>
      <c r="G298">
        <v>516</v>
      </c>
    </row>
    <row r="299" spans="1:7">
      <c r="A299" t="s">
        <v>222</v>
      </c>
      <c r="B299" t="s">
        <v>5728</v>
      </c>
      <c r="C299" t="s">
        <v>8</v>
      </c>
      <c r="D299" t="s">
        <v>16</v>
      </c>
      <c r="E299">
        <v>16</v>
      </c>
      <c r="F299">
        <v>2</v>
      </c>
      <c r="G299">
        <v>1</v>
      </c>
    </row>
    <row r="300" spans="1:7">
      <c r="A300" t="s">
        <v>223</v>
      </c>
      <c r="B300" t="s">
        <v>5729</v>
      </c>
      <c r="C300" t="s">
        <v>8</v>
      </c>
      <c r="D300" t="s">
        <v>16</v>
      </c>
      <c r="E300">
        <v>1422</v>
      </c>
      <c r="F300">
        <v>312</v>
      </c>
      <c r="G300">
        <v>94</v>
      </c>
    </row>
    <row r="301" spans="1:7">
      <c r="A301" t="s">
        <v>224</v>
      </c>
      <c r="B301" t="s">
        <v>5730</v>
      </c>
      <c r="C301" t="s">
        <v>8</v>
      </c>
      <c r="D301" t="s">
        <v>16</v>
      </c>
      <c r="E301">
        <v>19642</v>
      </c>
      <c r="F301">
        <v>1777</v>
      </c>
      <c r="G301">
        <v>533</v>
      </c>
    </row>
    <row r="302" spans="1:7">
      <c r="A302" t="s">
        <v>225</v>
      </c>
      <c r="B302" t="s">
        <v>5731</v>
      </c>
      <c r="C302" t="s">
        <v>8</v>
      </c>
      <c r="D302" t="s">
        <v>16</v>
      </c>
      <c r="E302">
        <v>107430</v>
      </c>
      <c r="F302">
        <v>6830</v>
      </c>
      <c r="G302">
        <v>2046</v>
      </c>
    </row>
    <row r="303" spans="1:7">
      <c r="A303" t="s">
        <v>226</v>
      </c>
      <c r="B303" t="s">
        <v>5732</v>
      </c>
      <c r="C303" t="s">
        <v>8</v>
      </c>
      <c r="D303" t="s">
        <v>16</v>
      </c>
      <c r="E303">
        <v>15800</v>
      </c>
      <c r="F303">
        <v>2462</v>
      </c>
      <c r="G303">
        <v>596</v>
      </c>
    </row>
    <row r="304" spans="1:7">
      <c r="A304" t="s">
        <v>226</v>
      </c>
      <c r="B304" t="s">
        <v>5732</v>
      </c>
      <c r="C304" t="s">
        <v>50</v>
      </c>
      <c r="D304" t="s">
        <v>16</v>
      </c>
      <c r="E304">
        <v>1720</v>
      </c>
      <c r="F304">
        <v>566</v>
      </c>
      <c r="G304">
        <v>138</v>
      </c>
    </row>
    <row r="305" spans="1:7">
      <c r="A305" t="s">
        <v>227</v>
      </c>
      <c r="B305" t="s">
        <v>5733</v>
      </c>
      <c r="C305" t="s">
        <v>21</v>
      </c>
      <c r="D305" t="s">
        <v>16</v>
      </c>
      <c r="E305">
        <v>1814</v>
      </c>
      <c r="F305">
        <v>1591</v>
      </c>
      <c r="G305">
        <v>746</v>
      </c>
    </row>
    <row r="306" spans="1:7">
      <c r="A306" t="s">
        <v>228</v>
      </c>
      <c r="B306" t="s">
        <v>5734</v>
      </c>
      <c r="C306" t="s">
        <v>229</v>
      </c>
      <c r="D306" t="s">
        <v>16</v>
      </c>
      <c r="E306">
        <v>2</v>
      </c>
      <c r="F306">
        <v>5</v>
      </c>
      <c r="G306">
        <v>2</v>
      </c>
    </row>
    <row r="307" spans="1:7">
      <c r="A307" t="s">
        <v>228</v>
      </c>
      <c r="B307" t="s">
        <v>5734</v>
      </c>
      <c r="C307" t="s">
        <v>8</v>
      </c>
      <c r="D307" t="s">
        <v>16</v>
      </c>
      <c r="E307">
        <v>128</v>
      </c>
      <c r="F307">
        <v>48</v>
      </c>
      <c r="G307">
        <v>22</v>
      </c>
    </row>
    <row r="308" spans="1:7">
      <c r="A308" t="s">
        <v>230</v>
      </c>
      <c r="B308" t="s">
        <v>5735</v>
      </c>
      <c r="C308" t="s">
        <v>8</v>
      </c>
      <c r="D308" t="s">
        <v>16</v>
      </c>
      <c r="E308">
        <v>30</v>
      </c>
      <c r="F308">
        <v>24</v>
      </c>
      <c r="G308">
        <v>11</v>
      </c>
    </row>
    <row r="309" spans="1:7">
      <c r="A309" t="s">
        <v>230</v>
      </c>
      <c r="B309" t="s">
        <v>5735</v>
      </c>
      <c r="C309" t="s">
        <v>73</v>
      </c>
      <c r="D309" t="s">
        <v>16</v>
      </c>
      <c r="E309">
        <v>684</v>
      </c>
      <c r="F309">
        <v>959</v>
      </c>
      <c r="G309">
        <v>450</v>
      </c>
    </row>
    <row r="310" spans="1:7">
      <c r="A310" t="s">
        <v>230</v>
      </c>
      <c r="B310" t="s">
        <v>5735</v>
      </c>
      <c r="C310" t="s">
        <v>45</v>
      </c>
      <c r="D310" t="s">
        <v>16</v>
      </c>
      <c r="E310">
        <v>2</v>
      </c>
      <c r="F310">
        <v>6</v>
      </c>
      <c r="G310">
        <v>3</v>
      </c>
    </row>
    <row r="311" spans="1:7">
      <c r="A311" t="s">
        <v>230</v>
      </c>
      <c r="B311" t="s">
        <v>5735</v>
      </c>
      <c r="C311" t="s">
        <v>21</v>
      </c>
      <c r="D311" t="s">
        <v>16</v>
      </c>
      <c r="E311">
        <v>2234</v>
      </c>
      <c r="F311">
        <v>1769</v>
      </c>
      <c r="G311">
        <v>830</v>
      </c>
    </row>
    <row r="312" spans="1:7">
      <c r="A312" t="s">
        <v>230</v>
      </c>
      <c r="B312" t="s">
        <v>5735</v>
      </c>
      <c r="C312" t="s">
        <v>25</v>
      </c>
      <c r="D312" t="s">
        <v>16</v>
      </c>
      <c r="E312">
        <v>1</v>
      </c>
      <c r="F312">
        <v>1</v>
      </c>
      <c r="G312">
        <v>1</v>
      </c>
    </row>
    <row r="313" spans="1:7">
      <c r="A313" t="s">
        <v>230</v>
      </c>
      <c r="B313" t="s">
        <v>5735</v>
      </c>
      <c r="C313" t="s">
        <v>50</v>
      </c>
      <c r="D313" t="s">
        <v>16</v>
      </c>
      <c r="E313">
        <v>20</v>
      </c>
      <c r="F313">
        <v>22</v>
      </c>
      <c r="G313">
        <v>10</v>
      </c>
    </row>
    <row r="314" spans="1:7">
      <c r="A314" t="s">
        <v>230</v>
      </c>
      <c r="B314" t="s">
        <v>5735</v>
      </c>
      <c r="C314" t="s">
        <v>75</v>
      </c>
      <c r="D314" t="s">
        <v>16</v>
      </c>
      <c r="E314">
        <v>19</v>
      </c>
      <c r="F314">
        <v>12</v>
      </c>
      <c r="G314">
        <v>6</v>
      </c>
    </row>
    <row r="315" spans="1:7">
      <c r="A315" t="s">
        <v>231</v>
      </c>
      <c r="B315" t="s">
        <v>5736</v>
      </c>
      <c r="C315" t="s">
        <v>21</v>
      </c>
      <c r="D315" t="s">
        <v>16</v>
      </c>
      <c r="E315">
        <v>1305</v>
      </c>
      <c r="F315">
        <v>178</v>
      </c>
      <c r="G315">
        <v>83</v>
      </c>
    </row>
    <row r="316" spans="1:7">
      <c r="A316" t="s">
        <v>231</v>
      </c>
      <c r="B316" t="s">
        <v>5736</v>
      </c>
      <c r="C316" t="s">
        <v>73</v>
      </c>
      <c r="D316" t="s">
        <v>16</v>
      </c>
      <c r="E316">
        <v>20</v>
      </c>
      <c r="F316">
        <v>19</v>
      </c>
      <c r="G316">
        <v>9</v>
      </c>
    </row>
    <row r="317" spans="1:7">
      <c r="A317" t="s">
        <v>231</v>
      </c>
      <c r="B317" t="s">
        <v>5736</v>
      </c>
      <c r="C317" t="s">
        <v>8</v>
      </c>
      <c r="D317" t="s">
        <v>16</v>
      </c>
      <c r="E317">
        <v>138</v>
      </c>
      <c r="F317">
        <v>275</v>
      </c>
      <c r="G317">
        <v>129</v>
      </c>
    </row>
    <row r="318" spans="1:7">
      <c r="A318" t="s">
        <v>231</v>
      </c>
      <c r="B318" t="s">
        <v>5736</v>
      </c>
      <c r="C318" t="s">
        <v>76</v>
      </c>
      <c r="D318" t="s">
        <v>16</v>
      </c>
      <c r="E318">
        <v>0</v>
      </c>
      <c r="F318">
        <v>1</v>
      </c>
      <c r="G318">
        <v>1</v>
      </c>
    </row>
    <row r="319" spans="1:7">
      <c r="A319" t="s">
        <v>231</v>
      </c>
      <c r="B319" t="s">
        <v>5736</v>
      </c>
      <c r="C319" t="s">
        <v>32</v>
      </c>
      <c r="D319" t="s">
        <v>16</v>
      </c>
      <c r="E319">
        <v>3</v>
      </c>
      <c r="F319">
        <v>2</v>
      </c>
      <c r="G319">
        <v>1</v>
      </c>
    </row>
    <row r="320" spans="1:7">
      <c r="A320" t="s">
        <v>232</v>
      </c>
      <c r="B320" t="s">
        <v>5737</v>
      </c>
      <c r="C320" t="s">
        <v>50</v>
      </c>
      <c r="D320" t="s">
        <v>16</v>
      </c>
      <c r="E320">
        <v>4</v>
      </c>
      <c r="F320">
        <v>2</v>
      </c>
      <c r="G320">
        <v>1</v>
      </c>
    </row>
    <row r="321" spans="1:7">
      <c r="A321" t="s">
        <v>232</v>
      </c>
      <c r="B321" t="s">
        <v>5737</v>
      </c>
      <c r="C321" t="s">
        <v>21</v>
      </c>
      <c r="D321" t="s">
        <v>16</v>
      </c>
      <c r="E321">
        <v>110</v>
      </c>
      <c r="F321">
        <v>24</v>
      </c>
      <c r="G321">
        <v>7</v>
      </c>
    </row>
    <row r="322" spans="1:7">
      <c r="A322" t="s">
        <v>233</v>
      </c>
      <c r="B322" t="s">
        <v>5738</v>
      </c>
      <c r="C322" t="s">
        <v>169</v>
      </c>
      <c r="D322" t="s">
        <v>16</v>
      </c>
      <c r="E322">
        <v>3</v>
      </c>
      <c r="F322">
        <v>1</v>
      </c>
      <c r="G322">
        <v>1</v>
      </c>
    </row>
    <row r="323" spans="1:7">
      <c r="A323" t="s">
        <v>233</v>
      </c>
      <c r="B323" t="s">
        <v>5738</v>
      </c>
      <c r="C323" t="s">
        <v>50</v>
      </c>
      <c r="D323" t="s">
        <v>16</v>
      </c>
      <c r="E323">
        <v>1</v>
      </c>
      <c r="F323">
        <v>6</v>
      </c>
      <c r="G323">
        <v>3</v>
      </c>
    </row>
    <row r="324" spans="1:7">
      <c r="A324" t="s">
        <v>233</v>
      </c>
      <c r="B324" t="s">
        <v>5738</v>
      </c>
      <c r="C324" t="s">
        <v>8</v>
      </c>
      <c r="D324" t="s">
        <v>16</v>
      </c>
      <c r="E324">
        <v>9291</v>
      </c>
      <c r="F324">
        <v>1614</v>
      </c>
      <c r="G324">
        <v>753</v>
      </c>
    </row>
    <row r="325" spans="1:7">
      <c r="A325" t="s">
        <v>234</v>
      </c>
      <c r="B325" t="s">
        <v>5739</v>
      </c>
      <c r="C325" t="s">
        <v>8</v>
      </c>
      <c r="D325" t="s">
        <v>16</v>
      </c>
      <c r="E325">
        <v>94098</v>
      </c>
      <c r="F325">
        <v>17082</v>
      </c>
      <c r="G325">
        <v>7878</v>
      </c>
    </row>
    <row r="326" spans="1:7">
      <c r="A326" t="s">
        <v>234</v>
      </c>
      <c r="B326" t="s">
        <v>5739</v>
      </c>
      <c r="C326" t="s">
        <v>25</v>
      </c>
      <c r="D326" t="s">
        <v>16</v>
      </c>
      <c r="E326">
        <v>3</v>
      </c>
      <c r="F326">
        <v>2</v>
      </c>
      <c r="G326">
        <v>1</v>
      </c>
    </row>
    <row r="327" spans="1:7">
      <c r="A327" t="s">
        <v>234</v>
      </c>
      <c r="B327" t="s">
        <v>5739</v>
      </c>
      <c r="C327" t="s">
        <v>169</v>
      </c>
      <c r="D327" t="s">
        <v>16</v>
      </c>
      <c r="E327">
        <v>1755</v>
      </c>
      <c r="F327">
        <v>1056</v>
      </c>
      <c r="G327">
        <v>496</v>
      </c>
    </row>
    <row r="328" spans="1:7">
      <c r="A328" t="s">
        <v>234</v>
      </c>
      <c r="B328" t="s">
        <v>5739</v>
      </c>
      <c r="C328" t="s">
        <v>50</v>
      </c>
      <c r="D328" t="s">
        <v>16</v>
      </c>
      <c r="E328">
        <v>7</v>
      </c>
      <c r="F328">
        <v>6</v>
      </c>
      <c r="G328">
        <v>3</v>
      </c>
    </row>
    <row r="329" spans="1:7">
      <c r="A329" t="s">
        <v>234</v>
      </c>
      <c r="B329" t="s">
        <v>5739</v>
      </c>
      <c r="C329" t="s">
        <v>21</v>
      </c>
      <c r="D329" t="s">
        <v>16</v>
      </c>
      <c r="E329">
        <v>159</v>
      </c>
      <c r="F329">
        <v>37</v>
      </c>
      <c r="G329">
        <v>18</v>
      </c>
    </row>
    <row r="330" spans="1:7">
      <c r="A330" t="s">
        <v>235</v>
      </c>
      <c r="B330" t="s">
        <v>5740</v>
      </c>
      <c r="C330" t="s">
        <v>8</v>
      </c>
      <c r="D330" t="s">
        <v>16</v>
      </c>
      <c r="E330">
        <v>2130</v>
      </c>
      <c r="F330">
        <v>381</v>
      </c>
      <c r="G330">
        <v>179</v>
      </c>
    </row>
    <row r="331" spans="1:7">
      <c r="A331" t="s">
        <v>236</v>
      </c>
      <c r="B331" t="s">
        <v>5741</v>
      </c>
      <c r="C331" t="s">
        <v>8</v>
      </c>
      <c r="D331" t="s">
        <v>16</v>
      </c>
      <c r="E331">
        <v>46181</v>
      </c>
      <c r="F331">
        <v>43148</v>
      </c>
      <c r="G331">
        <v>8193</v>
      </c>
    </row>
    <row r="332" spans="1:7">
      <c r="A332" t="s">
        <v>236</v>
      </c>
      <c r="B332" t="s">
        <v>5741</v>
      </c>
      <c r="C332" t="s">
        <v>45</v>
      </c>
      <c r="D332" t="s">
        <v>16</v>
      </c>
      <c r="E332">
        <v>88000</v>
      </c>
      <c r="F332">
        <v>89994</v>
      </c>
      <c r="G332">
        <v>16784</v>
      </c>
    </row>
    <row r="333" spans="1:7">
      <c r="A333" t="s">
        <v>236</v>
      </c>
      <c r="B333" t="s">
        <v>5741</v>
      </c>
      <c r="C333" t="s">
        <v>191</v>
      </c>
      <c r="D333" t="s">
        <v>16</v>
      </c>
      <c r="E333">
        <v>108000</v>
      </c>
      <c r="F333">
        <v>80718</v>
      </c>
      <c r="G333">
        <v>15659</v>
      </c>
    </row>
    <row r="334" spans="1:7">
      <c r="A334" t="s">
        <v>236</v>
      </c>
      <c r="B334" t="s">
        <v>5741</v>
      </c>
      <c r="C334" t="s">
        <v>169</v>
      </c>
      <c r="D334" t="s">
        <v>16</v>
      </c>
      <c r="E334">
        <v>40500</v>
      </c>
      <c r="F334">
        <v>33198</v>
      </c>
      <c r="G334">
        <v>6192</v>
      </c>
    </row>
    <row r="335" spans="1:7">
      <c r="A335" t="s">
        <v>237</v>
      </c>
      <c r="B335" t="s">
        <v>5742</v>
      </c>
      <c r="C335" t="s">
        <v>8</v>
      </c>
      <c r="D335" t="s">
        <v>16</v>
      </c>
      <c r="E335">
        <v>13073</v>
      </c>
      <c r="F335">
        <v>5087</v>
      </c>
      <c r="G335">
        <v>949</v>
      </c>
    </row>
    <row r="336" spans="1:7">
      <c r="A336" t="s">
        <v>238</v>
      </c>
      <c r="B336" t="s">
        <v>5743</v>
      </c>
      <c r="C336" t="s">
        <v>8</v>
      </c>
      <c r="D336" t="s">
        <v>16</v>
      </c>
      <c r="E336">
        <v>1004183</v>
      </c>
      <c r="F336">
        <v>110940</v>
      </c>
      <c r="G336">
        <v>26947</v>
      </c>
    </row>
    <row r="337" spans="1:7">
      <c r="A337" t="s">
        <v>239</v>
      </c>
      <c r="B337" t="s">
        <v>5744</v>
      </c>
      <c r="C337" t="s">
        <v>8</v>
      </c>
      <c r="D337" t="s">
        <v>16</v>
      </c>
      <c r="E337">
        <v>226135</v>
      </c>
      <c r="F337">
        <v>37566</v>
      </c>
      <c r="G337">
        <v>9112</v>
      </c>
    </row>
    <row r="338" spans="1:7">
      <c r="A338" t="s">
        <v>240</v>
      </c>
      <c r="B338" t="s">
        <v>5745</v>
      </c>
      <c r="C338" t="s">
        <v>50</v>
      </c>
      <c r="D338" t="s">
        <v>16</v>
      </c>
      <c r="E338">
        <v>258775</v>
      </c>
      <c r="F338">
        <v>45155</v>
      </c>
      <c r="G338">
        <v>10973</v>
      </c>
    </row>
    <row r="339" spans="1:7">
      <c r="A339" t="s">
        <v>240</v>
      </c>
      <c r="B339" t="s">
        <v>5745</v>
      </c>
      <c r="C339" t="s">
        <v>8</v>
      </c>
      <c r="D339" t="s">
        <v>16</v>
      </c>
      <c r="E339">
        <v>18060</v>
      </c>
      <c r="F339">
        <v>3979</v>
      </c>
      <c r="G339">
        <v>1002</v>
      </c>
    </row>
    <row r="340" spans="1:7">
      <c r="A340" t="s">
        <v>241</v>
      </c>
      <c r="B340" t="s">
        <v>5746</v>
      </c>
      <c r="C340" t="s">
        <v>50</v>
      </c>
      <c r="D340" t="s">
        <v>16</v>
      </c>
      <c r="E340">
        <v>234000</v>
      </c>
      <c r="F340">
        <v>40936</v>
      </c>
      <c r="G340">
        <v>9948</v>
      </c>
    </row>
    <row r="341" spans="1:7">
      <c r="A341" t="s">
        <v>241</v>
      </c>
      <c r="B341" t="s">
        <v>5746</v>
      </c>
      <c r="C341" t="s">
        <v>8</v>
      </c>
      <c r="D341" t="s">
        <v>16</v>
      </c>
      <c r="E341">
        <v>2260</v>
      </c>
      <c r="F341">
        <v>411</v>
      </c>
      <c r="G341">
        <v>100</v>
      </c>
    </row>
    <row r="342" spans="1:7">
      <c r="A342" t="s">
        <v>242</v>
      </c>
      <c r="B342" t="s">
        <v>5747</v>
      </c>
      <c r="C342" t="s">
        <v>8</v>
      </c>
      <c r="D342" t="s">
        <v>16</v>
      </c>
      <c r="E342">
        <v>24264</v>
      </c>
      <c r="F342">
        <v>7799</v>
      </c>
      <c r="G342">
        <v>1895</v>
      </c>
    </row>
    <row r="343" spans="1:7">
      <c r="A343" t="s">
        <v>242</v>
      </c>
      <c r="B343" t="s">
        <v>5747</v>
      </c>
      <c r="C343" t="s">
        <v>191</v>
      </c>
      <c r="D343" t="s">
        <v>16</v>
      </c>
      <c r="E343">
        <v>11000</v>
      </c>
      <c r="F343">
        <v>2014</v>
      </c>
      <c r="G343">
        <v>491</v>
      </c>
    </row>
    <row r="344" spans="1:7">
      <c r="A344" t="s">
        <v>242</v>
      </c>
      <c r="B344" t="s">
        <v>5747</v>
      </c>
      <c r="C344" t="s">
        <v>243</v>
      </c>
      <c r="D344" t="s">
        <v>16</v>
      </c>
      <c r="E344">
        <v>11626</v>
      </c>
      <c r="F344">
        <v>11131</v>
      </c>
      <c r="G344">
        <v>2855</v>
      </c>
    </row>
    <row r="345" spans="1:7">
      <c r="A345" t="s">
        <v>244</v>
      </c>
      <c r="B345" t="s">
        <v>5748</v>
      </c>
      <c r="C345" t="s">
        <v>8</v>
      </c>
      <c r="D345" t="s">
        <v>16</v>
      </c>
      <c r="E345">
        <v>2452</v>
      </c>
      <c r="F345">
        <v>903</v>
      </c>
      <c r="G345">
        <v>219</v>
      </c>
    </row>
    <row r="346" spans="1:7">
      <c r="A346" t="s">
        <v>245</v>
      </c>
      <c r="B346" t="s">
        <v>5749</v>
      </c>
      <c r="C346" t="s">
        <v>8</v>
      </c>
      <c r="D346" t="s">
        <v>16</v>
      </c>
      <c r="E346">
        <v>9818</v>
      </c>
      <c r="F346">
        <v>4106</v>
      </c>
      <c r="G346">
        <v>998</v>
      </c>
    </row>
    <row r="347" spans="1:7">
      <c r="A347" t="s">
        <v>246</v>
      </c>
      <c r="B347" t="s">
        <v>5750</v>
      </c>
      <c r="C347" t="s">
        <v>8</v>
      </c>
      <c r="D347" t="s">
        <v>16</v>
      </c>
      <c r="E347">
        <v>5741</v>
      </c>
      <c r="F347">
        <v>3112</v>
      </c>
      <c r="G347">
        <v>755</v>
      </c>
    </row>
    <row r="348" spans="1:7">
      <c r="A348" t="s">
        <v>247</v>
      </c>
      <c r="B348" t="s">
        <v>5751</v>
      </c>
      <c r="C348" t="s">
        <v>8</v>
      </c>
      <c r="D348" t="s">
        <v>16</v>
      </c>
      <c r="E348">
        <v>484</v>
      </c>
      <c r="F348">
        <v>200</v>
      </c>
      <c r="G348">
        <v>49</v>
      </c>
    </row>
    <row r="349" spans="1:7">
      <c r="A349" t="s">
        <v>248</v>
      </c>
      <c r="B349" t="s">
        <v>5752</v>
      </c>
      <c r="C349" t="s">
        <v>8</v>
      </c>
      <c r="D349" t="s">
        <v>16</v>
      </c>
      <c r="E349">
        <v>2640</v>
      </c>
      <c r="F349">
        <v>592</v>
      </c>
      <c r="G349">
        <v>118</v>
      </c>
    </row>
    <row r="350" spans="1:7">
      <c r="A350" t="s">
        <v>248</v>
      </c>
      <c r="B350" t="s">
        <v>5752</v>
      </c>
      <c r="C350" t="s">
        <v>50</v>
      </c>
      <c r="D350" t="s">
        <v>16</v>
      </c>
      <c r="E350">
        <v>995</v>
      </c>
      <c r="F350">
        <v>415</v>
      </c>
      <c r="G350">
        <v>83</v>
      </c>
    </row>
    <row r="351" spans="1:7">
      <c r="A351" t="s">
        <v>249</v>
      </c>
      <c r="B351" t="s">
        <v>5753</v>
      </c>
      <c r="C351" t="s">
        <v>250</v>
      </c>
      <c r="D351" t="s">
        <v>16</v>
      </c>
      <c r="E351">
        <v>50000</v>
      </c>
      <c r="F351">
        <v>37088</v>
      </c>
      <c r="G351">
        <v>9297</v>
      </c>
    </row>
    <row r="352" spans="1:7">
      <c r="A352" t="s">
        <v>249</v>
      </c>
      <c r="B352" t="s">
        <v>5753</v>
      </c>
      <c r="C352" t="s">
        <v>8</v>
      </c>
      <c r="D352" t="s">
        <v>16</v>
      </c>
      <c r="E352">
        <v>4926</v>
      </c>
      <c r="F352">
        <v>1523</v>
      </c>
      <c r="G352">
        <v>369</v>
      </c>
    </row>
    <row r="353" spans="1:7">
      <c r="A353" t="s">
        <v>251</v>
      </c>
      <c r="B353" t="s">
        <v>5754</v>
      </c>
      <c r="C353" t="s">
        <v>8</v>
      </c>
      <c r="D353" t="s">
        <v>16</v>
      </c>
      <c r="E353">
        <v>365</v>
      </c>
      <c r="F353">
        <v>171</v>
      </c>
      <c r="G353">
        <v>61</v>
      </c>
    </row>
    <row r="354" spans="1:7">
      <c r="A354" t="s">
        <v>252</v>
      </c>
      <c r="B354" t="s">
        <v>5755</v>
      </c>
      <c r="C354" t="s">
        <v>8</v>
      </c>
      <c r="D354" t="s">
        <v>16</v>
      </c>
      <c r="E354">
        <v>310</v>
      </c>
      <c r="F354">
        <v>22</v>
      </c>
      <c r="G354">
        <v>5</v>
      </c>
    </row>
    <row r="355" spans="1:7">
      <c r="A355" t="s">
        <v>253</v>
      </c>
      <c r="B355" t="s">
        <v>5756</v>
      </c>
      <c r="C355" t="s">
        <v>171</v>
      </c>
      <c r="D355" t="s">
        <v>16</v>
      </c>
      <c r="E355">
        <v>20000</v>
      </c>
      <c r="F355">
        <v>2756</v>
      </c>
      <c r="G355">
        <v>514</v>
      </c>
    </row>
    <row r="356" spans="1:7">
      <c r="A356" t="s">
        <v>253</v>
      </c>
      <c r="B356" t="s">
        <v>5756</v>
      </c>
      <c r="C356" t="s">
        <v>8</v>
      </c>
      <c r="D356" t="s">
        <v>16</v>
      </c>
      <c r="E356">
        <v>548194</v>
      </c>
      <c r="F356">
        <v>59279</v>
      </c>
      <c r="G356">
        <v>11060</v>
      </c>
    </row>
    <row r="357" spans="1:7">
      <c r="A357" t="s">
        <v>254</v>
      </c>
      <c r="B357" t="s">
        <v>5757</v>
      </c>
      <c r="C357" t="s">
        <v>8</v>
      </c>
      <c r="D357" t="s">
        <v>16</v>
      </c>
      <c r="E357">
        <v>148826</v>
      </c>
      <c r="F357">
        <v>21840</v>
      </c>
      <c r="G357">
        <v>4069</v>
      </c>
    </row>
    <row r="358" spans="1:7">
      <c r="A358" t="s">
        <v>255</v>
      </c>
      <c r="B358" t="s">
        <v>5758</v>
      </c>
      <c r="C358" t="s">
        <v>256</v>
      </c>
      <c r="D358" t="s">
        <v>16</v>
      </c>
      <c r="E358">
        <v>750</v>
      </c>
      <c r="F358">
        <v>135</v>
      </c>
      <c r="G358">
        <v>25</v>
      </c>
    </row>
    <row r="359" spans="1:7">
      <c r="A359" t="s">
        <v>255</v>
      </c>
      <c r="B359" t="s">
        <v>5758</v>
      </c>
      <c r="C359" t="s">
        <v>8</v>
      </c>
      <c r="D359" t="s">
        <v>16</v>
      </c>
      <c r="E359">
        <v>1171912</v>
      </c>
      <c r="F359">
        <v>205783</v>
      </c>
      <c r="G359">
        <v>38364</v>
      </c>
    </row>
    <row r="360" spans="1:7">
      <c r="A360" t="s">
        <v>257</v>
      </c>
      <c r="B360" t="s">
        <v>5759</v>
      </c>
      <c r="C360" t="s">
        <v>8</v>
      </c>
      <c r="D360" t="s">
        <v>16</v>
      </c>
      <c r="E360">
        <v>860327</v>
      </c>
      <c r="F360">
        <v>152626</v>
      </c>
      <c r="G360">
        <v>28505</v>
      </c>
    </row>
    <row r="361" spans="1:7">
      <c r="A361" t="s">
        <v>258</v>
      </c>
      <c r="B361" t="s">
        <v>5760</v>
      </c>
      <c r="C361" t="s">
        <v>50</v>
      </c>
      <c r="D361" t="s">
        <v>16</v>
      </c>
      <c r="E361">
        <v>9000</v>
      </c>
      <c r="F361">
        <v>1288</v>
      </c>
      <c r="G361">
        <v>240</v>
      </c>
    </row>
    <row r="362" spans="1:7">
      <c r="A362" t="s">
        <v>258</v>
      </c>
      <c r="B362" t="s">
        <v>5760</v>
      </c>
      <c r="C362" t="s">
        <v>8</v>
      </c>
      <c r="D362" t="s">
        <v>16</v>
      </c>
      <c r="E362">
        <v>21271</v>
      </c>
      <c r="F362">
        <v>3149</v>
      </c>
      <c r="G362">
        <v>588</v>
      </c>
    </row>
    <row r="363" spans="1:7">
      <c r="A363" t="s">
        <v>259</v>
      </c>
      <c r="B363" t="s">
        <v>5761</v>
      </c>
      <c r="C363" t="s">
        <v>8</v>
      </c>
      <c r="D363" t="s">
        <v>16</v>
      </c>
      <c r="E363">
        <v>35170</v>
      </c>
      <c r="F363">
        <v>4552</v>
      </c>
      <c r="G363">
        <v>846</v>
      </c>
    </row>
    <row r="364" spans="1:7">
      <c r="A364" t="s">
        <v>260</v>
      </c>
      <c r="B364" t="s">
        <v>5762</v>
      </c>
      <c r="C364" t="s">
        <v>8</v>
      </c>
      <c r="D364" t="s">
        <v>16</v>
      </c>
      <c r="E364">
        <v>10050</v>
      </c>
      <c r="F364">
        <v>1845</v>
      </c>
      <c r="G364">
        <v>1</v>
      </c>
    </row>
    <row r="365" spans="1:7">
      <c r="A365" t="s">
        <v>261</v>
      </c>
      <c r="B365" t="s">
        <v>5763</v>
      </c>
      <c r="C365" t="s">
        <v>50</v>
      </c>
      <c r="D365" t="s">
        <v>16</v>
      </c>
      <c r="E365">
        <v>4000</v>
      </c>
      <c r="F365">
        <v>678</v>
      </c>
      <c r="G365">
        <v>68</v>
      </c>
    </row>
    <row r="366" spans="1:7">
      <c r="A366" t="s">
        <v>261</v>
      </c>
      <c r="B366" t="s">
        <v>5763</v>
      </c>
      <c r="C366" t="s">
        <v>8</v>
      </c>
      <c r="D366" t="s">
        <v>16</v>
      </c>
      <c r="E366">
        <v>130975</v>
      </c>
      <c r="F366">
        <v>53595</v>
      </c>
      <c r="G366">
        <v>6113</v>
      </c>
    </row>
    <row r="367" spans="1:7">
      <c r="A367" t="s">
        <v>262</v>
      </c>
      <c r="B367" t="s">
        <v>5764</v>
      </c>
      <c r="C367" t="s">
        <v>8</v>
      </c>
      <c r="D367" t="s">
        <v>16</v>
      </c>
      <c r="E367">
        <v>2917</v>
      </c>
      <c r="F367">
        <v>620</v>
      </c>
      <c r="G367">
        <v>150</v>
      </c>
    </row>
    <row r="368" spans="1:7">
      <c r="A368" t="s">
        <v>263</v>
      </c>
      <c r="B368" t="s">
        <v>5765</v>
      </c>
      <c r="C368" t="s">
        <v>8</v>
      </c>
      <c r="D368" t="s">
        <v>16</v>
      </c>
      <c r="E368">
        <v>501</v>
      </c>
      <c r="F368">
        <v>1961</v>
      </c>
      <c r="G368">
        <v>477</v>
      </c>
    </row>
    <row r="369" spans="1:7">
      <c r="A369" t="s">
        <v>263</v>
      </c>
      <c r="B369" t="s">
        <v>5765</v>
      </c>
      <c r="C369" t="s">
        <v>111</v>
      </c>
      <c r="D369" t="s">
        <v>16</v>
      </c>
      <c r="E369">
        <v>5</v>
      </c>
      <c r="F369">
        <v>915</v>
      </c>
      <c r="G369">
        <v>223</v>
      </c>
    </row>
    <row r="370" spans="1:7">
      <c r="A370" t="s">
        <v>264</v>
      </c>
      <c r="B370" t="s">
        <v>5766</v>
      </c>
      <c r="C370" t="s">
        <v>8</v>
      </c>
      <c r="D370" t="s">
        <v>16</v>
      </c>
      <c r="E370">
        <v>21450</v>
      </c>
      <c r="F370">
        <v>2685</v>
      </c>
      <c r="G370">
        <v>0</v>
      </c>
    </row>
    <row r="371" spans="1:7">
      <c r="A371" t="s">
        <v>265</v>
      </c>
      <c r="B371" t="s">
        <v>5767</v>
      </c>
      <c r="C371" t="s">
        <v>8</v>
      </c>
      <c r="D371" t="s">
        <v>16</v>
      </c>
      <c r="E371">
        <v>15600</v>
      </c>
      <c r="F371">
        <v>2759</v>
      </c>
      <c r="G371">
        <v>276</v>
      </c>
    </row>
    <row r="372" spans="1:7">
      <c r="A372" t="s">
        <v>266</v>
      </c>
      <c r="B372" t="s">
        <v>5768</v>
      </c>
      <c r="C372" t="s">
        <v>8</v>
      </c>
      <c r="D372" t="s">
        <v>16</v>
      </c>
      <c r="E372">
        <v>43258</v>
      </c>
      <c r="F372">
        <v>6631</v>
      </c>
      <c r="G372">
        <v>664</v>
      </c>
    </row>
    <row r="373" spans="1:7">
      <c r="A373" t="s">
        <v>267</v>
      </c>
      <c r="B373" t="s">
        <v>5769</v>
      </c>
      <c r="C373" t="s">
        <v>50</v>
      </c>
      <c r="D373" t="s">
        <v>16</v>
      </c>
      <c r="E373">
        <v>200</v>
      </c>
      <c r="F373">
        <v>203</v>
      </c>
      <c r="G373">
        <v>49</v>
      </c>
    </row>
    <row r="374" spans="1:7">
      <c r="A374" t="s">
        <v>267</v>
      </c>
      <c r="B374" t="s">
        <v>5769</v>
      </c>
      <c r="C374" t="s">
        <v>8</v>
      </c>
      <c r="D374" t="s">
        <v>16</v>
      </c>
      <c r="E374">
        <v>31339</v>
      </c>
      <c r="F374">
        <v>8195</v>
      </c>
      <c r="G374">
        <v>1990</v>
      </c>
    </row>
    <row r="375" spans="1:7">
      <c r="A375" t="s">
        <v>267</v>
      </c>
      <c r="B375" t="s">
        <v>5769</v>
      </c>
      <c r="C375" t="s">
        <v>170</v>
      </c>
      <c r="D375" t="s">
        <v>16</v>
      </c>
      <c r="E375">
        <v>115</v>
      </c>
      <c r="F375">
        <v>19</v>
      </c>
      <c r="G375">
        <v>5</v>
      </c>
    </row>
    <row r="376" spans="1:7">
      <c r="A376" t="s">
        <v>267</v>
      </c>
      <c r="B376" t="s">
        <v>5769</v>
      </c>
      <c r="C376" t="s">
        <v>195</v>
      </c>
      <c r="D376" t="s">
        <v>16</v>
      </c>
      <c r="E376">
        <v>1</v>
      </c>
      <c r="F376">
        <v>4</v>
      </c>
      <c r="G376">
        <v>1</v>
      </c>
    </row>
    <row r="377" spans="1:7">
      <c r="A377" t="s">
        <v>268</v>
      </c>
      <c r="B377" t="s">
        <v>5770</v>
      </c>
      <c r="C377" t="s">
        <v>8</v>
      </c>
      <c r="D377" t="s">
        <v>16</v>
      </c>
      <c r="E377">
        <v>222732</v>
      </c>
      <c r="F377">
        <v>21441</v>
      </c>
      <c r="G377">
        <v>3999</v>
      </c>
    </row>
    <row r="378" spans="1:7">
      <c r="A378" t="s">
        <v>269</v>
      </c>
      <c r="B378" t="s">
        <v>5771</v>
      </c>
      <c r="C378" t="s">
        <v>8</v>
      </c>
      <c r="D378" t="s">
        <v>16</v>
      </c>
      <c r="E378">
        <v>138241</v>
      </c>
      <c r="F378">
        <v>31329</v>
      </c>
      <c r="G378">
        <v>7499</v>
      </c>
    </row>
    <row r="379" spans="1:7">
      <c r="A379" t="s">
        <v>269</v>
      </c>
      <c r="B379" t="s">
        <v>5771</v>
      </c>
      <c r="C379" t="s">
        <v>50</v>
      </c>
      <c r="D379" t="s">
        <v>16</v>
      </c>
      <c r="E379">
        <v>2</v>
      </c>
      <c r="F379">
        <v>2</v>
      </c>
      <c r="G379">
        <v>1</v>
      </c>
    </row>
    <row r="380" spans="1:7">
      <c r="A380" t="s">
        <v>270</v>
      </c>
      <c r="B380" t="s">
        <v>5772</v>
      </c>
      <c r="C380" t="s">
        <v>8</v>
      </c>
      <c r="D380" t="s">
        <v>16</v>
      </c>
      <c r="E380">
        <v>181000</v>
      </c>
      <c r="F380">
        <v>4607</v>
      </c>
      <c r="G380">
        <v>0</v>
      </c>
    </row>
    <row r="381" spans="1:7">
      <c r="A381" t="s">
        <v>271</v>
      </c>
      <c r="B381" t="s">
        <v>5773</v>
      </c>
      <c r="C381" t="s">
        <v>8</v>
      </c>
      <c r="D381" t="s">
        <v>16</v>
      </c>
      <c r="E381">
        <v>23756352</v>
      </c>
      <c r="F381">
        <v>609064</v>
      </c>
      <c r="G381">
        <v>23</v>
      </c>
    </row>
    <row r="382" spans="1:7">
      <c r="A382" t="s">
        <v>272</v>
      </c>
      <c r="B382" t="s">
        <v>5774</v>
      </c>
      <c r="C382" t="s">
        <v>8</v>
      </c>
      <c r="D382" t="s">
        <v>16</v>
      </c>
      <c r="E382">
        <v>3222732</v>
      </c>
      <c r="F382">
        <v>82825</v>
      </c>
      <c r="G382">
        <v>2</v>
      </c>
    </row>
    <row r="383" spans="1:7">
      <c r="A383" t="s">
        <v>273</v>
      </c>
      <c r="B383" t="s">
        <v>5775</v>
      </c>
      <c r="C383" t="s">
        <v>8</v>
      </c>
      <c r="D383" t="s">
        <v>16</v>
      </c>
      <c r="E383">
        <v>22506614</v>
      </c>
      <c r="F383">
        <v>566197</v>
      </c>
      <c r="G383">
        <v>28</v>
      </c>
    </row>
    <row r="384" spans="1:7">
      <c r="A384" t="s">
        <v>273</v>
      </c>
      <c r="B384" t="s">
        <v>5775</v>
      </c>
      <c r="C384" t="s">
        <v>50</v>
      </c>
      <c r="D384" t="s">
        <v>16</v>
      </c>
      <c r="E384">
        <v>20</v>
      </c>
      <c r="F384">
        <v>1</v>
      </c>
      <c r="G384">
        <v>0</v>
      </c>
    </row>
    <row r="385" spans="1:7">
      <c r="A385" t="s">
        <v>274</v>
      </c>
      <c r="B385" t="s">
        <v>5776</v>
      </c>
      <c r="C385" t="s">
        <v>8</v>
      </c>
      <c r="D385" t="s">
        <v>16</v>
      </c>
      <c r="E385">
        <v>2350</v>
      </c>
      <c r="F385">
        <v>45</v>
      </c>
      <c r="G385">
        <v>0</v>
      </c>
    </row>
    <row r="386" spans="1:7">
      <c r="A386" t="s">
        <v>275</v>
      </c>
      <c r="B386" t="s">
        <v>5777</v>
      </c>
      <c r="C386" t="s">
        <v>8</v>
      </c>
      <c r="D386" t="s">
        <v>16</v>
      </c>
      <c r="E386">
        <v>90</v>
      </c>
      <c r="F386">
        <v>5</v>
      </c>
      <c r="G386">
        <v>0</v>
      </c>
    </row>
    <row r="387" spans="1:7">
      <c r="A387" t="s">
        <v>276</v>
      </c>
      <c r="B387" t="s">
        <v>5778</v>
      </c>
      <c r="C387" t="s">
        <v>8</v>
      </c>
      <c r="D387" t="s">
        <v>16</v>
      </c>
      <c r="E387">
        <v>600</v>
      </c>
      <c r="F387">
        <v>32</v>
      </c>
      <c r="G387">
        <v>4</v>
      </c>
    </row>
    <row r="388" spans="1:7">
      <c r="A388" t="s">
        <v>277</v>
      </c>
      <c r="B388" t="s">
        <v>5779</v>
      </c>
      <c r="C388" t="s">
        <v>8</v>
      </c>
      <c r="D388" t="s">
        <v>16</v>
      </c>
      <c r="E388">
        <v>800</v>
      </c>
      <c r="F388">
        <v>36</v>
      </c>
      <c r="G388">
        <v>5</v>
      </c>
    </row>
    <row r="389" spans="1:7">
      <c r="A389" t="s">
        <v>278</v>
      </c>
      <c r="B389" t="s">
        <v>5780</v>
      </c>
      <c r="C389" t="s">
        <v>8</v>
      </c>
      <c r="D389" t="s">
        <v>16</v>
      </c>
      <c r="E389">
        <v>343388</v>
      </c>
      <c r="F389">
        <v>63004</v>
      </c>
      <c r="G389">
        <v>2</v>
      </c>
    </row>
    <row r="390" spans="1:7">
      <c r="A390" t="s">
        <v>278</v>
      </c>
      <c r="B390" t="s">
        <v>5780</v>
      </c>
      <c r="C390" t="s">
        <v>171</v>
      </c>
      <c r="D390" t="s">
        <v>16</v>
      </c>
      <c r="E390">
        <v>429000</v>
      </c>
      <c r="F390">
        <v>19268</v>
      </c>
      <c r="G390">
        <v>1927</v>
      </c>
    </row>
    <row r="391" spans="1:7">
      <c r="A391" t="s">
        <v>279</v>
      </c>
      <c r="B391" t="s">
        <v>5781</v>
      </c>
      <c r="C391" t="s">
        <v>171</v>
      </c>
      <c r="D391" t="s">
        <v>16</v>
      </c>
      <c r="E391">
        <v>2354000</v>
      </c>
      <c r="F391">
        <v>104737</v>
      </c>
      <c r="G391">
        <v>10475</v>
      </c>
    </row>
    <row r="392" spans="1:7">
      <c r="A392" t="s">
        <v>279</v>
      </c>
      <c r="B392" t="s">
        <v>5781</v>
      </c>
      <c r="C392" t="s">
        <v>162</v>
      </c>
      <c r="D392" t="s">
        <v>16</v>
      </c>
      <c r="E392">
        <v>101500</v>
      </c>
      <c r="F392">
        <v>4221</v>
      </c>
      <c r="G392">
        <v>422</v>
      </c>
    </row>
    <row r="393" spans="1:7">
      <c r="A393" t="s">
        <v>279</v>
      </c>
      <c r="B393" t="s">
        <v>5781</v>
      </c>
      <c r="C393" t="s">
        <v>8</v>
      </c>
      <c r="D393" t="s">
        <v>16</v>
      </c>
      <c r="E393">
        <v>91221920</v>
      </c>
      <c r="F393">
        <v>2470146</v>
      </c>
      <c r="G393">
        <v>108</v>
      </c>
    </row>
    <row r="394" spans="1:7">
      <c r="A394" t="s">
        <v>280</v>
      </c>
      <c r="B394" t="s">
        <v>5782</v>
      </c>
      <c r="C394" t="s">
        <v>8</v>
      </c>
      <c r="D394" t="s">
        <v>16</v>
      </c>
      <c r="E394">
        <v>22832052</v>
      </c>
      <c r="F394">
        <v>575760</v>
      </c>
      <c r="G394">
        <v>52</v>
      </c>
    </row>
    <row r="395" spans="1:7">
      <c r="A395" t="s">
        <v>280</v>
      </c>
      <c r="B395" t="s">
        <v>5782</v>
      </c>
      <c r="C395" t="s">
        <v>49</v>
      </c>
      <c r="D395" t="s">
        <v>16</v>
      </c>
      <c r="E395">
        <v>1862</v>
      </c>
      <c r="F395">
        <v>437</v>
      </c>
      <c r="G395">
        <v>0</v>
      </c>
    </row>
    <row r="396" spans="1:7">
      <c r="A396" t="s">
        <v>281</v>
      </c>
      <c r="B396" t="s">
        <v>5783</v>
      </c>
      <c r="C396" t="s">
        <v>8</v>
      </c>
      <c r="D396" t="s">
        <v>16</v>
      </c>
      <c r="E396">
        <v>49030</v>
      </c>
      <c r="F396">
        <v>3790</v>
      </c>
      <c r="G396">
        <v>0</v>
      </c>
    </row>
    <row r="397" spans="1:7">
      <c r="A397" t="s">
        <v>282</v>
      </c>
      <c r="B397" t="s">
        <v>5784</v>
      </c>
      <c r="C397" t="s">
        <v>75</v>
      </c>
      <c r="D397" t="s">
        <v>16</v>
      </c>
      <c r="E397">
        <v>23142</v>
      </c>
      <c r="F397">
        <v>1322</v>
      </c>
      <c r="G397">
        <v>132</v>
      </c>
    </row>
    <row r="398" spans="1:7">
      <c r="A398" t="s">
        <v>282</v>
      </c>
      <c r="B398" t="s">
        <v>5784</v>
      </c>
      <c r="C398" t="s">
        <v>25</v>
      </c>
      <c r="D398" t="s">
        <v>16</v>
      </c>
      <c r="E398">
        <v>30</v>
      </c>
      <c r="F398">
        <v>6</v>
      </c>
      <c r="G398">
        <v>1</v>
      </c>
    </row>
    <row r="399" spans="1:7">
      <c r="A399" t="s">
        <v>282</v>
      </c>
      <c r="B399" t="s">
        <v>5784</v>
      </c>
      <c r="C399" t="s">
        <v>32</v>
      </c>
      <c r="D399" t="s">
        <v>16</v>
      </c>
      <c r="E399">
        <v>1340003</v>
      </c>
      <c r="F399">
        <v>84975</v>
      </c>
      <c r="G399">
        <v>3</v>
      </c>
    </row>
    <row r="400" spans="1:7">
      <c r="A400" t="s">
        <v>282</v>
      </c>
      <c r="B400" t="s">
        <v>5784</v>
      </c>
      <c r="C400" t="s">
        <v>56</v>
      </c>
      <c r="D400" t="s">
        <v>16</v>
      </c>
      <c r="E400">
        <v>1624</v>
      </c>
      <c r="F400">
        <v>97</v>
      </c>
      <c r="G400">
        <v>10</v>
      </c>
    </row>
    <row r="401" spans="1:7">
      <c r="A401" t="s">
        <v>282</v>
      </c>
      <c r="B401" t="s">
        <v>5784</v>
      </c>
      <c r="C401" t="s">
        <v>8</v>
      </c>
      <c r="D401" t="s">
        <v>16</v>
      </c>
      <c r="E401">
        <v>114514552</v>
      </c>
      <c r="F401">
        <v>5138105</v>
      </c>
      <c r="G401">
        <v>203</v>
      </c>
    </row>
    <row r="402" spans="1:7">
      <c r="A402" t="s">
        <v>283</v>
      </c>
      <c r="B402" t="s">
        <v>5785</v>
      </c>
      <c r="C402" t="s">
        <v>8</v>
      </c>
      <c r="D402" t="s">
        <v>16</v>
      </c>
      <c r="E402">
        <v>10853650</v>
      </c>
      <c r="F402">
        <v>274101</v>
      </c>
      <c r="G402">
        <v>22</v>
      </c>
    </row>
    <row r="403" spans="1:7">
      <c r="A403" t="s">
        <v>284</v>
      </c>
      <c r="B403" t="s">
        <v>5786</v>
      </c>
      <c r="C403" t="s">
        <v>8</v>
      </c>
      <c r="D403" t="s">
        <v>16</v>
      </c>
      <c r="E403">
        <v>269875</v>
      </c>
      <c r="F403">
        <v>7261</v>
      </c>
      <c r="G403">
        <v>1</v>
      </c>
    </row>
    <row r="404" spans="1:7">
      <c r="A404" t="s">
        <v>284</v>
      </c>
      <c r="B404" t="s">
        <v>5786</v>
      </c>
      <c r="C404" t="s">
        <v>50</v>
      </c>
      <c r="D404" t="s">
        <v>16</v>
      </c>
      <c r="E404">
        <v>1</v>
      </c>
      <c r="F404">
        <v>1</v>
      </c>
      <c r="G404">
        <v>0</v>
      </c>
    </row>
    <row r="405" spans="1:7">
      <c r="A405" t="s">
        <v>285</v>
      </c>
      <c r="B405" t="s">
        <v>5787</v>
      </c>
      <c r="C405" t="s">
        <v>8</v>
      </c>
      <c r="D405" t="s">
        <v>16</v>
      </c>
      <c r="E405">
        <v>622130</v>
      </c>
      <c r="F405">
        <v>16082</v>
      </c>
      <c r="G405">
        <v>2</v>
      </c>
    </row>
    <row r="406" spans="1:7">
      <c r="A406" t="s">
        <v>286</v>
      </c>
      <c r="B406" t="s">
        <v>5788</v>
      </c>
      <c r="C406" t="s">
        <v>8</v>
      </c>
      <c r="D406" t="s">
        <v>16</v>
      </c>
      <c r="E406">
        <v>5037905</v>
      </c>
      <c r="F406">
        <v>128978</v>
      </c>
      <c r="G406">
        <v>15</v>
      </c>
    </row>
    <row r="407" spans="1:7">
      <c r="A407" t="s">
        <v>287</v>
      </c>
      <c r="B407" t="s">
        <v>5789</v>
      </c>
      <c r="C407" t="s">
        <v>76</v>
      </c>
      <c r="D407" t="s">
        <v>16</v>
      </c>
      <c r="E407">
        <v>1</v>
      </c>
      <c r="F407">
        <v>1</v>
      </c>
      <c r="G407">
        <v>0</v>
      </c>
    </row>
    <row r="408" spans="1:7">
      <c r="A408" t="s">
        <v>288</v>
      </c>
      <c r="B408" t="s">
        <v>5790</v>
      </c>
      <c r="C408" t="s">
        <v>8</v>
      </c>
      <c r="D408" t="s">
        <v>16</v>
      </c>
      <c r="E408">
        <v>28521</v>
      </c>
      <c r="F408">
        <v>1012</v>
      </c>
      <c r="G408">
        <v>4</v>
      </c>
    </row>
    <row r="409" spans="1:7">
      <c r="A409" t="s">
        <v>289</v>
      </c>
      <c r="B409" t="s">
        <v>5791</v>
      </c>
      <c r="C409" t="s">
        <v>8</v>
      </c>
      <c r="D409" t="s">
        <v>16</v>
      </c>
      <c r="E409">
        <v>102125</v>
      </c>
      <c r="F409">
        <v>4152</v>
      </c>
      <c r="G409">
        <v>0</v>
      </c>
    </row>
    <row r="410" spans="1:7">
      <c r="A410" t="s">
        <v>290</v>
      </c>
      <c r="B410" t="s">
        <v>5792</v>
      </c>
      <c r="C410" t="s">
        <v>8</v>
      </c>
      <c r="D410" t="s">
        <v>16</v>
      </c>
      <c r="E410">
        <v>36000</v>
      </c>
      <c r="F410">
        <v>1126</v>
      </c>
      <c r="G410">
        <v>0</v>
      </c>
    </row>
    <row r="411" spans="1:7">
      <c r="A411" t="s">
        <v>291</v>
      </c>
      <c r="B411" t="s">
        <v>5793</v>
      </c>
      <c r="C411" t="s">
        <v>8</v>
      </c>
      <c r="D411" t="s">
        <v>16</v>
      </c>
      <c r="E411">
        <v>305623</v>
      </c>
      <c r="F411">
        <v>9718</v>
      </c>
      <c r="G411">
        <v>1264</v>
      </c>
    </row>
    <row r="412" spans="1:7">
      <c r="A412" t="s">
        <v>292</v>
      </c>
      <c r="B412" t="s">
        <v>5794</v>
      </c>
      <c r="C412" t="s">
        <v>8</v>
      </c>
      <c r="D412" t="s">
        <v>16</v>
      </c>
      <c r="E412">
        <v>121500</v>
      </c>
      <c r="F412">
        <v>4468</v>
      </c>
      <c r="G412">
        <v>582</v>
      </c>
    </row>
    <row r="413" spans="1:7">
      <c r="A413" t="s">
        <v>293</v>
      </c>
      <c r="B413" t="s">
        <v>5795</v>
      </c>
      <c r="C413" t="s">
        <v>8</v>
      </c>
      <c r="D413" t="s">
        <v>16</v>
      </c>
      <c r="E413">
        <v>45710</v>
      </c>
      <c r="F413">
        <v>1708</v>
      </c>
      <c r="G413">
        <v>222</v>
      </c>
    </row>
    <row r="414" spans="1:7">
      <c r="A414" t="s">
        <v>294</v>
      </c>
      <c r="B414" t="s">
        <v>5796</v>
      </c>
      <c r="C414" t="s">
        <v>8</v>
      </c>
      <c r="D414" t="s">
        <v>16</v>
      </c>
      <c r="E414">
        <v>6000</v>
      </c>
      <c r="F414">
        <v>481</v>
      </c>
      <c r="G414">
        <v>63</v>
      </c>
    </row>
    <row r="415" spans="1:7">
      <c r="A415" t="s">
        <v>295</v>
      </c>
      <c r="B415" t="s">
        <v>5797</v>
      </c>
      <c r="C415" t="s">
        <v>75</v>
      </c>
      <c r="D415" t="s">
        <v>16</v>
      </c>
      <c r="E415">
        <v>6540</v>
      </c>
      <c r="F415">
        <v>1483</v>
      </c>
      <c r="G415">
        <v>148</v>
      </c>
    </row>
    <row r="416" spans="1:7">
      <c r="A416" t="s">
        <v>295</v>
      </c>
      <c r="B416" t="s">
        <v>5797</v>
      </c>
      <c r="C416" t="s">
        <v>73</v>
      </c>
      <c r="D416" t="s">
        <v>16</v>
      </c>
      <c r="E416">
        <v>400</v>
      </c>
      <c r="F416">
        <v>34</v>
      </c>
      <c r="G416">
        <v>3</v>
      </c>
    </row>
    <row r="417" spans="1:7">
      <c r="A417" t="s">
        <v>295</v>
      </c>
      <c r="B417" t="s">
        <v>5797</v>
      </c>
      <c r="C417" t="s">
        <v>8</v>
      </c>
      <c r="D417" t="s">
        <v>16</v>
      </c>
      <c r="E417">
        <v>325</v>
      </c>
      <c r="F417">
        <v>52</v>
      </c>
      <c r="G417">
        <v>0</v>
      </c>
    </row>
    <row r="418" spans="1:7">
      <c r="A418" t="s">
        <v>296</v>
      </c>
      <c r="B418" t="s">
        <v>5798</v>
      </c>
      <c r="C418" t="s">
        <v>8</v>
      </c>
      <c r="D418" t="s">
        <v>16</v>
      </c>
      <c r="E418">
        <v>1500</v>
      </c>
      <c r="F418">
        <v>238</v>
      </c>
      <c r="G418">
        <v>0</v>
      </c>
    </row>
    <row r="419" spans="1:7">
      <c r="A419" t="s">
        <v>297</v>
      </c>
      <c r="B419" t="s">
        <v>5799</v>
      </c>
      <c r="C419" t="s">
        <v>8</v>
      </c>
      <c r="D419" t="s">
        <v>16</v>
      </c>
      <c r="E419">
        <v>9650</v>
      </c>
      <c r="F419">
        <v>394</v>
      </c>
      <c r="G419">
        <v>0</v>
      </c>
    </row>
    <row r="420" spans="1:7">
      <c r="A420" t="s">
        <v>298</v>
      </c>
      <c r="B420" t="s">
        <v>5800</v>
      </c>
      <c r="C420" t="s">
        <v>8</v>
      </c>
      <c r="D420" t="s">
        <v>16</v>
      </c>
      <c r="E420">
        <v>500</v>
      </c>
      <c r="F420">
        <v>25</v>
      </c>
      <c r="G420">
        <v>0</v>
      </c>
    </row>
    <row r="421" spans="1:7">
      <c r="A421" t="s">
        <v>299</v>
      </c>
      <c r="B421" t="s">
        <v>5801</v>
      </c>
      <c r="C421" t="s">
        <v>8</v>
      </c>
      <c r="D421" t="s">
        <v>16</v>
      </c>
      <c r="E421">
        <v>5585</v>
      </c>
      <c r="F421">
        <v>893</v>
      </c>
      <c r="G421">
        <v>198</v>
      </c>
    </row>
    <row r="422" spans="1:7">
      <c r="A422" t="s">
        <v>300</v>
      </c>
      <c r="B422" t="s">
        <v>5802</v>
      </c>
      <c r="C422" t="s">
        <v>8</v>
      </c>
      <c r="D422" t="s">
        <v>16</v>
      </c>
      <c r="E422">
        <v>30717</v>
      </c>
      <c r="F422">
        <v>3081</v>
      </c>
      <c r="G422">
        <v>750</v>
      </c>
    </row>
    <row r="423" spans="1:7">
      <c r="A423" t="s">
        <v>300</v>
      </c>
      <c r="B423" t="s">
        <v>5802</v>
      </c>
      <c r="C423" t="s">
        <v>21</v>
      </c>
      <c r="D423" t="s">
        <v>16</v>
      </c>
      <c r="E423">
        <v>560</v>
      </c>
      <c r="F423">
        <v>130</v>
      </c>
      <c r="G423">
        <v>32</v>
      </c>
    </row>
    <row r="424" spans="1:7">
      <c r="A424" t="s">
        <v>301</v>
      </c>
      <c r="B424" t="s">
        <v>5803</v>
      </c>
      <c r="C424" t="s">
        <v>8</v>
      </c>
      <c r="D424" t="s">
        <v>16</v>
      </c>
      <c r="E424">
        <v>49190</v>
      </c>
      <c r="F424">
        <v>3536</v>
      </c>
      <c r="G424">
        <v>661</v>
      </c>
    </row>
    <row r="425" spans="1:7">
      <c r="A425" t="s">
        <v>302</v>
      </c>
      <c r="B425" t="s">
        <v>5804</v>
      </c>
      <c r="C425" t="s">
        <v>8</v>
      </c>
      <c r="D425" t="s">
        <v>16</v>
      </c>
      <c r="E425">
        <v>21550</v>
      </c>
      <c r="F425">
        <v>422</v>
      </c>
      <c r="G425">
        <v>79</v>
      </c>
    </row>
    <row r="426" spans="1:7">
      <c r="A426" t="s">
        <v>303</v>
      </c>
      <c r="B426" t="s">
        <v>5805</v>
      </c>
      <c r="C426" t="s">
        <v>45</v>
      </c>
      <c r="D426" t="s">
        <v>16</v>
      </c>
      <c r="E426">
        <v>12500</v>
      </c>
      <c r="F426">
        <v>2968</v>
      </c>
      <c r="G426">
        <v>554</v>
      </c>
    </row>
    <row r="427" spans="1:7">
      <c r="A427" t="s">
        <v>303</v>
      </c>
      <c r="B427" t="s">
        <v>5805</v>
      </c>
      <c r="C427" t="s">
        <v>75</v>
      </c>
      <c r="D427" t="s">
        <v>16</v>
      </c>
      <c r="E427">
        <v>15750</v>
      </c>
      <c r="F427">
        <v>1715</v>
      </c>
      <c r="G427">
        <v>320</v>
      </c>
    </row>
    <row r="428" spans="1:7">
      <c r="A428" t="s">
        <v>303</v>
      </c>
      <c r="B428" t="s">
        <v>5805</v>
      </c>
      <c r="C428" t="s">
        <v>21</v>
      </c>
      <c r="D428" t="s">
        <v>16</v>
      </c>
      <c r="E428">
        <v>43324</v>
      </c>
      <c r="F428">
        <v>5651</v>
      </c>
      <c r="G428">
        <v>1054</v>
      </c>
    </row>
    <row r="429" spans="1:7">
      <c r="A429" t="s">
        <v>303</v>
      </c>
      <c r="B429" t="s">
        <v>5805</v>
      </c>
      <c r="C429" t="s">
        <v>8</v>
      </c>
      <c r="D429" t="s">
        <v>16</v>
      </c>
      <c r="E429">
        <v>84984</v>
      </c>
      <c r="F429">
        <v>14547</v>
      </c>
      <c r="G429">
        <v>2692</v>
      </c>
    </row>
    <row r="430" spans="1:7">
      <c r="A430" t="s">
        <v>303</v>
      </c>
      <c r="B430" t="s">
        <v>5805</v>
      </c>
      <c r="C430" t="s">
        <v>191</v>
      </c>
      <c r="D430" t="s">
        <v>16</v>
      </c>
      <c r="E430">
        <v>38000</v>
      </c>
      <c r="F430">
        <v>7107</v>
      </c>
      <c r="G430">
        <v>1326</v>
      </c>
    </row>
    <row r="431" spans="1:7">
      <c r="A431" t="s">
        <v>304</v>
      </c>
      <c r="B431" t="s">
        <v>5806</v>
      </c>
      <c r="C431" t="s">
        <v>27</v>
      </c>
      <c r="D431" t="s">
        <v>16</v>
      </c>
      <c r="E431">
        <v>105580</v>
      </c>
      <c r="F431">
        <v>5660</v>
      </c>
      <c r="G431">
        <v>1695</v>
      </c>
    </row>
    <row r="432" spans="1:7">
      <c r="A432" t="s">
        <v>304</v>
      </c>
      <c r="B432" t="s">
        <v>5806</v>
      </c>
      <c r="C432" t="s">
        <v>8</v>
      </c>
      <c r="D432" t="s">
        <v>16</v>
      </c>
      <c r="E432">
        <v>2176980</v>
      </c>
      <c r="F432">
        <v>90412</v>
      </c>
      <c r="G432">
        <v>26349</v>
      </c>
    </row>
    <row r="433" spans="1:7">
      <c r="A433" t="s">
        <v>305</v>
      </c>
      <c r="B433" t="s">
        <v>5807</v>
      </c>
      <c r="C433" t="s">
        <v>8</v>
      </c>
      <c r="D433" t="s">
        <v>16</v>
      </c>
      <c r="E433">
        <v>192630</v>
      </c>
      <c r="F433">
        <v>8997</v>
      </c>
      <c r="G433">
        <v>2658</v>
      </c>
    </row>
    <row r="434" spans="1:7">
      <c r="A434" t="s">
        <v>305</v>
      </c>
      <c r="B434" t="s">
        <v>5807</v>
      </c>
      <c r="C434" t="s">
        <v>27</v>
      </c>
      <c r="D434" t="s">
        <v>16</v>
      </c>
      <c r="E434">
        <v>16001</v>
      </c>
      <c r="F434">
        <v>1268</v>
      </c>
      <c r="G434">
        <v>380</v>
      </c>
    </row>
    <row r="435" spans="1:7">
      <c r="A435" t="s">
        <v>306</v>
      </c>
      <c r="B435" t="s">
        <v>5808</v>
      </c>
      <c r="C435" t="s">
        <v>8</v>
      </c>
      <c r="D435" t="s">
        <v>16</v>
      </c>
      <c r="E435">
        <v>171575</v>
      </c>
      <c r="F435">
        <v>6302</v>
      </c>
      <c r="G435">
        <v>1169</v>
      </c>
    </row>
    <row r="436" spans="1:7">
      <c r="A436" t="s">
        <v>307</v>
      </c>
      <c r="B436" t="s">
        <v>5809</v>
      </c>
      <c r="C436" t="s">
        <v>8</v>
      </c>
      <c r="D436" t="s">
        <v>16</v>
      </c>
      <c r="E436">
        <v>27150</v>
      </c>
      <c r="F436">
        <v>1304</v>
      </c>
      <c r="G436">
        <v>317</v>
      </c>
    </row>
    <row r="437" spans="1:7">
      <c r="A437" t="s">
        <v>308</v>
      </c>
      <c r="B437" t="s">
        <v>5810</v>
      </c>
      <c r="C437" t="s">
        <v>50</v>
      </c>
      <c r="D437" t="s">
        <v>16</v>
      </c>
      <c r="E437">
        <v>448000</v>
      </c>
      <c r="F437">
        <v>66933</v>
      </c>
      <c r="G437">
        <v>12484</v>
      </c>
    </row>
    <row r="438" spans="1:7">
      <c r="A438" t="s">
        <v>308</v>
      </c>
      <c r="B438" t="s">
        <v>5810</v>
      </c>
      <c r="C438" t="s">
        <v>8</v>
      </c>
      <c r="D438" t="s">
        <v>16</v>
      </c>
      <c r="E438">
        <v>260</v>
      </c>
      <c r="F438">
        <v>131</v>
      </c>
      <c r="G438">
        <v>25</v>
      </c>
    </row>
    <row r="439" spans="1:7">
      <c r="A439" t="s">
        <v>309</v>
      </c>
      <c r="B439" t="s">
        <v>5811</v>
      </c>
      <c r="C439" t="s">
        <v>8</v>
      </c>
      <c r="D439" t="s">
        <v>16</v>
      </c>
      <c r="E439">
        <v>533</v>
      </c>
      <c r="F439">
        <v>360</v>
      </c>
      <c r="G439">
        <v>0</v>
      </c>
    </row>
    <row r="440" spans="1:7">
      <c r="A440" t="s">
        <v>309</v>
      </c>
      <c r="B440" t="s">
        <v>5811</v>
      </c>
      <c r="C440" t="s">
        <v>171</v>
      </c>
      <c r="D440" t="s">
        <v>16</v>
      </c>
      <c r="E440">
        <v>5492020</v>
      </c>
      <c r="F440">
        <v>278996</v>
      </c>
      <c r="G440">
        <v>13951</v>
      </c>
    </row>
    <row r="441" spans="1:7">
      <c r="A441" t="s">
        <v>310</v>
      </c>
      <c r="B441" t="s">
        <v>5812</v>
      </c>
      <c r="C441" t="s">
        <v>171</v>
      </c>
      <c r="D441" t="s">
        <v>16</v>
      </c>
      <c r="E441">
        <v>1961050</v>
      </c>
      <c r="F441">
        <v>98441</v>
      </c>
      <c r="G441">
        <v>4922</v>
      </c>
    </row>
    <row r="442" spans="1:7">
      <c r="A442" t="s">
        <v>310</v>
      </c>
      <c r="B442" t="s">
        <v>5812</v>
      </c>
      <c r="C442" t="s">
        <v>311</v>
      </c>
      <c r="D442" t="s">
        <v>16</v>
      </c>
      <c r="E442">
        <v>525370</v>
      </c>
      <c r="F442">
        <v>26001</v>
      </c>
      <c r="G442">
        <v>1300</v>
      </c>
    </row>
    <row r="443" spans="1:7">
      <c r="A443" t="s">
        <v>310</v>
      </c>
      <c r="B443" t="s">
        <v>5812</v>
      </c>
      <c r="C443" t="s">
        <v>76</v>
      </c>
      <c r="D443" t="s">
        <v>16</v>
      </c>
      <c r="E443">
        <v>1521346</v>
      </c>
      <c r="F443">
        <v>72662</v>
      </c>
      <c r="G443">
        <v>3633</v>
      </c>
    </row>
    <row r="444" spans="1:7">
      <c r="A444" t="s">
        <v>312</v>
      </c>
      <c r="B444" t="s">
        <v>5813</v>
      </c>
      <c r="C444" t="s">
        <v>8</v>
      </c>
      <c r="D444" t="s">
        <v>16</v>
      </c>
      <c r="E444">
        <v>260570</v>
      </c>
      <c r="F444">
        <v>31994</v>
      </c>
      <c r="G444">
        <v>1</v>
      </c>
    </row>
    <row r="445" spans="1:7">
      <c r="A445" t="s">
        <v>313</v>
      </c>
      <c r="B445" t="s">
        <v>5814</v>
      </c>
      <c r="C445" t="s">
        <v>8</v>
      </c>
      <c r="D445" t="s">
        <v>16</v>
      </c>
      <c r="E445">
        <v>1511768</v>
      </c>
      <c r="F445">
        <v>85463</v>
      </c>
      <c r="G445">
        <v>9</v>
      </c>
    </row>
    <row r="446" spans="1:7">
      <c r="A446" t="s">
        <v>314</v>
      </c>
      <c r="B446" t="s">
        <v>5815</v>
      </c>
      <c r="C446" t="s">
        <v>8</v>
      </c>
      <c r="D446" t="s">
        <v>16</v>
      </c>
      <c r="E446">
        <v>994539</v>
      </c>
      <c r="F446">
        <v>91437</v>
      </c>
      <c r="G446">
        <v>5</v>
      </c>
    </row>
    <row r="447" spans="1:7">
      <c r="A447" t="s">
        <v>315</v>
      </c>
      <c r="B447" t="s">
        <v>5816</v>
      </c>
      <c r="C447" t="s">
        <v>8</v>
      </c>
      <c r="D447" t="s">
        <v>16</v>
      </c>
      <c r="E447">
        <v>690281</v>
      </c>
      <c r="F447">
        <v>47152</v>
      </c>
      <c r="G447">
        <v>6664</v>
      </c>
    </row>
    <row r="448" spans="1:7">
      <c r="A448" t="s">
        <v>315</v>
      </c>
      <c r="B448" t="s">
        <v>5816</v>
      </c>
      <c r="C448" t="s">
        <v>156</v>
      </c>
      <c r="D448" t="s">
        <v>16</v>
      </c>
      <c r="E448">
        <v>13658695</v>
      </c>
      <c r="F448">
        <v>731794</v>
      </c>
      <c r="G448">
        <v>103406</v>
      </c>
    </row>
    <row r="449" spans="1:7">
      <c r="A449" t="s">
        <v>315</v>
      </c>
      <c r="B449" t="s">
        <v>5816</v>
      </c>
      <c r="C449" t="s">
        <v>19</v>
      </c>
      <c r="D449" t="s">
        <v>16</v>
      </c>
      <c r="E449">
        <v>16874408</v>
      </c>
      <c r="F449">
        <v>452276</v>
      </c>
      <c r="G449">
        <v>63908</v>
      </c>
    </row>
    <row r="450" spans="1:7">
      <c r="A450" t="s">
        <v>316</v>
      </c>
      <c r="B450" t="s">
        <v>5817</v>
      </c>
      <c r="C450" t="s">
        <v>8</v>
      </c>
      <c r="D450" t="s">
        <v>16</v>
      </c>
      <c r="E450">
        <v>393537</v>
      </c>
      <c r="F450">
        <v>41570</v>
      </c>
      <c r="G450">
        <v>5406</v>
      </c>
    </row>
    <row r="451" spans="1:7">
      <c r="A451" t="s">
        <v>317</v>
      </c>
      <c r="B451" t="s">
        <v>5818</v>
      </c>
      <c r="C451" t="s">
        <v>56</v>
      </c>
      <c r="D451" t="s">
        <v>16</v>
      </c>
      <c r="E451">
        <v>521890</v>
      </c>
      <c r="F451">
        <v>28934</v>
      </c>
      <c r="G451">
        <v>4088</v>
      </c>
    </row>
    <row r="452" spans="1:7">
      <c r="A452" t="s">
        <v>317</v>
      </c>
      <c r="B452" t="s">
        <v>5818</v>
      </c>
      <c r="C452" t="s">
        <v>8</v>
      </c>
      <c r="D452" t="s">
        <v>16</v>
      </c>
      <c r="E452">
        <v>6203617</v>
      </c>
      <c r="F452">
        <v>469744</v>
      </c>
      <c r="G452">
        <v>66388</v>
      </c>
    </row>
    <row r="453" spans="1:7">
      <c r="A453" t="s">
        <v>317</v>
      </c>
      <c r="B453" t="s">
        <v>5818</v>
      </c>
      <c r="C453" t="s">
        <v>157</v>
      </c>
      <c r="D453" t="s">
        <v>16</v>
      </c>
      <c r="E453">
        <v>1221560</v>
      </c>
      <c r="F453">
        <v>66703</v>
      </c>
      <c r="G453">
        <v>9425</v>
      </c>
    </row>
    <row r="454" spans="1:7">
      <c r="A454" t="s">
        <v>318</v>
      </c>
      <c r="B454" t="s">
        <v>5819</v>
      </c>
      <c r="C454" t="s">
        <v>8</v>
      </c>
      <c r="D454" t="s">
        <v>16</v>
      </c>
      <c r="E454">
        <v>1830</v>
      </c>
      <c r="F454">
        <v>224</v>
      </c>
      <c r="G454">
        <v>54</v>
      </c>
    </row>
    <row r="455" spans="1:7">
      <c r="A455" t="s">
        <v>319</v>
      </c>
      <c r="B455" t="s">
        <v>5820</v>
      </c>
      <c r="C455" t="s">
        <v>21</v>
      </c>
      <c r="D455" t="s">
        <v>16</v>
      </c>
      <c r="E455">
        <v>9</v>
      </c>
      <c r="F455">
        <v>1</v>
      </c>
      <c r="G455">
        <v>0</v>
      </c>
    </row>
    <row r="456" spans="1:7">
      <c r="A456" t="s">
        <v>319</v>
      </c>
      <c r="B456" t="s">
        <v>5820</v>
      </c>
      <c r="C456" t="s">
        <v>8</v>
      </c>
      <c r="D456" t="s">
        <v>16</v>
      </c>
      <c r="E456">
        <v>800</v>
      </c>
      <c r="F456">
        <v>14</v>
      </c>
      <c r="G456">
        <v>2</v>
      </c>
    </row>
    <row r="457" spans="1:7">
      <c r="A457" t="s">
        <v>320</v>
      </c>
      <c r="B457" t="s">
        <v>5821</v>
      </c>
      <c r="C457" t="s">
        <v>8</v>
      </c>
      <c r="D457" t="s">
        <v>16</v>
      </c>
      <c r="E457">
        <v>50</v>
      </c>
      <c r="F457">
        <v>5</v>
      </c>
      <c r="G457">
        <v>1</v>
      </c>
    </row>
    <row r="458" spans="1:7">
      <c r="A458" t="s">
        <v>321</v>
      </c>
      <c r="B458" t="s">
        <v>5822</v>
      </c>
      <c r="C458" t="s">
        <v>8</v>
      </c>
      <c r="D458" t="s">
        <v>16</v>
      </c>
      <c r="E458">
        <v>20</v>
      </c>
      <c r="F458">
        <v>3</v>
      </c>
      <c r="G458">
        <v>0</v>
      </c>
    </row>
    <row r="459" spans="1:7">
      <c r="A459" t="s">
        <v>322</v>
      </c>
      <c r="B459" t="s">
        <v>5823</v>
      </c>
      <c r="C459" t="s">
        <v>8</v>
      </c>
      <c r="D459" t="s">
        <v>16</v>
      </c>
      <c r="E459">
        <v>2715</v>
      </c>
      <c r="F459">
        <v>258</v>
      </c>
      <c r="G459">
        <v>0</v>
      </c>
    </row>
    <row r="460" spans="1:7">
      <c r="A460" t="s">
        <v>323</v>
      </c>
      <c r="B460" t="s">
        <v>5824</v>
      </c>
      <c r="C460" t="s">
        <v>50</v>
      </c>
      <c r="D460" t="s">
        <v>16</v>
      </c>
      <c r="E460">
        <v>12090</v>
      </c>
      <c r="F460">
        <v>8001</v>
      </c>
      <c r="G460">
        <v>0</v>
      </c>
    </row>
    <row r="461" spans="1:7">
      <c r="A461" t="s">
        <v>323</v>
      </c>
      <c r="B461" t="s">
        <v>5824</v>
      </c>
      <c r="C461" t="s">
        <v>8</v>
      </c>
      <c r="D461" t="s">
        <v>16</v>
      </c>
      <c r="E461">
        <v>19803</v>
      </c>
      <c r="F461">
        <v>1837</v>
      </c>
      <c r="G461">
        <v>1</v>
      </c>
    </row>
    <row r="462" spans="1:7">
      <c r="A462" t="s">
        <v>323</v>
      </c>
      <c r="B462" t="s">
        <v>5824</v>
      </c>
      <c r="C462" t="s">
        <v>32</v>
      </c>
      <c r="D462" t="s">
        <v>16</v>
      </c>
      <c r="E462">
        <v>128</v>
      </c>
      <c r="F462">
        <v>681</v>
      </c>
      <c r="G462">
        <v>68</v>
      </c>
    </row>
    <row r="463" spans="1:7">
      <c r="A463" t="s">
        <v>324</v>
      </c>
      <c r="B463" t="s">
        <v>5825</v>
      </c>
      <c r="C463" t="s">
        <v>8</v>
      </c>
      <c r="D463" t="s">
        <v>16</v>
      </c>
      <c r="E463">
        <v>5659</v>
      </c>
      <c r="F463">
        <v>1576</v>
      </c>
      <c r="G463">
        <v>0</v>
      </c>
    </row>
    <row r="464" spans="1:7">
      <c r="A464" t="s">
        <v>325</v>
      </c>
      <c r="B464" t="s">
        <v>5826</v>
      </c>
      <c r="C464" t="s">
        <v>50</v>
      </c>
      <c r="D464" t="s">
        <v>16</v>
      </c>
      <c r="E464">
        <v>1170</v>
      </c>
      <c r="F464">
        <v>2878</v>
      </c>
      <c r="G464">
        <v>288</v>
      </c>
    </row>
    <row r="465" spans="1:7">
      <c r="A465" t="s">
        <v>325</v>
      </c>
      <c r="B465" t="s">
        <v>5826</v>
      </c>
      <c r="C465" t="s">
        <v>327</v>
      </c>
      <c r="D465" t="s">
        <v>16</v>
      </c>
      <c r="E465">
        <v>101</v>
      </c>
      <c r="F465">
        <v>2990</v>
      </c>
      <c r="G465">
        <v>299</v>
      </c>
    </row>
    <row r="466" spans="1:7">
      <c r="A466" t="s">
        <v>325</v>
      </c>
      <c r="B466" t="s">
        <v>5826</v>
      </c>
      <c r="C466" t="s">
        <v>54</v>
      </c>
      <c r="D466" t="s">
        <v>16</v>
      </c>
      <c r="E466">
        <v>1662</v>
      </c>
      <c r="F466">
        <v>20660</v>
      </c>
      <c r="G466">
        <v>2066</v>
      </c>
    </row>
    <row r="467" spans="1:7">
      <c r="A467" t="s">
        <v>325</v>
      </c>
      <c r="B467" t="s">
        <v>5826</v>
      </c>
      <c r="C467" t="s">
        <v>328</v>
      </c>
      <c r="D467" t="s">
        <v>16</v>
      </c>
      <c r="E467">
        <v>500</v>
      </c>
      <c r="F467">
        <v>4084</v>
      </c>
      <c r="G467">
        <v>408</v>
      </c>
    </row>
    <row r="468" spans="1:7">
      <c r="A468" t="s">
        <v>325</v>
      </c>
      <c r="B468" t="s">
        <v>5826</v>
      </c>
      <c r="C468" t="s">
        <v>19</v>
      </c>
      <c r="D468" t="s">
        <v>16</v>
      </c>
      <c r="E468">
        <v>198</v>
      </c>
      <c r="F468">
        <v>640</v>
      </c>
      <c r="G468">
        <v>43</v>
      </c>
    </row>
    <row r="469" spans="1:7">
      <c r="A469" t="s">
        <v>325</v>
      </c>
      <c r="B469" t="s">
        <v>5826</v>
      </c>
      <c r="C469" t="s">
        <v>191</v>
      </c>
      <c r="D469" t="s">
        <v>16</v>
      </c>
      <c r="E469">
        <v>90</v>
      </c>
      <c r="F469">
        <v>647</v>
      </c>
      <c r="G469">
        <v>65</v>
      </c>
    </row>
    <row r="470" spans="1:7">
      <c r="A470" t="s">
        <v>325</v>
      </c>
      <c r="B470" t="s">
        <v>5826</v>
      </c>
      <c r="C470" t="s">
        <v>25</v>
      </c>
      <c r="D470" t="s">
        <v>16</v>
      </c>
      <c r="E470">
        <v>956</v>
      </c>
      <c r="F470">
        <v>3686</v>
      </c>
      <c r="G470">
        <v>369</v>
      </c>
    </row>
    <row r="471" spans="1:7">
      <c r="A471" t="s">
        <v>325</v>
      </c>
      <c r="B471" t="s">
        <v>5826</v>
      </c>
      <c r="C471" t="s">
        <v>329</v>
      </c>
      <c r="D471" t="s">
        <v>16</v>
      </c>
      <c r="E471">
        <v>1505</v>
      </c>
      <c r="F471">
        <v>26433</v>
      </c>
      <c r="G471">
        <v>2644</v>
      </c>
    </row>
    <row r="472" spans="1:7">
      <c r="A472" t="s">
        <v>325</v>
      </c>
      <c r="B472" t="s">
        <v>5826</v>
      </c>
      <c r="C472" t="s">
        <v>118</v>
      </c>
      <c r="D472" t="s">
        <v>16</v>
      </c>
      <c r="E472">
        <v>7130</v>
      </c>
      <c r="F472">
        <v>5932</v>
      </c>
      <c r="G472">
        <v>593</v>
      </c>
    </row>
    <row r="473" spans="1:7">
      <c r="A473" t="s">
        <v>325</v>
      </c>
      <c r="B473" t="s">
        <v>5826</v>
      </c>
      <c r="C473" t="s">
        <v>32</v>
      </c>
      <c r="D473" t="s">
        <v>16</v>
      </c>
      <c r="E473">
        <v>1125</v>
      </c>
      <c r="F473">
        <v>12581</v>
      </c>
      <c r="G473">
        <v>1258</v>
      </c>
    </row>
    <row r="474" spans="1:7">
      <c r="A474" t="s">
        <v>325</v>
      </c>
      <c r="B474" t="s">
        <v>5826</v>
      </c>
      <c r="C474" t="s">
        <v>8</v>
      </c>
      <c r="D474" t="s">
        <v>16</v>
      </c>
      <c r="E474">
        <v>54593</v>
      </c>
      <c r="F474">
        <v>68024</v>
      </c>
      <c r="G474">
        <v>5</v>
      </c>
    </row>
    <row r="475" spans="1:7">
      <c r="A475" t="s">
        <v>325</v>
      </c>
      <c r="B475" t="s">
        <v>5826</v>
      </c>
      <c r="C475" t="s">
        <v>326</v>
      </c>
      <c r="D475" t="s">
        <v>16</v>
      </c>
      <c r="E475">
        <v>33</v>
      </c>
      <c r="F475">
        <v>14</v>
      </c>
      <c r="G475">
        <v>2</v>
      </c>
    </row>
    <row r="476" spans="1:7">
      <c r="A476" t="s">
        <v>325</v>
      </c>
      <c r="B476" t="s">
        <v>5826</v>
      </c>
      <c r="C476" t="s">
        <v>21</v>
      </c>
      <c r="D476" t="s">
        <v>16</v>
      </c>
      <c r="E476">
        <v>8327</v>
      </c>
      <c r="F476">
        <v>3077</v>
      </c>
      <c r="G476">
        <v>308</v>
      </c>
    </row>
    <row r="477" spans="1:7">
      <c r="A477" t="s">
        <v>325</v>
      </c>
      <c r="B477" t="s">
        <v>5826</v>
      </c>
      <c r="C477" t="s">
        <v>76</v>
      </c>
      <c r="D477" t="s">
        <v>16</v>
      </c>
      <c r="E477">
        <v>802</v>
      </c>
      <c r="F477">
        <v>16789</v>
      </c>
      <c r="G477">
        <v>1679</v>
      </c>
    </row>
    <row r="478" spans="1:7">
      <c r="A478" t="s">
        <v>330</v>
      </c>
      <c r="B478" t="s">
        <v>5827</v>
      </c>
      <c r="C478" t="s">
        <v>73</v>
      </c>
      <c r="D478" t="s">
        <v>16</v>
      </c>
      <c r="E478">
        <v>2</v>
      </c>
      <c r="F478">
        <v>81</v>
      </c>
      <c r="G478">
        <v>0</v>
      </c>
    </row>
    <row r="479" spans="1:7">
      <c r="A479" t="s">
        <v>330</v>
      </c>
      <c r="B479" t="s">
        <v>5827</v>
      </c>
      <c r="C479" t="s">
        <v>72</v>
      </c>
      <c r="D479" t="s">
        <v>16</v>
      </c>
      <c r="E479">
        <v>13</v>
      </c>
      <c r="F479">
        <v>207</v>
      </c>
      <c r="G479">
        <v>5</v>
      </c>
    </row>
    <row r="480" spans="1:7">
      <c r="A480" t="s">
        <v>330</v>
      </c>
      <c r="B480" t="s">
        <v>5827</v>
      </c>
      <c r="C480" t="s">
        <v>8</v>
      </c>
      <c r="D480" t="s">
        <v>16</v>
      </c>
      <c r="E480">
        <v>85313</v>
      </c>
      <c r="F480">
        <v>19735</v>
      </c>
      <c r="G480">
        <v>4</v>
      </c>
    </row>
    <row r="481" spans="1:7">
      <c r="A481" t="s">
        <v>330</v>
      </c>
      <c r="B481" t="s">
        <v>5827</v>
      </c>
      <c r="C481" t="s">
        <v>329</v>
      </c>
      <c r="D481" t="s">
        <v>16</v>
      </c>
      <c r="E481">
        <v>1</v>
      </c>
      <c r="F481">
        <v>163</v>
      </c>
      <c r="G481">
        <v>0</v>
      </c>
    </row>
    <row r="482" spans="1:7">
      <c r="A482" t="s">
        <v>330</v>
      </c>
      <c r="B482" t="s">
        <v>5827</v>
      </c>
      <c r="C482" t="s">
        <v>50</v>
      </c>
      <c r="D482" t="s">
        <v>16</v>
      </c>
      <c r="E482">
        <v>1</v>
      </c>
      <c r="F482">
        <v>1</v>
      </c>
      <c r="G482">
        <v>0</v>
      </c>
    </row>
    <row r="483" spans="1:7">
      <c r="A483" t="s">
        <v>330</v>
      </c>
      <c r="B483" t="s">
        <v>5827</v>
      </c>
      <c r="C483" t="s">
        <v>27</v>
      </c>
      <c r="D483" t="s">
        <v>16</v>
      </c>
      <c r="E483">
        <v>1</v>
      </c>
      <c r="F483">
        <v>131</v>
      </c>
      <c r="G483">
        <v>0</v>
      </c>
    </row>
    <row r="484" spans="1:7">
      <c r="A484" t="s">
        <v>330</v>
      </c>
      <c r="B484" t="s">
        <v>5827</v>
      </c>
      <c r="C484" t="s">
        <v>76</v>
      </c>
      <c r="D484" t="s">
        <v>16</v>
      </c>
      <c r="E484">
        <v>22</v>
      </c>
      <c r="F484">
        <v>3616</v>
      </c>
      <c r="G484">
        <v>1</v>
      </c>
    </row>
    <row r="485" spans="1:7">
      <c r="A485" t="s">
        <v>330</v>
      </c>
      <c r="B485" t="s">
        <v>5827</v>
      </c>
      <c r="C485" t="s">
        <v>21</v>
      </c>
      <c r="D485" t="s">
        <v>16</v>
      </c>
      <c r="E485">
        <v>13</v>
      </c>
      <c r="F485">
        <v>11</v>
      </c>
      <c r="G485">
        <v>0</v>
      </c>
    </row>
    <row r="486" spans="1:7">
      <c r="A486" t="s">
        <v>330</v>
      </c>
      <c r="B486" t="s">
        <v>5827</v>
      </c>
      <c r="C486" t="s">
        <v>158</v>
      </c>
      <c r="D486" t="s">
        <v>16</v>
      </c>
      <c r="E486">
        <v>0</v>
      </c>
      <c r="F486">
        <v>2</v>
      </c>
      <c r="G486">
        <v>0</v>
      </c>
    </row>
    <row r="487" spans="1:7">
      <c r="A487" t="s">
        <v>331</v>
      </c>
      <c r="B487" t="s">
        <v>5828</v>
      </c>
      <c r="C487" t="s">
        <v>8</v>
      </c>
      <c r="D487" t="s">
        <v>16</v>
      </c>
      <c r="E487">
        <v>400</v>
      </c>
      <c r="F487">
        <v>682</v>
      </c>
      <c r="G487">
        <v>89</v>
      </c>
    </row>
    <row r="488" spans="1:7">
      <c r="A488" t="s">
        <v>331</v>
      </c>
      <c r="B488" t="s">
        <v>5828</v>
      </c>
      <c r="C488" t="s">
        <v>27</v>
      </c>
      <c r="D488" t="s">
        <v>16</v>
      </c>
      <c r="E488">
        <v>250</v>
      </c>
      <c r="F488">
        <v>322</v>
      </c>
      <c r="G488">
        <v>78</v>
      </c>
    </row>
    <row r="489" spans="1:7">
      <c r="A489" t="s">
        <v>332</v>
      </c>
      <c r="B489" t="s">
        <v>5829</v>
      </c>
      <c r="C489" t="s">
        <v>8</v>
      </c>
      <c r="D489" t="s">
        <v>16</v>
      </c>
      <c r="E489">
        <v>212063</v>
      </c>
      <c r="F489">
        <v>125696</v>
      </c>
      <c r="G489">
        <v>5</v>
      </c>
    </row>
    <row r="490" spans="1:7">
      <c r="A490" t="s">
        <v>333</v>
      </c>
      <c r="B490" t="s">
        <v>5830</v>
      </c>
      <c r="C490" t="s">
        <v>8</v>
      </c>
      <c r="D490" t="s">
        <v>16</v>
      </c>
      <c r="E490">
        <v>300</v>
      </c>
      <c r="F490">
        <v>38</v>
      </c>
      <c r="G490">
        <v>9</v>
      </c>
    </row>
    <row r="491" spans="1:7">
      <c r="A491" t="s">
        <v>334</v>
      </c>
      <c r="B491" t="s">
        <v>5831</v>
      </c>
      <c r="C491" t="s">
        <v>76</v>
      </c>
      <c r="D491" t="s">
        <v>16</v>
      </c>
      <c r="E491">
        <v>1</v>
      </c>
      <c r="F491">
        <v>2</v>
      </c>
      <c r="G491">
        <v>1</v>
      </c>
    </row>
    <row r="492" spans="1:7">
      <c r="A492" t="s">
        <v>335</v>
      </c>
      <c r="B492" t="s">
        <v>5832</v>
      </c>
      <c r="C492" t="s">
        <v>49</v>
      </c>
      <c r="D492" t="s">
        <v>16</v>
      </c>
      <c r="E492">
        <v>964</v>
      </c>
      <c r="F492">
        <v>233</v>
      </c>
      <c r="G492">
        <v>0</v>
      </c>
    </row>
    <row r="493" spans="1:7">
      <c r="A493" t="s">
        <v>336</v>
      </c>
      <c r="B493" t="s">
        <v>5833</v>
      </c>
      <c r="C493" t="s">
        <v>8</v>
      </c>
      <c r="D493" t="s">
        <v>16</v>
      </c>
      <c r="E493">
        <v>13610</v>
      </c>
      <c r="F493">
        <v>121</v>
      </c>
      <c r="G493">
        <v>0</v>
      </c>
    </row>
    <row r="494" spans="1:7">
      <c r="A494" t="s">
        <v>337</v>
      </c>
      <c r="B494" t="s">
        <v>5834</v>
      </c>
      <c r="C494" t="s">
        <v>191</v>
      </c>
      <c r="D494" t="s">
        <v>16</v>
      </c>
      <c r="E494">
        <v>32000</v>
      </c>
      <c r="F494">
        <v>1379</v>
      </c>
      <c r="G494">
        <v>335</v>
      </c>
    </row>
    <row r="495" spans="1:7">
      <c r="A495" t="s">
        <v>337</v>
      </c>
      <c r="B495" t="s">
        <v>5834</v>
      </c>
      <c r="C495" t="s">
        <v>8</v>
      </c>
      <c r="D495" t="s">
        <v>16</v>
      </c>
      <c r="E495">
        <v>1911</v>
      </c>
      <c r="F495">
        <v>225</v>
      </c>
      <c r="G495">
        <v>69</v>
      </c>
    </row>
    <row r="496" spans="1:7">
      <c r="A496" t="s">
        <v>338</v>
      </c>
      <c r="B496" t="s">
        <v>5835</v>
      </c>
      <c r="C496" t="s">
        <v>191</v>
      </c>
      <c r="D496" t="s">
        <v>16</v>
      </c>
      <c r="E496">
        <v>16800</v>
      </c>
      <c r="F496">
        <v>645</v>
      </c>
      <c r="G496">
        <v>157</v>
      </c>
    </row>
    <row r="497" spans="1:7">
      <c r="A497" t="s">
        <v>338</v>
      </c>
      <c r="B497" t="s">
        <v>5836</v>
      </c>
      <c r="C497" t="s">
        <v>8</v>
      </c>
      <c r="D497" t="s">
        <v>16</v>
      </c>
      <c r="E497">
        <v>52689</v>
      </c>
      <c r="F497">
        <v>16808</v>
      </c>
      <c r="G497">
        <v>4398</v>
      </c>
    </row>
    <row r="498" spans="1:7">
      <c r="A498" t="s">
        <v>339</v>
      </c>
      <c r="B498" t="s">
        <v>5837</v>
      </c>
      <c r="C498" t="s">
        <v>27</v>
      </c>
      <c r="D498" t="s">
        <v>16</v>
      </c>
      <c r="E498">
        <v>501</v>
      </c>
      <c r="F498">
        <v>1338</v>
      </c>
      <c r="G498">
        <v>325</v>
      </c>
    </row>
    <row r="499" spans="1:7">
      <c r="A499" t="s">
        <v>340</v>
      </c>
      <c r="B499" t="s">
        <v>5838</v>
      </c>
      <c r="C499" t="s">
        <v>27</v>
      </c>
      <c r="D499" t="s">
        <v>16</v>
      </c>
      <c r="E499">
        <v>25</v>
      </c>
      <c r="F499">
        <v>85</v>
      </c>
      <c r="G499">
        <v>21</v>
      </c>
    </row>
    <row r="500" spans="1:7">
      <c r="A500" t="s">
        <v>340</v>
      </c>
      <c r="B500" t="s">
        <v>5838</v>
      </c>
      <c r="C500" t="s">
        <v>8</v>
      </c>
      <c r="D500" t="s">
        <v>16</v>
      </c>
      <c r="E500">
        <v>4309</v>
      </c>
      <c r="F500">
        <v>1537</v>
      </c>
      <c r="G500">
        <v>53</v>
      </c>
    </row>
    <row r="501" spans="1:7">
      <c r="A501" t="s">
        <v>341</v>
      </c>
      <c r="B501" t="s">
        <v>5839</v>
      </c>
      <c r="C501" t="s">
        <v>69</v>
      </c>
      <c r="D501" t="s">
        <v>16</v>
      </c>
      <c r="E501">
        <v>200</v>
      </c>
      <c r="F501">
        <v>588</v>
      </c>
      <c r="G501">
        <v>143</v>
      </c>
    </row>
    <row r="502" spans="1:7">
      <c r="A502" t="s">
        <v>341</v>
      </c>
      <c r="B502" t="s">
        <v>5839</v>
      </c>
      <c r="C502" t="s">
        <v>8</v>
      </c>
      <c r="D502" t="s">
        <v>16</v>
      </c>
      <c r="E502">
        <v>1150</v>
      </c>
      <c r="F502">
        <v>2309</v>
      </c>
      <c r="G502">
        <v>560</v>
      </c>
    </row>
    <row r="503" spans="1:7">
      <c r="A503" t="s">
        <v>342</v>
      </c>
      <c r="B503" t="s">
        <v>5840</v>
      </c>
      <c r="C503" t="s">
        <v>8</v>
      </c>
      <c r="D503" t="s">
        <v>16</v>
      </c>
      <c r="E503">
        <v>12</v>
      </c>
      <c r="F503">
        <v>63</v>
      </c>
      <c r="G503">
        <v>15</v>
      </c>
    </row>
    <row r="504" spans="1:7">
      <c r="A504" t="s">
        <v>343</v>
      </c>
      <c r="B504" t="s">
        <v>5841</v>
      </c>
      <c r="C504" t="s">
        <v>8</v>
      </c>
      <c r="D504" t="s">
        <v>16</v>
      </c>
      <c r="E504">
        <v>200</v>
      </c>
      <c r="F504">
        <v>309</v>
      </c>
      <c r="G504">
        <v>75</v>
      </c>
    </row>
    <row r="505" spans="1:7">
      <c r="A505" t="s">
        <v>344</v>
      </c>
      <c r="B505" t="s">
        <v>5842</v>
      </c>
      <c r="C505" t="s">
        <v>229</v>
      </c>
      <c r="D505" t="s">
        <v>16</v>
      </c>
      <c r="E505">
        <v>75</v>
      </c>
      <c r="F505">
        <v>212</v>
      </c>
      <c r="G505">
        <v>52</v>
      </c>
    </row>
    <row r="506" spans="1:7">
      <c r="A506" t="s">
        <v>344</v>
      </c>
      <c r="B506" t="s">
        <v>5842</v>
      </c>
      <c r="C506" t="s">
        <v>8</v>
      </c>
      <c r="D506" t="s">
        <v>16</v>
      </c>
      <c r="E506">
        <v>1945</v>
      </c>
      <c r="F506">
        <v>278</v>
      </c>
      <c r="G506">
        <v>68</v>
      </c>
    </row>
    <row r="507" spans="1:7">
      <c r="A507" t="s">
        <v>345</v>
      </c>
      <c r="B507" t="s">
        <v>5843</v>
      </c>
      <c r="C507" t="s">
        <v>50</v>
      </c>
      <c r="D507" t="s">
        <v>16</v>
      </c>
      <c r="E507">
        <v>60</v>
      </c>
      <c r="F507">
        <v>15</v>
      </c>
      <c r="G507">
        <v>4</v>
      </c>
    </row>
    <row r="508" spans="1:7">
      <c r="A508" t="s">
        <v>345</v>
      </c>
      <c r="B508" t="s">
        <v>5843</v>
      </c>
      <c r="C508" t="s">
        <v>8</v>
      </c>
      <c r="D508" t="s">
        <v>16</v>
      </c>
      <c r="E508">
        <v>166864</v>
      </c>
      <c r="F508">
        <v>4165</v>
      </c>
      <c r="G508">
        <v>545</v>
      </c>
    </row>
    <row r="509" spans="1:7">
      <c r="A509" t="s">
        <v>346</v>
      </c>
      <c r="B509" t="s">
        <v>5844</v>
      </c>
      <c r="C509" t="s">
        <v>8</v>
      </c>
      <c r="D509" t="s">
        <v>16</v>
      </c>
      <c r="E509">
        <v>55</v>
      </c>
      <c r="F509">
        <v>52</v>
      </c>
      <c r="G509">
        <v>13</v>
      </c>
    </row>
    <row r="510" spans="1:7">
      <c r="A510" t="s">
        <v>347</v>
      </c>
      <c r="B510" t="s">
        <v>5845</v>
      </c>
      <c r="C510" t="s">
        <v>8</v>
      </c>
      <c r="D510" t="s">
        <v>16</v>
      </c>
      <c r="E510">
        <v>32018</v>
      </c>
      <c r="F510">
        <v>19804</v>
      </c>
      <c r="G510">
        <v>8910</v>
      </c>
    </row>
    <row r="511" spans="1:7">
      <c r="A511" t="s">
        <v>348</v>
      </c>
      <c r="B511" t="s">
        <v>5846</v>
      </c>
      <c r="C511" t="s">
        <v>8</v>
      </c>
      <c r="D511" t="s">
        <v>16</v>
      </c>
      <c r="E511">
        <v>7625</v>
      </c>
      <c r="F511">
        <v>342</v>
      </c>
      <c r="G511">
        <v>83</v>
      </c>
    </row>
    <row r="512" spans="1:7">
      <c r="A512" t="s">
        <v>349</v>
      </c>
      <c r="B512" t="s">
        <v>5847</v>
      </c>
      <c r="C512" t="s">
        <v>8</v>
      </c>
      <c r="D512" t="s">
        <v>16</v>
      </c>
      <c r="E512">
        <v>62361</v>
      </c>
      <c r="F512">
        <v>5571</v>
      </c>
      <c r="G512">
        <v>731</v>
      </c>
    </row>
    <row r="513" spans="1:7">
      <c r="A513" t="s">
        <v>350</v>
      </c>
      <c r="B513" t="s">
        <v>5848</v>
      </c>
      <c r="C513" t="s">
        <v>8</v>
      </c>
      <c r="D513" t="s">
        <v>16</v>
      </c>
      <c r="E513">
        <v>3005</v>
      </c>
      <c r="F513">
        <v>1073</v>
      </c>
      <c r="G513">
        <v>261</v>
      </c>
    </row>
    <row r="514" spans="1:7">
      <c r="A514" t="s">
        <v>350</v>
      </c>
      <c r="B514" t="s">
        <v>5848</v>
      </c>
      <c r="C514" t="s">
        <v>327</v>
      </c>
      <c r="D514" t="s">
        <v>16</v>
      </c>
      <c r="E514">
        <v>5</v>
      </c>
      <c r="F514">
        <v>6</v>
      </c>
      <c r="G514">
        <v>2</v>
      </c>
    </row>
    <row r="515" spans="1:7">
      <c r="A515" t="s">
        <v>350</v>
      </c>
      <c r="B515" t="s">
        <v>5848</v>
      </c>
      <c r="C515" t="s">
        <v>191</v>
      </c>
      <c r="D515" t="s">
        <v>16</v>
      </c>
      <c r="E515">
        <v>5545</v>
      </c>
      <c r="F515">
        <v>3000</v>
      </c>
      <c r="G515">
        <v>730</v>
      </c>
    </row>
    <row r="516" spans="1:7">
      <c r="A516" t="s">
        <v>351</v>
      </c>
      <c r="B516" t="s">
        <v>5849</v>
      </c>
      <c r="C516" t="s">
        <v>8</v>
      </c>
      <c r="D516" t="s">
        <v>16</v>
      </c>
      <c r="E516">
        <v>1703</v>
      </c>
      <c r="F516">
        <v>147</v>
      </c>
      <c r="G516">
        <v>19</v>
      </c>
    </row>
    <row r="517" spans="1:7">
      <c r="A517" t="s">
        <v>352</v>
      </c>
      <c r="B517" t="s">
        <v>5850</v>
      </c>
      <c r="C517" t="s">
        <v>118</v>
      </c>
      <c r="D517" t="s">
        <v>16</v>
      </c>
      <c r="E517">
        <v>76440</v>
      </c>
      <c r="F517">
        <v>5204</v>
      </c>
      <c r="G517">
        <v>971</v>
      </c>
    </row>
    <row r="518" spans="1:7">
      <c r="A518" t="s">
        <v>352</v>
      </c>
      <c r="B518" t="s">
        <v>5850</v>
      </c>
      <c r="C518" t="s">
        <v>8</v>
      </c>
      <c r="D518" t="s">
        <v>16</v>
      </c>
      <c r="E518">
        <v>2120960</v>
      </c>
      <c r="F518">
        <v>144642</v>
      </c>
      <c r="G518">
        <v>26976</v>
      </c>
    </row>
    <row r="519" spans="1:7">
      <c r="A519" t="s">
        <v>352</v>
      </c>
      <c r="B519" t="s">
        <v>5850</v>
      </c>
      <c r="C519" t="s">
        <v>19</v>
      </c>
      <c r="D519" t="s">
        <v>16</v>
      </c>
      <c r="E519">
        <v>718143</v>
      </c>
      <c r="F519">
        <v>44153</v>
      </c>
      <c r="G519">
        <v>8235</v>
      </c>
    </row>
    <row r="520" spans="1:7">
      <c r="A520" t="s">
        <v>353</v>
      </c>
      <c r="B520" t="s">
        <v>5851</v>
      </c>
      <c r="C520" t="s">
        <v>8</v>
      </c>
      <c r="D520" t="s">
        <v>16</v>
      </c>
      <c r="E520">
        <v>145457</v>
      </c>
      <c r="F520">
        <v>9028</v>
      </c>
      <c r="G520">
        <v>1662</v>
      </c>
    </row>
    <row r="521" spans="1:7">
      <c r="A521" t="s">
        <v>354</v>
      </c>
      <c r="B521" t="s">
        <v>5852</v>
      </c>
      <c r="C521" t="s">
        <v>8</v>
      </c>
      <c r="D521" t="s">
        <v>16</v>
      </c>
      <c r="E521">
        <v>189000</v>
      </c>
      <c r="F521">
        <v>12027</v>
      </c>
      <c r="G521">
        <v>2243</v>
      </c>
    </row>
    <row r="522" spans="1:7">
      <c r="A522" t="s">
        <v>354</v>
      </c>
      <c r="B522" t="s">
        <v>5852</v>
      </c>
      <c r="C522" t="s">
        <v>21</v>
      </c>
      <c r="D522" t="s">
        <v>16</v>
      </c>
      <c r="E522">
        <v>36260</v>
      </c>
      <c r="F522">
        <v>2835</v>
      </c>
      <c r="G522">
        <v>529</v>
      </c>
    </row>
    <row r="523" spans="1:7">
      <c r="A523" t="s">
        <v>355</v>
      </c>
      <c r="B523" t="s">
        <v>5853</v>
      </c>
      <c r="C523" t="s">
        <v>162</v>
      </c>
      <c r="D523" t="s">
        <v>16</v>
      </c>
      <c r="E523">
        <v>2375000</v>
      </c>
      <c r="F523">
        <v>202643</v>
      </c>
      <c r="G523">
        <v>32069</v>
      </c>
    </row>
    <row r="524" spans="1:7">
      <c r="A524" t="s">
        <v>355</v>
      </c>
      <c r="B524" t="s">
        <v>5853</v>
      </c>
      <c r="C524" t="s">
        <v>356</v>
      </c>
      <c r="D524" t="s">
        <v>16</v>
      </c>
      <c r="E524">
        <v>9474500</v>
      </c>
      <c r="F524">
        <v>793610</v>
      </c>
      <c r="G524">
        <v>128101</v>
      </c>
    </row>
    <row r="525" spans="1:7">
      <c r="A525" t="s">
        <v>355</v>
      </c>
      <c r="B525" t="s">
        <v>5853</v>
      </c>
      <c r="C525" t="s">
        <v>8</v>
      </c>
      <c r="D525" t="s">
        <v>16</v>
      </c>
      <c r="E525">
        <v>7225</v>
      </c>
      <c r="F525">
        <v>845</v>
      </c>
      <c r="G525">
        <v>200</v>
      </c>
    </row>
    <row r="526" spans="1:7">
      <c r="A526" t="s">
        <v>355</v>
      </c>
      <c r="B526" t="s">
        <v>5853</v>
      </c>
      <c r="C526" t="s">
        <v>171</v>
      </c>
      <c r="D526" t="s">
        <v>16</v>
      </c>
      <c r="E526">
        <v>25423500</v>
      </c>
      <c r="F526">
        <v>2168010</v>
      </c>
      <c r="G526">
        <v>344958</v>
      </c>
    </row>
    <row r="527" spans="1:7">
      <c r="A527" t="s">
        <v>355</v>
      </c>
      <c r="B527" t="s">
        <v>5853</v>
      </c>
      <c r="C527" t="s">
        <v>72</v>
      </c>
      <c r="D527" t="s">
        <v>16</v>
      </c>
      <c r="E527">
        <v>250000</v>
      </c>
      <c r="F527">
        <v>21168</v>
      </c>
      <c r="G527">
        <v>3350</v>
      </c>
    </row>
    <row r="528" spans="1:7">
      <c r="A528" t="s">
        <v>357</v>
      </c>
      <c r="B528" t="s">
        <v>5854</v>
      </c>
      <c r="C528" t="s">
        <v>8</v>
      </c>
      <c r="D528" t="s">
        <v>16</v>
      </c>
      <c r="E528">
        <v>2598829</v>
      </c>
      <c r="F528">
        <v>286897</v>
      </c>
      <c r="G528">
        <v>69058</v>
      </c>
    </row>
    <row r="529" spans="1:7">
      <c r="A529" t="s">
        <v>357</v>
      </c>
      <c r="B529" t="s">
        <v>5854</v>
      </c>
      <c r="C529" t="s">
        <v>191</v>
      </c>
      <c r="D529" t="s">
        <v>16</v>
      </c>
      <c r="E529">
        <v>23724</v>
      </c>
      <c r="F529">
        <v>2860</v>
      </c>
      <c r="G529">
        <v>695</v>
      </c>
    </row>
    <row r="530" spans="1:7">
      <c r="A530" t="s">
        <v>357</v>
      </c>
      <c r="B530" t="s">
        <v>5854</v>
      </c>
      <c r="C530" t="s">
        <v>75</v>
      </c>
      <c r="D530" t="s">
        <v>16</v>
      </c>
      <c r="E530">
        <v>29353</v>
      </c>
      <c r="F530">
        <v>3834</v>
      </c>
      <c r="G530">
        <v>932</v>
      </c>
    </row>
    <row r="531" spans="1:7">
      <c r="A531" t="s">
        <v>358</v>
      </c>
      <c r="B531" t="s">
        <v>5855</v>
      </c>
      <c r="C531" t="s">
        <v>32</v>
      </c>
      <c r="D531" t="s">
        <v>16</v>
      </c>
      <c r="E531">
        <v>38</v>
      </c>
      <c r="F531">
        <v>83</v>
      </c>
      <c r="G531">
        <v>20</v>
      </c>
    </row>
    <row r="532" spans="1:7">
      <c r="A532" t="s">
        <v>358</v>
      </c>
      <c r="B532" t="s">
        <v>5855</v>
      </c>
      <c r="C532" t="s">
        <v>81</v>
      </c>
      <c r="D532" t="s">
        <v>16</v>
      </c>
      <c r="E532">
        <v>600</v>
      </c>
      <c r="F532">
        <v>352</v>
      </c>
      <c r="G532">
        <v>86</v>
      </c>
    </row>
    <row r="533" spans="1:7">
      <c r="A533" t="s">
        <v>358</v>
      </c>
      <c r="B533" t="s">
        <v>5855</v>
      </c>
      <c r="C533" t="s">
        <v>111</v>
      </c>
      <c r="D533" t="s">
        <v>16</v>
      </c>
      <c r="E533">
        <v>9130</v>
      </c>
      <c r="F533">
        <v>5109</v>
      </c>
      <c r="G533">
        <v>1242</v>
      </c>
    </row>
    <row r="534" spans="1:7">
      <c r="A534" t="s">
        <v>359</v>
      </c>
      <c r="B534" t="s">
        <v>5856</v>
      </c>
      <c r="C534" t="s">
        <v>111</v>
      </c>
      <c r="D534" t="s">
        <v>16</v>
      </c>
      <c r="E534">
        <v>7039</v>
      </c>
      <c r="F534">
        <v>2947</v>
      </c>
      <c r="G534">
        <v>716</v>
      </c>
    </row>
    <row r="535" spans="1:7">
      <c r="A535" t="s">
        <v>359</v>
      </c>
      <c r="B535" t="s">
        <v>5856</v>
      </c>
      <c r="C535" t="s">
        <v>81</v>
      </c>
      <c r="D535" t="s">
        <v>16</v>
      </c>
      <c r="E535">
        <v>6006</v>
      </c>
      <c r="F535">
        <v>2131</v>
      </c>
      <c r="G535">
        <v>518</v>
      </c>
    </row>
    <row r="536" spans="1:7">
      <c r="A536" t="s">
        <v>360</v>
      </c>
      <c r="B536" t="s">
        <v>5857</v>
      </c>
      <c r="C536" t="s">
        <v>8</v>
      </c>
      <c r="D536" t="s">
        <v>16</v>
      </c>
      <c r="E536">
        <v>13935</v>
      </c>
      <c r="F536">
        <v>1941</v>
      </c>
      <c r="G536">
        <v>464</v>
      </c>
    </row>
    <row r="537" spans="1:7">
      <c r="A537" t="s">
        <v>360</v>
      </c>
      <c r="B537" t="s">
        <v>5857</v>
      </c>
      <c r="C537" t="s">
        <v>111</v>
      </c>
      <c r="D537" t="s">
        <v>16</v>
      </c>
      <c r="E537">
        <v>36463</v>
      </c>
      <c r="F537">
        <v>12315</v>
      </c>
      <c r="G537">
        <v>2992</v>
      </c>
    </row>
    <row r="538" spans="1:7">
      <c r="A538" t="s">
        <v>360</v>
      </c>
      <c r="B538" t="s">
        <v>5857</v>
      </c>
      <c r="C538" t="s">
        <v>76</v>
      </c>
      <c r="D538" t="s">
        <v>16</v>
      </c>
      <c r="E538">
        <v>40</v>
      </c>
      <c r="F538">
        <v>104</v>
      </c>
      <c r="G538">
        <v>25</v>
      </c>
    </row>
    <row r="539" spans="1:7">
      <c r="A539" t="s">
        <v>361</v>
      </c>
      <c r="B539" t="s">
        <v>5858</v>
      </c>
      <c r="C539" t="s">
        <v>75</v>
      </c>
      <c r="D539" t="s">
        <v>16</v>
      </c>
      <c r="E539">
        <v>467385</v>
      </c>
      <c r="F539">
        <v>36252</v>
      </c>
      <c r="G539">
        <v>5737</v>
      </c>
    </row>
    <row r="540" spans="1:7">
      <c r="A540" t="s">
        <v>361</v>
      </c>
      <c r="B540" t="s">
        <v>5858</v>
      </c>
      <c r="C540" t="s">
        <v>191</v>
      </c>
      <c r="D540" t="s">
        <v>16</v>
      </c>
      <c r="E540">
        <v>10568719</v>
      </c>
      <c r="F540">
        <v>773466</v>
      </c>
      <c r="G540">
        <v>122404</v>
      </c>
    </row>
    <row r="541" spans="1:7">
      <c r="A541" t="s">
        <v>362</v>
      </c>
      <c r="B541" t="s">
        <v>5859</v>
      </c>
      <c r="C541" t="s">
        <v>8</v>
      </c>
      <c r="D541" t="s">
        <v>16</v>
      </c>
      <c r="E541">
        <v>216725</v>
      </c>
      <c r="F541">
        <v>22693</v>
      </c>
      <c r="G541">
        <v>6689</v>
      </c>
    </row>
    <row r="542" spans="1:7">
      <c r="A542" t="s">
        <v>362</v>
      </c>
      <c r="B542" t="s">
        <v>5859</v>
      </c>
      <c r="C542" t="s">
        <v>75</v>
      </c>
      <c r="D542" t="s">
        <v>16</v>
      </c>
      <c r="E542">
        <v>1584760</v>
      </c>
      <c r="F542">
        <v>123910</v>
      </c>
      <c r="G542">
        <v>37113</v>
      </c>
    </row>
    <row r="543" spans="1:7">
      <c r="A543" t="s">
        <v>362</v>
      </c>
      <c r="B543" t="s">
        <v>5859</v>
      </c>
      <c r="C543" t="s">
        <v>191</v>
      </c>
      <c r="D543" t="s">
        <v>16</v>
      </c>
      <c r="E543">
        <v>327464</v>
      </c>
      <c r="F543">
        <v>26977</v>
      </c>
      <c r="G543">
        <v>7187</v>
      </c>
    </row>
    <row r="544" spans="1:7">
      <c r="A544" t="s">
        <v>363</v>
      </c>
      <c r="B544" t="s">
        <v>5860</v>
      </c>
      <c r="C544" t="s">
        <v>81</v>
      </c>
      <c r="D544" t="s">
        <v>16</v>
      </c>
      <c r="E544">
        <v>23624</v>
      </c>
      <c r="F544">
        <v>3384</v>
      </c>
      <c r="G544">
        <v>822</v>
      </c>
    </row>
    <row r="545" spans="1:7">
      <c r="A545" t="s">
        <v>363</v>
      </c>
      <c r="B545" t="s">
        <v>5860</v>
      </c>
      <c r="C545" t="s">
        <v>170</v>
      </c>
      <c r="D545" t="s">
        <v>16</v>
      </c>
      <c r="E545">
        <v>21280</v>
      </c>
      <c r="F545">
        <v>4421</v>
      </c>
      <c r="G545">
        <v>1074</v>
      </c>
    </row>
    <row r="546" spans="1:7">
      <c r="A546" t="s">
        <v>363</v>
      </c>
      <c r="B546" t="s">
        <v>5860</v>
      </c>
      <c r="C546" t="s">
        <v>8</v>
      </c>
      <c r="D546" t="s">
        <v>16</v>
      </c>
      <c r="E546">
        <v>319041</v>
      </c>
      <c r="F546">
        <v>43248</v>
      </c>
      <c r="G546">
        <v>10337</v>
      </c>
    </row>
    <row r="547" spans="1:7">
      <c r="A547" t="s">
        <v>363</v>
      </c>
      <c r="B547" t="s">
        <v>5860</v>
      </c>
      <c r="C547" t="s">
        <v>75</v>
      </c>
      <c r="D547" t="s">
        <v>16</v>
      </c>
      <c r="E547">
        <v>585102</v>
      </c>
      <c r="F547">
        <v>87469</v>
      </c>
      <c r="G547">
        <v>21256</v>
      </c>
    </row>
    <row r="548" spans="1:7">
      <c r="A548" t="s">
        <v>363</v>
      </c>
      <c r="B548" t="s">
        <v>5860</v>
      </c>
      <c r="C548" t="s">
        <v>111</v>
      </c>
      <c r="D548" t="s">
        <v>16</v>
      </c>
      <c r="E548">
        <v>22618</v>
      </c>
      <c r="F548">
        <v>3727</v>
      </c>
      <c r="G548">
        <v>906</v>
      </c>
    </row>
    <row r="549" spans="1:7">
      <c r="A549" t="s">
        <v>364</v>
      </c>
      <c r="B549" t="s">
        <v>5861</v>
      </c>
      <c r="C549" t="s">
        <v>81</v>
      </c>
      <c r="D549" t="s">
        <v>16</v>
      </c>
      <c r="E549">
        <v>9840</v>
      </c>
      <c r="F549">
        <v>1214</v>
      </c>
      <c r="G549">
        <v>295</v>
      </c>
    </row>
    <row r="550" spans="1:7">
      <c r="A550" t="s">
        <v>365</v>
      </c>
      <c r="B550" t="s">
        <v>5862</v>
      </c>
      <c r="C550" t="s">
        <v>8</v>
      </c>
      <c r="D550" t="s">
        <v>16</v>
      </c>
      <c r="E550">
        <v>174</v>
      </c>
      <c r="F550">
        <v>36</v>
      </c>
      <c r="G550">
        <v>9</v>
      </c>
    </row>
    <row r="551" spans="1:7">
      <c r="A551" t="s">
        <v>365</v>
      </c>
      <c r="B551" t="s">
        <v>5862</v>
      </c>
      <c r="C551" t="s">
        <v>75</v>
      </c>
      <c r="D551" t="s">
        <v>16</v>
      </c>
      <c r="E551">
        <v>148960</v>
      </c>
      <c r="F551">
        <v>7732</v>
      </c>
      <c r="G551">
        <v>1879</v>
      </c>
    </row>
    <row r="552" spans="1:7">
      <c r="A552" t="s">
        <v>366</v>
      </c>
      <c r="B552" t="s">
        <v>5863</v>
      </c>
      <c r="C552" t="s">
        <v>8</v>
      </c>
      <c r="D552" t="s">
        <v>16</v>
      </c>
      <c r="E552">
        <v>20304</v>
      </c>
      <c r="F552">
        <v>7251</v>
      </c>
      <c r="G552">
        <v>2110</v>
      </c>
    </row>
    <row r="553" spans="1:7">
      <c r="A553" t="s">
        <v>367</v>
      </c>
      <c r="B553" t="s">
        <v>5864</v>
      </c>
      <c r="C553" t="s">
        <v>8</v>
      </c>
      <c r="D553" t="s">
        <v>16</v>
      </c>
      <c r="E553">
        <v>210</v>
      </c>
      <c r="F553">
        <v>24</v>
      </c>
      <c r="G553">
        <v>6</v>
      </c>
    </row>
    <row r="554" spans="1:7">
      <c r="A554" t="s">
        <v>367</v>
      </c>
      <c r="B554" t="s">
        <v>5864</v>
      </c>
      <c r="C554" t="s">
        <v>75</v>
      </c>
      <c r="D554" t="s">
        <v>16</v>
      </c>
      <c r="E554">
        <v>44000</v>
      </c>
      <c r="F554">
        <v>5389</v>
      </c>
      <c r="G554">
        <v>1310</v>
      </c>
    </row>
    <row r="555" spans="1:7">
      <c r="A555" t="s">
        <v>368</v>
      </c>
      <c r="B555" t="s">
        <v>5865</v>
      </c>
      <c r="C555" t="s">
        <v>8</v>
      </c>
      <c r="D555" t="s">
        <v>16</v>
      </c>
      <c r="E555">
        <v>198</v>
      </c>
      <c r="F555">
        <v>36</v>
      </c>
      <c r="G555">
        <v>9</v>
      </c>
    </row>
    <row r="556" spans="1:7">
      <c r="A556" t="s">
        <v>369</v>
      </c>
      <c r="B556" t="s">
        <v>5866</v>
      </c>
      <c r="C556" t="s">
        <v>19</v>
      </c>
      <c r="D556" t="s">
        <v>16</v>
      </c>
      <c r="E556">
        <v>21520</v>
      </c>
      <c r="F556">
        <v>2586</v>
      </c>
      <c r="G556">
        <v>629</v>
      </c>
    </row>
    <row r="557" spans="1:7">
      <c r="A557" t="s">
        <v>370</v>
      </c>
      <c r="B557" t="s">
        <v>5867</v>
      </c>
      <c r="C557" t="s">
        <v>8</v>
      </c>
      <c r="D557" t="s">
        <v>16</v>
      </c>
      <c r="E557">
        <v>400</v>
      </c>
      <c r="F557">
        <v>22</v>
      </c>
      <c r="G557">
        <v>5</v>
      </c>
    </row>
    <row r="558" spans="1:7">
      <c r="A558" t="s">
        <v>371</v>
      </c>
      <c r="B558" t="s">
        <v>5868</v>
      </c>
      <c r="C558" t="s">
        <v>8</v>
      </c>
      <c r="D558" t="s">
        <v>16</v>
      </c>
      <c r="E558">
        <v>30</v>
      </c>
      <c r="F558">
        <v>3</v>
      </c>
      <c r="G558">
        <v>1</v>
      </c>
    </row>
    <row r="559" spans="1:7">
      <c r="A559" t="s">
        <v>371</v>
      </c>
      <c r="B559" t="s">
        <v>5868</v>
      </c>
      <c r="C559" t="s">
        <v>170</v>
      </c>
      <c r="D559" t="s">
        <v>16</v>
      </c>
      <c r="E559">
        <v>4320</v>
      </c>
      <c r="F559">
        <v>909</v>
      </c>
      <c r="G559">
        <v>221</v>
      </c>
    </row>
    <row r="560" spans="1:7">
      <c r="A560" t="s">
        <v>371</v>
      </c>
      <c r="B560" t="s">
        <v>5868</v>
      </c>
      <c r="C560" t="s">
        <v>75</v>
      </c>
      <c r="D560" t="s">
        <v>16</v>
      </c>
      <c r="E560">
        <v>13120</v>
      </c>
      <c r="F560">
        <v>2381</v>
      </c>
      <c r="G560">
        <v>578</v>
      </c>
    </row>
    <row r="561" spans="1:7">
      <c r="A561" t="s">
        <v>371</v>
      </c>
      <c r="B561" t="s">
        <v>5868</v>
      </c>
      <c r="C561" t="s">
        <v>81</v>
      </c>
      <c r="D561" t="s">
        <v>16</v>
      </c>
      <c r="E561">
        <v>7584</v>
      </c>
      <c r="F561">
        <v>1280</v>
      </c>
      <c r="G561">
        <v>311</v>
      </c>
    </row>
    <row r="562" spans="1:7">
      <c r="A562" t="s">
        <v>372</v>
      </c>
      <c r="B562" t="s">
        <v>5869</v>
      </c>
      <c r="C562" t="s">
        <v>8</v>
      </c>
      <c r="D562" t="s">
        <v>16</v>
      </c>
      <c r="E562">
        <v>22830</v>
      </c>
      <c r="F562">
        <v>3469</v>
      </c>
      <c r="G562">
        <v>836</v>
      </c>
    </row>
    <row r="563" spans="1:7">
      <c r="A563" t="s">
        <v>373</v>
      </c>
      <c r="B563" t="s">
        <v>5870</v>
      </c>
      <c r="C563" t="s">
        <v>21</v>
      </c>
      <c r="D563" t="s">
        <v>16</v>
      </c>
      <c r="E563">
        <v>84</v>
      </c>
      <c r="F563">
        <v>83</v>
      </c>
      <c r="G563">
        <v>32</v>
      </c>
    </row>
    <row r="564" spans="1:7">
      <c r="A564" t="s">
        <v>373</v>
      </c>
      <c r="B564" t="s">
        <v>5870</v>
      </c>
      <c r="C564" t="s">
        <v>8</v>
      </c>
      <c r="D564" t="s">
        <v>16</v>
      </c>
      <c r="E564">
        <v>1496</v>
      </c>
      <c r="F564">
        <v>207</v>
      </c>
      <c r="G564">
        <v>80</v>
      </c>
    </row>
    <row r="565" spans="1:7">
      <c r="A565" t="s">
        <v>373</v>
      </c>
      <c r="B565" t="s">
        <v>5870</v>
      </c>
      <c r="C565" t="s">
        <v>56</v>
      </c>
      <c r="D565" t="s">
        <v>16</v>
      </c>
      <c r="E565">
        <v>1398</v>
      </c>
      <c r="F565">
        <v>451</v>
      </c>
      <c r="G565">
        <v>174</v>
      </c>
    </row>
    <row r="566" spans="1:7">
      <c r="A566" t="s">
        <v>374</v>
      </c>
      <c r="B566" t="s">
        <v>5871</v>
      </c>
      <c r="C566" t="s">
        <v>8</v>
      </c>
      <c r="D566" t="s">
        <v>16</v>
      </c>
      <c r="E566">
        <v>9912</v>
      </c>
      <c r="F566">
        <v>1394</v>
      </c>
      <c r="G566">
        <v>484</v>
      </c>
    </row>
    <row r="567" spans="1:7">
      <c r="A567" t="s">
        <v>375</v>
      </c>
      <c r="B567" t="s">
        <v>5872</v>
      </c>
      <c r="C567" t="s">
        <v>8</v>
      </c>
      <c r="D567" t="s">
        <v>16</v>
      </c>
      <c r="E567">
        <v>81714</v>
      </c>
      <c r="F567">
        <v>9252</v>
      </c>
      <c r="G567">
        <v>2716</v>
      </c>
    </row>
    <row r="568" spans="1:7">
      <c r="A568" t="s">
        <v>375</v>
      </c>
      <c r="B568" t="s">
        <v>5872</v>
      </c>
      <c r="C568" t="s">
        <v>75</v>
      </c>
      <c r="D568" t="s">
        <v>16</v>
      </c>
      <c r="E568">
        <v>136520</v>
      </c>
      <c r="F568">
        <v>15812</v>
      </c>
      <c r="G568">
        <v>4736</v>
      </c>
    </row>
    <row r="569" spans="1:7">
      <c r="A569" t="s">
        <v>376</v>
      </c>
      <c r="B569" t="s">
        <v>5873</v>
      </c>
      <c r="C569" t="s">
        <v>8</v>
      </c>
      <c r="D569" t="s">
        <v>16</v>
      </c>
      <c r="E569">
        <v>4375</v>
      </c>
      <c r="F569">
        <v>587</v>
      </c>
      <c r="G569">
        <v>174</v>
      </c>
    </row>
    <row r="570" spans="1:7">
      <c r="A570" t="s">
        <v>376</v>
      </c>
      <c r="B570" t="s">
        <v>5873</v>
      </c>
      <c r="C570" t="s">
        <v>169</v>
      </c>
      <c r="D570" t="s">
        <v>16</v>
      </c>
      <c r="E570">
        <v>9</v>
      </c>
      <c r="F570">
        <v>4</v>
      </c>
      <c r="G570">
        <v>1</v>
      </c>
    </row>
    <row r="571" spans="1:7">
      <c r="A571" t="s">
        <v>376</v>
      </c>
      <c r="B571" t="s">
        <v>5873</v>
      </c>
      <c r="C571" t="s">
        <v>75</v>
      </c>
      <c r="D571" t="s">
        <v>16</v>
      </c>
      <c r="E571">
        <v>200120</v>
      </c>
      <c r="F571">
        <v>22123</v>
      </c>
      <c r="G571">
        <v>6626</v>
      </c>
    </row>
    <row r="572" spans="1:7">
      <c r="A572" t="s">
        <v>377</v>
      </c>
      <c r="B572" t="s">
        <v>5874</v>
      </c>
      <c r="C572" t="s">
        <v>75</v>
      </c>
      <c r="D572" t="s">
        <v>16</v>
      </c>
      <c r="E572">
        <v>343240</v>
      </c>
      <c r="F572">
        <v>26870</v>
      </c>
      <c r="G572">
        <v>8048</v>
      </c>
    </row>
    <row r="573" spans="1:7">
      <c r="A573" t="s">
        <v>377</v>
      </c>
      <c r="B573" t="s">
        <v>5874</v>
      </c>
      <c r="C573" t="s">
        <v>191</v>
      </c>
      <c r="D573" t="s">
        <v>16</v>
      </c>
      <c r="E573">
        <v>1962548</v>
      </c>
      <c r="F573">
        <v>153531</v>
      </c>
      <c r="G573">
        <v>45986</v>
      </c>
    </row>
    <row r="574" spans="1:7">
      <c r="A574" t="s">
        <v>377</v>
      </c>
      <c r="B574" t="s">
        <v>5874</v>
      </c>
      <c r="C574" t="s">
        <v>8</v>
      </c>
      <c r="D574" t="s">
        <v>16</v>
      </c>
      <c r="E574">
        <v>374120</v>
      </c>
      <c r="F574">
        <v>51437</v>
      </c>
      <c r="G574">
        <v>13365</v>
      </c>
    </row>
    <row r="575" spans="1:7">
      <c r="A575" t="s">
        <v>378</v>
      </c>
      <c r="B575" t="s">
        <v>5875</v>
      </c>
      <c r="C575" t="s">
        <v>8</v>
      </c>
      <c r="D575" t="s">
        <v>16</v>
      </c>
      <c r="E575">
        <v>2350</v>
      </c>
      <c r="F575">
        <v>369</v>
      </c>
      <c r="G575">
        <v>109</v>
      </c>
    </row>
    <row r="576" spans="1:7">
      <c r="A576" t="s">
        <v>379</v>
      </c>
      <c r="B576" t="s">
        <v>5876</v>
      </c>
      <c r="C576" t="s">
        <v>21</v>
      </c>
      <c r="D576" t="s">
        <v>16</v>
      </c>
      <c r="E576">
        <v>69000</v>
      </c>
      <c r="F576">
        <v>3063</v>
      </c>
      <c r="G576">
        <v>744</v>
      </c>
    </row>
    <row r="577" spans="1:7">
      <c r="A577" t="s">
        <v>379</v>
      </c>
      <c r="B577" t="s">
        <v>5876</v>
      </c>
      <c r="C577" t="s">
        <v>380</v>
      </c>
      <c r="D577" t="s">
        <v>16</v>
      </c>
      <c r="E577">
        <v>24680</v>
      </c>
      <c r="F577">
        <v>914</v>
      </c>
      <c r="G577">
        <v>222</v>
      </c>
    </row>
    <row r="578" spans="1:7">
      <c r="A578" t="s">
        <v>379</v>
      </c>
      <c r="B578" t="s">
        <v>5876</v>
      </c>
      <c r="C578" t="s">
        <v>191</v>
      </c>
      <c r="D578" t="s">
        <v>16</v>
      </c>
      <c r="E578">
        <v>24500</v>
      </c>
      <c r="F578">
        <v>1392</v>
      </c>
      <c r="G578">
        <v>338</v>
      </c>
    </row>
    <row r="579" spans="1:7">
      <c r="A579" t="s">
        <v>379</v>
      </c>
      <c r="B579" t="s">
        <v>5876</v>
      </c>
      <c r="C579" t="s">
        <v>8</v>
      </c>
      <c r="D579" t="s">
        <v>16</v>
      </c>
      <c r="E579">
        <v>22410</v>
      </c>
      <c r="F579">
        <v>1371</v>
      </c>
      <c r="G579">
        <v>333</v>
      </c>
    </row>
    <row r="580" spans="1:7">
      <c r="A580" t="s">
        <v>379</v>
      </c>
      <c r="B580" t="s">
        <v>5876</v>
      </c>
      <c r="C580" t="s">
        <v>80</v>
      </c>
      <c r="D580" t="s">
        <v>16</v>
      </c>
      <c r="E580">
        <v>24458</v>
      </c>
      <c r="F580">
        <v>1639</v>
      </c>
      <c r="G580">
        <v>423</v>
      </c>
    </row>
    <row r="581" spans="1:7">
      <c r="A581" t="s">
        <v>379</v>
      </c>
      <c r="B581" t="s">
        <v>5876</v>
      </c>
      <c r="C581" t="s">
        <v>19</v>
      </c>
      <c r="D581" t="s">
        <v>16</v>
      </c>
      <c r="E581">
        <v>61000</v>
      </c>
      <c r="F581">
        <v>2582</v>
      </c>
      <c r="G581">
        <v>628</v>
      </c>
    </row>
    <row r="582" spans="1:7">
      <c r="A582" t="s">
        <v>379</v>
      </c>
      <c r="B582" t="s">
        <v>5876</v>
      </c>
      <c r="C582" t="s">
        <v>75</v>
      </c>
      <c r="D582" t="s">
        <v>16</v>
      </c>
      <c r="E582">
        <v>169000</v>
      </c>
      <c r="F582">
        <v>7589</v>
      </c>
      <c r="G582">
        <v>1844</v>
      </c>
    </row>
    <row r="583" spans="1:7">
      <c r="A583" t="s">
        <v>379</v>
      </c>
      <c r="B583" t="s">
        <v>5876</v>
      </c>
      <c r="C583" t="s">
        <v>111</v>
      </c>
      <c r="D583" t="s">
        <v>16</v>
      </c>
      <c r="E583">
        <v>48580</v>
      </c>
      <c r="F583">
        <v>2353</v>
      </c>
      <c r="G583">
        <v>572</v>
      </c>
    </row>
    <row r="584" spans="1:7">
      <c r="A584" t="s">
        <v>381</v>
      </c>
      <c r="B584" t="s">
        <v>5877</v>
      </c>
      <c r="C584" t="s">
        <v>8</v>
      </c>
      <c r="D584" t="s">
        <v>16</v>
      </c>
      <c r="E584">
        <v>5215</v>
      </c>
      <c r="F584">
        <v>522</v>
      </c>
      <c r="G584">
        <v>68</v>
      </c>
    </row>
    <row r="585" spans="1:7">
      <c r="A585" t="s">
        <v>382</v>
      </c>
      <c r="B585" t="s">
        <v>5878</v>
      </c>
      <c r="C585" t="s">
        <v>8</v>
      </c>
      <c r="D585" t="s">
        <v>16</v>
      </c>
      <c r="E585">
        <v>18670</v>
      </c>
      <c r="F585">
        <v>1464</v>
      </c>
      <c r="G585">
        <v>351</v>
      </c>
    </row>
    <row r="586" spans="1:7">
      <c r="A586" t="s">
        <v>383</v>
      </c>
      <c r="B586" t="s">
        <v>5879</v>
      </c>
      <c r="C586" t="s">
        <v>76</v>
      </c>
      <c r="D586" t="s">
        <v>16</v>
      </c>
      <c r="E586">
        <v>1</v>
      </c>
      <c r="F586">
        <v>6</v>
      </c>
      <c r="G586">
        <v>2</v>
      </c>
    </row>
    <row r="587" spans="1:7">
      <c r="A587" t="s">
        <v>383</v>
      </c>
      <c r="B587" t="s">
        <v>5879</v>
      </c>
      <c r="C587" t="s">
        <v>25</v>
      </c>
      <c r="D587" t="s">
        <v>16</v>
      </c>
      <c r="E587">
        <v>7</v>
      </c>
      <c r="F587">
        <v>8</v>
      </c>
      <c r="G587">
        <v>3</v>
      </c>
    </row>
    <row r="588" spans="1:7">
      <c r="A588" t="s">
        <v>383</v>
      </c>
      <c r="B588" t="s">
        <v>5879</v>
      </c>
      <c r="C588" t="s">
        <v>21</v>
      </c>
      <c r="D588" t="s">
        <v>16</v>
      </c>
      <c r="E588">
        <v>2856</v>
      </c>
      <c r="F588">
        <v>987</v>
      </c>
      <c r="G588">
        <v>360</v>
      </c>
    </row>
    <row r="589" spans="1:7">
      <c r="A589" t="s">
        <v>383</v>
      </c>
      <c r="B589" t="s">
        <v>5879</v>
      </c>
      <c r="C589" t="s">
        <v>32</v>
      </c>
      <c r="D589" t="s">
        <v>16</v>
      </c>
      <c r="E589">
        <v>6</v>
      </c>
      <c r="F589">
        <v>36</v>
      </c>
      <c r="G589">
        <v>13</v>
      </c>
    </row>
    <row r="590" spans="1:7">
      <c r="A590" t="s">
        <v>383</v>
      </c>
      <c r="B590" t="s">
        <v>5879</v>
      </c>
      <c r="C590" t="s">
        <v>19</v>
      </c>
      <c r="D590" t="s">
        <v>16</v>
      </c>
      <c r="E590">
        <v>635</v>
      </c>
      <c r="F590">
        <v>568</v>
      </c>
      <c r="G590">
        <v>211</v>
      </c>
    </row>
    <row r="591" spans="1:7">
      <c r="A591" t="s">
        <v>384</v>
      </c>
      <c r="B591" t="s">
        <v>5880</v>
      </c>
      <c r="C591" t="s">
        <v>21</v>
      </c>
      <c r="D591" t="s">
        <v>16</v>
      </c>
      <c r="E591">
        <v>20433</v>
      </c>
      <c r="F591">
        <v>4939</v>
      </c>
      <c r="G591">
        <v>1800</v>
      </c>
    </row>
    <row r="592" spans="1:7">
      <c r="A592" t="s">
        <v>384</v>
      </c>
      <c r="B592" t="s">
        <v>5880</v>
      </c>
      <c r="C592" t="s">
        <v>32</v>
      </c>
      <c r="D592" t="s">
        <v>16</v>
      </c>
      <c r="E592">
        <v>4</v>
      </c>
      <c r="F592">
        <v>30</v>
      </c>
      <c r="G592">
        <v>11</v>
      </c>
    </row>
    <row r="593" spans="1:7">
      <c r="A593" t="s">
        <v>385</v>
      </c>
      <c r="B593" t="s">
        <v>5881</v>
      </c>
      <c r="C593" t="s">
        <v>21</v>
      </c>
      <c r="D593" t="s">
        <v>16</v>
      </c>
      <c r="E593">
        <v>3001</v>
      </c>
      <c r="F593">
        <v>950</v>
      </c>
      <c r="G593">
        <v>346</v>
      </c>
    </row>
    <row r="594" spans="1:7">
      <c r="A594" t="s">
        <v>385</v>
      </c>
      <c r="B594" t="s">
        <v>5881</v>
      </c>
      <c r="C594" t="s">
        <v>32</v>
      </c>
      <c r="D594" t="s">
        <v>16</v>
      </c>
      <c r="E594">
        <v>4</v>
      </c>
      <c r="F594">
        <v>36</v>
      </c>
      <c r="G594">
        <v>13</v>
      </c>
    </row>
    <row r="595" spans="1:7">
      <c r="A595" t="s">
        <v>385</v>
      </c>
      <c r="B595" t="s">
        <v>5881</v>
      </c>
      <c r="C595" t="s">
        <v>25</v>
      </c>
      <c r="D595" t="s">
        <v>16</v>
      </c>
      <c r="E595">
        <v>6</v>
      </c>
      <c r="F595">
        <v>7</v>
      </c>
      <c r="G595">
        <v>2</v>
      </c>
    </row>
    <row r="596" spans="1:7">
      <c r="A596" t="s">
        <v>386</v>
      </c>
      <c r="B596" t="s">
        <v>5882</v>
      </c>
      <c r="C596" t="s">
        <v>21</v>
      </c>
      <c r="D596" t="s">
        <v>16</v>
      </c>
      <c r="E596">
        <v>14656</v>
      </c>
      <c r="F596">
        <v>3991</v>
      </c>
      <c r="G596">
        <v>1455</v>
      </c>
    </row>
    <row r="597" spans="1:7">
      <c r="A597" t="s">
        <v>387</v>
      </c>
      <c r="B597" t="s">
        <v>5883</v>
      </c>
      <c r="C597" t="s">
        <v>111</v>
      </c>
      <c r="D597" t="s">
        <v>16</v>
      </c>
      <c r="E597">
        <v>9</v>
      </c>
      <c r="F597">
        <v>4</v>
      </c>
      <c r="G597">
        <v>1</v>
      </c>
    </row>
    <row r="598" spans="1:7">
      <c r="A598" t="s">
        <v>387</v>
      </c>
      <c r="B598" t="s">
        <v>5883</v>
      </c>
      <c r="C598" t="s">
        <v>50</v>
      </c>
      <c r="D598" t="s">
        <v>16</v>
      </c>
      <c r="E598">
        <v>3609</v>
      </c>
      <c r="F598">
        <v>803</v>
      </c>
      <c r="G598">
        <v>293</v>
      </c>
    </row>
    <row r="599" spans="1:7">
      <c r="A599" t="s">
        <v>388</v>
      </c>
      <c r="B599" t="s">
        <v>5884</v>
      </c>
      <c r="C599" t="s">
        <v>389</v>
      </c>
      <c r="D599" t="s">
        <v>16</v>
      </c>
      <c r="E599">
        <v>728</v>
      </c>
      <c r="F599">
        <v>203</v>
      </c>
      <c r="G599">
        <v>74</v>
      </c>
    </row>
    <row r="600" spans="1:7">
      <c r="A600" t="s">
        <v>388</v>
      </c>
      <c r="B600" t="s">
        <v>5884</v>
      </c>
      <c r="C600" t="s">
        <v>50</v>
      </c>
      <c r="D600" t="s">
        <v>16</v>
      </c>
      <c r="E600">
        <v>17906</v>
      </c>
      <c r="F600">
        <v>3467</v>
      </c>
      <c r="G600">
        <v>1266</v>
      </c>
    </row>
    <row r="601" spans="1:7">
      <c r="A601" t="s">
        <v>390</v>
      </c>
      <c r="B601" t="s">
        <v>5885</v>
      </c>
      <c r="C601" t="s">
        <v>50</v>
      </c>
      <c r="D601" t="s">
        <v>16</v>
      </c>
      <c r="E601">
        <v>31616</v>
      </c>
      <c r="F601">
        <v>5307</v>
      </c>
      <c r="G601">
        <v>1934</v>
      </c>
    </row>
    <row r="602" spans="1:7">
      <c r="A602" t="s">
        <v>390</v>
      </c>
      <c r="B602" t="s">
        <v>5885</v>
      </c>
      <c r="C602" t="s">
        <v>25</v>
      </c>
      <c r="D602" t="s">
        <v>16</v>
      </c>
      <c r="E602">
        <v>23</v>
      </c>
      <c r="F602">
        <v>6</v>
      </c>
      <c r="G602">
        <v>2</v>
      </c>
    </row>
    <row r="603" spans="1:7">
      <c r="A603" t="s">
        <v>391</v>
      </c>
      <c r="B603" t="s">
        <v>5886</v>
      </c>
      <c r="C603" t="s">
        <v>50</v>
      </c>
      <c r="D603" t="s">
        <v>16</v>
      </c>
      <c r="E603">
        <v>897</v>
      </c>
      <c r="F603">
        <v>151</v>
      </c>
      <c r="G603">
        <v>55</v>
      </c>
    </row>
    <row r="604" spans="1:7">
      <c r="A604" t="s">
        <v>392</v>
      </c>
      <c r="B604" t="s">
        <v>5887</v>
      </c>
      <c r="C604" t="s">
        <v>72</v>
      </c>
      <c r="D604" t="s">
        <v>16</v>
      </c>
      <c r="E604">
        <v>31</v>
      </c>
      <c r="F604">
        <v>10</v>
      </c>
      <c r="G604">
        <v>4</v>
      </c>
    </row>
    <row r="605" spans="1:7">
      <c r="A605" t="s">
        <v>393</v>
      </c>
      <c r="B605" t="s">
        <v>5888</v>
      </c>
      <c r="C605" t="s">
        <v>8</v>
      </c>
      <c r="D605" t="s">
        <v>16</v>
      </c>
      <c r="E605">
        <v>192949</v>
      </c>
      <c r="F605">
        <v>6935</v>
      </c>
      <c r="G605">
        <v>3115</v>
      </c>
    </row>
    <row r="606" spans="1:7">
      <c r="A606" t="s">
        <v>394</v>
      </c>
      <c r="B606" t="s">
        <v>5889</v>
      </c>
      <c r="C606" t="s">
        <v>8</v>
      </c>
      <c r="D606" t="s">
        <v>16</v>
      </c>
      <c r="E606">
        <v>300271</v>
      </c>
      <c r="F606">
        <v>10382</v>
      </c>
      <c r="G606">
        <v>1655</v>
      </c>
    </row>
    <row r="607" spans="1:7">
      <c r="A607" t="s">
        <v>395</v>
      </c>
      <c r="B607" t="s">
        <v>5890</v>
      </c>
      <c r="C607" t="s">
        <v>8</v>
      </c>
      <c r="D607" t="s">
        <v>16</v>
      </c>
      <c r="E607">
        <v>80</v>
      </c>
      <c r="F607">
        <v>4</v>
      </c>
      <c r="G607">
        <v>1</v>
      </c>
    </row>
    <row r="608" spans="1:7">
      <c r="A608" t="s">
        <v>396</v>
      </c>
      <c r="B608" t="s">
        <v>5891</v>
      </c>
      <c r="C608" t="s">
        <v>8</v>
      </c>
      <c r="D608" t="s">
        <v>16</v>
      </c>
      <c r="E608">
        <v>18092</v>
      </c>
      <c r="F608">
        <v>994</v>
      </c>
      <c r="G608">
        <v>298</v>
      </c>
    </row>
    <row r="609" spans="1:7">
      <c r="A609" t="s">
        <v>397</v>
      </c>
      <c r="B609" t="s">
        <v>5892</v>
      </c>
      <c r="C609" t="s">
        <v>8</v>
      </c>
      <c r="D609" t="s">
        <v>16</v>
      </c>
      <c r="E609">
        <v>334334</v>
      </c>
      <c r="F609">
        <v>11946</v>
      </c>
      <c r="G609">
        <v>1891</v>
      </c>
    </row>
    <row r="610" spans="1:7">
      <c r="A610" t="s">
        <v>398</v>
      </c>
      <c r="B610" t="s">
        <v>5890</v>
      </c>
      <c r="C610" t="s">
        <v>8</v>
      </c>
      <c r="D610" t="s">
        <v>16</v>
      </c>
      <c r="E610">
        <v>1228030</v>
      </c>
      <c r="F610">
        <v>53405</v>
      </c>
      <c r="G610">
        <v>15543</v>
      </c>
    </row>
    <row r="611" spans="1:7">
      <c r="A611" t="s">
        <v>399</v>
      </c>
      <c r="B611" t="s">
        <v>5893</v>
      </c>
      <c r="C611" t="s">
        <v>103</v>
      </c>
      <c r="D611" t="s">
        <v>16</v>
      </c>
      <c r="E611">
        <v>210000</v>
      </c>
      <c r="F611">
        <v>9421</v>
      </c>
      <c r="G611">
        <v>2822</v>
      </c>
    </row>
    <row r="612" spans="1:7">
      <c r="A612" t="s">
        <v>399</v>
      </c>
      <c r="B612" t="s">
        <v>5893</v>
      </c>
      <c r="C612" t="s">
        <v>75</v>
      </c>
      <c r="D612" t="s">
        <v>16</v>
      </c>
      <c r="E612">
        <v>265000</v>
      </c>
      <c r="F612">
        <v>17907</v>
      </c>
      <c r="G612">
        <v>4459</v>
      </c>
    </row>
    <row r="613" spans="1:7">
      <c r="A613" t="s">
        <v>399</v>
      </c>
      <c r="B613" t="s">
        <v>5893</v>
      </c>
      <c r="C613" t="s">
        <v>19</v>
      </c>
      <c r="D613" t="s">
        <v>16</v>
      </c>
      <c r="E613">
        <v>46000</v>
      </c>
      <c r="F613">
        <v>2704</v>
      </c>
      <c r="G613">
        <v>27</v>
      </c>
    </row>
    <row r="614" spans="1:7">
      <c r="A614" t="s">
        <v>399</v>
      </c>
      <c r="B614" t="s">
        <v>5893</v>
      </c>
      <c r="C614" t="s">
        <v>21</v>
      </c>
      <c r="D614" t="s">
        <v>16</v>
      </c>
      <c r="E614">
        <v>2257500</v>
      </c>
      <c r="F614">
        <v>160011</v>
      </c>
      <c r="G614">
        <v>47924</v>
      </c>
    </row>
    <row r="615" spans="1:7">
      <c r="A615" t="s">
        <v>399</v>
      </c>
      <c r="B615" t="s">
        <v>5893</v>
      </c>
      <c r="C615" t="s">
        <v>8</v>
      </c>
      <c r="D615" t="s">
        <v>16</v>
      </c>
      <c r="E615">
        <v>11526735</v>
      </c>
      <c r="F615">
        <v>495693</v>
      </c>
      <c r="G615">
        <v>145868</v>
      </c>
    </row>
    <row r="616" spans="1:7">
      <c r="A616" t="s">
        <v>399</v>
      </c>
      <c r="B616" t="s">
        <v>5893</v>
      </c>
      <c r="C616" t="s">
        <v>50</v>
      </c>
      <c r="D616" t="s">
        <v>16</v>
      </c>
      <c r="E616">
        <v>400</v>
      </c>
      <c r="F616">
        <v>85</v>
      </c>
      <c r="G616">
        <v>25</v>
      </c>
    </row>
    <row r="617" spans="1:7">
      <c r="A617" t="s">
        <v>399</v>
      </c>
      <c r="B617" t="s">
        <v>5893</v>
      </c>
      <c r="C617" t="s">
        <v>73</v>
      </c>
      <c r="D617" t="s">
        <v>16</v>
      </c>
      <c r="E617">
        <v>150</v>
      </c>
      <c r="F617">
        <v>12</v>
      </c>
      <c r="G617">
        <v>3</v>
      </c>
    </row>
    <row r="618" spans="1:7">
      <c r="A618" t="s">
        <v>400</v>
      </c>
      <c r="B618" t="s">
        <v>5894</v>
      </c>
      <c r="C618" t="s">
        <v>8</v>
      </c>
      <c r="D618" t="s">
        <v>16</v>
      </c>
      <c r="E618">
        <v>85666</v>
      </c>
      <c r="F618">
        <v>5642</v>
      </c>
      <c r="G618">
        <v>1345</v>
      </c>
    </row>
    <row r="619" spans="1:7">
      <c r="A619" t="s">
        <v>401</v>
      </c>
      <c r="B619" t="s">
        <v>5895</v>
      </c>
      <c r="C619" t="s">
        <v>8</v>
      </c>
      <c r="D619" t="s">
        <v>16</v>
      </c>
      <c r="E619">
        <v>391021</v>
      </c>
      <c r="F619">
        <v>27128</v>
      </c>
      <c r="G619">
        <v>6536</v>
      </c>
    </row>
    <row r="620" spans="1:7">
      <c r="A620" t="s">
        <v>401</v>
      </c>
      <c r="B620" t="s">
        <v>5895</v>
      </c>
      <c r="C620" t="s">
        <v>21</v>
      </c>
      <c r="D620" t="s">
        <v>16</v>
      </c>
      <c r="E620">
        <v>216000</v>
      </c>
      <c r="F620">
        <v>15880</v>
      </c>
      <c r="G620">
        <v>3859</v>
      </c>
    </row>
    <row r="621" spans="1:7">
      <c r="A621" t="s">
        <v>402</v>
      </c>
      <c r="B621" t="s">
        <v>5896</v>
      </c>
      <c r="C621" t="s">
        <v>27</v>
      </c>
      <c r="D621" t="s">
        <v>16</v>
      </c>
      <c r="E621">
        <v>2260</v>
      </c>
      <c r="F621">
        <v>983</v>
      </c>
      <c r="G621">
        <v>10</v>
      </c>
    </row>
    <row r="622" spans="1:7">
      <c r="A622" t="s">
        <v>402</v>
      </c>
      <c r="B622" t="s">
        <v>5896</v>
      </c>
      <c r="C622" t="s">
        <v>72</v>
      </c>
      <c r="D622" t="s">
        <v>16</v>
      </c>
      <c r="E622">
        <v>5000</v>
      </c>
      <c r="F622">
        <v>1261</v>
      </c>
      <c r="G622">
        <v>13</v>
      </c>
    </row>
    <row r="623" spans="1:7">
      <c r="A623" t="s">
        <v>402</v>
      </c>
      <c r="B623" t="s">
        <v>5896</v>
      </c>
      <c r="C623" t="s">
        <v>8</v>
      </c>
      <c r="D623" t="s">
        <v>16</v>
      </c>
      <c r="E623">
        <v>19641</v>
      </c>
      <c r="F623">
        <v>4768</v>
      </c>
      <c r="G623">
        <v>67</v>
      </c>
    </row>
    <row r="624" spans="1:7">
      <c r="A624" t="s">
        <v>403</v>
      </c>
      <c r="B624" t="s">
        <v>5897</v>
      </c>
      <c r="C624" t="s">
        <v>8</v>
      </c>
      <c r="D624" t="s">
        <v>16</v>
      </c>
      <c r="E624">
        <v>2630</v>
      </c>
      <c r="F624">
        <v>629</v>
      </c>
      <c r="G624">
        <v>27</v>
      </c>
    </row>
    <row r="625" spans="1:7">
      <c r="A625" t="s">
        <v>404</v>
      </c>
      <c r="B625" t="s">
        <v>5898</v>
      </c>
      <c r="C625" t="s">
        <v>76</v>
      </c>
      <c r="D625" t="s">
        <v>16</v>
      </c>
      <c r="E625">
        <v>1</v>
      </c>
      <c r="F625">
        <v>2</v>
      </c>
      <c r="G625">
        <v>0</v>
      </c>
    </row>
    <row r="626" spans="1:7">
      <c r="A626" t="s">
        <v>405</v>
      </c>
      <c r="B626" t="s">
        <v>5899</v>
      </c>
      <c r="C626" t="s">
        <v>8</v>
      </c>
      <c r="D626" t="s">
        <v>16</v>
      </c>
      <c r="E626">
        <v>780496</v>
      </c>
      <c r="F626">
        <v>33819</v>
      </c>
      <c r="G626">
        <v>6845</v>
      </c>
    </row>
    <row r="627" spans="1:7">
      <c r="A627" t="s">
        <v>405</v>
      </c>
      <c r="B627" t="s">
        <v>5899</v>
      </c>
      <c r="C627" t="s">
        <v>50</v>
      </c>
      <c r="D627" t="s">
        <v>16</v>
      </c>
      <c r="E627">
        <v>47000</v>
      </c>
      <c r="F627">
        <v>4204</v>
      </c>
      <c r="G627">
        <v>42</v>
      </c>
    </row>
    <row r="628" spans="1:7">
      <c r="A628" t="s">
        <v>405</v>
      </c>
      <c r="B628" t="s">
        <v>5899</v>
      </c>
      <c r="C628" t="s">
        <v>73</v>
      </c>
      <c r="D628" t="s">
        <v>16</v>
      </c>
      <c r="E628">
        <v>188</v>
      </c>
      <c r="F628">
        <v>41</v>
      </c>
      <c r="G628">
        <v>10</v>
      </c>
    </row>
    <row r="629" spans="1:7">
      <c r="A629" t="s">
        <v>406</v>
      </c>
      <c r="B629" t="s">
        <v>5900</v>
      </c>
      <c r="C629" t="s">
        <v>8</v>
      </c>
      <c r="D629" t="s">
        <v>16</v>
      </c>
      <c r="E629">
        <v>27241</v>
      </c>
      <c r="F629">
        <v>2403</v>
      </c>
      <c r="G629">
        <v>539</v>
      </c>
    </row>
    <row r="630" spans="1:7">
      <c r="A630" t="s">
        <v>407</v>
      </c>
      <c r="B630" t="s">
        <v>5901</v>
      </c>
      <c r="C630" t="s">
        <v>8</v>
      </c>
      <c r="D630" t="s">
        <v>16</v>
      </c>
      <c r="E630">
        <v>71910</v>
      </c>
      <c r="F630">
        <v>5000</v>
      </c>
      <c r="G630">
        <v>1127</v>
      </c>
    </row>
    <row r="631" spans="1:7">
      <c r="A631" t="s">
        <v>407</v>
      </c>
      <c r="B631" t="s">
        <v>5901</v>
      </c>
      <c r="C631" t="s">
        <v>19</v>
      </c>
      <c r="D631" t="s">
        <v>16</v>
      </c>
      <c r="E631">
        <v>92000</v>
      </c>
      <c r="F631">
        <v>5466</v>
      </c>
      <c r="G631">
        <v>55</v>
      </c>
    </row>
    <row r="632" spans="1:7">
      <c r="A632" t="s">
        <v>407</v>
      </c>
      <c r="B632" t="s">
        <v>5901</v>
      </c>
      <c r="C632" t="s">
        <v>50</v>
      </c>
      <c r="D632" t="s">
        <v>16</v>
      </c>
      <c r="E632">
        <v>150</v>
      </c>
      <c r="F632">
        <v>25</v>
      </c>
      <c r="G632">
        <v>6</v>
      </c>
    </row>
    <row r="633" spans="1:7">
      <c r="A633" t="s">
        <v>408</v>
      </c>
      <c r="B633" t="s">
        <v>5902</v>
      </c>
      <c r="C633" t="s">
        <v>25</v>
      </c>
      <c r="D633" t="s">
        <v>16</v>
      </c>
      <c r="E633">
        <v>311</v>
      </c>
      <c r="F633">
        <v>144</v>
      </c>
      <c r="G633">
        <v>68</v>
      </c>
    </row>
    <row r="634" spans="1:7">
      <c r="A634" t="s">
        <v>408</v>
      </c>
      <c r="B634" t="s">
        <v>5902</v>
      </c>
      <c r="C634" t="s">
        <v>103</v>
      </c>
      <c r="D634" t="s">
        <v>16</v>
      </c>
      <c r="E634">
        <v>44100</v>
      </c>
      <c r="F634">
        <v>7067</v>
      </c>
      <c r="G634">
        <v>3315</v>
      </c>
    </row>
    <row r="635" spans="1:7">
      <c r="A635" t="s">
        <v>408</v>
      </c>
      <c r="B635" t="s">
        <v>5902</v>
      </c>
      <c r="C635" t="s">
        <v>50</v>
      </c>
      <c r="D635" t="s">
        <v>16</v>
      </c>
      <c r="E635">
        <v>6728</v>
      </c>
      <c r="F635">
        <v>1835</v>
      </c>
      <c r="G635">
        <v>861</v>
      </c>
    </row>
    <row r="636" spans="1:7">
      <c r="A636" t="s">
        <v>408</v>
      </c>
      <c r="B636" t="s">
        <v>5902</v>
      </c>
      <c r="C636" t="s">
        <v>8</v>
      </c>
      <c r="D636" t="s">
        <v>16</v>
      </c>
      <c r="E636">
        <v>225969</v>
      </c>
      <c r="F636">
        <v>71963</v>
      </c>
      <c r="G636">
        <v>32538</v>
      </c>
    </row>
    <row r="637" spans="1:7">
      <c r="A637" t="s">
        <v>409</v>
      </c>
      <c r="B637" t="s">
        <v>5903</v>
      </c>
      <c r="C637" t="s">
        <v>75</v>
      </c>
      <c r="D637" t="s">
        <v>16</v>
      </c>
      <c r="E637">
        <v>9437</v>
      </c>
      <c r="F637">
        <v>2948</v>
      </c>
      <c r="G637">
        <v>1383</v>
      </c>
    </row>
    <row r="638" spans="1:7">
      <c r="A638" t="s">
        <v>409</v>
      </c>
      <c r="B638" t="s">
        <v>5903</v>
      </c>
      <c r="C638" t="s">
        <v>32</v>
      </c>
      <c r="D638" t="s">
        <v>16</v>
      </c>
      <c r="E638">
        <v>30</v>
      </c>
      <c r="F638">
        <v>20</v>
      </c>
      <c r="G638">
        <v>9</v>
      </c>
    </row>
    <row r="639" spans="1:7">
      <c r="A639" t="s">
        <v>409</v>
      </c>
      <c r="B639" t="s">
        <v>5903</v>
      </c>
      <c r="C639" t="s">
        <v>170</v>
      </c>
      <c r="D639" t="s">
        <v>16</v>
      </c>
      <c r="E639">
        <v>27680</v>
      </c>
      <c r="F639">
        <v>7864</v>
      </c>
      <c r="G639">
        <v>3689</v>
      </c>
    </row>
    <row r="640" spans="1:7">
      <c r="A640" t="s">
        <v>409</v>
      </c>
      <c r="B640" t="s">
        <v>5903</v>
      </c>
      <c r="C640" t="s">
        <v>81</v>
      </c>
      <c r="D640" t="s">
        <v>16</v>
      </c>
      <c r="E640">
        <v>691</v>
      </c>
      <c r="F640">
        <v>235</v>
      </c>
      <c r="G640">
        <v>110</v>
      </c>
    </row>
    <row r="641" spans="1:7">
      <c r="A641" t="s">
        <v>409</v>
      </c>
      <c r="B641" t="s">
        <v>5903</v>
      </c>
      <c r="C641" t="s">
        <v>103</v>
      </c>
      <c r="D641" t="s">
        <v>16</v>
      </c>
      <c r="E641">
        <v>214617</v>
      </c>
      <c r="F641">
        <v>26401</v>
      </c>
      <c r="G641">
        <v>12383</v>
      </c>
    </row>
    <row r="642" spans="1:7">
      <c r="A642" t="s">
        <v>409</v>
      </c>
      <c r="B642" t="s">
        <v>5903</v>
      </c>
      <c r="C642" t="s">
        <v>56</v>
      </c>
      <c r="D642" t="s">
        <v>16</v>
      </c>
      <c r="E642">
        <v>25</v>
      </c>
      <c r="F642">
        <v>24</v>
      </c>
      <c r="G642">
        <v>11</v>
      </c>
    </row>
    <row r="643" spans="1:7">
      <c r="A643" t="s">
        <v>409</v>
      </c>
      <c r="B643" t="s">
        <v>5903</v>
      </c>
      <c r="C643" t="s">
        <v>25</v>
      </c>
      <c r="D643" t="s">
        <v>16</v>
      </c>
      <c r="E643">
        <v>14740</v>
      </c>
      <c r="F643">
        <v>3707</v>
      </c>
      <c r="G643">
        <v>1739</v>
      </c>
    </row>
    <row r="644" spans="1:7">
      <c r="A644" t="s">
        <v>409</v>
      </c>
      <c r="B644" t="s">
        <v>5903</v>
      </c>
      <c r="C644" t="s">
        <v>191</v>
      </c>
      <c r="D644" t="s">
        <v>16</v>
      </c>
      <c r="E644">
        <v>115</v>
      </c>
      <c r="F644">
        <v>28</v>
      </c>
      <c r="G644">
        <v>13</v>
      </c>
    </row>
    <row r="645" spans="1:7">
      <c r="A645" t="s">
        <v>409</v>
      </c>
      <c r="B645" t="s">
        <v>5903</v>
      </c>
      <c r="C645" t="s">
        <v>8</v>
      </c>
      <c r="D645" t="s">
        <v>16</v>
      </c>
      <c r="E645">
        <v>999928</v>
      </c>
      <c r="F645">
        <v>214999</v>
      </c>
      <c r="G645">
        <v>97886</v>
      </c>
    </row>
    <row r="646" spans="1:7">
      <c r="A646" t="s">
        <v>409</v>
      </c>
      <c r="B646" t="s">
        <v>5903</v>
      </c>
      <c r="C646" t="s">
        <v>27</v>
      </c>
      <c r="D646" t="s">
        <v>16</v>
      </c>
      <c r="E646">
        <v>61</v>
      </c>
      <c r="F646">
        <v>18</v>
      </c>
      <c r="G646">
        <v>8</v>
      </c>
    </row>
    <row r="647" spans="1:7">
      <c r="A647" t="s">
        <v>409</v>
      </c>
      <c r="B647" t="s">
        <v>5903</v>
      </c>
      <c r="C647" t="s">
        <v>328</v>
      </c>
      <c r="D647" t="s">
        <v>16</v>
      </c>
      <c r="E647">
        <v>417</v>
      </c>
      <c r="F647">
        <v>527</v>
      </c>
      <c r="G647">
        <v>247</v>
      </c>
    </row>
    <row r="648" spans="1:7">
      <c r="A648" t="s">
        <v>409</v>
      </c>
      <c r="B648" t="s">
        <v>5903</v>
      </c>
      <c r="C648" t="s">
        <v>410</v>
      </c>
      <c r="D648" t="s">
        <v>16</v>
      </c>
      <c r="E648">
        <v>1147</v>
      </c>
      <c r="F648">
        <v>261</v>
      </c>
      <c r="G648">
        <v>123</v>
      </c>
    </row>
    <row r="649" spans="1:7">
      <c r="A649" t="s">
        <v>409</v>
      </c>
      <c r="B649" t="s">
        <v>5903</v>
      </c>
      <c r="C649" t="s">
        <v>72</v>
      </c>
      <c r="D649" t="s">
        <v>16</v>
      </c>
      <c r="E649">
        <v>29</v>
      </c>
      <c r="F649">
        <v>29</v>
      </c>
      <c r="G649">
        <v>14</v>
      </c>
    </row>
    <row r="650" spans="1:7">
      <c r="A650" t="s">
        <v>409</v>
      </c>
      <c r="B650" t="s">
        <v>5903</v>
      </c>
      <c r="C650" t="s">
        <v>73</v>
      </c>
      <c r="D650" t="s">
        <v>16</v>
      </c>
      <c r="E650">
        <v>2857</v>
      </c>
      <c r="F650">
        <v>1233</v>
      </c>
      <c r="G650">
        <v>578</v>
      </c>
    </row>
    <row r="651" spans="1:7">
      <c r="A651" t="s">
        <v>409</v>
      </c>
      <c r="B651" t="s">
        <v>5903</v>
      </c>
      <c r="C651" t="s">
        <v>50</v>
      </c>
      <c r="D651" t="s">
        <v>16</v>
      </c>
      <c r="E651">
        <v>83017</v>
      </c>
      <c r="F651">
        <v>13558</v>
      </c>
      <c r="G651">
        <v>6368</v>
      </c>
    </row>
    <row r="652" spans="1:7">
      <c r="A652" t="s">
        <v>409</v>
      </c>
      <c r="B652" t="s">
        <v>5903</v>
      </c>
      <c r="C652" t="s">
        <v>21</v>
      </c>
      <c r="D652" t="s">
        <v>16</v>
      </c>
      <c r="E652">
        <v>16735</v>
      </c>
      <c r="F652">
        <v>2445</v>
      </c>
      <c r="G652">
        <v>1148</v>
      </c>
    </row>
    <row r="653" spans="1:7">
      <c r="A653" t="s">
        <v>411</v>
      </c>
      <c r="B653" t="s">
        <v>5904</v>
      </c>
      <c r="C653" t="s">
        <v>75</v>
      </c>
      <c r="D653" t="s">
        <v>16</v>
      </c>
      <c r="E653">
        <v>14000</v>
      </c>
      <c r="F653">
        <v>2484</v>
      </c>
      <c r="G653">
        <v>604</v>
      </c>
    </row>
    <row r="654" spans="1:7">
      <c r="A654" t="s">
        <v>411</v>
      </c>
      <c r="B654" t="s">
        <v>5904</v>
      </c>
      <c r="C654" t="s">
        <v>50</v>
      </c>
      <c r="D654" t="s">
        <v>16</v>
      </c>
      <c r="E654">
        <v>3001</v>
      </c>
      <c r="F654">
        <v>1035</v>
      </c>
      <c r="G654">
        <v>252</v>
      </c>
    </row>
    <row r="655" spans="1:7">
      <c r="A655" t="s">
        <v>411</v>
      </c>
      <c r="B655" t="s">
        <v>5904</v>
      </c>
      <c r="C655" t="s">
        <v>8</v>
      </c>
      <c r="D655" t="s">
        <v>16</v>
      </c>
      <c r="E655">
        <v>1722</v>
      </c>
      <c r="F655">
        <v>888</v>
      </c>
      <c r="G655">
        <v>214</v>
      </c>
    </row>
    <row r="656" spans="1:7">
      <c r="A656" t="s">
        <v>411</v>
      </c>
      <c r="B656" t="s">
        <v>5904</v>
      </c>
      <c r="C656" t="s">
        <v>191</v>
      </c>
      <c r="D656" t="s">
        <v>16</v>
      </c>
      <c r="E656">
        <v>50</v>
      </c>
      <c r="F656">
        <v>28</v>
      </c>
      <c r="G656">
        <v>7</v>
      </c>
    </row>
    <row r="657" spans="1:7">
      <c r="A657" t="s">
        <v>412</v>
      </c>
      <c r="B657" t="s">
        <v>5905</v>
      </c>
      <c r="C657" t="s">
        <v>81</v>
      </c>
      <c r="D657" t="s">
        <v>16</v>
      </c>
      <c r="E657">
        <v>8066</v>
      </c>
      <c r="F657">
        <v>2724</v>
      </c>
      <c r="G657">
        <v>1278</v>
      </c>
    </row>
    <row r="658" spans="1:7">
      <c r="A658" t="s">
        <v>412</v>
      </c>
      <c r="B658" t="s">
        <v>5905</v>
      </c>
      <c r="C658" t="s">
        <v>21</v>
      </c>
      <c r="D658" t="s">
        <v>16</v>
      </c>
      <c r="E658">
        <v>3</v>
      </c>
      <c r="F658">
        <v>8</v>
      </c>
      <c r="G658">
        <v>4</v>
      </c>
    </row>
    <row r="659" spans="1:7">
      <c r="A659" t="s">
        <v>412</v>
      </c>
      <c r="B659" t="s">
        <v>5905</v>
      </c>
      <c r="C659" t="s">
        <v>8</v>
      </c>
      <c r="D659" t="s">
        <v>16</v>
      </c>
      <c r="E659">
        <v>696</v>
      </c>
      <c r="F659">
        <v>470</v>
      </c>
      <c r="G659">
        <v>214</v>
      </c>
    </row>
    <row r="660" spans="1:7">
      <c r="A660" t="s">
        <v>412</v>
      </c>
      <c r="B660" t="s">
        <v>5905</v>
      </c>
      <c r="C660" t="s">
        <v>75</v>
      </c>
      <c r="D660" t="s">
        <v>16</v>
      </c>
      <c r="E660">
        <v>2607</v>
      </c>
      <c r="F660">
        <v>1766</v>
      </c>
      <c r="G660">
        <v>828</v>
      </c>
    </row>
    <row r="661" spans="1:7">
      <c r="A661" t="s">
        <v>413</v>
      </c>
      <c r="B661" t="s">
        <v>5906</v>
      </c>
      <c r="C661" t="s">
        <v>50</v>
      </c>
      <c r="D661" t="s">
        <v>16</v>
      </c>
      <c r="E661">
        <v>3</v>
      </c>
      <c r="F661">
        <v>6</v>
      </c>
      <c r="G661">
        <v>3</v>
      </c>
    </row>
    <row r="662" spans="1:7">
      <c r="A662" t="s">
        <v>413</v>
      </c>
      <c r="B662" t="s">
        <v>5906</v>
      </c>
      <c r="C662" t="s">
        <v>8</v>
      </c>
      <c r="D662" t="s">
        <v>16</v>
      </c>
      <c r="E662">
        <v>51529</v>
      </c>
      <c r="F662">
        <v>10942</v>
      </c>
      <c r="G662">
        <v>4947</v>
      </c>
    </row>
    <row r="663" spans="1:7">
      <c r="A663" t="s">
        <v>413</v>
      </c>
      <c r="B663" t="s">
        <v>5906</v>
      </c>
      <c r="C663" t="s">
        <v>72</v>
      </c>
      <c r="D663" t="s">
        <v>16</v>
      </c>
      <c r="E663">
        <v>11736</v>
      </c>
      <c r="F663">
        <v>3662</v>
      </c>
      <c r="G663">
        <v>1718</v>
      </c>
    </row>
    <row r="664" spans="1:7">
      <c r="A664" t="s">
        <v>413</v>
      </c>
      <c r="B664" t="s">
        <v>5906</v>
      </c>
      <c r="C664" t="s">
        <v>103</v>
      </c>
      <c r="D664" t="s">
        <v>16</v>
      </c>
      <c r="E664">
        <v>28800</v>
      </c>
      <c r="F664">
        <v>4355</v>
      </c>
      <c r="G664">
        <v>2043</v>
      </c>
    </row>
    <row r="665" spans="1:7">
      <c r="A665" t="s">
        <v>414</v>
      </c>
      <c r="B665" t="s">
        <v>5906</v>
      </c>
      <c r="C665" t="s">
        <v>27</v>
      </c>
      <c r="D665" t="s">
        <v>16</v>
      </c>
      <c r="E665">
        <v>73</v>
      </c>
      <c r="F665">
        <v>108</v>
      </c>
      <c r="G665">
        <v>51</v>
      </c>
    </row>
    <row r="666" spans="1:7">
      <c r="A666" t="s">
        <v>414</v>
      </c>
      <c r="B666" t="s">
        <v>5906</v>
      </c>
      <c r="C666" t="s">
        <v>158</v>
      </c>
      <c r="D666" t="s">
        <v>16</v>
      </c>
      <c r="E666">
        <v>50</v>
      </c>
      <c r="F666">
        <v>66</v>
      </c>
      <c r="G666">
        <v>31</v>
      </c>
    </row>
    <row r="667" spans="1:7">
      <c r="A667" t="s">
        <v>414</v>
      </c>
      <c r="B667" t="s">
        <v>5906</v>
      </c>
      <c r="C667" t="s">
        <v>81</v>
      </c>
      <c r="D667" t="s">
        <v>16</v>
      </c>
      <c r="E667">
        <v>150</v>
      </c>
      <c r="F667">
        <v>54</v>
      </c>
      <c r="G667">
        <v>25</v>
      </c>
    </row>
    <row r="668" spans="1:7">
      <c r="A668" t="s">
        <v>414</v>
      </c>
      <c r="B668" t="s">
        <v>5906</v>
      </c>
      <c r="C668" t="s">
        <v>328</v>
      </c>
      <c r="D668" t="s">
        <v>16</v>
      </c>
      <c r="E668">
        <v>129</v>
      </c>
      <c r="F668">
        <v>189</v>
      </c>
      <c r="G668">
        <v>88</v>
      </c>
    </row>
    <row r="669" spans="1:7">
      <c r="A669" t="s">
        <v>415</v>
      </c>
      <c r="B669" t="s">
        <v>5907</v>
      </c>
      <c r="C669" t="s">
        <v>328</v>
      </c>
      <c r="D669" t="s">
        <v>16</v>
      </c>
      <c r="E669">
        <v>2264</v>
      </c>
      <c r="F669">
        <v>3102</v>
      </c>
      <c r="G669">
        <v>1455</v>
      </c>
    </row>
    <row r="670" spans="1:7">
      <c r="A670" t="s">
        <v>415</v>
      </c>
      <c r="B670" t="s">
        <v>5907</v>
      </c>
      <c r="C670" t="s">
        <v>103</v>
      </c>
      <c r="D670" t="s">
        <v>16</v>
      </c>
      <c r="E670">
        <v>21600</v>
      </c>
      <c r="F670">
        <v>3237</v>
      </c>
      <c r="G670">
        <v>1518</v>
      </c>
    </row>
    <row r="671" spans="1:7">
      <c r="A671" t="s">
        <v>415</v>
      </c>
      <c r="B671" t="s">
        <v>5907</v>
      </c>
      <c r="C671" t="s">
        <v>158</v>
      </c>
      <c r="D671" t="s">
        <v>16</v>
      </c>
      <c r="E671">
        <v>996</v>
      </c>
      <c r="F671">
        <v>1447</v>
      </c>
      <c r="G671">
        <v>679</v>
      </c>
    </row>
    <row r="672" spans="1:7">
      <c r="A672" t="s">
        <v>415</v>
      </c>
      <c r="B672" t="s">
        <v>5907</v>
      </c>
      <c r="C672" t="s">
        <v>27</v>
      </c>
      <c r="D672" t="s">
        <v>16</v>
      </c>
      <c r="E672">
        <v>168</v>
      </c>
      <c r="F672">
        <v>244</v>
      </c>
      <c r="G672">
        <v>114</v>
      </c>
    </row>
    <row r="673" spans="1:7">
      <c r="A673" t="s">
        <v>415</v>
      </c>
      <c r="B673" t="s">
        <v>5907</v>
      </c>
      <c r="C673" t="s">
        <v>8</v>
      </c>
      <c r="D673" t="s">
        <v>16</v>
      </c>
      <c r="E673">
        <v>5720</v>
      </c>
      <c r="F673">
        <v>1223</v>
      </c>
      <c r="G673">
        <v>553</v>
      </c>
    </row>
    <row r="674" spans="1:7">
      <c r="A674" t="s">
        <v>415</v>
      </c>
      <c r="B674" t="s">
        <v>5907</v>
      </c>
      <c r="C674" t="s">
        <v>32</v>
      </c>
      <c r="D674" t="s">
        <v>16</v>
      </c>
      <c r="E674">
        <v>14</v>
      </c>
      <c r="F674">
        <v>32</v>
      </c>
      <c r="G674">
        <v>15</v>
      </c>
    </row>
    <row r="675" spans="1:7">
      <c r="A675" t="s">
        <v>416</v>
      </c>
      <c r="B675" t="s">
        <v>5908</v>
      </c>
      <c r="C675" t="s">
        <v>27</v>
      </c>
      <c r="D675" t="s">
        <v>16</v>
      </c>
      <c r="E675">
        <v>15</v>
      </c>
      <c r="F675">
        <v>18</v>
      </c>
      <c r="G675">
        <v>9</v>
      </c>
    </row>
    <row r="676" spans="1:7">
      <c r="A676" t="s">
        <v>416</v>
      </c>
      <c r="B676" t="s">
        <v>5908</v>
      </c>
      <c r="C676" t="s">
        <v>57</v>
      </c>
      <c r="D676" t="s">
        <v>16</v>
      </c>
      <c r="E676">
        <v>1</v>
      </c>
      <c r="F676">
        <v>2</v>
      </c>
      <c r="G676">
        <v>1</v>
      </c>
    </row>
    <row r="677" spans="1:7">
      <c r="A677" t="s">
        <v>416</v>
      </c>
      <c r="B677" t="s">
        <v>5908</v>
      </c>
      <c r="C677" t="s">
        <v>72</v>
      </c>
      <c r="D677" t="s">
        <v>16</v>
      </c>
      <c r="E677">
        <v>120426</v>
      </c>
      <c r="F677">
        <v>71552</v>
      </c>
      <c r="G677">
        <v>33558</v>
      </c>
    </row>
    <row r="678" spans="1:7">
      <c r="A678" t="s">
        <v>416</v>
      </c>
      <c r="B678" t="s">
        <v>5908</v>
      </c>
      <c r="C678" t="s">
        <v>81</v>
      </c>
      <c r="D678" t="s">
        <v>16</v>
      </c>
      <c r="E678">
        <v>31982</v>
      </c>
      <c r="F678">
        <v>8402</v>
      </c>
      <c r="G678">
        <v>3941</v>
      </c>
    </row>
    <row r="679" spans="1:7">
      <c r="A679" t="s">
        <v>416</v>
      </c>
      <c r="B679" t="s">
        <v>5908</v>
      </c>
      <c r="C679" t="s">
        <v>111</v>
      </c>
      <c r="D679" t="s">
        <v>16</v>
      </c>
      <c r="E679">
        <v>135</v>
      </c>
      <c r="F679">
        <v>85</v>
      </c>
      <c r="G679">
        <v>40</v>
      </c>
    </row>
    <row r="680" spans="1:7">
      <c r="A680" t="s">
        <v>416</v>
      </c>
      <c r="B680" t="s">
        <v>5908</v>
      </c>
      <c r="C680" t="s">
        <v>328</v>
      </c>
      <c r="D680" t="s">
        <v>16</v>
      </c>
      <c r="E680">
        <v>1780</v>
      </c>
      <c r="F680">
        <v>2837</v>
      </c>
      <c r="G680">
        <v>1331</v>
      </c>
    </row>
    <row r="681" spans="1:7">
      <c r="A681" t="s">
        <v>416</v>
      </c>
      <c r="B681" t="s">
        <v>5908</v>
      </c>
      <c r="C681" t="s">
        <v>32</v>
      </c>
      <c r="D681" t="s">
        <v>16</v>
      </c>
      <c r="E681">
        <v>253</v>
      </c>
      <c r="F681">
        <v>665</v>
      </c>
      <c r="G681">
        <v>312</v>
      </c>
    </row>
    <row r="682" spans="1:7">
      <c r="A682" t="s">
        <v>416</v>
      </c>
      <c r="B682" t="s">
        <v>5908</v>
      </c>
      <c r="C682" t="s">
        <v>8</v>
      </c>
      <c r="D682" t="s">
        <v>16</v>
      </c>
      <c r="E682">
        <v>411718</v>
      </c>
      <c r="F682">
        <v>304879</v>
      </c>
      <c r="G682">
        <v>138028</v>
      </c>
    </row>
    <row r="683" spans="1:7">
      <c r="A683" t="s">
        <v>416</v>
      </c>
      <c r="B683" t="s">
        <v>5908</v>
      </c>
      <c r="C683" t="s">
        <v>50</v>
      </c>
      <c r="D683" t="s">
        <v>16</v>
      </c>
      <c r="E683">
        <v>5225</v>
      </c>
      <c r="F683">
        <v>369</v>
      </c>
      <c r="G683">
        <v>173</v>
      </c>
    </row>
    <row r="684" spans="1:7">
      <c r="A684" t="s">
        <v>416</v>
      </c>
      <c r="B684" t="s">
        <v>5908</v>
      </c>
      <c r="C684" t="s">
        <v>19</v>
      </c>
      <c r="D684" t="s">
        <v>16</v>
      </c>
      <c r="E684">
        <v>46</v>
      </c>
      <c r="F684">
        <v>82</v>
      </c>
      <c r="G684">
        <v>39</v>
      </c>
    </row>
    <row r="685" spans="1:7">
      <c r="A685" t="s">
        <v>416</v>
      </c>
      <c r="B685" t="s">
        <v>5908</v>
      </c>
      <c r="C685" t="s">
        <v>170</v>
      </c>
      <c r="D685" t="s">
        <v>16</v>
      </c>
      <c r="E685">
        <v>111427</v>
      </c>
      <c r="F685">
        <v>64989</v>
      </c>
      <c r="G685">
        <v>30480</v>
      </c>
    </row>
    <row r="686" spans="1:7">
      <c r="A686" t="s">
        <v>416</v>
      </c>
      <c r="B686" t="s">
        <v>5908</v>
      </c>
      <c r="C686" t="s">
        <v>76</v>
      </c>
      <c r="D686" t="s">
        <v>16</v>
      </c>
      <c r="E686">
        <v>385</v>
      </c>
      <c r="F686">
        <v>549</v>
      </c>
      <c r="G686">
        <v>258</v>
      </c>
    </row>
    <row r="687" spans="1:7">
      <c r="A687" t="s">
        <v>416</v>
      </c>
      <c r="B687" t="s">
        <v>5908</v>
      </c>
      <c r="C687" t="s">
        <v>21</v>
      </c>
      <c r="D687" t="s">
        <v>16</v>
      </c>
      <c r="E687">
        <v>756</v>
      </c>
      <c r="F687">
        <v>249</v>
      </c>
      <c r="G687">
        <v>117</v>
      </c>
    </row>
    <row r="688" spans="1:7">
      <c r="A688" t="s">
        <v>416</v>
      </c>
      <c r="B688" t="s">
        <v>5908</v>
      </c>
      <c r="C688" t="s">
        <v>158</v>
      </c>
      <c r="D688" t="s">
        <v>16</v>
      </c>
      <c r="E688">
        <v>11</v>
      </c>
      <c r="F688">
        <v>16</v>
      </c>
      <c r="G688">
        <v>7</v>
      </c>
    </row>
    <row r="689" spans="1:7">
      <c r="A689" t="s">
        <v>416</v>
      </c>
      <c r="B689" t="s">
        <v>5908</v>
      </c>
      <c r="C689" t="s">
        <v>144</v>
      </c>
      <c r="D689" t="s">
        <v>16</v>
      </c>
      <c r="E689">
        <v>388</v>
      </c>
      <c r="F689">
        <v>238</v>
      </c>
      <c r="G689">
        <v>112</v>
      </c>
    </row>
    <row r="690" spans="1:7">
      <c r="A690" t="s">
        <v>416</v>
      </c>
      <c r="B690" t="s">
        <v>5908</v>
      </c>
      <c r="C690" t="s">
        <v>75</v>
      </c>
      <c r="D690" t="s">
        <v>16</v>
      </c>
      <c r="E690">
        <v>23</v>
      </c>
      <c r="F690">
        <v>24</v>
      </c>
      <c r="G690">
        <v>11</v>
      </c>
    </row>
    <row r="691" spans="1:7">
      <c r="A691" t="s">
        <v>416</v>
      </c>
      <c r="B691" t="s">
        <v>5908</v>
      </c>
      <c r="C691" t="s">
        <v>73</v>
      </c>
      <c r="D691" t="s">
        <v>16</v>
      </c>
      <c r="E691">
        <v>135</v>
      </c>
      <c r="F691">
        <v>37</v>
      </c>
      <c r="G691">
        <v>17</v>
      </c>
    </row>
    <row r="692" spans="1:7">
      <c r="A692" t="s">
        <v>417</v>
      </c>
      <c r="B692" t="s">
        <v>5909</v>
      </c>
      <c r="C692" t="s">
        <v>8</v>
      </c>
      <c r="D692" t="s">
        <v>16</v>
      </c>
      <c r="E692">
        <v>175106</v>
      </c>
      <c r="F692">
        <v>131241</v>
      </c>
      <c r="G692">
        <v>24390</v>
      </c>
    </row>
    <row r="693" spans="1:7">
      <c r="A693" t="s">
        <v>417</v>
      </c>
      <c r="B693" t="s">
        <v>5909</v>
      </c>
      <c r="C693" t="s">
        <v>76</v>
      </c>
      <c r="D693" t="s">
        <v>16</v>
      </c>
      <c r="E693">
        <v>8</v>
      </c>
      <c r="F693">
        <v>14</v>
      </c>
      <c r="G693">
        <v>3</v>
      </c>
    </row>
    <row r="694" spans="1:7">
      <c r="A694" t="s">
        <v>418</v>
      </c>
      <c r="B694" t="s">
        <v>5910</v>
      </c>
      <c r="C694" t="s">
        <v>8</v>
      </c>
      <c r="D694" t="s">
        <v>16</v>
      </c>
      <c r="E694">
        <v>42620</v>
      </c>
      <c r="F694">
        <v>5981</v>
      </c>
      <c r="G694">
        <v>1441</v>
      </c>
    </row>
    <row r="695" spans="1:7">
      <c r="A695" t="s">
        <v>418</v>
      </c>
      <c r="B695" t="s">
        <v>5910</v>
      </c>
      <c r="C695" t="s">
        <v>326</v>
      </c>
      <c r="D695" t="s">
        <v>16</v>
      </c>
      <c r="E695">
        <v>1500</v>
      </c>
      <c r="F695">
        <v>193</v>
      </c>
      <c r="G695">
        <v>47</v>
      </c>
    </row>
    <row r="696" spans="1:7">
      <c r="A696" t="s">
        <v>419</v>
      </c>
      <c r="B696" t="s">
        <v>5911</v>
      </c>
      <c r="C696" t="s">
        <v>50</v>
      </c>
      <c r="D696" t="s">
        <v>16</v>
      </c>
      <c r="E696">
        <v>14040</v>
      </c>
      <c r="F696">
        <v>2112</v>
      </c>
      <c r="G696">
        <v>633</v>
      </c>
    </row>
    <row r="697" spans="1:7">
      <c r="A697" t="s">
        <v>419</v>
      </c>
      <c r="B697" t="s">
        <v>5911</v>
      </c>
      <c r="C697" t="s">
        <v>76</v>
      </c>
      <c r="D697" t="s">
        <v>16</v>
      </c>
      <c r="E697">
        <v>1469925</v>
      </c>
      <c r="F697">
        <v>94815</v>
      </c>
      <c r="G697">
        <v>1</v>
      </c>
    </row>
    <row r="698" spans="1:7">
      <c r="A698" t="s">
        <v>419</v>
      </c>
      <c r="B698" t="s">
        <v>5911</v>
      </c>
      <c r="C698" t="s">
        <v>191</v>
      </c>
      <c r="D698" t="s">
        <v>16</v>
      </c>
      <c r="E698">
        <v>43704</v>
      </c>
      <c r="F698">
        <v>10075</v>
      </c>
      <c r="G698">
        <v>3018</v>
      </c>
    </row>
    <row r="699" spans="1:7">
      <c r="A699" t="s">
        <v>419</v>
      </c>
      <c r="B699" t="s">
        <v>5911</v>
      </c>
      <c r="C699" t="s">
        <v>8</v>
      </c>
      <c r="D699" t="s">
        <v>16</v>
      </c>
      <c r="E699">
        <v>533895</v>
      </c>
      <c r="F699">
        <v>201621</v>
      </c>
      <c r="G699">
        <v>47955</v>
      </c>
    </row>
    <row r="700" spans="1:7">
      <c r="A700" t="s">
        <v>419</v>
      </c>
      <c r="B700" t="s">
        <v>5911</v>
      </c>
      <c r="C700" t="s">
        <v>158</v>
      </c>
      <c r="D700" t="s">
        <v>16</v>
      </c>
      <c r="E700">
        <v>63</v>
      </c>
      <c r="F700">
        <v>59</v>
      </c>
      <c r="G700">
        <v>14</v>
      </c>
    </row>
    <row r="701" spans="1:7">
      <c r="A701" t="s">
        <v>420</v>
      </c>
      <c r="B701" t="s">
        <v>5912</v>
      </c>
      <c r="C701" t="s">
        <v>50</v>
      </c>
      <c r="D701" t="s">
        <v>16</v>
      </c>
      <c r="E701">
        <v>740</v>
      </c>
      <c r="F701">
        <v>93</v>
      </c>
      <c r="G701">
        <v>50</v>
      </c>
    </row>
    <row r="702" spans="1:7">
      <c r="A702" t="s">
        <v>420</v>
      </c>
      <c r="B702" t="s">
        <v>5912</v>
      </c>
      <c r="C702" t="s">
        <v>25</v>
      </c>
      <c r="D702" t="s">
        <v>16</v>
      </c>
      <c r="E702">
        <v>7</v>
      </c>
      <c r="F702">
        <v>6</v>
      </c>
      <c r="G702">
        <v>3</v>
      </c>
    </row>
    <row r="703" spans="1:7">
      <c r="A703" t="s">
        <v>421</v>
      </c>
      <c r="B703" t="s">
        <v>5913</v>
      </c>
      <c r="C703" t="s">
        <v>50</v>
      </c>
      <c r="D703" t="s">
        <v>16</v>
      </c>
      <c r="E703">
        <v>5</v>
      </c>
      <c r="F703">
        <v>3</v>
      </c>
      <c r="G703">
        <v>1</v>
      </c>
    </row>
    <row r="704" spans="1:7">
      <c r="A704" t="s">
        <v>421</v>
      </c>
      <c r="B704" t="s">
        <v>5913</v>
      </c>
      <c r="C704" t="s">
        <v>25</v>
      </c>
      <c r="D704" t="s">
        <v>16</v>
      </c>
      <c r="E704">
        <v>14263</v>
      </c>
      <c r="F704">
        <v>2446</v>
      </c>
      <c r="G704">
        <v>1268</v>
      </c>
    </row>
    <row r="705" spans="1:7">
      <c r="A705" t="s">
        <v>421</v>
      </c>
      <c r="B705" t="s">
        <v>5913</v>
      </c>
      <c r="C705" t="s">
        <v>76</v>
      </c>
      <c r="D705" t="s">
        <v>16</v>
      </c>
      <c r="E705">
        <v>27</v>
      </c>
      <c r="F705">
        <v>3</v>
      </c>
      <c r="G705">
        <v>2</v>
      </c>
    </row>
    <row r="706" spans="1:7">
      <c r="A706" t="s">
        <v>421</v>
      </c>
      <c r="B706" t="s">
        <v>5913</v>
      </c>
      <c r="C706" t="s">
        <v>158</v>
      </c>
      <c r="D706" t="s">
        <v>16</v>
      </c>
      <c r="E706">
        <v>1800</v>
      </c>
      <c r="F706">
        <v>187</v>
      </c>
      <c r="G706">
        <v>103</v>
      </c>
    </row>
    <row r="707" spans="1:7">
      <c r="A707" t="s">
        <v>421</v>
      </c>
      <c r="B707" t="s">
        <v>5913</v>
      </c>
      <c r="C707" t="s">
        <v>81</v>
      </c>
      <c r="D707" t="s">
        <v>16</v>
      </c>
      <c r="E707">
        <v>94150</v>
      </c>
      <c r="F707">
        <v>9039</v>
      </c>
      <c r="G707">
        <v>5039</v>
      </c>
    </row>
    <row r="708" spans="1:7">
      <c r="A708" t="s">
        <v>421</v>
      </c>
      <c r="B708" t="s">
        <v>5913</v>
      </c>
      <c r="C708" t="s">
        <v>49</v>
      </c>
      <c r="D708" t="s">
        <v>16</v>
      </c>
      <c r="E708">
        <v>2</v>
      </c>
      <c r="F708">
        <v>2</v>
      </c>
      <c r="G708">
        <v>1</v>
      </c>
    </row>
    <row r="709" spans="1:7">
      <c r="A709" t="s">
        <v>421</v>
      </c>
      <c r="B709" t="s">
        <v>5913</v>
      </c>
      <c r="C709" t="s">
        <v>8</v>
      </c>
      <c r="D709" t="s">
        <v>16</v>
      </c>
      <c r="E709">
        <v>117266</v>
      </c>
      <c r="F709">
        <v>9923</v>
      </c>
      <c r="G709">
        <v>5550</v>
      </c>
    </row>
    <row r="710" spans="1:7">
      <c r="A710" t="s">
        <v>421</v>
      </c>
      <c r="B710" t="s">
        <v>5913</v>
      </c>
      <c r="C710" t="s">
        <v>32</v>
      </c>
      <c r="D710" t="s">
        <v>16</v>
      </c>
      <c r="E710">
        <v>24694</v>
      </c>
      <c r="F710">
        <v>2759</v>
      </c>
      <c r="G710">
        <v>1504</v>
      </c>
    </row>
    <row r="711" spans="1:7">
      <c r="A711" t="s">
        <v>421</v>
      </c>
      <c r="B711" t="s">
        <v>5913</v>
      </c>
      <c r="C711" t="s">
        <v>21</v>
      </c>
      <c r="D711" t="s">
        <v>16</v>
      </c>
      <c r="E711">
        <v>2965</v>
      </c>
      <c r="F711">
        <v>719</v>
      </c>
      <c r="G711">
        <v>362</v>
      </c>
    </row>
    <row r="712" spans="1:7">
      <c r="A712" t="s">
        <v>422</v>
      </c>
      <c r="B712" t="s">
        <v>5914</v>
      </c>
      <c r="C712" t="s">
        <v>8</v>
      </c>
      <c r="D712" t="s">
        <v>16</v>
      </c>
      <c r="E712">
        <v>60</v>
      </c>
      <c r="F712">
        <v>9</v>
      </c>
      <c r="G712">
        <v>5</v>
      </c>
    </row>
    <row r="713" spans="1:7">
      <c r="A713" t="s">
        <v>423</v>
      </c>
      <c r="B713" t="s">
        <v>5915</v>
      </c>
      <c r="C713" t="s">
        <v>57</v>
      </c>
      <c r="D713" t="s">
        <v>16</v>
      </c>
      <c r="E713">
        <v>2</v>
      </c>
      <c r="F713">
        <v>9</v>
      </c>
      <c r="G713">
        <v>4</v>
      </c>
    </row>
    <row r="714" spans="1:7">
      <c r="A714" t="s">
        <v>423</v>
      </c>
      <c r="B714" t="s">
        <v>5915</v>
      </c>
      <c r="C714" t="s">
        <v>170</v>
      </c>
      <c r="D714" t="s">
        <v>16</v>
      </c>
      <c r="E714">
        <v>60</v>
      </c>
      <c r="F714">
        <v>8</v>
      </c>
      <c r="G714">
        <v>0</v>
      </c>
    </row>
    <row r="715" spans="1:7">
      <c r="A715" t="s">
        <v>423</v>
      </c>
      <c r="B715" t="s">
        <v>5915</v>
      </c>
      <c r="C715" t="s">
        <v>21</v>
      </c>
      <c r="D715" t="s">
        <v>16</v>
      </c>
      <c r="E715">
        <v>60</v>
      </c>
      <c r="F715">
        <v>13</v>
      </c>
      <c r="G715">
        <v>7</v>
      </c>
    </row>
    <row r="716" spans="1:7">
      <c r="A716" t="s">
        <v>423</v>
      </c>
      <c r="B716" t="s">
        <v>5915</v>
      </c>
      <c r="C716" t="s">
        <v>32</v>
      </c>
      <c r="D716" t="s">
        <v>16</v>
      </c>
      <c r="E716">
        <v>6460</v>
      </c>
      <c r="F716">
        <v>846</v>
      </c>
      <c r="G716">
        <v>452</v>
      </c>
    </row>
    <row r="717" spans="1:7">
      <c r="A717" t="s">
        <v>424</v>
      </c>
      <c r="B717" t="s">
        <v>5916</v>
      </c>
      <c r="C717" t="s">
        <v>32</v>
      </c>
      <c r="D717" t="s">
        <v>16</v>
      </c>
      <c r="E717">
        <v>270</v>
      </c>
      <c r="F717">
        <v>54</v>
      </c>
      <c r="G717">
        <v>27</v>
      </c>
    </row>
    <row r="718" spans="1:7">
      <c r="A718" t="s">
        <v>425</v>
      </c>
      <c r="B718" t="s">
        <v>5917</v>
      </c>
      <c r="C718" t="s">
        <v>8</v>
      </c>
      <c r="D718" t="s">
        <v>16</v>
      </c>
      <c r="E718">
        <v>90560</v>
      </c>
      <c r="F718">
        <v>8706</v>
      </c>
      <c r="G718">
        <v>1612</v>
      </c>
    </row>
    <row r="719" spans="1:7">
      <c r="A719" t="s">
        <v>425</v>
      </c>
      <c r="B719" t="s">
        <v>5917</v>
      </c>
      <c r="C719" t="s">
        <v>21</v>
      </c>
      <c r="D719" t="s">
        <v>16</v>
      </c>
      <c r="E719">
        <v>216</v>
      </c>
      <c r="F719">
        <v>61</v>
      </c>
      <c r="G719">
        <v>11</v>
      </c>
    </row>
    <row r="720" spans="1:7">
      <c r="A720" t="s">
        <v>426</v>
      </c>
      <c r="B720" t="s">
        <v>5918</v>
      </c>
      <c r="C720" t="s">
        <v>27</v>
      </c>
      <c r="D720" t="s">
        <v>16</v>
      </c>
      <c r="E720">
        <v>11508</v>
      </c>
      <c r="F720">
        <v>2076</v>
      </c>
      <c r="G720">
        <v>622</v>
      </c>
    </row>
    <row r="721" spans="1:7">
      <c r="A721" t="s">
        <v>426</v>
      </c>
      <c r="B721" t="s">
        <v>5918</v>
      </c>
      <c r="C721" t="s">
        <v>76</v>
      </c>
      <c r="D721" t="s">
        <v>16</v>
      </c>
      <c r="E721">
        <v>4</v>
      </c>
      <c r="F721">
        <v>6</v>
      </c>
      <c r="G721">
        <v>2</v>
      </c>
    </row>
    <row r="722" spans="1:7">
      <c r="A722" t="s">
        <v>426</v>
      </c>
      <c r="B722" t="s">
        <v>5918</v>
      </c>
      <c r="C722" t="s">
        <v>8</v>
      </c>
      <c r="D722" t="s">
        <v>16</v>
      </c>
      <c r="E722">
        <v>133711</v>
      </c>
      <c r="F722">
        <v>32379</v>
      </c>
      <c r="G722">
        <v>7487</v>
      </c>
    </row>
    <row r="723" spans="1:7">
      <c r="A723" t="s">
        <v>426</v>
      </c>
      <c r="B723" t="s">
        <v>5918</v>
      </c>
      <c r="C723" t="s">
        <v>21</v>
      </c>
      <c r="D723" t="s">
        <v>16</v>
      </c>
      <c r="E723">
        <v>5209</v>
      </c>
      <c r="F723">
        <v>2394</v>
      </c>
      <c r="G723">
        <v>717</v>
      </c>
    </row>
    <row r="724" spans="1:7">
      <c r="A724" t="s">
        <v>426</v>
      </c>
      <c r="B724" t="s">
        <v>5918</v>
      </c>
      <c r="C724" t="s">
        <v>50</v>
      </c>
      <c r="D724" t="s">
        <v>16</v>
      </c>
      <c r="E724">
        <v>14058</v>
      </c>
      <c r="F724">
        <v>2398</v>
      </c>
      <c r="G724">
        <v>718</v>
      </c>
    </row>
    <row r="725" spans="1:7">
      <c r="A725" t="s">
        <v>426</v>
      </c>
      <c r="B725" t="s">
        <v>5918</v>
      </c>
      <c r="C725" t="s">
        <v>73</v>
      </c>
      <c r="D725" t="s">
        <v>16</v>
      </c>
      <c r="E725">
        <v>700</v>
      </c>
      <c r="F725">
        <v>132</v>
      </c>
      <c r="G725">
        <v>40</v>
      </c>
    </row>
    <row r="726" spans="1:7">
      <c r="A726" t="s">
        <v>426</v>
      </c>
      <c r="B726" t="s">
        <v>5918</v>
      </c>
      <c r="C726" t="s">
        <v>427</v>
      </c>
      <c r="D726" t="s">
        <v>16</v>
      </c>
      <c r="E726">
        <v>25</v>
      </c>
      <c r="F726">
        <v>8</v>
      </c>
      <c r="G726">
        <v>2</v>
      </c>
    </row>
    <row r="727" spans="1:7">
      <c r="A727" t="s">
        <v>428</v>
      </c>
      <c r="B727" t="s">
        <v>5919</v>
      </c>
      <c r="C727" t="s">
        <v>19</v>
      </c>
      <c r="D727" t="s">
        <v>16</v>
      </c>
      <c r="E727">
        <v>23475</v>
      </c>
      <c r="F727">
        <v>2350</v>
      </c>
      <c r="G727">
        <v>704</v>
      </c>
    </row>
    <row r="728" spans="1:7">
      <c r="A728" t="s">
        <v>428</v>
      </c>
      <c r="B728" t="s">
        <v>5919</v>
      </c>
      <c r="C728" t="s">
        <v>50</v>
      </c>
      <c r="D728" t="s">
        <v>16</v>
      </c>
      <c r="E728">
        <v>10</v>
      </c>
      <c r="F728">
        <v>4</v>
      </c>
      <c r="G728">
        <v>1</v>
      </c>
    </row>
    <row r="729" spans="1:7">
      <c r="A729" t="s">
        <v>428</v>
      </c>
      <c r="B729" t="s">
        <v>5919</v>
      </c>
      <c r="C729" t="s">
        <v>21</v>
      </c>
      <c r="D729" t="s">
        <v>16</v>
      </c>
      <c r="E729">
        <v>23</v>
      </c>
      <c r="F729">
        <v>9</v>
      </c>
      <c r="G729">
        <v>3</v>
      </c>
    </row>
    <row r="730" spans="1:7">
      <c r="A730" t="s">
        <v>428</v>
      </c>
      <c r="B730" t="s">
        <v>5919</v>
      </c>
      <c r="C730" t="s">
        <v>8</v>
      </c>
      <c r="D730" t="s">
        <v>16</v>
      </c>
      <c r="E730">
        <v>22481</v>
      </c>
      <c r="F730">
        <v>7150</v>
      </c>
      <c r="G730">
        <v>2089</v>
      </c>
    </row>
    <row r="731" spans="1:7">
      <c r="A731" t="s">
        <v>428</v>
      </c>
      <c r="B731" t="s">
        <v>5919</v>
      </c>
      <c r="C731" t="s">
        <v>329</v>
      </c>
      <c r="D731" t="s">
        <v>16</v>
      </c>
      <c r="E731">
        <v>40</v>
      </c>
      <c r="F731">
        <v>23</v>
      </c>
      <c r="G731">
        <v>0</v>
      </c>
    </row>
    <row r="732" spans="1:7">
      <c r="A732" t="s">
        <v>428</v>
      </c>
      <c r="B732" t="s">
        <v>5919</v>
      </c>
      <c r="C732" t="s">
        <v>73</v>
      </c>
      <c r="D732" t="s">
        <v>16</v>
      </c>
      <c r="E732">
        <v>3211</v>
      </c>
      <c r="F732">
        <v>2441</v>
      </c>
      <c r="G732">
        <v>731</v>
      </c>
    </row>
    <row r="733" spans="1:7">
      <c r="A733" t="s">
        <v>428</v>
      </c>
      <c r="B733" t="s">
        <v>5919</v>
      </c>
      <c r="C733" t="s">
        <v>256</v>
      </c>
      <c r="D733" t="s">
        <v>16</v>
      </c>
      <c r="E733">
        <v>21600</v>
      </c>
      <c r="F733">
        <v>1713</v>
      </c>
      <c r="G733">
        <v>513</v>
      </c>
    </row>
    <row r="734" spans="1:7">
      <c r="A734" t="s">
        <v>428</v>
      </c>
      <c r="B734" t="s">
        <v>5919</v>
      </c>
      <c r="C734" t="s">
        <v>229</v>
      </c>
      <c r="D734" t="s">
        <v>16</v>
      </c>
      <c r="E734">
        <v>9523</v>
      </c>
      <c r="F734">
        <v>4083</v>
      </c>
      <c r="G734">
        <v>1223</v>
      </c>
    </row>
    <row r="735" spans="1:7">
      <c r="A735" t="s">
        <v>428</v>
      </c>
      <c r="B735" t="s">
        <v>5919</v>
      </c>
      <c r="C735" t="s">
        <v>75</v>
      </c>
      <c r="D735" t="s">
        <v>16</v>
      </c>
      <c r="E735">
        <v>10000</v>
      </c>
      <c r="F735">
        <v>996</v>
      </c>
      <c r="G735">
        <v>298</v>
      </c>
    </row>
    <row r="736" spans="1:7">
      <c r="A736" t="s">
        <v>428</v>
      </c>
      <c r="B736" t="s">
        <v>5919</v>
      </c>
      <c r="C736" t="s">
        <v>32</v>
      </c>
      <c r="D736" t="s">
        <v>16</v>
      </c>
      <c r="E736">
        <v>540</v>
      </c>
      <c r="F736">
        <v>94</v>
      </c>
      <c r="G736">
        <v>28</v>
      </c>
    </row>
    <row r="737" spans="1:7">
      <c r="A737" t="s">
        <v>428</v>
      </c>
      <c r="B737" t="s">
        <v>5919</v>
      </c>
      <c r="C737" t="s">
        <v>27</v>
      </c>
      <c r="D737" t="s">
        <v>16</v>
      </c>
      <c r="E737">
        <v>15095</v>
      </c>
      <c r="F737">
        <v>995</v>
      </c>
      <c r="G737">
        <v>298</v>
      </c>
    </row>
    <row r="738" spans="1:7">
      <c r="A738" t="s">
        <v>429</v>
      </c>
      <c r="B738" t="s">
        <v>5920</v>
      </c>
      <c r="C738" t="s">
        <v>75</v>
      </c>
      <c r="D738" t="s">
        <v>16</v>
      </c>
      <c r="E738">
        <v>13560</v>
      </c>
      <c r="F738">
        <v>2968</v>
      </c>
      <c r="G738">
        <v>889</v>
      </c>
    </row>
    <row r="739" spans="1:7">
      <c r="A739" t="s">
        <v>430</v>
      </c>
      <c r="B739" t="s">
        <v>5921</v>
      </c>
      <c r="C739" t="s">
        <v>75</v>
      </c>
      <c r="D739" t="s">
        <v>16</v>
      </c>
      <c r="E739">
        <v>12</v>
      </c>
      <c r="F739">
        <v>11</v>
      </c>
      <c r="G739">
        <v>3</v>
      </c>
    </row>
    <row r="740" spans="1:7">
      <c r="A740" t="s">
        <v>430</v>
      </c>
      <c r="B740" t="s">
        <v>5921</v>
      </c>
      <c r="C740" t="s">
        <v>21</v>
      </c>
      <c r="D740" t="s">
        <v>16</v>
      </c>
      <c r="E740">
        <v>1200</v>
      </c>
      <c r="F740">
        <v>77</v>
      </c>
      <c r="G740">
        <v>23</v>
      </c>
    </row>
    <row r="741" spans="1:7">
      <c r="A741" t="s">
        <v>430</v>
      </c>
      <c r="B741" t="s">
        <v>5921</v>
      </c>
      <c r="C741" t="s">
        <v>56</v>
      </c>
      <c r="D741" t="s">
        <v>16</v>
      </c>
      <c r="E741">
        <v>12000</v>
      </c>
      <c r="F741">
        <v>3562</v>
      </c>
      <c r="G741">
        <v>1067</v>
      </c>
    </row>
    <row r="742" spans="1:7">
      <c r="A742" t="s">
        <v>430</v>
      </c>
      <c r="B742" t="s">
        <v>5921</v>
      </c>
      <c r="C742" t="s">
        <v>8</v>
      </c>
      <c r="D742" t="s">
        <v>16</v>
      </c>
      <c r="E742">
        <v>55133</v>
      </c>
      <c r="F742">
        <v>5836</v>
      </c>
      <c r="G742">
        <v>1476</v>
      </c>
    </row>
    <row r="743" spans="1:7">
      <c r="A743" t="s">
        <v>430</v>
      </c>
      <c r="B743" t="s">
        <v>5921</v>
      </c>
      <c r="C743" t="s">
        <v>431</v>
      </c>
      <c r="D743" t="s">
        <v>16</v>
      </c>
      <c r="E743">
        <v>25</v>
      </c>
      <c r="F743">
        <v>9</v>
      </c>
      <c r="G743">
        <v>3</v>
      </c>
    </row>
    <row r="744" spans="1:7">
      <c r="A744" t="s">
        <v>430</v>
      </c>
      <c r="B744" t="s">
        <v>5921</v>
      </c>
      <c r="C744" t="s">
        <v>427</v>
      </c>
      <c r="D744" t="s">
        <v>16</v>
      </c>
      <c r="E744">
        <v>64</v>
      </c>
      <c r="F744">
        <v>25</v>
      </c>
      <c r="G744">
        <v>7</v>
      </c>
    </row>
    <row r="745" spans="1:7">
      <c r="A745" t="s">
        <v>430</v>
      </c>
      <c r="B745" t="s">
        <v>5921</v>
      </c>
      <c r="C745" t="s">
        <v>191</v>
      </c>
      <c r="D745" t="s">
        <v>16</v>
      </c>
      <c r="E745">
        <v>32778</v>
      </c>
      <c r="F745">
        <v>7519</v>
      </c>
      <c r="G745">
        <v>2252</v>
      </c>
    </row>
    <row r="746" spans="1:7">
      <c r="A746" t="s">
        <v>430</v>
      </c>
      <c r="B746" t="s">
        <v>5921</v>
      </c>
      <c r="C746" t="s">
        <v>50</v>
      </c>
      <c r="D746" t="s">
        <v>16</v>
      </c>
      <c r="E746">
        <v>7</v>
      </c>
      <c r="F746">
        <v>12</v>
      </c>
      <c r="G746">
        <v>4</v>
      </c>
    </row>
    <row r="747" spans="1:7">
      <c r="A747" t="s">
        <v>432</v>
      </c>
      <c r="B747" t="s">
        <v>5922</v>
      </c>
      <c r="C747" t="s">
        <v>8</v>
      </c>
      <c r="D747" t="s">
        <v>16</v>
      </c>
      <c r="E747">
        <v>4256</v>
      </c>
      <c r="F747">
        <v>329</v>
      </c>
      <c r="G747">
        <v>155</v>
      </c>
    </row>
    <row r="748" spans="1:7">
      <c r="A748" t="s">
        <v>433</v>
      </c>
      <c r="B748" t="s">
        <v>5923</v>
      </c>
      <c r="C748" t="s">
        <v>27</v>
      </c>
      <c r="D748" t="s">
        <v>16</v>
      </c>
      <c r="E748">
        <v>2</v>
      </c>
      <c r="F748">
        <v>6</v>
      </c>
      <c r="G748">
        <v>3</v>
      </c>
    </row>
    <row r="749" spans="1:7">
      <c r="A749" t="s">
        <v>434</v>
      </c>
      <c r="B749" t="s">
        <v>5924</v>
      </c>
      <c r="C749" t="s">
        <v>32</v>
      </c>
      <c r="D749" t="s">
        <v>16</v>
      </c>
      <c r="E749">
        <v>411</v>
      </c>
      <c r="F749">
        <v>198</v>
      </c>
      <c r="G749">
        <v>93</v>
      </c>
    </row>
    <row r="750" spans="1:7">
      <c r="A750" t="s">
        <v>434</v>
      </c>
      <c r="B750" t="s">
        <v>5924</v>
      </c>
      <c r="C750" t="s">
        <v>111</v>
      </c>
      <c r="D750" t="s">
        <v>16</v>
      </c>
      <c r="E750">
        <v>31651</v>
      </c>
      <c r="F750">
        <v>6525</v>
      </c>
      <c r="G750">
        <v>3062</v>
      </c>
    </row>
    <row r="751" spans="1:7">
      <c r="A751" t="s">
        <v>434</v>
      </c>
      <c r="B751" t="s">
        <v>5924</v>
      </c>
      <c r="C751" t="s">
        <v>103</v>
      </c>
      <c r="D751" t="s">
        <v>16</v>
      </c>
      <c r="E751">
        <v>14279</v>
      </c>
      <c r="F751">
        <v>1751</v>
      </c>
      <c r="G751">
        <v>821</v>
      </c>
    </row>
    <row r="752" spans="1:7">
      <c r="A752" t="s">
        <v>434</v>
      </c>
      <c r="B752" t="s">
        <v>5924</v>
      </c>
      <c r="C752" t="s">
        <v>50</v>
      </c>
      <c r="D752" t="s">
        <v>16</v>
      </c>
      <c r="E752">
        <v>16830</v>
      </c>
      <c r="F752">
        <v>3780</v>
      </c>
      <c r="G752">
        <v>1773</v>
      </c>
    </row>
    <row r="753" spans="1:7">
      <c r="A753" t="s">
        <v>434</v>
      </c>
      <c r="B753" t="s">
        <v>5924</v>
      </c>
      <c r="C753" t="s">
        <v>45</v>
      </c>
      <c r="D753" t="s">
        <v>16</v>
      </c>
      <c r="E753">
        <v>14162</v>
      </c>
      <c r="F753">
        <v>3269</v>
      </c>
      <c r="G753">
        <v>1533</v>
      </c>
    </row>
    <row r="754" spans="1:7">
      <c r="A754" t="s">
        <v>434</v>
      </c>
      <c r="B754" t="s">
        <v>5924</v>
      </c>
      <c r="C754" t="s">
        <v>8</v>
      </c>
      <c r="D754" t="s">
        <v>16</v>
      </c>
      <c r="E754">
        <v>2174353</v>
      </c>
      <c r="F754">
        <v>281521</v>
      </c>
      <c r="G754">
        <v>128288</v>
      </c>
    </row>
    <row r="755" spans="1:7">
      <c r="A755" t="s">
        <v>434</v>
      </c>
      <c r="B755" t="s">
        <v>5924</v>
      </c>
      <c r="C755" t="s">
        <v>81</v>
      </c>
      <c r="D755" t="s">
        <v>16</v>
      </c>
      <c r="E755">
        <v>1889</v>
      </c>
      <c r="F755">
        <v>770</v>
      </c>
      <c r="G755">
        <v>361</v>
      </c>
    </row>
    <row r="756" spans="1:7">
      <c r="A756" t="s">
        <v>434</v>
      </c>
      <c r="B756" t="s">
        <v>5924</v>
      </c>
      <c r="C756" t="s">
        <v>73</v>
      </c>
      <c r="D756" t="s">
        <v>16</v>
      </c>
      <c r="E756">
        <v>44900</v>
      </c>
      <c r="F756">
        <v>11052</v>
      </c>
      <c r="G756">
        <v>5184</v>
      </c>
    </row>
    <row r="757" spans="1:7">
      <c r="A757" t="s">
        <v>434</v>
      </c>
      <c r="B757" t="s">
        <v>5924</v>
      </c>
      <c r="C757" t="s">
        <v>75</v>
      </c>
      <c r="D757" t="s">
        <v>16</v>
      </c>
      <c r="E757">
        <v>53836</v>
      </c>
      <c r="F757">
        <v>14813</v>
      </c>
      <c r="G757">
        <v>6948</v>
      </c>
    </row>
    <row r="758" spans="1:7">
      <c r="A758" t="s">
        <v>434</v>
      </c>
      <c r="B758" t="s">
        <v>5924</v>
      </c>
      <c r="C758" t="s">
        <v>170</v>
      </c>
      <c r="D758" t="s">
        <v>16</v>
      </c>
      <c r="E758">
        <v>40109</v>
      </c>
      <c r="F758">
        <v>10454</v>
      </c>
      <c r="G758">
        <v>4899</v>
      </c>
    </row>
    <row r="759" spans="1:7">
      <c r="A759" t="s">
        <v>434</v>
      </c>
      <c r="B759" t="s">
        <v>5924</v>
      </c>
      <c r="C759" t="s">
        <v>25</v>
      </c>
      <c r="D759" t="s">
        <v>16</v>
      </c>
      <c r="E759">
        <v>10</v>
      </c>
      <c r="F759">
        <v>10</v>
      </c>
      <c r="G759">
        <v>5</v>
      </c>
    </row>
    <row r="760" spans="1:7">
      <c r="A760" t="s">
        <v>434</v>
      </c>
      <c r="B760" t="s">
        <v>5924</v>
      </c>
      <c r="C760" t="s">
        <v>191</v>
      </c>
      <c r="D760" t="s">
        <v>16</v>
      </c>
      <c r="E760">
        <v>492</v>
      </c>
      <c r="F760">
        <v>125</v>
      </c>
      <c r="G760">
        <v>59</v>
      </c>
    </row>
    <row r="761" spans="1:7">
      <c r="A761" t="s">
        <v>434</v>
      </c>
      <c r="B761" t="s">
        <v>5924</v>
      </c>
      <c r="C761" t="s">
        <v>76</v>
      </c>
      <c r="D761" t="s">
        <v>16</v>
      </c>
      <c r="E761">
        <v>9</v>
      </c>
      <c r="F761">
        <v>4</v>
      </c>
      <c r="G761">
        <v>2</v>
      </c>
    </row>
    <row r="762" spans="1:7">
      <c r="A762" t="s">
        <v>435</v>
      </c>
      <c r="B762" t="s">
        <v>5925</v>
      </c>
      <c r="C762" t="s">
        <v>170</v>
      </c>
      <c r="D762" t="s">
        <v>16</v>
      </c>
      <c r="E762">
        <v>2428</v>
      </c>
      <c r="F762">
        <v>862</v>
      </c>
      <c r="G762">
        <v>405</v>
      </c>
    </row>
    <row r="763" spans="1:7">
      <c r="A763" t="s">
        <v>435</v>
      </c>
      <c r="B763" t="s">
        <v>5925</v>
      </c>
      <c r="C763" t="s">
        <v>8</v>
      </c>
      <c r="D763" t="s">
        <v>16</v>
      </c>
      <c r="E763">
        <v>90723</v>
      </c>
      <c r="F763">
        <v>49917</v>
      </c>
      <c r="G763">
        <v>23300</v>
      </c>
    </row>
    <row r="764" spans="1:7">
      <c r="A764" t="s">
        <v>435</v>
      </c>
      <c r="B764" t="s">
        <v>5925</v>
      </c>
      <c r="C764" t="s">
        <v>81</v>
      </c>
      <c r="D764" t="s">
        <v>16</v>
      </c>
      <c r="E764">
        <v>1370</v>
      </c>
      <c r="F764">
        <v>482</v>
      </c>
      <c r="G764">
        <v>226</v>
      </c>
    </row>
    <row r="765" spans="1:7">
      <c r="A765" t="s">
        <v>435</v>
      </c>
      <c r="B765" t="s">
        <v>5925</v>
      </c>
      <c r="C765" t="s">
        <v>75</v>
      </c>
      <c r="D765" t="s">
        <v>16</v>
      </c>
      <c r="E765">
        <v>2640</v>
      </c>
      <c r="F765">
        <v>1333</v>
      </c>
      <c r="G765">
        <v>625</v>
      </c>
    </row>
    <row r="766" spans="1:7">
      <c r="A766" t="s">
        <v>435</v>
      </c>
      <c r="B766" t="s">
        <v>5925</v>
      </c>
      <c r="C766" t="s">
        <v>21</v>
      </c>
      <c r="D766" t="s">
        <v>16</v>
      </c>
      <c r="E766">
        <v>480</v>
      </c>
      <c r="F766">
        <v>170</v>
      </c>
      <c r="G766">
        <v>80</v>
      </c>
    </row>
    <row r="767" spans="1:7">
      <c r="A767" t="s">
        <v>436</v>
      </c>
      <c r="B767" t="s">
        <v>5926</v>
      </c>
      <c r="C767" t="s">
        <v>103</v>
      </c>
      <c r="D767" t="s">
        <v>16</v>
      </c>
      <c r="E767">
        <v>1800</v>
      </c>
      <c r="F767">
        <v>247</v>
      </c>
      <c r="G767">
        <v>116</v>
      </c>
    </row>
    <row r="768" spans="1:7">
      <c r="A768" t="s">
        <v>436</v>
      </c>
      <c r="B768" t="s">
        <v>5926</v>
      </c>
      <c r="C768" t="s">
        <v>32</v>
      </c>
      <c r="D768" t="s">
        <v>16</v>
      </c>
      <c r="E768">
        <v>2</v>
      </c>
      <c r="F768">
        <v>8</v>
      </c>
      <c r="G768">
        <v>4</v>
      </c>
    </row>
    <row r="769" spans="1:7">
      <c r="A769" t="s">
        <v>436</v>
      </c>
      <c r="B769" t="s">
        <v>5926</v>
      </c>
      <c r="C769" t="s">
        <v>27</v>
      </c>
      <c r="D769" t="s">
        <v>16</v>
      </c>
      <c r="E769">
        <v>6600</v>
      </c>
      <c r="F769">
        <v>1318</v>
      </c>
      <c r="G769">
        <v>618</v>
      </c>
    </row>
    <row r="770" spans="1:7">
      <c r="A770" t="s">
        <v>436</v>
      </c>
      <c r="B770" t="s">
        <v>5926</v>
      </c>
      <c r="C770" t="s">
        <v>8</v>
      </c>
      <c r="D770" t="s">
        <v>16</v>
      </c>
      <c r="E770">
        <v>92329</v>
      </c>
      <c r="F770">
        <v>12724</v>
      </c>
      <c r="G770">
        <v>5813</v>
      </c>
    </row>
    <row r="771" spans="1:7">
      <c r="A771" t="s">
        <v>436</v>
      </c>
      <c r="B771" t="s">
        <v>5926</v>
      </c>
      <c r="C771" t="s">
        <v>21</v>
      </c>
      <c r="D771" t="s">
        <v>16</v>
      </c>
      <c r="E771">
        <v>322</v>
      </c>
      <c r="F771">
        <v>17</v>
      </c>
      <c r="G771">
        <v>8</v>
      </c>
    </row>
    <row r="772" spans="1:7">
      <c r="A772" t="s">
        <v>437</v>
      </c>
      <c r="B772" t="s">
        <v>5927</v>
      </c>
      <c r="C772" t="s">
        <v>32</v>
      </c>
      <c r="D772" t="s">
        <v>16</v>
      </c>
      <c r="E772">
        <v>4</v>
      </c>
      <c r="F772">
        <v>25</v>
      </c>
      <c r="G772">
        <v>6</v>
      </c>
    </row>
    <row r="773" spans="1:7">
      <c r="A773" t="s">
        <v>437</v>
      </c>
      <c r="B773" t="s">
        <v>5927</v>
      </c>
      <c r="C773" t="s">
        <v>328</v>
      </c>
      <c r="D773" t="s">
        <v>16</v>
      </c>
      <c r="E773">
        <v>20</v>
      </c>
      <c r="F773">
        <v>6</v>
      </c>
      <c r="G773">
        <v>1</v>
      </c>
    </row>
    <row r="774" spans="1:7">
      <c r="A774" t="s">
        <v>437</v>
      </c>
      <c r="B774" t="s">
        <v>5927</v>
      </c>
      <c r="C774" t="s">
        <v>8</v>
      </c>
      <c r="D774" t="s">
        <v>16</v>
      </c>
      <c r="E774">
        <v>2975630</v>
      </c>
      <c r="F774">
        <v>1247</v>
      </c>
      <c r="G774">
        <v>13</v>
      </c>
    </row>
    <row r="775" spans="1:7">
      <c r="A775" t="s">
        <v>438</v>
      </c>
      <c r="B775" t="s">
        <v>5928</v>
      </c>
      <c r="C775" t="s">
        <v>21</v>
      </c>
      <c r="D775" t="s">
        <v>16</v>
      </c>
      <c r="E775">
        <v>1967</v>
      </c>
      <c r="F775">
        <v>1205</v>
      </c>
      <c r="G775">
        <v>582</v>
      </c>
    </row>
    <row r="776" spans="1:7">
      <c r="A776" t="s">
        <v>438</v>
      </c>
      <c r="B776" t="s">
        <v>5928</v>
      </c>
      <c r="C776" t="s">
        <v>111</v>
      </c>
      <c r="D776" t="s">
        <v>16</v>
      </c>
      <c r="E776">
        <v>7392</v>
      </c>
      <c r="F776">
        <v>1955</v>
      </c>
      <c r="G776">
        <v>980</v>
      </c>
    </row>
    <row r="777" spans="1:7">
      <c r="A777" t="s">
        <v>438</v>
      </c>
      <c r="B777" t="s">
        <v>5928</v>
      </c>
      <c r="C777" t="s">
        <v>73</v>
      </c>
      <c r="D777" t="s">
        <v>16</v>
      </c>
      <c r="E777">
        <v>2960</v>
      </c>
      <c r="F777">
        <v>1101</v>
      </c>
      <c r="G777">
        <v>542</v>
      </c>
    </row>
    <row r="778" spans="1:7">
      <c r="A778" t="s">
        <v>438</v>
      </c>
      <c r="B778" t="s">
        <v>5928</v>
      </c>
      <c r="C778" t="s">
        <v>50</v>
      </c>
      <c r="D778" t="s">
        <v>16</v>
      </c>
      <c r="E778">
        <v>2652</v>
      </c>
      <c r="F778">
        <v>1287</v>
      </c>
      <c r="G778">
        <v>626</v>
      </c>
    </row>
    <row r="779" spans="1:7">
      <c r="A779" t="s">
        <v>438</v>
      </c>
      <c r="B779" t="s">
        <v>5928</v>
      </c>
      <c r="C779" t="s">
        <v>75</v>
      </c>
      <c r="D779" t="s">
        <v>16</v>
      </c>
      <c r="E779">
        <v>5546</v>
      </c>
      <c r="F779">
        <v>4654</v>
      </c>
      <c r="G779">
        <v>2230</v>
      </c>
    </row>
    <row r="780" spans="1:7">
      <c r="A780" t="s">
        <v>438</v>
      </c>
      <c r="B780" t="s">
        <v>5928</v>
      </c>
      <c r="C780" t="s">
        <v>8</v>
      </c>
      <c r="D780" t="s">
        <v>16</v>
      </c>
      <c r="E780">
        <v>1078</v>
      </c>
      <c r="F780">
        <v>538</v>
      </c>
      <c r="G780">
        <v>262</v>
      </c>
    </row>
    <row r="781" spans="1:7">
      <c r="A781" t="s">
        <v>438</v>
      </c>
      <c r="B781" t="s">
        <v>5928</v>
      </c>
      <c r="C781" t="s">
        <v>76</v>
      </c>
      <c r="D781" t="s">
        <v>16</v>
      </c>
      <c r="E781">
        <v>3</v>
      </c>
      <c r="F781">
        <v>2</v>
      </c>
      <c r="G781">
        <v>1</v>
      </c>
    </row>
    <row r="782" spans="1:7">
      <c r="A782" t="s">
        <v>439</v>
      </c>
      <c r="B782" t="s">
        <v>5929</v>
      </c>
      <c r="C782" t="s">
        <v>8</v>
      </c>
      <c r="D782" t="s">
        <v>16</v>
      </c>
      <c r="E782">
        <v>367539</v>
      </c>
      <c r="F782">
        <v>88859</v>
      </c>
      <c r="G782">
        <v>35055</v>
      </c>
    </row>
    <row r="783" spans="1:7">
      <c r="A783" t="s">
        <v>439</v>
      </c>
      <c r="B783" t="s">
        <v>5929</v>
      </c>
      <c r="C783" t="s">
        <v>103</v>
      </c>
      <c r="D783" t="s">
        <v>16</v>
      </c>
      <c r="E783">
        <v>6504</v>
      </c>
      <c r="F783">
        <v>734</v>
      </c>
      <c r="G783">
        <v>344</v>
      </c>
    </row>
    <row r="784" spans="1:7">
      <c r="A784" t="s">
        <v>439</v>
      </c>
      <c r="B784" t="s">
        <v>5929</v>
      </c>
      <c r="C784" t="s">
        <v>45</v>
      </c>
      <c r="D784" t="s">
        <v>16</v>
      </c>
      <c r="E784">
        <v>3240</v>
      </c>
      <c r="F784">
        <v>1589</v>
      </c>
      <c r="G784">
        <v>745</v>
      </c>
    </row>
    <row r="785" spans="1:7">
      <c r="A785" t="s">
        <v>439</v>
      </c>
      <c r="B785" t="s">
        <v>5929</v>
      </c>
      <c r="C785" t="s">
        <v>328</v>
      </c>
      <c r="D785" t="s">
        <v>16</v>
      </c>
      <c r="E785">
        <v>372</v>
      </c>
      <c r="F785">
        <v>208</v>
      </c>
      <c r="G785">
        <v>51</v>
      </c>
    </row>
    <row r="786" spans="1:7">
      <c r="A786" t="s">
        <v>439</v>
      </c>
      <c r="B786" t="s">
        <v>5929</v>
      </c>
      <c r="C786" t="s">
        <v>21</v>
      </c>
      <c r="D786" t="s">
        <v>16</v>
      </c>
      <c r="E786">
        <v>403</v>
      </c>
      <c r="F786">
        <v>324</v>
      </c>
      <c r="G786">
        <v>152</v>
      </c>
    </row>
    <row r="787" spans="1:7">
      <c r="A787" t="s">
        <v>439</v>
      </c>
      <c r="B787" t="s">
        <v>5929</v>
      </c>
      <c r="C787" t="s">
        <v>25</v>
      </c>
      <c r="D787" t="s">
        <v>16</v>
      </c>
      <c r="E787">
        <v>1569</v>
      </c>
      <c r="F787">
        <v>638</v>
      </c>
      <c r="G787">
        <v>300</v>
      </c>
    </row>
    <row r="788" spans="1:7">
      <c r="A788" t="s">
        <v>439</v>
      </c>
      <c r="B788" t="s">
        <v>5929</v>
      </c>
      <c r="C788" t="s">
        <v>76</v>
      </c>
      <c r="D788" t="s">
        <v>16</v>
      </c>
      <c r="E788">
        <v>2</v>
      </c>
      <c r="F788">
        <v>9</v>
      </c>
      <c r="G788">
        <v>4</v>
      </c>
    </row>
    <row r="789" spans="1:7">
      <c r="A789" t="s">
        <v>439</v>
      </c>
      <c r="B789" t="s">
        <v>5930</v>
      </c>
      <c r="C789" t="s">
        <v>75</v>
      </c>
      <c r="D789" t="s">
        <v>16</v>
      </c>
      <c r="E789">
        <v>1176</v>
      </c>
      <c r="F789">
        <v>457</v>
      </c>
      <c r="G789">
        <v>264</v>
      </c>
    </row>
    <row r="790" spans="1:7">
      <c r="A790" t="s">
        <v>440</v>
      </c>
      <c r="B790" t="s">
        <v>5931</v>
      </c>
      <c r="C790" t="s">
        <v>27</v>
      </c>
      <c r="D790" t="s">
        <v>16</v>
      </c>
      <c r="E790">
        <v>15</v>
      </c>
      <c r="F790">
        <v>13</v>
      </c>
      <c r="G790">
        <v>4</v>
      </c>
    </row>
    <row r="791" spans="1:7">
      <c r="A791" t="s">
        <v>440</v>
      </c>
      <c r="B791" t="s">
        <v>5931</v>
      </c>
      <c r="C791" t="s">
        <v>111</v>
      </c>
      <c r="D791" t="s">
        <v>16</v>
      </c>
      <c r="E791">
        <v>1027</v>
      </c>
      <c r="F791">
        <v>352</v>
      </c>
      <c r="G791">
        <v>105</v>
      </c>
    </row>
    <row r="792" spans="1:7">
      <c r="A792" t="s">
        <v>441</v>
      </c>
      <c r="B792" t="s">
        <v>5932</v>
      </c>
      <c r="C792" t="s">
        <v>8</v>
      </c>
      <c r="D792" t="s">
        <v>16</v>
      </c>
      <c r="E792">
        <v>1300</v>
      </c>
      <c r="F792">
        <v>457</v>
      </c>
      <c r="G792">
        <v>137</v>
      </c>
    </row>
    <row r="793" spans="1:7">
      <c r="A793" t="s">
        <v>441</v>
      </c>
      <c r="B793" t="s">
        <v>5932</v>
      </c>
      <c r="C793" t="s">
        <v>111</v>
      </c>
      <c r="D793" t="s">
        <v>16</v>
      </c>
      <c r="E793">
        <v>343</v>
      </c>
      <c r="F793">
        <v>258</v>
      </c>
      <c r="G793">
        <v>77</v>
      </c>
    </row>
    <row r="794" spans="1:7">
      <c r="A794" t="s">
        <v>442</v>
      </c>
      <c r="B794" t="s">
        <v>5933</v>
      </c>
      <c r="C794" t="s">
        <v>32</v>
      </c>
      <c r="D794" t="s">
        <v>16</v>
      </c>
      <c r="E794">
        <v>5221</v>
      </c>
      <c r="F794">
        <v>476</v>
      </c>
      <c r="G794">
        <v>143</v>
      </c>
    </row>
    <row r="795" spans="1:7">
      <c r="A795" t="s">
        <v>443</v>
      </c>
      <c r="B795" t="s">
        <v>5934</v>
      </c>
      <c r="C795" t="s">
        <v>8</v>
      </c>
      <c r="D795" t="s">
        <v>16</v>
      </c>
      <c r="E795">
        <v>59271</v>
      </c>
      <c r="F795">
        <v>5393</v>
      </c>
      <c r="G795">
        <v>1576</v>
      </c>
    </row>
    <row r="796" spans="1:7">
      <c r="A796" t="s">
        <v>444</v>
      </c>
      <c r="B796" t="s">
        <v>5935</v>
      </c>
      <c r="C796" t="s">
        <v>50</v>
      </c>
      <c r="D796" t="s">
        <v>16</v>
      </c>
      <c r="E796">
        <v>65559</v>
      </c>
      <c r="F796">
        <v>5954</v>
      </c>
      <c r="G796">
        <v>1785</v>
      </c>
    </row>
    <row r="797" spans="1:7">
      <c r="A797" t="s">
        <v>445</v>
      </c>
      <c r="B797" t="s">
        <v>5936</v>
      </c>
      <c r="C797" t="s">
        <v>50</v>
      </c>
      <c r="D797" t="s">
        <v>16</v>
      </c>
      <c r="E797">
        <v>18048</v>
      </c>
      <c r="F797">
        <v>1388</v>
      </c>
      <c r="G797">
        <v>416</v>
      </c>
    </row>
    <row r="798" spans="1:7">
      <c r="A798" t="s">
        <v>446</v>
      </c>
      <c r="B798" t="s">
        <v>5937</v>
      </c>
      <c r="C798" t="s">
        <v>110</v>
      </c>
      <c r="D798" t="s">
        <v>16</v>
      </c>
      <c r="E798">
        <v>9720</v>
      </c>
      <c r="F798">
        <v>964</v>
      </c>
      <c r="G798">
        <v>343</v>
      </c>
    </row>
    <row r="799" spans="1:7">
      <c r="A799" t="s">
        <v>446</v>
      </c>
      <c r="B799" t="s">
        <v>5937</v>
      </c>
      <c r="C799" t="s">
        <v>447</v>
      </c>
      <c r="D799" t="s">
        <v>16</v>
      </c>
      <c r="E799">
        <v>20060</v>
      </c>
      <c r="F799">
        <v>4273</v>
      </c>
      <c r="G799">
        <v>1521</v>
      </c>
    </row>
    <row r="800" spans="1:7">
      <c r="A800" t="s">
        <v>446</v>
      </c>
      <c r="B800" t="s">
        <v>5937</v>
      </c>
      <c r="C800" t="s">
        <v>69</v>
      </c>
      <c r="D800" t="s">
        <v>16</v>
      </c>
      <c r="E800">
        <v>8460</v>
      </c>
      <c r="F800">
        <v>1481</v>
      </c>
      <c r="G800">
        <v>527</v>
      </c>
    </row>
    <row r="801" spans="1:7">
      <c r="A801" t="s">
        <v>448</v>
      </c>
      <c r="B801" t="s">
        <v>5938</v>
      </c>
      <c r="C801" t="s">
        <v>72</v>
      </c>
      <c r="D801" t="s">
        <v>16</v>
      </c>
      <c r="E801">
        <v>243</v>
      </c>
      <c r="F801">
        <v>122</v>
      </c>
      <c r="G801">
        <v>43</v>
      </c>
    </row>
    <row r="802" spans="1:7">
      <c r="A802" t="s">
        <v>449</v>
      </c>
      <c r="B802" t="s">
        <v>5939</v>
      </c>
      <c r="C802" t="s">
        <v>8</v>
      </c>
      <c r="D802" t="s">
        <v>16</v>
      </c>
      <c r="E802">
        <v>7498</v>
      </c>
      <c r="F802">
        <v>1444</v>
      </c>
      <c r="G802">
        <v>501</v>
      </c>
    </row>
    <row r="803" spans="1:7">
      <c r="A803" t="s">
        <v>450</v>
      </c>
      <c r="B803" t="s">
        <v>5940</v>
      </c>
      <c r="C803" t="s">
        <v>103</v>
      </c>
      <c r="D803" t="s">
        <v>16</v>
      </c>
      <c r="E803">
        <v>99120</v>
      </c>
      <c r="F803">
        <v>11327</v>
      </c>
      <c r="G803">
        <v>4971</v>
      </c>
    </row>
    <row r="804" spans="1:7">
      <c r="A804" t="s">
        <v>450</v>
      </c>
      <c r="B804" t="s">
        <v>5940</v>
      </c>
      <c r="C804" t="s">
        <v>21</v>
      </c>
      <c r="D804" t="s">
        <v>16</v>
      </c>
      <c r="E804">
        <v>173</v>
      </c>
      <c r="F804">
        <v>178</v>
      </c>
      <c r="G804">
        <v>91</v>
      </c>
    </row>
    <row r="805" spans="1:7">
      <c r="A805" t="s">
        <v>451</v>
      </c>
      <c r="B805" t="s">
        <v>5941</v>
      </c>
      <c r="C805" t="s">
        <v>170</v>
      </c>
      <c r="D805" t="s">
        <v>16</v>
      </c>
      <c r="E805">
        <v>960</v>
      </c>
      <c r="F805">
        <v>69</v>
      </c>
      <c r="G805">
        <v>21</v>
      </c>
    </row>
    <row r="806" spans="1:7">
      <c r="A806" t="s">
        <v>452</v>
      </c>
      <c r="B806" t="s">
        <v>5942</v>
      </c>
      <c r="C806" t="s">
        <v>73</v>
      </c>
      <c r="D806" t="s">
        <v>16</v>
      </c>
      <c r="E806">
        <v>478</v>
      </c>
      <c r="F806">
        <v>35</v>
      </c>
      <c r="G806">
        <v>11</v>
      </c>
    </row>
    <row r="807" spans="1:7">
      <c r="A807" t="s">
        <v>452</v>
      </c>
      <c r="B807" t="s">
        <v>5942</v>
      </c>
      <c r="C807" t="s">
        <v>170</v>
      </c>
      <c r="D807" t="s">
        <v>16</v>
      </c>
      <c r="E807">
        <v>10032</v>
      </c>
      <c r="F807">
        <v>689</v>
      </c>
      <c r="G807">
        <v>206</v>
      </c>
    </row>
    <row r="808" spans="1:7">
      <c r="A808" t="s">
        <v>453</v>
      </c>
      <c r="B808" t="s">
        <v>5943</v>
      </c>
      <c r="C808" t="s">
        <v>111</v>
      </c>
      <c r="D808" t="s">
        <v>16</v>
      </c>
      <c r="E808">
        <v>8949</v>
      </c>
      <c r="F808">
        <v>1863</v>
      </c>
      <c r="G808">
        <v>558</v>
      </c>
    </row>
    <row r="809" spans="1:7">
      <c r="A809" t="s">
        <v>454</v>
      </c>
      <c r="B809" t="s">
        <v>5944</v>
      </c>
      <c r="C809" t="s">
        <v>50</v>
      </c>
      <c r="D809" t="s">
        <v>16</v>
      </c>
      <c r="E809">
        <v>6240</v>
      </c>
      <c r="F809">
        <v>679</v>
      </c>
      <c r="G809">
        <v>203</v>
      </c>
    </row>
    <row r="810" spans="1:7">
      <c r="A810" t="s">
        <v>454</v>
      </c>
      <c r="B810" t="s">
        <v>5944</v>
      </c>
      <c r="C810" t="s">
        <v>21</v>
      </c>
      <c r="D810" t="s">
        <v>16</v>
      </c>
      <c r="E810">
        <v>18363</v>
      </c>
      <c r="F810">
        <v>1922</v>
      </c>
      <c r="G810">
        <v>576</v>
      </c>
    </row>
    <row r="811" spans="1:7">
      <c r="A811" t="s">
        <v>455</v>
      </c>
      <c r="B811" t="s">
        <v>5945</v>
      </c>
      <c r="C811" t="s">
        <v>73</v>
      </c>
      <c r="D811" t="s">
        <v>16</v>
      </c>
      <c r="E811">
        <v>199</v>
      </c>
      <c r="F811">
        <v>17</v>
      </c>
      <c r="G811">
        <v>5</v>
      </c>
    </row>
    <row r="812" spans="1:7">
      <c r="A812" t="s">
        <v>455</v>
      </c>
      <c r="B812" t="s">
        <v>5945</v>
      </c>
      <c r="C812" t="s">
        <v>170</v>
      </c>
      <c r="D812" t="s">
        <v>16</v>
      </c>
      <c r="E812">
        <v>960</v>
      </c>
      <c r="F812">
        <v>69</v>
      </c>
      <c r="G812">
        <v>21</v>
      </c>
    </row>
    <row r="813" spans="1:7">
      <c r="A813" t="s">
        <v>455</v>
      </c>
      <c r="B813" t="s">
        <v>5945</v>
      </c>
      <c r="C813" t="s">
        <v>8</v>
      </c>
      <c r="D813" t="s">
        <v>16</v>
      </c>
      <c r="E813">
        <v>20</v>
      </c>
      <c r="F813">
        <v>3</v>
      </c>
      <c r="G813">
        <v>1</v>
      </c>
    </row>
    <row r="814" spans="1:7">
      <c r="A814" t="s">
        <v>455</v>
      </c>
      <c r="B814" t="s">
        <v>5945</v>
      </c>
      <c r="C814" t="s">
        <v>32</v>
      </c>
      <c r="D814" t="s">
        <v>16</v>
      </c>
      <c r="E814">
        <v>917</v>
      </c>
      <c r="F814">
        <v>135</v>
      </c>
      <c r="G814">
        <v>40</v>
      </c>
    </row>
    <row r="815" spans="1:7">
      <c r="A815" t="s">
        <v>456</v>
      </c>
      <c r="B815" t="s">
        <v>5946</v>
      </c>
      <c r="C815" t="s">
        <v>76</v>
      </c>
      <c r="D815" t="s">
        <v>16</v>
      </c>
      <c r="E815">
        <v>3185</v>
      </c>
      <c r="F815">
        <v>913</v>
      </c>
      <c r="G815">
        <v>274</v>
      </c>
    </row>
    <row r="816" spans="1:7">
      <c r="A816" t="s">
        <v>456</v>
      </c>
      <c r="B816" t="s">
        <v>5946</v>
      </c>
      <c r="C816" t="s">
        <v>8</v>
      </c>
      <c r="D816" t="s">
        <v>16</v>
      </c>
      <c r="E816">
        <v>23642</v>
      </c>
      <c r="F816">
        <v>685</v>
      </c>
      <c r="G816">
        <v>202</v>
      </c>
    </row>
    <row r="817" spans="1:7">
      <c r="A817" t="s">
        <v>456</v>
      </c>
      <c r="B817" t="s">
        <v>5946</v>
      </c>
      <c r="C817" t="s">
        <v>50</v>
      </c>
      <c r="D817" t="s">
        <v>16</v>
      </c>
      <c r="E817">
        <v>67848</v>
      </c>
      <c r="F817">
        <v>4964</v>
      </c>
      <c r="G817">
        <v>1487</v>
      </c>
    </row>
    <row r="818" spans="1:7">
      <c r="A818" t="s">
        <v>456</v>
      </c>
      <c r="B818" t="s">
        <v>5946</v>
      </c>
      <c r="C818" t="s">
        <v>21</v>
      </c>
      <c r="D818" t="s">
        <v>16</v>
      </c>
      <c r="E818">
        <v>79</v>
      </c>
      <c r="F818">
        <v>85</v>
      </c>
      <c r="G818">
        <v>26</v>
      </c>
    </row>
    <row r="819" spans="1:7">
      <c r="A819" t="s">
        <v>457</v>
      </c>
      <c r="B819" t="s">
        <v>5947</v>
      </c>
      <c r="C819" t="s">
        <v>103</v>
      </c>
      <c r="D819" t="s">
        <v>16</v>
      </c>
      <c r="E819">
        <v>16200</v>
      </c>
      <c r="F819">
        <v>1757</v>
      </c>
      <c r="G819">
        <v>526</v>
      </c>
    </row>
    <row r="820" spans="1:7">
      <c r="A820" t="s">
        <v>457</v>
      </c>
      <c r="B820" t="s">
        <v>5947</v>
      </c>
      <c r="C820" t="s">
        <v>8</v>
      </c>
      <c r="D820" t="s">
        <v>16</v>
      </c>
      <c r="E820">
        <v>7524</v>
      </c>
      <c r="F820">
        <v>395</v>
      </c>
      <c r="G820">
        <v>115</v>
      </c>
    </row>
    <row r="821" spans="1:7">
      <c r="A821" t="s">
        <v>457</v>
      </c>
      <c r="B821" t="s">
        <v>5947</v>
      </c>
      <c r="C821" t="s">
        <v>21</v>
      </c>
      <c r="D821" t="s">
        <v>16</v>
      </c>
      <c r="E821">
        <v>1728</v>
      </c>
      <c r="F821">
        <v>193</v>
      </c>
      <c r="G821">
        <v>58</v>
      </c>
    </row>
    <row r="822" spans="1:7">
      <c r="A822" t="s">
        <v>458</v>
      </c>
      <c r="B822" t="s">
        <v>5948</v>
      </c>
      <c r="C822" t="s">
        <v>144</v>
      </c>
      <c r="D822" t="s">
        <v>16</v>
      </c>
      <c r="E822">
        <v>131</v>
      </c>
      <c r="F822">
        <v>58</v>
      </c>
      <c r="G822">
        <v>18</v>
      </c>
    </row>
    <row r="823" spans="1:7">
      <c r="A823" t="s">
        <v>458</v>
      </c>
      <c r="B823" t="s">
        <v>5948</v>
      </c>
      <c r="C823" t="s">
        <v>76</v>
      </c>
      <c r="D823" t="s">
        <v>16</v>
      </c>
      <c r="E823">
        <v>108</v>
      </c>
      <c r="F823">
        <v>24</v>
      </c>
      <c r="G823">
        <v>7</v>
      </c>
    </row>
    <row r="824" spans="1:7">
      <c r="A824" t="s">
        <v>458</v>
      </c>
      <c r="B824" t="s">
        <v>5948</v>
      </c>
      <c r="C824" t="s">
        <v>8</v>
      </c>
      <c r="D824" t="s">
        <v>16</v>
      </c>
      <c r="E824">
        <v>1838</v>
      </c>
      <c r="F824">
        <v>241</v>
      </c>
      <c r="G824">
        <v>70</v>
      </c>
    </row>
    <row r="825" spans="1:7">
      <c r="A825" t="s">
        <v>458</v>
      </c>
      <c r="B825" t="s">
        <v>5948</v>
      </c>
      <c r="C825" t="s">
        <v>459</v>
      </c>
      <c r="D825" t="s">
        <v>16</v>
      </c>
      <c r="E825">
        <v>41</v>
      </c>
      <c r="F825">
        <v>10</v>
      </c>
      <c r="G825">
        <v>3</v>
      </c>
    </row>
    <row r="826" spans="1:7">
      <c r="A826" t="s">
        <v>460</v>
      </c>
      <c r="B826" t="s">
        <v>5949</v>
      </c>
      <c r="C826" t="s">
        <v>8</v>
      </c>
      <c r="D826" t="s">
        <v>16</v>
      </c>
      <c r="E826">
        <v>27421</v>
      </c>
      <c r="F826">
        <v>2955</v>
      </c>
      <c r="G826">
        <v>862</v>
      </c>
    </row>
    <row r="827" spans="1:7">
      <c r="A827" t="s">
        <v>460</v>
      </c>
      <c r="B827" t="s">
        <v>5949</v>
      </c>
      <c r="C827" t="s">
        <v>111</v>
      </c>
      <c r="D827" t="s">
        <v>16</v>
      </c>
      <c r="E827">
        <v>1663</v>
      </c>
      <c r="F827">
        <v>612</v>
      </c>
      <c r="G827">
        <v>183</v>
      </c>
    </row>
    <row r="828" spans="1:7">
      <c r="A828" t="s">
        <v>460</v>
      </c>
      <c r="B828" t="s">
        <v>5949</v>
      </c>
      <c r="C828" t="s">
        <v>75</v>
      </c>
      <c r="D828" t="s">
        <v>16</v>
      </c>
      <c r="E828">
        <v>24</v>
      </c>
      <c r="F828">
        <v>26</v>
      </c>
      <c r="G828">
        <v>8</v>
      </c>
    </row>
    <row r="829" spans="1:7">
      <c r="A829" t="s">
        <v>460</v>
      </c>
      <c r="B829" t="s">
        <v>5949</v>
      </c>
      <c r="C829" t="s">
        <v>103</v>
      </c>
      <c r="D829" t="s">
        <v>16</v>
      </c>
      <c r="E829">
        <v>3939</v>
      </c>
      <c r="F829">
        <v>350</v>
      </c>
      <c r="G829">
        <v>105</v>
      </c>
    </row>
    <row r="830" spans="1:7">
      <c r="A830" t="s">
        <v>460</v>
      </c>
      <c r="B830" t="s">
        <v>5949</v>
      </c>
      <c r="C830" t="s">
        <v>21</v>
      </c>
      <c r="D830" t="s">
        <v>16</v>
      </c>
      <c r="E830">
        <v>3642</v>
      </c>
      <c r="F830">
        <v>430</v>
      </c>
      <c r="G830">
        <v>129</v>
      </c>
    </row>
    <row r="831" spans="1:7">
      <c r="A831" t="s">
        <v>460</v>
      </c>
      <c r="B831" t="s">
        <v>5949</v>
      </c>
      <c r="C831" t="s">
        <v>73</v>
      </c>
      <c r="D831" t="s">
        <v>16</v>
      </c>
      <c r="E831">
        <v>824</v>
      </c>
      <c r="F831">
        <v>203</v>
      </c>
      <c r="G831">
        <v>61</v>
      </c>
    </row>
    <row r="832" spans="1:7">
      <c r="A832" t="s">
        <v>461</v>
      </c>
      <c r="B832" t="s">
        <v>5950</v>
      </c>
      <c r="C832" t="s">
        <v>8</v>
      </c>
      <c r="D832" t="s">
        <v>16</v>
      </c>
      <c r="E832">
        <v>30585</v>
      </c>
      <c r="F832">
        <v>6351</v>
      </c>
      <c r="G832">
        <v>1851</v>
      </c>
    </row>
    <row r="833" spans="1:7">
      <c r="A833" t="s">
        <v>462</v>
      </c>
      <c r="B833" t="s">
        <v>5951</v>
      </c>
      <c r="C833" t="s">
        <v>50</v>
      </c>
      <c r="D833" t="s">
        <v>16</v>
      </c>
      <c r="E833">
        <v>32886</v>
      </c>
      <c r="F833">
        <v>17421</v>
      </c>
      <c r="G833">
        <v>5218</v>
      </c>
    </row>
    <row r="834" spans="1:7">
      <c r="A834" t="s">
        <v>462</v>
      </c>
      <c r="B834" t="s">
        <v>5951</v>
      </c>
      <c r="C834" t="s">
        <v>8</v>
      </c>
      <c r="D834" t="s">
        <v>16</v>
      </c>
      <c r="E834">
        <v>102364</v>
      </c>
      <c r="F834">
        <v>34163</v>
      </c>
      <c r="G834">
        <v>1663</v>
      </c>
    </row>
    <row r="835" spans="1:7">
      <c r="A835" t="s">
        <v>462</v>
      </c>
      <c r="B835" t="s">
        <v>5951</v>
      </c>
      <c r="C835" t="s">
        <v>21</v>
      </c>
      <c r="D835" t="s">
        <v>16</v>
      </c>
      <c r="E835">
        <v>16859</v>
      </c>
      <c r="F835">
        <v>10758</v>
      </c>
      <c r="G835">
        <v>3222</v>
      </c>
    </row>
    <row r="836" spans="1:7">
      <c r="A836" t="s">
        <v>463</v>
      </c>
      <c r="B836" t="s">
        <v>5952</v>
      </c>
      <c r="C836" t="s">
        <v>21</v>
      </c>
      <c r="D836" t="s">
        <v>16</v>
      </c>
      <c r="E836">
        <v>3000</v>
      </c>
      <c r="F836">
        <v>336</v>
      </c>
      <c r="G836">
        <v>101</v>
      </c>
    </row>
    <row r="837" spans="1:7">
      <c r="A837" t="s">
        <v>463</v>
      </c>
      <c r="B837" t="s">
        <v>5952</v>
      </c>
      <c r="C837" t="s">
        <v>162</v>
      </c>
      <c r="D837" t="s">
        <v>16</v>
      </c>
      <c r="E837">
        <v>12600</v>
      </c>
      <c r="F837">
        <v>1499</v>
      </c>
      <c r="G837">
        <v>483</v>
      </c>
    </row>
    <row r="838" spans="1:7">
      <c r="A838" t="s">
        <v>463</v>
      </c>
      <c r="B838" t="s">
        <v>5952</v>
      </c>
      <c r="C838" t="s">
        <v>111</v>
      </c>
      <c r="D838" t="s">
        <v>16</v>
      </c>
      <c r="E838">
        <v>28800</v>
      </c>
      <c r="F838">
        <v>3382</v>
      </c>
      <c r="G838">
        <v>1087</v>
      </c>
    </row>
    <row r="839" spans="1:7">
      <c r="A839" t="s">
        <v>464</v>
      </c>
      <c r="B839" t="s">
        <v>5953</v>
      </c>
      <c r="C839" t="s">
        <v>8</v>
      </c>
      <c r="D839" t="s">
        <v>16</v>
      </c>
      <c r="E839">
        <v>15795</v>
      </c>
      <c r="F839">
        <v>1656</v>
      </c>
      <c r="G839">
        <v>496</v>
      </c>
    </row>
    <row r="840" spans="1:7">
      <c r="A840" t="s">
        <v>465</v>
      </c>
      <c r="B840" t="s">
        <v>5954</v>
      </c>
      <c r="C840" t="s">
        <v>8</v>
      </c>
      <c r="D840" t="s">
        <v>16</v>
      </c>
      <c r="E840">
        <v>1709725</v>
      </c>
      <c r="F840">
        <v>166329</v>
      </c>
      <c r="G840">
        <v>40768</v>
      </c>
    </row>
    <row r="841" spans="1:7">
      <c r="A841" t="s">
        <v>466</v>
      </c>
      <c r="B841" t="s">
        <v>5955</v>
      </c>
      <c r="C841" t="s">
        <v>50</v>
      </c>
      <c r="D841" t="s">
        <v>16</v>
      </c>
      <c r="E841">
        <v>22828</v>
      </c>
      <c r="F841">
        <v>12140</v>
      </c>
      <c r="G841">
        <v>3636</v>
      </c>
    </row>
    <row r="842" spans="1:7">
      <c r="A842" t="s">
        <v>466</v>
      </c>
      <c r="B842" t="s">
        <v>5955</v>
      </c>
      <c r="C842" t="s">
        <v>8</v>
      </c>
      <c r="D842" t="s">
        <v>16</v>
      </c>
      <c r="E842">
        <v>8581</v>
      </c>
      <c r="F842">
        <v>1533</v>
      </c>
      <c r="G842">
        <v>454</v>
      </c>
    </row>
    <row r="843" spans="1:7">
      <c r="A843" t="s">
        <v>466</v>
      </c>
      <c r="B843" t="s">
        <v>5955</v>
      </c>
      <c r="C843" t="s">
        <v>73</v>
      </c>
      <c r="D843" t="s">
        <v>16</v>
      </c>
      <c r="E843">
        <v>298</v>
      </c>
      <c r="F843">
        <v>43</v>
      </c>
      <c r="G843">
        <v>13</v>
      </c>
    </row>
    <row r="844" spans="1:7">
      <c r="A844" t="s">
        <v>467</v>
      </c>
      <c r="B844" t="s">
        <v>5956</v>
      </c>
      <c r="C844" t="s">
        <v>19</v>
      </c>
      <c r="D844" t="s">
        <v>468</v>
      </c>
      <c r="E844">
        <v>2074</v>
      </c>
      <c r="F844">
        <v>184</v>
      </c>
      <c r="G844">
        <v>97</v>
      </c>
    </row>
    <row r="845" spans="1:7">
      <c r="A845" t="s">
        <v>467</v>
      </c>
      <c r="B845" t="s">
        <v>5956</v>
      </c>
      <c r="C845" t="s">
        <v>8</v>
      </c>
      <c r="D845" t="s">
        <v>468</v>
      </c>
      <c r="E845">
        <v>3588</v>
      </c>
      <c r="F845">
        <v>293</v>
      </c>
      <c r="G845">
        <v>156</v>
      </c>
    </row>
    <row r="846" spans="1:7">
      <c r="A846" t="s">
        <v>469</v>
      </c>
      <c r="B846" t="s">
        <v>5957</v>
      </c>
      <c r="C846" t="s">
        <v>25</v>
      </c>
      <c r="D846" t="s">
        <v>468</v>
      </c>
      <c r="E846">
        <v>2</v>
      </c>
      <c r="F846">
        <v>1</v>
      </c>
      <c r="G846">
        <v>1</v>
      </c>
    </row>
    <row r="847" spans="1:7">
      <c r="A847" t="s">
        <v>469</v>
      </c>
      <c r="B847" t="s">
        <v>5957</v>
      </c>
      <c r="C847" t="s">
        <v>21</v>
      </c>
      <c r="D847" t="s">
        <v>468</v>
      </c>
      <c r="E847">
        <v>270</v>
      </c>
      <c r="F847">
        <v>58</v>
      </c>
      <c r="G847">
        <v>28</v>
      </c>
    </row>
    <row r="848" spans="1:7">
      <c r="A848" t="s">
        <v>469</v>
      </c>
      <c r="B848" t="s">
        <v>5957</v>
      </c>
      <c r="C848" t="s">
        <v>8</v>
      </c>
      <c r="D848" t="s">
        <v>468</v>
      </c>
      <c r="E848">
        <v>12143</v>
      </c>
      <c r="F848">
        <v>662</v>
      </c>
      <c r="G848">
        <v>370</v>
      </c>
    </row>
    <row r="849" spans="1:7">
      <c r="A849" t="s">
        <v>470</v>
      </c>
      <c r="B849" t="s">
        <v>5958</v>
      </c>
      <c r="C849" t="s">
        <v>21</v>
      </c>
      <c r="D849" t="s">
        <v>468</v>
      </c>
      <c r="E849">
        <v>90720</v>
      </c>
      <c r="F849">
        <v>4889</v>
      </c>
      <c r="G849">
        <v>2758</v>
      </c>
    </row>
    <row r="850" spans="1:7">
      <c r="A850" t="s">
        <v>471</v>
      </c>
      <c r="B850" t="s">
        <v>5959</v>
      </c>
      <c r="C850" t="s">
        <v>8</v>
      </c>
      <c r="D850" t="s">
        <v>468</v>
      </c>
      <c r="E850">
        <v>14088</v>
      </c>
      <c r="F850">
        <v>1145</v>
      </c>
      <c r="G850">
        <v>591</v>
      </c>
    </row>
    <row r="851" spans="1:7">
      <c r="A851" t="s">
        <v>472</v>
      </c>
      <c r="B851" t="s">
        <v>5960</v>
      </c>
      <c r="C851" t="s">
        <v>8</v>
      </c>
      <c r="D851" t="s">
        <v>468</v>
      </c>
      <c r="E851">
        <v>4417</v>
      </c>
      <c r="F851">
        <v>392</v>
      </c>
      <c r="G851">
        <v>205</v>
      </c>
    </row>
    <row r="852" spans="1:7">
      <c r="A852" t="s">
        <v>473</v>
      </c>
      <c r="B852" t="s">
        <v>5961</v>
      </c>
      <c r="C852" t="s">
        <v>8</v>
      </c>
      <c r="D852" t="s">
        <v>468</v>
      </c>
      <c r="E852">
        <v>192</v>
      </c>
      <c r="F852">
        <v>12</v>
      </c>
      <c r="G852">
        <v>6</v>
      </c>
    </row>
    <row r="853" spans="1:7">
      <c r="A853" t="s">
        <v>474</v>
      </c>
      <c r="B853" t="s">
        <v>5962</v>
      </c>
      <c r="C853" t="s">
        <v>19</v>
      </c>
      <c r="D853" t="s">
        <v>468</v>
      </c>
      <c r="E853">
        <v>3629</v>
      </c>
      <c r="F853">
        <v>334</v>
      </c>
      <c r="G853">
        <v>175</v>
      </c>
    </row>
    <row r="854" spans="1:7">
      <c r="A854" t="s">
        <v>475</v>
      </c>
      <c r="B854" t="s">
        <v>5963</v>
      </c>
      <c r="C854" t="s">
        <v>19</v>
      </c>
      <c r="D854" t="s">
        <v>468</v>
      </c>
      <c r="E854">
        <v>7776</v>
      </c>
      <c r="F854">
        <v>656</v>
      </c>
      <c r="G854">
        <v>347</v>
      </c>
    </row>
    <row r="855" spans="1:7">
      <c r="A855" t="s">
        <v>476</v>
      </c>
      <c r="B855" t="s">
        <v>5964</v>
      </c>
      <c r="C855" t="s">
        <v>8</v>
      </c>
      <c r="D855" t="s">
        <v>468</v>
      </c>
      <c r="E855">
        <v>10395</v>
      </c>
      <c r="F855">
        <v>828</v>
      </c>
      <c r="G855">
        <v>441</v>
      </c>
    </row>
    <row r="856" spans="1:7">
      <c r="A856" t="s">
        <v>476</v>
      </c>
      <c r="B856" t="s">
        <v>5964</v>
      </c>
      <c r="C856" t="s">
        <v>27</v>
      </c>
      <c r="D856" t="s">
        <v>468</v>
      </c>
      <c r="E856">
        <v>525</v>
      </c>
      <c r="F856">
        <v>647</v>
      </c>
      <c r="G856">
        <v>306</v>
      </c>
    </row>
    <row r="857" spans="1:7">
      <c r="A857" t="s">
        <v>476</v>
      </c>
      <c r="B857" t="s">
        <v>5964</v>
      </c>
      <c r="C857" t="s">
        <v>50</v>
      </c>
      <c r="D857" t="s">
        <v>468</v>
      </c>
      <c r="E857">
        <v>950</v>
      </c>
      <c r="F857">
        <v>862</v>
      </c>
      <c r="G857">
        <v>409</v>
      </c>
    </row>
    <row r="858" spans="1:7">
      <c r="A858" t="s">
        <v>477</v>
      </c>
      <c r="B858" t="s">
        <v>5965</v>
      </c>
      <c r="C858" t="s">
        <v>170</v>
      </c>
      <c r="D858" t="s">
        <v>468</v>
      </c>
      <c r="E858">
        <v>284</v>
      </c>
      <c r="F858">
        <v>31</v>
      </c>
      <c r="G858">
        <v>16</v>
      </c>
    </row>
    <row r="859" spans="1:7">
      <c r="A859" t="s">
        <v>477</v>
      </c>
      <c r="B859" t="s">
        <v>5965</v>
      </c>
      <c r="C859" t="s">
        <v>8</v>
      </c>
      <c r="D859" t="s">
        <v>468</v>
      </c>
      <c r="E859">
        <v>8469</v>
      </c>
      <c r="F859">
        <v>1620</v>
      </c>
      <c r="G859">
        <v>796</v>
      </c>
    </row>
    <row r="860" spans="1:7">
      <c r="A860" t="s">
        <v>477</v>
      </c>
      <c r="B860" t="s">
        <v>5965</v>
      </c>
      <c r="C860" t="s">
        <v>73</v>
      </c>
      <c r="D860" t="s">
        <v>468</v>
      </c>
      <c r="E860">
        <v>73</v>
      </c>
      <c r="F860">
        <v>54</v>
      </c>
      <c r="G860">
        <v>26</v>
      </c>
    </row>
    <row r="861" spans="1:7">
      <c r="A861" t="s">
        <v>477</v>
      </c>
      <c r="B861" t="s">
        <v>5965</v>
      </c>
      <c r="C861" t="s">
        <v>75</v>
      </c>
      <c r="D861" t="s">
        <v>468</v>
      </c>
      <c r="E861">
        <v>2320</v>
      </c>
      <c r="F861">
        <v>1539</v>
      </c>
      <c r="G861">
        <v>733</v>
      </c>
    </row>
    <row r="862" spans="1:7">
      <c r="A862" t="s">
        <v>477</v>
      </c>
      <c r="B862" t="s">
        <v>5965</v>
      </c>
      <c r="C862" t="s">
        <v>21</v>
      </c>
      <c r="D862" t="s">
        <v>468</v>
      </c>
      <c r="E862">
        <v>7</v>
      </c>
      <c r="F862">
        <v>1</v>
      </c>
      <c r="G862">
        <v>1</v>
      </c>
    </row>
    <row r="863" spans="1:7">
      <c r="A863" t="s">
        <v>477</v>
      </c>
      <c r="B863" t="s">
        <v>5965</v>
      </c>
      <c r="C863" t="s">
        <v>76</v>
      </c>
      <c r="D863" t="s">
        <v>468</v>
      </c>
      <c r="E863">
        <v>368</v>
      </c>
      <c r="F863">
        <v>179</v>
      </c>
      <c r="G863">
        <v>86</v>
      </c>
    </row>
    <row r="864" spans="1:7">
      <c r="A864" t="s">
        <v>478</v>
      </c>
      <c r="B864" t="s">
        <v>5966</v>
      </c>
      <c r="C864" t="s">
        <v>8</v>
      </c>
      <c r="D864" t="s">
        <v>468</v>
      </c>
      <c r="E864">
        <v>115868</v>
      </c>
      <c r="F864">
        <v>10062</v>
      </c>
      <c r="G864">
        <v>5228</v>
      </c>
    </row>
    <row r="865" spans="1:7">
      <c r="A865" t="s">
        <v>478</v>
      </c>
      <c r="B865" t="s">
        <v>5966</v>
      </c>
      <c r="C865" t="s">
        <v>19</v>
      </c>
      <c r="D865" t="s">
        <v>468</v>
      </c>
      <c r="E865">
        <v>4666</v>
      </c>
      <c r="F865">
        <v>428</v>
      </c>
      <c r="G865">
        <v>225</v>
      </c>
    </row>
    <row r="866" spans="1:7">
      <c r="A866" t="s">
        <v>478</v>
      </c>
      <c r="B866" t="s">
        <v>5966</v>
      </c>
      <c r="C866" t="s">
        <v>73</v>
      </c>
      <c r="D866" t="s">
        <v>468</v>
      </c>
      <c r="E866">
        <v>2970</v>
      </c>
      <c r="F866">
        <v>141</v>
      </c>
      <c r="G866">
        <v>81</v>
      </c>
    </row>
    <row r="867" spans="1:7">
      <c r="A867" t="s">
        <v>478</v>
      </c>
      <c r="B867" t="s">
        <v>5966</v>
      </c>
      <c r="C867" t="s">
        <v>479</v>
      </c>
      <c r="D867" t="s">
        <v>468</v>
      </c>
      <c r="E867">
        <v>39650</v>
      </c>
      <c r="F867">
        <v>4400</v>
      </c>
      <c r="G867">
        <v>2265</v>
      </c>
    </row>
    <row r="868" spans="1:7">
      <c r="A868" t="s">
        <v>478</v>
      </c>
      <c r="B868" t="s">
        <v>5966</v>
      </c>
      <c r="C868" t="s">
        <v>103</v>
      </c>
      <c r="D868" t="s">
        <v>468</v>
      </c>
      <c r="E868">
        <v>2568120</v>
      </c>
      <c r="F868">
        <v>135966</v>
      </c>
      <c r="G868">
        <v>76831</v>
      </c>
    </row>
    <row r="869" spans="1:7">
      <c r="A869" t="s">
        <v>478</v>
      </c>
      <c r="B869" t="s">
        <v>5966</v>
      </c>
      <c r="C869" t="s">
        <v>21</v>
      </c>
      <c r="D869" t="s">
        <v>468</v>
      </c>
      <c r="E869">
        <v>129092</v>
      </c>
      <c r="F869">
        <v>11787</v>
      </c>
      <c r="G869">
        <v>6185</v>
      </c>
    </row>
    <row r="870" spans="1:7">
      <c r="A870" t="s">
        <v>478</v>
      </c>
      <c r="B870" t="s">
        <v>5966</v>
      </c>
      <c r="C870" t="s">
        <v>75</v>
      </c>
      <c r="D870" t="s">
        <v>468</v>
      </c>
      <c r="E870">
        <v>75804</v>
      </c>
      <c r="F870">
        <v>7209</v>
      </c>
      <c r="G870">
        <v>3769</v>
      </c>
    </row>
    <row r="871" spans="1:7">
      <c r="A871" t="s">
        <v>480</v>
      </c>
      <c r="B871" t="s">
        <v>5967</v>
      </c>
      <c r="C871" t="s">
        <v>76</v>
      </c>
      <c r="D871" t="s">
        <v>16</v>
      </c>
      <c r="E871">
        <v>2</v>
      </c>
      <c r="F871">
        <v>14</v>
      </c>
      <c r="G871">
        <v>7</v>
      </c>
    </row>
    <row r="872" spans="1:7">
      <c r="A872" t="s">
        <v>480</v>
      </c>
      <c r="B872" t="s">
        <v>5967</v>
      </c>
      <c r="C872" t="s">
        <v>8</v>
      </c>
      <c r="D872" t="s">
        <v>16</v>
      </c>
      <c r="E872">
        <v>37545</v>
      </c>
      <c r="F872">
        <v>56939</v>
      </c>
      <c r="G872">
        <v>26692</v>
      </c>
    </row>
    <row r="873" spans="1:7">
      <c r="A873" t="s">
        <v>481</v>
      </c>
      <c r="B873" t="s">
        <v>5968</v>
      </c>
      <c r="C873" t="s">
        <v>8</v>
      </c>
      <c r="D873" t="s">
        <v>16</v>
      </c>
      <c r="E873">
        <v>200</v>
      </c>
      <c r="F873">
        <v>206</v>
      </c>
      <c r="G873">
        <v>93</v>
      </c>
    </row>
    <row r="874" spans="1:7">
      <c r="A874" t="s">
        <v>481</v>
      </c>
      <c r="B874" t="s">
        <v>5968</v>
      </c>
      <c r="C874" t="s">
        <v>75</v>
      </c>
      <c r="D874" t="s">
        <v>16</v>
      </c>
      <c r="E874">
        <v>7191</v>
      </c>
      <c r="F874">
        <v>4813</v>
      </c>
      <c r="G874">
        <v>2257</v>
      </c>
    </row>
    <row r="875" spans="1:7">
      <c r="A875" t="s">
        <v>482</v>
      </c>
      <c r="B875" t="s">
        <v>5969</v>
      </c>
      <c r="C875" t="s">
        <v>21</v>
      </c>
      <c r="D875" t="s">
        <v>16</v>
      </c>
      <c r="E875">
        <v>275</v>
      </c>
      <c r="F875">
        <v>169</v>
      </c>
      <c r="G875">
        <v>41</v>
      </c>
    </row>
    <row r="876" spans="1:7">
      <c r="A876" t="s">
        <v>482</v>
      </c>
      <c r="B876" t="s">
        <v>5969</v>
      </c>
      <c r="C876" t="s">
        <v>8</v>
      </c>
      <c r="D876" t="s">
        <v>16</v>
      </c>
      <c r="E876">
        <v>685</v>
      </c>
      <c r="F876">
        <v>136</v>
      </c>
      <c r="G876">
        <v>32</v>
      </c>
    </row>
    <row r="877" spans="1:7">
      <c r="A877" t="s">
        <v>482</v>
      </c>
      <c r="B877" t="s">
        <v>5969</v>
      </c>
      <c r="C877" t="s">
        <v>75</v>
      </c>
      <c r="D877" t="s">
        <v>16</v>
      </c>
      <c r="E877">
        <v>276</v>
      </c>
      <c r="F877">
        <v>275</v>
      </c>
      <c r="G877">
        <v>67</v>
      </c>
    </row>
    <row r="878" spans="1:7">
      <c r="A878" t="s">
        <v>483</v>
      </c>
      <c r="B878" t="s">
        <v>5970</v>
      </c>
      <c r="C878" t="s">
        <v>162</v>
      </c>
      <c r="D878" t="s">
        <v>16</v>
      </c>
      <c r="E878">
        <v>24</v>
      </c>
      <c r="F878">
        <v>27</v>
      </c>
      <c r="G878">
        <v>13</v>
      </c>
    </row>
    <row r="879" spans="1:7">
      <c r="A879" t="s">
        <v>483</v>
      </c>
      <c r="B879" t="s">
        <v>5970</v>
      </c>
      <c r="C879" t="s">
        <v>191</v>
      </c>
      <c r="D879" t="s">
        <v>16</v>
      </c>
      <c r="E879">
        <v>2</v>
      </c>
      <c r="F879">
        <v>3</v>
      </c>
      <c r="G879">
        <v>1</v>
      </c>
    </row>
    <row r="880" spans="1:7">
      <c r="A880" t="s">
        <v>483</v>
      </c>
      <c r="B880" t="s">
        <v>5970</v>
      </c>
      <c r="C880" t="s">
        <v>32</v>
      </c>
      <c r="D880" t="s">
        <v>16</v>
      </c>
      <c r="E880">
        <v>1949</v>
      </c>
      <c r="F880">
        <v>1367</v>
      </c>
      <c r="G880">
        <v>641</v>
      </c>
    </row>
    <row r="881" spans="1:7">
      <c r="A881" t="s">
        <v>483</v>
      </c>
      <c r="B881" t="s">
        <v>5970</v>
      </c>
      <c r="C881" t="s">
        <v>25</v>
      </c>
      <c r="D881" t="s">
        <v>16</v>
      </c>
      <c r="E881">
        <v>94</v>
      </c>
      <c r="F881">
        <v>37</v>
      </c>
      <c r="G881">
        <v>17</v>
      </c>
    </row>
    <row r="882" spans="1:7">
      <c r="A882" t="s">
        <v>483</v>
      </c>
      <c r="B882" t="s">
        <v>5970</v>
      </c>
      <c r="C882" t="s">
        <v>21</v>
      </c>
      <c r="D882" t="s">
        <v>16</v>
      </c>
      <c r="E882">
        <v>11271</v>
      </c>
      <c r="F882">
        <v>6946</v>
      </c>
      <c r="G882">
        <v>3258</v>
      </c>
    </row>
    <row r="883" spans="1:7">
      <c r="A883" t="s">
        <v>484</v>
      </c>
      <c r="B883" t="s">
        <v>5971</v>
      </c>
      <c r="C883" t="s">
        <v>73</v>
      </c>
      <c r="D883" t="s">
        <v>16</v>
      </c>
      <c r="E883">
        <v>0</v>
      </c>
      <c r="F883">
        <v>136</v>
      </c>
      <c r="G883">
        <v>41</v>
      </c>
    </row>
    <row r="884" spans="1:7">
      <c r="A884" t="s">
        <v>484</v>
      </c>
      <c r="B884" t="s">
        <v>5971</v>
      </c>
      <c r="C884" t="s">
        <v>50</v>
      </c>
      <c r="D884" t="s">
        <v>16</v>
      </c>
      <c r="E884">
        <v>68015</v>
      </c>
      <c r="F884">
        <v>9270</v>
      </c>
      <c r="G884">
        <v>2779</v>
      </c>
    </row>
    <row r="885" spans="1:7">
      <c r="A885" t="s">
        <v>484</v>
      </c>
      <c r="B885" t="s">
        <v>5971</v>
      </c>
      <c r="C885" t="s">
        <v>8</v>
      </c>
      <c r="D885" t="s">
        <v>16</v>
      </c>
      <c r="E885">
        <v>30172</v>
      </c>
      <c r="F885">
        <v>3116</v>
      </c>
      <c r="G885">
        <v>912</v>
      </c>
    </row>
    <row r="886" spans="1:7">
      <c r="A886" t="s">
        <v>484</v>
      </c>
      <c r="B886" t="s">
        <v>5971</v>
      </c>
      <c r="C886" t="s">
        <v>69</v>
      </c>
      <c r="D886" t="s">
        <v>16</v>
      </c>
      <c r="E886">
        <v>30</v>
      </c>
      <c r="F886">
        <v>140</v>
      </c>
      <c r="G886">
        <v>42</v>
      </c>
    </row>
    <row r="887" spans="1:7">
      <c r="A887" t="s">
        <v>484</v>
      </c>
      <c r="B887" t="s">
        <v>5971</v>
      </c>
      <c r="C887" t="s">
        <v>27</v>
      </c>
      <c r="D887" t="s">
        <v>16</v>
      </c>
      <c r="E887">
        <v>6</v>
      </c>
      <c r="F887">
        <v>52</v>
      </c>
      <c r="G887">
        <v>16</v>
      </c>
    </row>
    <row r="888" spans="1:7">
      <c r="A888" t="s">
        <v>484</v>
      </c>
      <c r="B888" t="s">
        <v>5971</v>
      </c>
      <c r="C888" t="s">
        <v>110</v>
      </c>
      <c r="D888" t="s">
        <v>16</v>
      </c>
      <c r="E888">
        <v>15380</v>
      </c>
      <c r="F888">
        <v>2566</v>
      </c>
      <c r="G888">
        <v>768</v>
      </c>
    </row>
    <row r="889" spans="1:7">
      <c r="A889" t="s">
        <v>484</v>
      </c>
      <c r="B889" t="s">
        <v>5971</v>
      </c>
      <c r="C889" t="s">
        <v>158</v>
      </c>
      <c r="D889" t="s">
        <v>16</v>
      </c>
      <c r="E889">
        <v>505</v>
      </c>
      <c r="F889">
        <v>1038</v>
      </c>
      <c r="G889">
        <v>311</v>
      </c>
    </row>
    <row r="890" spans="1:7">
      <c r="A890" t="s">
        <v>485</v>
      </c>
      <c r="B890" t="s">
        <v>5972</v>
      </c>
      <c r="C890" t="s">
        <v>57</v>
      </c>
      <c r="D890" t="s">
        <v>16</v>
      </c>
      <c r="E890">
        <v>2</v>
      </c>
      <c r="F890">
        <v>2</v>
      </c>
      <c r="G890">
        <v>1</v>
      </c>
    </row>
    <row r="891" spans="1:7">
      <c r="A891" t="s">
        <v>485</v>
      </c>
      <c r="B891" t="s">
        <v>5972</v>
      </c>
      <c r="C891" t="s">
        <v>486</v>
      </c>
      <c r="D891" t="s">
        <v>16</v>
      </c>
      <c r="E891">
        <v>40</v>
      </c>
      <c r="F891">
        <v>81</v>
      </c>
      <c r="G891">
        <v>24</v>
      </c>
    </row>
    <row r="892" spans="1:7">
      <c r="A892" t="s">
        <v>485</v>
      </c>
      <c r="B892" t="s">
        <v>5972</v>
      </c>
      <c r="C892" t="s">
        <v>8</v>
      </c>
      <c r="D892" t="s">
        <v>16</v>
      </c>
      <c r="E892">
        <v>2200</v>
      </c>
      <c r="F892">
        <v>149</v>
      </c>
      <c r="G892">
        <v>45</v>
      </c>
    </row>
    <row r="893" spans="1:7">
      <c r="A893" t="s">
        <v>485</v>
      </c>
      <c r="B893" t="s">
        <v>5972</v>
      </c>
      <c r="C893" t="s">
        <v>81</v>
      </c>
      <c r="D893" t="s">
        <v>16</v>
      </c>
      <c r="E893">
        <v>17000</v>
      </c>
      <c r="F893">
        <v>2239</v>
      </c>
      <c r="G893">
        <v>671</v>
      </c>
    </row>
    <row r="894" spans="1:7">
      <c r="A894" t="s">
        <v>485</v>
      </c>
      <c r="B894" t="s">
        <v>5972</v>
      </c>
      <c r="C894" t="s">
        <v>69</v>
      </c>
      <c r="D894" t="s">
        <v>16</v>
      </c>
      <c r="E894">
        <v>2</v>
      </c>
      <c r="F894">
        <v>2</v>
      </c>
      <c r="G894">
        <v>1</v>
      </c>
    </row>
    <row r="895" spans="1:7">
      <c r="A895" t="s">
        <v>487</v>
      </c>
      <c r="B895" t="s">
        <v>5973</v>
      </c>
      <c r="C895" t="s">
        <v>8</v>
      </c>
      <c r="D895" t="s">
        <v>16</v>
      </c>
      <c r="E895">
        <v>25232</v>
      </c>
      <c r="F895">
        <v>3965</v>
      </c>
      <c r="G895">
        <v>1165</v>
      </c>
    </row>
    <row r="896" spans="1:7">
      <c r="A896" t="s">
        <v>487</v>
      </c>
      <c r="B896" t="s">
        <v>5973</v>
      </c>
      <c r="C896" t="s">
        <v>110</v>
      </c>
      <c r="D896" t="s">
        <v>16</v>
      </c>
      <c r="E896">
        <v>1000</v>
      </c>
      <c r="F896">
        <v>111</v>
      </c>
      <c r="G896">
        <v>33</v>
      </c>
    </row>
    <row r="897" spans="1:7">
      <c r="A897" t="s">
        <v>488</v>
      </c>
      <c r="B897" t="s">
        <v>5974</v>
      </c>
      <c r="C897" t="s">
        <v>8</v>
      </c>
      <c r="D897" t="s">
        <v>16</v>
      </c>
      <c r="E897">
        <v>95664</v>
      </c>
      <c r="F897">
        <v>4614</v>
      </c>
      <c r="G897">
        <v>1355</v>
      </c>
    </row>
    <row r="898" spans="1:7">
      <c r="A898" t="s">
        <v>488</v>
      </c>
      <c r="B898" t="s">
        <v>5974</v>
      </c>
      <c r="C898" t="s">
        <v>75</v>
      </c>
      <c r="D898" t="s">
        <v>16</v>
      </c>
      <c r="E898">
        <v>2012</v>
      </c>
      <c r="F898">
        <v>243</v>
      </c>
      <c r="G898">
        <v>73</v>
      </c>
    </row>
    <row r="899" spans="1:7">
      <c r="A899" t="s">
        <v>488</v>
      </c>
      <c r="B899" t="s">
        <v>5974</v>
      </c>
      <c r="C899" t="s">
        <v>50</v>
      </c>
      <c r="D899" t="s">
        <v>16</v>
      </c>
      <c r="E899">
        <v>1390</v>
      </c>
      <c r="F899">
        <v>166</v>
      </c>
      <c r="G899">
        <v>50</v>
      </c>
    </row>
    <row r="900" spans="1:7">
      <c r="A900" t="s">
        <v>489</v>
      </c>
      <c r="B900" t="s">
        <v>5975</v>
      </c>
      <c r="C900" t="s">
        <v>8</v>
      </c>
      <c r="D900" t="s">
        <v>16</v>
      </c>
      <c r="E900">
        <v>130704</v>
      </c>
      <c r="F900">
        <v>22742</v>
      </c>
      <c r="G900">
        <v>6777</v>
      </c>
    </row>
    <row r="901" spans="1:7">
      <c r="A901" t="s">
        <v>489</v>
      </c>
      <c r="B901" t="s">
        <v>5975</v>
      </c>
      <c r="C901" t="s">
        <v>21</v>
      </c>
      <c r="D901" t="s">
        <v>16</v>
      </c>
      <c r="E901">
        <v>1794</v>
      </c>
      <c r="F901">
        <v>174</v>
      </c>
      <c r="G901">
        <v>52</v>
      </c>
    </row>
    <row r="902" spans="1:7">
      <c r="A902" t="s">
        <v>489</v>
      </c>
      <c r="B902" t="s">
        <v>5975</v>
      </c>
      <c r="C902" t="s">
        <v>73</v>
      </c>
      <c r="D902" t="s">
        <v>16</v>
      </c>
      <c r="E902">
        <v>430</v>
      </c>
      <c r="F902">
        <v>91</v>
      </c>
      <c r="G902">
        <v>27</v>
      </c>
    </row>
    <row r="903" spans="1:7">
      <c r="A903" t="s">
        <v>489</v>
      </c>
      <c r="B903" t="s">
        <v>5975</v>
      </c>
      <c r="C903" t="s">
        <v>32</v>
      </c>
      <c r="D903" t="s">
        <v>16</v>
      </c>
      <c r="E903">
        <v>615</v>
      </c>
      <c r="F903">
        <v>162</v>
      </c>
      <c r="G903">
        <v>49</v>
      </c>
    </row>
    <row r="904" spans="1:7">
      <c r="A904" t="s">
        <v>489</v>
      </c>
      <c r="B904" t="s">
        <v>5975</v>
      </c>
      <c r="C904" t="s">
        <v>56</v>
      </c>
      <c r="D904" t="s">
        <v>16</v>
      </c>
      <c r="E904">
        <v>5440</v>
      </c>
      <c r="F904">
        <v>2222</v>
      </c>
      <c r="G904">
        <v>666</v>
      </c>
    </row>
    <row r="905" spans="1:7">
      <c r="A905" t="s">
        <v>490</v>
      </c>
      <c r="B905" t="s">
        <v>5976</v>
      </c>
      <c r="C905" t="s">
        <v>32</v>
      </c>
      <c r="D905" t="s">
        <v>16</v>
      </c>
      <c r="E905">
        <v>1030</v>
      </c>
      <c r="F905">
        <v>266</v>
      </c>
      <c r="G905">
        <v>80</v>
      </c>
    </row>
    <row r="906" spans="1:7">
      <c r="A906" t="s">
        <v>490</v>
      </c>
      <c r="B906" t="s">
        <v>5976</v>
      </c>
      <c r="C906" t="s">
        <v>169</v>
      </c>
      <c r="D906" t="s">
        <v>16</v>
      </c>
      <c r="E906">
        <v>154</v>
      </c>
      <c r="F906">
        <v>11</v>
      </c>
      <c r="G906">
        <v>3</v>
      </c>
    </row>
    <row r="907" spans="1:7">
      <c r="A907" t="s">
        <v>490</v>
      </c>
      <c r="B907" t="s">
        <v>5976</v>
      </c>
      <c r="C907" t="s">
        <v>327</v>
      </c>
      <c r="D907" t="s">
        <v>16</v>
      </c>
      <c r="E907">
        <v>27</v>
      </c>
      <c r="F907">
        <v>8</v>
      </c>
      <c r="G907">
        <v>3</v>
      </c>
    </row>
    <row r="908" spans="1:7">
      <c r="A908" t="s">
        <v>490</v>
      </c>
      <c r="B908" t="s">
        <v>5976</v>
      </c>
      <c r="C908" t="s">
        <v>144</v>
      </c>
      <c r="D908" t="s">
        <v>16</v>
      </c>
      <c r="E908">
        <v>256</v>
      </c>
      <c r="F908">
        <v>56</v>
      </c>
      <c r="G908">
        <v>17</v>
      </c>
    </row>
    <row r="909" spans="1:7">
      <c r="A909" t="s">
        <v>490</v>
      </c>
      <c r="B909" t="s">
        <v>5976</v>
      </c>
      <c r="C909" t="s">
        <v>91</v>
      </c>
      <c r="D909" t="s">
        <v>16</v>
      </c>
      <c r="E909">
        <v>230</v>
      </c>
      <c r="F909">
        <v>19</v>
      </c>
      <c r="G909">
        <v>6</v>
      </c>
    </row>
    <row r="910" spans="1:7">
      <c r="A910" t="s">
        <v>490</v>
      </c>
      <c r="B910" t="s">
        <v>5976</v>
      </c>
      <c r="C910" t="s">
        <v>50</v>
      </c>
      <c r="D910" t="s">
        <v>16</v>
      </c>
      <c r="E910">
        <v>22063</v>
      </c>
      <c r="F910">
        <v>14796</v>
      </c>
      <c r="G910">
        <v>4431</v>
      </c>
    </row>
    <row r="911" spans="1:7">
      <c r="A911" t="s">
        <v>490</v>
      </c>
      <c r="B911" t="s">
        <v>5976</v>
      </c>
      <c r="C911" t="s">
        <v>73</v>
      </c>
      <c r="D911" t="s">
        <v>16</v>
      </c>
      <c r="E911">
        <v>342</v>
      </c>
      <c r="F911">
        <v>76</v>
      </c>
      <c r="G911">
        <v>23</v>
      </c>
    </row>
    <row r="912" spans="1:7">
      <c r="A912" t="s">
        <v>490</v>
      </c>
      <c r="B912" t="s">
        <v>5976</v>
      </c>
      <c r="C912" t="s">
        <v>8</v>
      </c>
      <c r="D912" t="s">
        <v>16</v>
      </c>
      <c r="E912">
        <v>157422</v>
      </c>
      <c r="F912">
        <v>20748</v>
      </c>
      <c r="G912">
        <v>6132</v>
      </c>
    </row>
    <row r="913" spans="1:7">
      <c r="A913" t="s">
        <v>490</v>
      </c>
      <c r="B913" t="s">
        <v>5976</v>
      </c>
      <c r="C913" t="s">
        <v>21</v>
      </c>
      <c r="D913" t="s">
        <v>16</v>
      </c>
      <c r="E913">
        <v>20004</v>
      </c>
      <c r="F913">
        <v>6309</v>
      </c>
      <c r="G913">
        <v>1890</v>
      </c>
    </row>
    <row r="914" spans="1:7">
      <c r="A914" t="s">
        <v>490</v>
      </c>
      <c r="B914" t="s">
        <v>5976</v>
      </c>
      <c r="C914" t="s">
        <v>103</v>
      </c>
      <c r="D914" t="s">
        <v>16</v>
      </c>
      <c r="E914">
        <v>11475</v>
      </c>
      <c r="F914">
        <v>4693</v>
      </c>
      <c r="G914">
        <v>1406</v>
      </c>
    </row>
    <row r="915" spans="1:7">
      <c r="A915" t="s">
        <v>490</v>
      </c>
      <c r="B915" t="s">
        <v>5976</v>
      </c>
      <c r="C915" t="s">
        <v>170</v>
      </c>
      <c r="D915" t="s">
        <v>16</v>
      </c>
      <c r="E915">
        <v>11278</v>
      </c>
      <c r="F915">
        <v>2268</v>
      </c>
      <c r="G915">
        <v>679</v>
      </c>
    </row>
    <row r="916" spans="1:7">
      <c r="A916" t="s">
        <v>490</v>
      </c>
      <c r="B916" t="s">
        <v>5976</v>
      </c>
      <c r="C916" t="s">
        <v>25</v>
      </c>
      <c r="D916" t="s">
        <v>16</v>
      </c>
      <c r="E916">
        <v>249</v>
      </c>
      <c r="F916">
        <v>52</v>
      </c>
      <c r="G916">
        <v>16</v>
      </c>
    </row>
    <row r="917" spans="1:7">
      <c r="A917" t="s">
        <v>490</v>
      </c>
      <c r="B917" t="s">
        <v>5976</v>
      </c>
      <c r="C917" t="s">
        <v>56</v>
      </c>
      <c r="D917" t="s">
        <v>16</v>
      </c>
      <c r="E917">
        <v>70840</v>
      </c>
      <c r="F917">
        <v>36001</v>
      </c>
      <c r="G917">
        <v>10783</v>
      </c>
    </row>
    <row r="918" spans="1:7">
      <c r="A918" t="s">
        <v>490</v>
      </c>
      <c r="B918" t="s">
        <v>5976</v>
      </c>
      <c r="C918" t="s">
        <v>27</v>
      </c>
      <c r="D918" t="s">
        <v>16</v>
      </c>
      <c r="E918">
        <v>30</v>
      </c>
      <c r="F918">
        <v>67</v>
      </c>
      <c r="G918">
        <v>20</v>
      </c>
    </row>
    <row r="919" spans="1:7">
      <c r="A919" t="s">
        <v>490</v>
      </c>
      <c r="B919" t="s">
        <v>5976</v>
      </c>
      <c r="C919" t="s">
        <v>76</v>
      </c>
      <c r="D919" t="s">
        <v>16</v>
      </c>
      <c r="E919">
        <v>23651</v>
      </c>
      <c r="F919">
        <v>3661</v>
      </c>
      <c r="G919">
        <v>1097</v>
      </c>
    </row>
    <row r="920" spans="1:7">
      <c r="A920" t="s">
        <v>490</v>
      </c>
      <c r="B920" t="s">
        <v>5976</v>
      </c>
      <c r="C920" t="s">
        <v>75</v>
      </c>
      <c r="D920" t="s">
        <v>16</v>
      </c>
      <c r="E920">
        <v>5722</v>
      </c>
      <c r="F920">
        <v>1247</v>
      </c>
      <c r="G920">
        <v>373</v>
      </c>
    </row>
    <row r="921" spans="1:7">
      <c r="A921" t="s">
        <v>491</v>
      </c>
      <c r="B921" t="s">
        <v>5977</v>
      </c>
      <c r="C921" t="s">
        <v>229</v>
      </c>
      <c r="D921" t="s">
        <v>16</v>
      </c>
      <c r="E921">
        <v>3</v>
      </c>
      <c r="F921">
        <v>2</v>
      </c>
      <c r="G921">
        <v>1</v>
      </c>
    </row>
    <row r="922" spans="1:7">
      <c r="A922" t="s">
        <v>491</v>
      </c>
      <c r="B922" t="s">
        <v>5977</v>
      </c>
      <c r="C922" t="s">
        <v>50</v>
      </c>
      <c r="D922" t="s">
        <v>16</v>
      </c>
      <c r="E922">
        <v>9554</v>
      </c>
      <c r="F922">
        <v>2201</v>
      </c>
      <c r="G922">
        <v>659</v>
      </c>
    </row>
    <row r="923" spans="1:7">
      <c r="A923" t="s">
        <v>491</v>
      </c>
      <c r="B923" t="s">
        <v>5977</v>
      </c>
      <c r="C923" t="s">
        <v>56</v>
      </c>
      <c r="D923" t="s">
        <v>16</v>
      </c>
      <c r="E923">
        <v>9000</v>
      </c>
      <c r="F923">
        <v>4912</v>
      </c>
      <c r="G923">
        <v>1471</v>
      </c>
    </row>
    <row r="924" spans="1:7">
      <c r="A924" t="s">
        <v>491</v>
      </c>
      <c r="B924" t="s">
        <v>5977</v>
      </c>
      <c r="C924" t="s">
        <v>8</v>
      </c>
      <c r="D924" t="s">
        <v>16</v>
      </c>
      <c r="E924">
        <v>193540</v>
      </c>
      <c r="F924">
        <v>37425</v>
      </c>
      <c r="G924">
        <v>11103</v>
      </c>
    </row>
    <row r="925" spans="1:7">
      <c r="A925" t="s">
        <v>491</v>
      </c>
      <c r="B925" t="s">
        <v>5977</v>
      </c>
      <c r="C925" t="s">
        <v>91</v>
      </c>
      <c r="D925" t="s">
        <v>16</v>
      </c>
      <c r="E925">
        <v>124</v>
      </c>
      <c r="F925">
        <v>82</v>
      </c>
      <c r="G925">
        <v>25</v>
      </c>
    </row>
    <row r="926" spans="1:7">
      <c r="A926" t="s">
        <v>491</v>
      </c>
      <c r="B926" t="s">
        <v>5977</v>
      </c>
      <c r="C926" t="s">
        <v>27</v>
      </c>
      <c r="D926" t="s">
        <v>16</v>
      </c>
      <c r="E926">
        <v>27</v>
      </c>
      <c r="F926">
        <v>23</v>
      </c>
      <c r="G926">
        <v>6</v>
      </c>
    </row>
    <row r="927" spans="1:7">
      <c r="A927" t="s">
        <v>491</v>
      </c>
      <c r="B927" t="s">
        <v>5977</v>
      </c>
      <c r="C927" t="s">
        <v>25</v>
      </c>
      <c r="D927" t="s">
        <v>16</v>
      </c>
      <c r="E927">
        <v>4</v>
      </c>
      <c r="F927">
        <v>4</v>
      </c>
      <c r="G927">
        <v>1</v>
      </c>
    </row>
    <row r="928" spans="1:7">
      <c r="A928" t="s">
        <v>491</v>
      </c>
      <c r="B928" t="s">
        <v>5977</v>
      </c>
      <c r="C928" t="s">
        <v>21</v>
      </c>
      <c r="D928" t="s">
        <v>16</v>
      </c>
      <c r="E928">
        <v>2074</v>
      </c>
      <c r="F928">
        <v>691</v>
      </c>
      <c r="G928">
        <v>207</v>
      </c>
    </row>
    <row r="929" spans="1:7">
      <c r="A929" t="s">
        <v>492</v>
      </c>
      <c r="B929" t="s">
        <v>5978</v>
      </c>
      <c r="C929" t="s">
        <v>50</v>
      </c>
      <c r="D929" t="s">
        <v>16</v>
      </c>
      <c r="E929">
        <v>32</v>
      </c>
      <c r="F929">
        <v>8</v>
      </c>
      <c r="G929">
        <v>2</v>
      </c>
    </row>
    <row r="930" spans="1:7">
      <c r="A930" t="s">
        <v>492</v>
      </c>
      <c r="B930" t="s">
        <v>5978</v>
      </c>
      <c r="C930" t="s">
        <v>8</v>
      </c>
      <c r="D930" t="s">
        <v>16</v>
      </c>
      <c r="E930">
        <v>40244</v>
      </c>
      <c r="F930">
        <v>11701</v>
      </c>
      <c r="G930">
        <v>3427</v>
      </c>
    </row>
    <row r="931" spans="1:7">
      <c r="A931" t="s">
        <v>492</v>
      </c>
      <c r="B931" t="s">
        <v>5978</v>
      </c>
      <c r="C931" t="s">
        <v>21</v>
      </c>
      <c r="D931" t="s">
        <v>16</v>
      </c>
      <c r="E931">
        <v>204</v>
      </c>
      <c r="F931">
        <v>75</v>
      </c>
      <c r="G931">
        <v>23</v>
      </c>
    </row>
    <row r="932" spans="1:7">
      <c r="A932" t="s">
        <v>493</v>
      </c>
      <c r="B932" t="s">
        <v>5979</v>
      </c>
      <c r="C932" t="s">
        <v>8</v>
      </c>
      <c r="D932" t="s">
        <v>16</v>
      </c>
      <c r="E932">
        <v>48148</v>
      </c>
      <c r="F932">
        <v>9490</v>
      </c>
      <c r="G932">
        <v>2784</v>
      </c>
    </row>
    <row r="933" spans="1:7">
      <c r="A933" t="s">
        <v>493</v>
      </c>
      <c r="B933" t="s">
        <v>5979</v>
      </c>
      <c r="C933" t="s">
        <v>21</v>
      </c>
      <c r="D933" t="s">
        <v>16</v>
      </c>
      <c r="E933">
        <v>360</v>
      </c>
      <c r="F933">
        <v>81</v>
      </c>
      <c r="G933">
        <v>24</v>
      </c>
    </row>
    <row r="934" spans="1:7">
      <c r="A934" t="s">
        <v>493</v>
      </c>
      <c r="B934" t="s">
        <v>5979</v>
      </c>
      <c r="C934" t="s">
        <v>32</v>
      </c>
      <c r="D934" t="s">
        <v>16</v>
      </c>
      <c r="E934">
        <v>86</v>
      </c>
      <c r="F934">
        <v>165</v>
      </c>
      <c r="G934">
        <v>50</v>
      </c>
    </row>
    <row r="935" spans="1:7">
      <c r="A935" t="s">
        <v>493</v>
      </c>
      <c r="B935" t="s">
        <v>5979</v>
      </c>
      <c r="C935" t="s">
        <v>50</v>
      </c>
      <c r="D935" t="s">
        <v>16</v>
      </c>
      <c r="E935">
        <v>1120</v>
      </c>
      <c r="F935">
        <v>155</v>
      </c>
      <c r="G935">
        <v>46</v>
      </c>
    </row>
    <row r="936" spans="1:7">
      <c r="A936" t="s">
        <v>493</v>
      </c>
      <c r="B936" t="s">
        <v>5979</v>
      </c>
      <c r="C936" t="s">
        <v>170</v>
      </c>
      <c r="D936" t="s">
        <v>16</v>
      </c>
      <c r="E936">
        <v>420</v>
      </c>
      <c r="F936">
        <v>44</v>
      </c>
      <c r="G936">
        <v>13</v>
      </c>
    </row>
    <row r="937" spans="1:7">
      <c r="A937" t="s">
        <v>494</v>
      </c>
      <c r="B937" t="s">
        <v>5980</v>
      </c>
      <c r="C937" t="s">
        <v>19</v>
      </c>
      <c r="D937" t="s">
        <v>16</v>
      </c>
      <c r="E937">
        <v>3095</v>
      </c>
      <c r="F937">
        <v>5931</v>
      </c>
      <c r="G937">
        <v>1777</v>
      </c>
    </row>
    <row r="938" spans="1:7">
      <c r="A938" t="s">
        <v>494</v>
      </c>
      <c r="B938" t="s">
        <v>5980</v>
      </c>
      <c r="C938" t="s">
        <v>495</v>
      </c>
      <c r="D938" t="s">
        <v>16</v>
      </c>
      <c r="E938">
        <v>10</v>
      </c>
      <c r="F938">
        <v>18</v>
      </c>
      <c r="G938">
        <v>5</v>
      </c>
    </row>
    <row r="939" spans="1:7">
      <c r="A939" t="s">
        <v>494</v>
      </c>
      <c r="B939" t="s">
        <v>5980</v>
      </c>
      <c r="C939" t="s">
        <v>73</v>
      </c>
      <c r="D939" t="s">
        <v>16</v>
      </c>
      <c r="E939">
        <v>18</v>
      </c>
      <c r="F939">
        <v>14</v>
      </c>
      <c r="G939">
        <v>4</v>
      </c>
    </row>
    <row r="940" spans="1:7">
      <c r="A940" t="s">
        <v>494</v>
      </c>
      <c r="B940" t="s">
        <v>5980</v>
      </c>
      <c r="C940" t="s">
        <v>50</v>
      </c>
      <c r="D940" t="s">
        <v>16</v>
      </c>
      <c r="E940">
        <v>1075</v>
      </c>
      <c r="F940">
        <v>3051</v>
      </c>
      <c r="G940">
        <v>914</v>
      </c>
    </row>
    <row r="941" spans="1:7">
      <c r="A941" t="s">
        <v>494</v>
      </c>
      <c r="B941" t="s">
        <v>5980</v>
      </c>
      <c r="C941" t="s">
        <v>229</v>
      </c>
      <c r="D941" t="s">
        <v>16</v>
      </c>
      <c r="E941">
        <v>4</v>
      </c>
      <c r="F941">
        <v>7</v>
      </c>
      <c r="G941">
        <v>2</v>
      </c>
    </row>
    <row r="942" spans="1:7">
      <c r="A942" t="s">
        <v>494</v>
      </c>
      <c r="B942" t="s">
        <v>5980</v>
      </c>
      <c r="C942" t="s">
        <v>75</v>
      </c>
      <c r="D942" t="s">
        <v>16</v>
      </c>
      <c r="E942">
        <v>247</v>
      </c>
      <c r="F942">
        <v>4406</v>
      </c>
      <c r="G942">
        <v>1320</v>
      </c>
    </row>
    <row r="943" spans="1:7">
      <c r="A943" t="s">
        <v>494</v>
      </c>
      <c r="B943" t="s">
        <v>5980</v>
      </c>
      <c r="C943" t="s">
        <v>76</v>
      </c>
      <c r="D943" t="s">
        <v>16</v>
      </c>
      <c r="E943">
        <v>846</v>
      </c>
      <c r="F943">
        <v>1632</v>
      </c>
      <c r="G943">
        <v>489</v>
      </c>
    </row>
    <row r="944" spans="1:7">
      <c r="A944" t="s">
        <v>494</v>
      </c>
      <c r="B944" t="s">
        <v>5980</v>
      </c>
      <c r="C944" t="s">
        <v>8</v>
      </c>
      <c r="D944" t="s">
        <v>16</v>
      </c>
      <c r="E944">
        <v>42869</v>
      </c>
      <c r="F944">
        <v>24779</v>
      </c>
      <c r="G944">
        <v>7307</v>
      </c>
    </row>
    <row r="945" spans="1:7">
      <c r="A945" t="s">
        <v>494</v>
      </c>
      <c r="B945" t="s">
        <v>5980</v>
      </c>
      <c r="C945" t="s">
        <v>118</v>
      </c>
      <c r="D945" t="s">
        <v>16</v>
      </c>
      <c r="E945">
        <v>4</v>
      </c>
      <c r="F945">
        <v>13</v>
      </c>
      <c r="G945">
        <v>4</v>
      </c>
    </row>
    <row r="946" spans="1:7">
      <c r="A946" t="s">
        <v>494</v>
      </c>
      <c r="B946" t="s">
        <v>5980</v>
      </c>
      <c r="C946" t="s">
        <v>27</v>
      </c>
      <c r="D946" t="s">
        <v>16</v>
      </c>
      <c r="E946">
        <v>10</v>
      </c>
      <c r="F946">
        <v>18</v>
      </c>
      <c r="G946">
        <v>5</v>
      </c>
    </row>
    <row r="947" spans="1:7">
      <c r="A947" t="s">
        <v>496</v>
      </c>
      <c r="B947" t="s">
        <v>5981</v>
      </c>
      <c r="C947" t="s">
        <v>25</v>
      </c>
      <c r="D947" t="s">
        <v>16</v>
      </c>
      <c r="E947">
        <v>14</v>
      </c>
      <c r="F947">
        <v>7</v>
      </c>
      <c r="G947">
        <v>2</v>
      </c>
    </row>
    <row r="948" spans="1:7">
      <c r="A948" t="s">
        <v>496</v>
      </c>
      <c r="B948" t="s">
        <v>5981</v>
      </c>
      <c r="C948" t="s">
        <v>103</v>
      </c>
      <c r="D948" t="s">
        <v>16</v>
      </c>
      <c r="E948">
        <v>1728</v>
      </c>
      <c r="F948">
        <v>227</v>
      </c>
      <c r="G948">
        <v>68</v>
      </c>
    </row>
    <row r="949" spans="1:7">
      <c r="A949" t="s">
        <v>496</v>
      </c>
      <c r="B949" t="s">
        <v>5982</v>
      </c>
      <c r="C949" t="s">
        <v>256</v>
      </c>
      <c r="D949" t="s">
        <v>16</v>
      </c>
      <c r="E949">
        <v>1</v>
      </c>
      <c r="F949">
        <v>2</v>
      </c>
      <c r="G949">
        <v>0</v>
      </c>
    </row>
    <row r="950" spans="1:7">
      <c r="A950" t="s">
        <v>496</v>
      </c>
      <c r="B950" t="s">
        <v>5982</v>
      </c>
      <c r="C950" t="s">
        <v>32</v>
      </c>
      <c r="D950" t="s">
        <v>16</v>
      </c>
      <c r="E950">
        <v>12</v>
      </c>
      <c r="F950">
        <v>19</v>
      </c>
      <c r="G950">
        <v>7</v>
      </c>
    </row>
    <row r="951" spans="1:7">
      <c r="A951" t="s">
        <v>496</v>
      </c>
      <c r="B951" t="s">
        <v>5982</v>
      </c>
      <c r="C951" t="s">
        <v>21</v>
      </c>
      <c r="D951" t="s">
        <v>16</v>
      </c>
      <c r="E951">
        <v>259</v>
      </c>
      <c r="F951">
        <v>90</v>
      </c>
      <c r="G951">
        <v>35</v>
      </c>
    </row>
    <row r="952" spans="1:7">
      <c r="A952" t="s">
        <v>496</v>
      </c>
      <c r="B952" t="s">
        <v>5982</v>
      </c>
      <c r="C952" t="s">
        <v>170</v>
      </c>
      <c r="D952" t="s">
        <v>16</v>
      </c>
      <c r="E952">
        <v>30</v>
      </c>
      <c r="F952">
        <v>8</v>
      </c>
      <c r="G952">
        <v>0</v>
      </c>
    </row>
    <row r="953" spans="1:7">
      <c r="A953" t="s">
        <v>496</v>
      </c>
      <c r="B953" t="s">
        <v>5981</v>
      </c>
      <c r="C953" t="s">
        <v>8</v>
      </c>
      <c r="D953" t="s">
        <v>16</v>
      </c>
      <c r="E953">
        <v>733606</v>
      </c>
      <c r="F953">
        <v>105448</v>
      </c>
      <c r="G953">
        <v>30905</v>
      </c>
    </row>
    <row r="954" spans="1:7">
      <c r="A954" t="s">
        <v>496</v>
      </c>
      <c r="B954" t="s">
        <v>5982</v>
      </c>
      <c r="C954" t="s">
        <v>327</v>
      </c>
      <c r="D954" t="s">
        <v>16</v>
      </c>
      <c r="E954">
        <v>50</v>
      </c>
      <c r="F954">
        <v>16</v>
      </c>
      <c r="G954">
        <v>6</v>
      </c>
    </row>
    <row r="955" spans="1:7">
      <c r="A955" t="s">
        <v>497</v>
      </c>
      <c r="B955" t="s">
        <v>5983</v>
      </c>
      <c r="C955" t="s">
        <v>8</v>
      </c>
      <c r="D955" t="s">
        <v>16</v>
      </c>
      <c r="E955">
        <v>2319</v>
      </c>
      <c r="F955">
        <v>2122</v>
      </c>
      <c r="G955">
        <v>1949</v>
      </c>
    </row>
    <row r="956" spans="1:7">
      <c r="A956" t="s">
        <v>498</v>
      </c>
      <c r="B956" t="s">
        <v>5984</v>
      </c>
      <c r="C956" t="s">
        <v>8</v>
      </c>
      <c r="D956" t="s">
        <v>16</v>
      </c>
      <c r="E956">
        <v>3987</v>
      </c>
      <c r="F956">
        <v>1429</v>
      </c>
      <c r="G956">
        <v>347</v>
      </c>
    </row>
    <row r="957" spans="1:7">
      <c r="A957" t="s">
        <v>499</v>
      </c>
      <c r="B957" t="s">
        <v>5985</v>
      </c>
      <c r="C957" t="s">
        <v>50</v>
      </c>
      <c r="D957" t="s">
        <v>16</v>
      </c>
      <c r="E957">
        <v>188490</v>
      </c>
      <c r="F957">
        <v>28550</v>
      </c>
      <c r="G957">
        <v>14643</v>
      </c>
    </row>
    <row r="958" spans="1:7">
      <c r="A958" t="s">
        <v>499</v>
      </c>
      <c r="B958" t="s">
        <v>5985</v>
      </c>
      <c r="C958" t="s">
        <v>105</v>
      </c>
      <c r="D958" t="s">
        <v>16</v>
      </c>
      <c r="E958">
        <v>404005</v>
      </c>
      <c r="F958">
        <v>77043</v>
      </c>
      <c r="G958">
        <v>39540</v>
      </c>
    </row>
    <row r="959" spans="1:7">
      <c r="A959" t="s">
        <v>499</v>
      </c>
      <c r="B959" t="s">
        <v>5985</v>
      </c>
      <c r="C959" t="s">
        <v>91</v>
      </c>
      <c r="D959" t="s">
        <v>16</v>
      </c>
      <c r="E959">
        <v>50900</v>
      </c>
      <c r="F959">
        <v>245575</v>
      </c>
      <c r="G959">
        <v>115175</v>
      </c>
    </row>
    <row r="960" spans="1:7">
      <c r="A960" t="s">
        <v>499</v>
      </c>
      <c r="B960" t="s">
        <v>5985</v>
      </c>
      <c r="C960" t="s">
        <v>8</v>
      </c>
      <c r="D960" t="s">
        <v>16</v>
      </c>
      <c r="E960">
        <v>213584</v>
      </c>
      <c r="F960">
        <v>108071</v>
      </c>
      <c r="G960">
        <v>48863</v>
      </c>
    </row>
    <row r="961" spans="1:7">
      <c r="A961" t="s">
        <v>499</v>
      </c>
      <c r="B961" t="s">
        <v>5985</v>
      </c>
      <c r="C961" t="s">
        <v>76</v>
      </c>
      <c r="D961" t="s">
        <v>16</v>
      </c>
      <c r="E961">
        <v>5000</v>
      </c>
      <c r="F961">
        <v>3363</v>
      </c>
      <c r="G961">
        <v>1676</v>
      </c>
    </row>
    <row r="962" spans="1:7">
      <c r="A962" t="s">
        <v>499</v>
      </c>
      <c r="B962" t="s">
        <v>5985</v>
      </c>
      <c r="C962" t="s">
        <v>111</v>
      </c>
      <c r="D962" t="s">
        <v>16</v>
      </c>
      <c r="E962">
        <v>91000</v>
      </c>
      <c r="F962">
        <v>18167</v>
      </c>
      <c r="G962">
        <v>9338</v>
      </c>
    </row>
    <row r="963" spans="1:7">
      <c r="A963" t="s">
        <v>499</v>
      </c>
      <c r="B963" t="s">
        <v>5985</v>
      </c>
      <c r="C963" t="s">
        <v>81</v>
      </c>
      <c r="D963" t="s">
        <v>16</v>
      </c>
      <c r="E963">
        <v>37068</v>
      </c>
      <c r="F963">
        <v>5938</v>
      </c>
      <c r="G963">
        <v>3049</v>
      </c>
    </row>
    <row r="964" spans="1:7">
      <c r="A964" t="s">
        <v>499</v>
      </c>
      <c r="B964" t="s">
        <v>5985</v>
      </c>
      <c r="C964" t="s">
        <v>158</v>
      </c>
      <c r="D964" t="s">
        <v>16</v>
      </c>
      <c r="E964">
        <v>10</v>
      </c>
      <c r="F964">
        <v>37</v>
      </c>
      <c r="G964">
        <v>18</v>
      </c>
    </row>
    <row r="965" spans="1:7">
      <c r="A965" t="s">
        <v>499</v>
      </c>
      <c r="B965" t="s">
        <v>5985</v>
      </c>
      <c r="C965" t="s">
        <v>21</v>
      </c>
      <c r="D965" t="s">
        <v>16</v>
      </c>
      <c r="E965">
        <v>72940</v>
      </c>
      <c r="F965">
        <v>19735</v>
      </c>
      <c r="G965">
        <v>10144</v>
      </c>
    </row>
    <row r="966" spans="1:7">
      <c r="A966" t="s">
        <v>499</v>
      </c>
      <c r="B966" t="s">
        <v>5985</v>
      </c>
      <c r="C966" t="s">
        <v>72</v>
      </c>
      <c r="D966" t="s">
        <v>16</v>
      </c>
      <c r="E966">
        <v>430180</v>
      </c>
      <c r="F966">
        <v>85634</v>
      </c>
      <c r="G966">
        <v>43946</v>
      </c>
    </row>
    <row r="967" spans="1:7">
      <c r="A967" t="s">
        <v>499</v>
      </c>
      <c r="B967" t="s">
        <v>5985</v>
      </c>
      <c r="C967" t="s">
        <v>327</v>
      </c>
      <c r="D967" t="s">
        <v>16</v>
      </c>
      <c r="E967">
        <v>17820</v>
      </c>
      <c r="F967">
        <v>3873</v>
      </c>
      <c r="G967">
        <v>1975</v>
      </c>
    </row>
    <row r="968" spans="1:7">
      <c r="A968" t="s">
        <v>500</v>
      </c>
      <c r="B968" t="s">
        <v>5986</v>
      </c>
      <c r="C968" t="s">
        <v>21</v>
      </c>
      <c r="D968" t="s">
        <v>16</v>
      </c>
      <c r="E968">
        <v>1500</v>
      </c>
      <c r="F968">
        <v>163</v>
      </c>
      <c r="G968">
        <v>49</v>
      </c>
    </row>
    <row r="969" spans="1:7">
      <c r="A969" t="s">
        <v>500</v>
      </c>
      <c r="B969" t="s">
        <v>5986</v>
      </c>
      <c r="C969" t="s">
        <v>8</v>
      </c>
      <c r="D969" t="s">
        <v>16</v>
      </c>
      <c r="E969">
        <v>26479</v>
      </c>
      <c r="F969">
        <v>7667</v>
      </c>
      <c r="G969">
        <v>2291</v>
      </c>
    </row>
    <row r="970" spans="1:7">
      <c r="A970" t="s">
        <v>501</v>
      </c>
      <c r="B970" t="s">
        <v>5987</v>
      </c>
      <c r="C970" t="s">
        <v>25</v>
      </c>
      <c r="D970" t="s">
        <v>16</v>
      </c>
      <c r="E970">
        <v>3315</v>
      </c>
      <c r="F970">
        <v>1307</v>
      </c>
      <c r="G970">
        <v>641</v>
      </c>
    </row>
    <row r="971" spans="1:7">
      <c r="A971" t="s">
        <v>501</v>
      </c>
      <c r="B971" t="s">
        <v>5987</v>
      </c>
      <c r="C971" t="s">
        <v>8</v>
      </c>
      <c r="D971" t="s">
        <v>16</v>
      </c>
      <c r="E971">
        <v>201988</v>
      </c>
      <c r="F971">
        <v>73199</v>
      </c>
      <c r="G971">
        <v>34827</v>
      </c>
    </row>
    <row r="972" spans="1:7">
      <c r="A972" t="s">
        <v>501</v>
      </c>
      <c r="B972" t="s">
        <v>5987</v>
      </c>
      <c r="C972" t="s">
        <v>21</v>
      </c>
      <c r="D972" t="s">
        <v>16</v>
      </c>
      <c r="E972">
        <v>151</v>
      </c>
      <c r="F972">
        <v>135</v>
      </c>
      <c r="G972">
        <v>64</v>
      </c>
    </row>
    <row r="973" spans="1:7">
      <c r="A973" t="s">
        <v>501</v>
      </c>
      <c r="B973" t="s">
        <v>5987</v>
      </c>
      <c r="C973" t="s">
        <v>103</v>
      </c>
      <c r="D973" t="s">
        <v>16</v>
      </c>
      <c r="E973">
        <v>5136</v>
      </c>
      <c r="F973">
        <v>1245</v>
      </c>
      <c r="G973">
        <v>628</v>
      </c>
    </row>
    <row r="974" spans="1:7">
      <c r="A974" t="s">
        <v>502</v>
      </c>
      <c r="B974" t="s">
        <v>503</v>
      </c>
      <c r="C974" t="s">
        <v>8</v>
      </c>
      <c r="D974" t="s">
        <v>16</v>
      </c>
      <c r="E974">
        <v>1135</v>
      </c>
      <c r="F974">
        <v>206</v>
      </c>
      <c r="G974">
        <v>501</v>
      </c>
    </row>
    <row r="975" spans="1:7">
      <c r="A975" t="s">
        <v>504</v>
      </c>
      <c r="B975" t="s">
        <v>5988</v>
      </c>
      <c r="C975" t="s">
        <v>8</v>
      </c>
      <c r="D975" t="s">
        <v>16</v>
      </c>
      <c r="E975">
        <v>181879</v>
      </c>
      <c r="F975">
        <v>34879</v>
      </c>
      <c r="G975">
        <v>10281</v>
      </c>
    </row>
    <row r="976" spans="1:7">
      <c r="A976" t="s">
        <v>504</v>
      </c>
      <c r="B976" t="s">
        <v>5988</v>
      </c>
      <c r="C976" t="s">
        <v>27</v>
      </c>
      <c r="D976" t="s">
        <v>16</v>
      </c>
      <c r="E976">
        <v>30</v>
      </c>
      <c r="F976">
        <v>35</v>
      </c>
      <c r="G976">
        <v>11</v>
      </c>
    </row>
    <row r="977" spans="1:7">
      <c r="A977" t="s">
        <v>504</v>
      </c>
      <c r="B977" t="s">
        <v>5988</v>
      </c>
      <c r="C977" t="s">
        <v>447</v>
      </c>
      <c r="D977" t="s">
        <v>16</v>
      </c>
      <c r="E977">
        <v>18</v>
      </c>
      <c r="F977">
        <v>3</v>
      </c>
      <c r="G977">
        <v>1</v>
      </c>
    </row>
    <row r="978" spans="1:7">
      <c r="A978" t="s">
        <v>504</v>
      </c>
      <c r="B978" t="s">
        <v>5988</v>
      </c>
      <c r="C978" t="s">
        <v>506</v>
      </c>
      <c r="D978" t="s">
        <v>16</v>
      </c>
      <c r="E978">
        <v>16</v>
      </c>
      <c r="F978">
        <v>4</v>
      </c>
      <c r="G978">
        <v>1</v>
      </c>
    </row>
    <row r="979" spans="1:7">
      <c r="A979" t="s">
        <v>504</v>
      </c>
      <c r="B979" t="s">
        <v>5988</v>
      </c>
      <c r="C979" t="s">
        <v>170</v>
      </c>
      <c r="D979" t="s">
        <v>16</v>
      </c>
      <c r="E979">
        <v>248</v>
      </c>
      <c r="F979">
        <v>83</v>
      </c>
      <c r="G979">
        <v>25</v>
      </c>
    </row>
    <row r="980" spans="1:7">
      <c r="A980" t="s">
        <v>504</v>
      </c>
      <c r="B980" t="s">
        <v>5988</v>
      </c>
      <c r="C980" t="s">
        <v>229</v>
      </c>
      <c r="D980" t="s">
        <v>16</v>
      </c>
      <c r="E980">
        <v>150</v>
      </c>
      <c r="F980">
        <v>5</v>
      </c>
      <c r="G980">
        <v>2</v>
      </c>
    </row>
    <row r="981" spans="1:7">
      <c r="A981" t="s">
        <v>504</v>
      </c>
      <c r="B981" t="s">
        <v>5988</v>
      </c>
      <c r="C981" t="s">
        <v>103</v>
      </c>
      <c r="D981" t="s">
        <v>16</v>
      </c>
      <c r="E981">
        <v>7500</v>
      </c>
      <c r="F981">
        <v>1401</v>
      </c>
      <c r="G981">
        <v>421</v>
      </c>
    </row>
    <row r="982" spans="1:7">
      <c r="A982" t="s">
        <v>504</v>
      </c>
      <c r="B982" t="s">
        <v>5988</v>
      </c>
      <c r="C982" t="s">
        <v>69</v>
      </c>
      <c r="D982" t="s">
        <v>16</v>
      </c>
      <c r="E982">
        <v>60</v>
      </c>
      <c r="F982">
        <v>77</v>
      </c>
      <c r="G982">
        <v>23</v>
      </c>
    </row>
    <row r="983" spans="1:7">
      <c r="A983" t="s">
        <v>504</v>
      </c>
      <c r="B983" t="s">
        <v>5988</v>
      </c>
      <c r="C983" t="s">
        <v>21</v>
      </c>
      <c r="D983" t="s">
        <v>16</v>
      </c>
      <c r="E983">
        <v>27559</v>
      </c>
      <c r="F983">
        <v>8863</v>
      </c>
      <c r="G983">
        <v>2655</v>
      </c>
    </row>
    <row r="984" spans="1:7">
      <c r="A984" t="s">
        <v>504</v>
      </c>
      <c r="B984" t="s">
        <v>5988</v>
      </c>
      <c r="C984" t="s">
        <v>81</v>
      </c>
      <c r="D984" t="s">
        <v>16</v>
      </c>
      <c r="E984">
        <v>13416</v>
      </c>
      <c r="F984">
        <v>3337</v>
      </c>
      <c r="G984">
        <v>1000</v>
      </c>
    </row>
    <row r="985" spans="1:7">
      <c r="A985" t="s">
        <v>504</v>
      </c>
      <c r="B985" t="s">
        <v>5988</v>
      </c>
      <c r="C985" t="s">
        <v>118</v>
      </c>
      <c r="D985" t="s">
        <v>16</v>
      </c>
      <c r="E985">
        <v>273</v>
      </c>
      <c r="F985">
        <v>270</v>
      </c>
      <c r="G985">
        <v>66</v>
      </c>
    </row>
    <row r="986" spans="1:7">
      <c r="A986" t="s">
        <v>504</v>
      </c>
      <c r="B986" t="s">
        <v>5988</v>
      </c>
      <c r="C986" t="s">
        <v>195</v>
      </c>
      <c r="D986" t="s">
        <v>16</v>
      </c>
      <c r="E986">
        <v>95</v>
      </c>
      <c r="F986">
        <v>45</v>
      </c>
      <c r="G986">
        <v>14</v>
      </c>
    </row>
    <row r="987" spans="1:7">
      <c r="A987" t="s">
        <v>504</v>
      </c>
      <c r="B987" t="s">
        <v>5988</v>
      </c>
      <c r="C987" t="s">
        <v>75</v>
      </c>
      <c r="D987" t="s">
        <v>16</v>
      </c>
      <c r="E987">
        <v>50861</v>
      </c>
      <c r="F987">
        <v>11033</v>
      </c>
      <c r="G987">
        <v>3423</v>
      </c>
    </row>
    <row r="988" spans="1:7">
      <c r="A988" t="s">
        <v>504</v>
      </c>
      <c r="B988" t="s">
        <v>5988</v>
      </c>
      <c r="C988" t="s">
        <v>76</v>
      </c>
      <c r="D988" t="s">
        <v>16</v>
      </c>
      <c r="E988">
        <v>6137</v>
      </c>
      <c r="F988">
        <v>4072</v>
      </c>
      <c r="G988">
        <v>1220</v>
      </c>
    </row>
    <row r="989" spans="1:7">
      <c r="A989" t="s">
        <v>504</v>
      </c>
      <c r="B989" t="s">
        <v>5988</v>
      </c>
      <c r="C989" t="s">
        <v>50</v>
      </c>
      <c r="D989" t="s">
        <v>16</v>
      </c>
      <c r="E989">
        <v>56935</v>
      </c>
      <c r="F989">
        <v>10626</v>
      </c>
      <c r="G989">
        <v>3185</v>
      </c>
    </row>
    <row r="990" spans="1:7">
      <c r="A990" t="s">
        <v>504</v>
      </c>
      <c r="B990" t="s">
        <v>5988</v>
      </c>
      <c r="C990" t="s">
        <v>505</v>
      </c>
      <c r="D990" t="s">
        <v>16</v>
      </c>
      <c r="E990">
        <v>21330</v>
      </c>
      <c r="F990">
        <v>7323</v>
      </c>
      <c r="G990">
        <v>2193</v>
      </c>
    </row>
    <row r="991" spans="1:7">
      <c r="A991" t="s">
        <v>504</v>
      </c>
      <c r="B991" t="s">
        <v>5988</v>
      </c>
      <c r="C991" t="s">
        <v>144</v>
      </c>
      <c r="D991" t="s">
        <v>16</v>
      </c>
      <c r="E991">
        <v>1680</v>
      </c>
      <c r="F991">
        <v>1349</v>
      </c>
      <c r="G991">
        <v>404</v>
      </c>
    </row>
    <row r="992" spans="1:7">
      <c r="A992" t="s">
        <v>507</v>
      </c>
      <c r="B992" t="s">
        <v>5989</v>
      </c>
      <c r="C992" t="s">
        <v>8</v>
      </c>
      <c r="D992" t="s">
        <v>468</v>
      </c>
      <c r="E992">
        <v>84287</v>
      </c>
      <c r="F992">
        <v>1292</v>
      </c>
      <c r="G992">
        <v>606</v>
      </c>
    </row>
    <row r="993" spans="1:7">
      <c r="A993" t="s">
        <v>507</v>
      </c>
      <c r="B993" t="s">
        <v>5989</v>
      </c>
      <c r="C993" t="s">
        <v>73</v>
      </c>
      <c r="D993" t="s">
        <v>468</v>
      </c>
      <c r="E993">
        <v>8743</v>
      </c>
      <c r="F993">
        <v>348</v>
      </c>
      <c r="G993">
        <v>163</v>
      </c>
    </row>
    <row r="994" spans="1:7">
      <c r="A994" t="s">
        <v>507</v>
      </c>
      <c r="B994" t="s">
        <v>5989</v>
      </c>
      <c r="C994" t="s">
        <v>170</v>
      </c>
      <c r="D994" t="s">
        <v>468</v>
      </c>
      <c r="E994">
        <v>720</v>
      </c>
      <c r="F994">
        <v>111</v>
      </c>
      <c r="G994">
        <v>52</v>
      </c>
    </row>
    <row r="995" spans="1:7">
      <c r="A995" t="s">
        <v>507</v>
      </c>
      <c r="B995" t="s">
        <v>5989</v>
      </c>
      <c r="C995" t="s">
        <v>158</v>
      </c>
      <c r="D995" t="s">
        <v>468</v>
      </c>
      <c r="E995">
        <v>3494</v>
      </c>
      <c r="F995">
        <v>143</v>
      </c>
      <c r="G995">
        <v>67</v>
      </c>
    </row>
    <row r="996" spans="1:7">
      <c r="A996" t="s">
        <v>508</v>
      </c>
      <c r="B996" t="s">
        <v>5990</v>
      </c>
      <c r="C996" t="s">
        <v>8</v>
      </c>
      <c r="D996" t="s">
        <v>468</v>
      </c>
      <c r="E996">
        <v>596</v>
      </c>
      <c r="F996">
        <v>49</v>
      </c>
      <c r="G996">
        <v>23</v>
      </c>
    </row>
    <row r="997" spans="1:7">
      <c r="A997" t="s">
        <v>508</v>
      </c>
      <c r="B997" t="s">
        <v>5990</v>
      </c>
      <c r="C997" t="s">
        <v>52</v>
      </c>
      <c r="D997" t="s">
        <v>468</v>
      </c>
      <c r="E997">
        <v>80</v>
      </c>
      <c r="F997">
        <v>7</v>
      </c>
      <c r="G997">
        <v>3</v>
      </c>
    </row>
    <row r="998" spans="1:7">
      <c r="A998" t="s">
        <v>508</v>
      </c>
      <c r="B998" t="s">
        <v>5990</v>
      </c>
      <c r="C998" t="s">
        <v>158</v>
      </c>
      <c r="D998" t="s">
        <v>468</v>
      </c>
      <c r="E998">
        <v>96</v>
      </c>
      <c r="F998">
        <v>3</v>
      </c>
      <c r="G998">
        <v>2</v>
      </c>
    </row>
    <row r="999" spans="1:7">
      <c r="A999" t="s">
        <v>508</v>
      </c>
      <c r="B999" t="s">
        <v>5990</v>
      </c>
      <c r="C999" t="s">
        <v>21</v>
      </c>
      <c r="D999" t="s">
        <v>468</v>
      </c>
      <c r="E999">
        <v>188</v>
      </c>
      <c r="F999">
        <v>58</v>
      </c>
      <c r="G999">
        <v>28</v>
      </c>
    </row>
    <row r="1000" spans="1:7">
      <c r="A1000" t="s">
        <v>508</v>
      </c>
      <c r="B1000" t="s">
        <v>5990</v>
      </c>
      <c r="C1000" t="s">
        <v>229</v>
      </c>
      <c r="D1000" t="s">
        <v>468</v>
      </c>
      <c r="E1000">
        <v>3</v>
      </c>
      <c r="F1000">
        <v>1</v>
      </c>
      <c r="G1000">
        <v>1</v>
      </c>
    </row>
    <row r="1001" spans="1:7">
      <c r="A1001" t="s">
        <v>508</v>
      </c>
      <c r="B1001" t="s">
        <v>5990</v>
      </c>
      <c r="C1001" t="s">
        <v>75</v>
      </c>
      <c r="D1001" t="s">
        <v>468</v>
      </c>
      <c r="E1001">
        <v>270</v>
      </c>
      <c r="F1001">
        <v>88</v>
      </c>
      <c r="G1001">
        <v>41</v>
      </c>
    </row>
    <row r="1002" spans="1:7">
      <c r="A1002" t="s">
        <v>508</v>
      </c>
      <c r="B1002" t="s">
        <v>5990</v>
      </c>
      <c r="C1002" t="s">
        <v>56</v>
      </c>
      <c r="D1002" t="s">
        <v>468</v>
      </c>
      <c r="E1002">
        <v>4</v>
      </c>
      <c r="F1002">
        <v>21</v>
      </c>
      <c r="G1002">
        <v>10</v>
      </c>
    </row>
    <row r="1003" spans="1:7">
      <c r="A1003" t="s">
        <v>509</v>
      </c>
      <c r="B1003" t="s">
        <v>5991</v>
      </c>
      <c r="C1003" t="s">
        <v>8</v>
      </c>
      <c r="D1003" t="s">
        <v>468</v>
      </c>
      <c r="E1003">
        <v>102</v>
      </c>
      <c r="F1003">
        <v>3</v>
      </c>
      <c r="G1003">
        <v>2</v>
      </c>
    </row>
    <row r="1004" spans="1:7">
      <c r="A1004" t="s">
        <v>509</v>
      </c>
      <c r="B1004" t="s">
        <v>5991</v>
      </c>
      <c r="C1004" t="s">
        <v>170</v>
      </c>
      <c r="D1004" t="s">
        <v>468</v>
      </c>
      <c r="E1004">
        <v>3437</v>
      </c>
      <c r="F1004">
        <v>376</v>
      </c>
      <c r="G1004">
        <v>177</v>
      </c>
    </row>
    <row r="1005" spans="1:7">
      <c r="A1005" t="s">
        <v>509</v>
      </c>
      <c r="B1005" t="s">
        <v>5991</v>
      </c>
      <c r="C1005" t="s">
        <v>76</v>
      </c>
      <c r="D1005" t="s">
        <v>468</v>
      </c>
      <c r="E1005">
        <v>2</v>
      </c>
      <c r="F1005">
        <v>6</v>
      </c>
      <c r="G1005">
        <v>3</v>
      </c>
    </row>
    <row r="1006" spans="1:7">
      <c r="A1006" t="s">
        <v>510</v>
      </c>
      <c r="B1006" t="s">
        <v>5992</v>
      </c>
      <c r="C1006" t="s">
        <v>103</v>
      </c>
      <c r="D1006" t="s">
        <v>468</v>
      </c>
      <c r="E1006">
        <v>255384</v>
      </c>
      <c r="F1006">
        <v>11859</v>
      </c>
      <c r="G1006">
        <v>7438</v>
      </c>
    </row>
    <row r="1007" spans="1:7">
      <c r="A1007" t="s">
        <v>510</v>
      </c>
      <c r="B1007" t="s">
        <v>5992</v>
      </c>
      <c r="C1007" t="s">
        <v>8</v>
      </c>
      <c r="D1007" t="s">
        <v>468</v>
      </c>
      <c r="E1007">
        <v>1391391</v>
      </c>
      <c r="F1007">
        <v>69147</v>
      </c>
      <c r="G1007">
        <v>42529</v>
      </c>
    </row>
    <row r="1008" spans="1:7">
      <c r="A1008" t="s">
        <v>510</v>
      </c>
      <c r="B1008" t="s">
        <v>5992</v>
      </c>
      <c r="C1008" t="s">
        <v>170</v>
      </c>
      <c r="D1008" t="s">
        <v>468</v>
      </c>
      <c r="E1008">
        <v>6485</v>
      </c>
      <c r="F1008">
        <v>763</v>
      </c>
      <c r="G1008">
        <v>406</v>
      </c>
    </row>
    <row r="1009" spans="1:7">
      <c r="A1009" t="s">
        <v>510</v>
      </c>
      <c r="B1009" t="s">
        <v>5992</v>
      </c>
      <c r="C1009" t="s">
        <v>73</v>
      </c>
      <c r="D1009" t="s">
        <v>468</v>
      </c>
      <c r="E1009">
        <v>23139</v>
      </c>
      <c r="F1009">
        <v>2401</v>
      </c>
      <c r="G1009">
        <v>1296</v>
      </c>
    </row>
    <row r="1010" spans="1:7">
      <c r="A1010" t="s">
        <v>510</v>
      </c>
      <c r="B1010" t="s">
        <v>5992</v>
      </c>
      <c r="C1010" t="s">
        <v>19</v>
      </c>
      <c r="D1010" t="s">
        <v>468</v>
      </c>
      <c r="E1010">
        <v>1302</v>
      </c>
      <c r="F1010">
        <v>373</v>
      </c>
      <c r="G1010">
        <v>184</v>
      </c>
    </row>
    <row r="1011" spans="1:7">
      <c r="A1011" t="s">
        <v>510</v>
      </c>
      <c r="B1011" t="s">
        <v>5992</v>
      </c>
      <c r="C1011" t="s">
        <v>45</v>
      </c>
      <c r="D1011" t="s">
        <v>468</v>
      </c>
      <c r="E1011">
        <v>369530</v>
      </c>
      <c r="F1011">
        <v>34045</v>
      </c>
      <c r="G1011">
        <v>18723</v>
      </c>
    </row>
    <row r="1012" spans="1:7">
      <c r="A1012" t="s">
        <v>510</v>
      </c>
      <c r="B1012" t="s">
        <v>5992</v>
      </c>
      <c r="C1012" t="s">
        <v>21</v>
      </c>
      <c r="D1012" t="s">
        <v>468</v>
      </c>
      <c r="E1012">
        <v>2288877</v>
      </c>
      <c r="F1012">
        <v>295742</v>
      </c>
      <c r="G1012">
        <v>155516</v>
      </c>
    </row>
    <row r="1013" spans="1:7">
      <c r="A1013" t="s">
        <v>510</v>
      </c>
      <c r="B1013" t="s">
        <v>5992</v>
      </c>
      <c r="C1013" t="s">
        <v>92</v>
      </c>
      <c r="D1013" t="s">
        <v>468</v>
      </c>
      <c r="E1013">
        <v>31908</v>
      </c>
      <c r="F1013">
        <v>9768</v>
      </c>
      <c r="G1013">
        <v>4816</v>
      </c>
    </row>
    <row r="1014" spans="1:7">
      <c r="A1014" t="s">
        <v>510</v>
      </c>
      <c r="B1014" t="s">
        <v>5992</v>
      </c>
      <c r="C1014" t="s">
        <v>25</v>
      </c>
      <c r="D1014" t="s">
        <v>468</v>
      </c>
      <c r="E1014">
        <v>11250</v>
      </c>
      <c r="F1014">
        <v>1318</v>
      </c>
      <c r="G1014">
        <v>705</v>
      </c>
    </row>
    <row r="1015" spans="1:7">
      <c r="A1015" t="s">
        <v>510</v>
      </c>
      <c r="B1015" t="s">
        <v>5992</v>
      </c>
      <c r="C1015" t="s">
        <v>50</v>
      </c>
      <c r="D1015" t="s">
        <v>468</v>
      </c>
      <c r="E1015">
        <v>9003</v>
      </c>
      <c r="F1015">
        <v>1013</v>
      </c>
      <c r="G1015">
        <v>541</v>
      </c>
    </row>
    <row r="1016" spans="1:7">
      <c r="A1016" t="s">
        <v>510</v>
      </c>
      <c r="B1016" t="s">
        <v>5992</v>
      </c>
      <c r="C1016" t="s">
        <v>144</v>
      </c>
      <c r="D1016" t="s">
        <v>468</v>
      </c>
      <c r="E1016">
        <v>66840</v>
      </c>
      <c r="F1016">
        <v>6315</v>
      </c>
      <c r="G1016">
        <v>3453</v>
      </c>
    </row>
    <row r="1017" spans="1:7">
      <c r="A1017" t="s">
        <v>511</v>
      </c>
      <c r="B1017" t="s">
        <v>5993</v>
      </c>
      <c r="C1017" t="s">
        <v>513</v>
      </c>
      <c r="D1017" t="s">
        <v>468</v>
      </c>
      <c r="E1017">
        <v>2556</v>
      </c>
      <c r="F1017">
        <v>541</v>
      </c>
      <c r="G1017">
        <v>714</v>
      </c>
    </row>
    <row r="1018" spans="1:7">
      <c r="A1018" t="s">
        <v>511</v>
      </c>
      <c r="B1018" t="s">
        <v>5993</v>
      </c>
      <c r="C1018" t="s">
        <v>110</v>
      </c>
      <c r="D1018" t="s">
        <v>468</v>
      </c>
      <c r="E1018">
        <v>9110</v>
      </c>
      <c r="F1018">
        <v>2892</v>
      </c>
      <c r="G1018">
        <v>2672</v>
      </c>
    </row>
    <row r="1019" spans="1:7">
      <c r="A1019" t="s">
        <v>511</v>
      </c>
      <c r="B1019" t="s">
        <v>5993</v>
      </c>
      <c r="C1019" t="s">
        <v>19</v>
      </c>
      <c r="D1019" t="s">
        <v>468</v>
      </c>
      <c r="E1019">
        <v>792</v>
      </c>
      <c r="F1019">
        <v>108</v>
      </c>
      <c r="G1019">
        <v>214</v>
      </c>
    </row>
    <row r="1020" spans="1:7">
      <c r="A1020" t="s">
        <v>511</v>
      </c>
      <c r="B1020" t="s">
        <v>5993</v>
      </c>
      <c r="C1020" t="s">
        <v>512</v>
      </c>
      <c r="D1020" t="s">
        <v>468</v>
      </c>
      <c r="E1020">
        <v>1056</v>
      </c>
      <c r="F1020">
        <v>338</v>
      </c>
      <c r="G1020">
        <v>310</v>
      </c>
    </row>
    <row r="1021" spans="1:7">
      <c r="A1021" t="s">
        <v>511</v>
      </c>
      <c r="B1021" t="s">
        <v>5993</v>
      </c>
      <c r="C1021" t="s">
        <v>50</v>
      </c>
      <c r="D1021" t="s">
        <v>468</v>
      </c>
      <c r="E1021">
        <v>27468</v>
      </c>
      <c r="F1021">
        <v>2205</v>
      </c>
      <c r="G1021">
        <v>7208</v>
      </c>
    </row>
    <row r="1022" spans="1:7">
      <c r="A1022" t="s">
        <v>511</v>
      </c>
      <c r="B1022" t="s">
        <v>5993</v>
      </c>
      <c r="C1022" t="s">
        <v>229</v>
      </c>
      <c r="D1022" t="s">
        <v>468</v>
      </c>
      <c r="E1022">
        <v>5</v>
      </c>
      <c r="F1022">
        <v>8</v>
      </c>
      <c r="G1022">
        <v>2</v>
      </c>
    </row>
    <row r="1023" spans="1:7">
      <c r="A1023" t="s">
        <v>511</v>
      </c>
      <c r="B1023" t="s">
        <v>5993</v>
      </c>
      <c r="C1023" t="s">
        <v>27</v>
      </c>
      <c r="D1023" t="s">
        <v>468</v>
      </c>
      <c r="E1023">
        <v>1188</v>
      </c>
      <c r="F1023">
        <v>1053</v>
      </c>
      <c r="G1023">
        <v>436</v>
      </c>
    </row>
    <row r="1024" spans="1:7">
      <c r="A1024" t="s">
        <v>511</v>
      </c>
      <c r="B1024" t="s">
        <v>5993</v>
      </c>
      <c r="C1024" t="s">
        <v>32</v>
      </c>
      <c r="D1024" t="s">
        <v>468</v>
      </c>
      <c r="E1024">
        <v>814</v>
      </c>
      <c r="F1024">
        <v>253</v>
      </c>
      <c r="G1024">
        <v>238</v>
      </c>
    </row>
    <row r="1025" spans="1:7">
      <c r="A1025" t="s">
        <v>514</v>
      </c>
      <c r="B1025" t="s">
        <v>5994</v>
      </c>
      <c r="C1025" t="s">
        <v>19</v>
      </c>
      <c r="D1025" t="s">
        <v>468</v>
      </c>
      <c r="E1025">
        <v>10368</v>
      </c>
      <c r="F1025">
        <v>2634</v>
      </c>
      <c r="G1025">
        <v>5380</v>
      </c>
    </row>
    <row r="1026" spans="1:7">
      <c r="A1026" t="s">
        <v>514</v>
      </c>
      <c r="B1026" t="s">
        <v>5994</v>
      </c>
      <c r="C1026" t="s">
        <v>111</v>
      </c>
      <c r="D1026" t="s">
        <v>468</v>
      </c>
      <c r="E1026">
        <v>33750</v>
      </c>
      <c r="F1026">
        <v>4510</v>
      </c>
      <c r="G1026">
        <v>16731</v>
      </c>
    </row>
    <row r="1027" spans="1:7">
      <c r="A1027" t="s">
        <v>515</v>
      </c>
      <c r="B1027" t="s">
        <v>5995</v>
      </c>
      <c r="C1027" t="s">
        <v>19</v>
      </c>
      <c r="D1027" t="s">
        <v>468</v>
      </c>
      <c r="E1027">
        <v>22531</v>
      </c>
      <c r="F1027">
        <v>8917</v>
      </c>
      <c r="G1027">
        <v>12107</v>
      </c>
    </row>
    <row r="1028" spans="1:7">
      <c r="A1028" t="s">
        <v>515</v>
      </c>
      <c r="B1028" t="s">
        <v>5995</v>
      </c>
      <c r="C1028" t="s">
        <v>479</v>
      </c>
      <c r="D1028" t="s">
        <v>468</v>
      </c>
      <c r="E1028">
        <v>7155</v>
      </c>
      <c r="F1028">
        <v>1532</v>
      </c>
      <c r="G1028">
        <v>3676</v>
      </c>
    </row>
    <row r="1029" spans="1:7">
      <c r="A1029" t="s">
        <v>515</v>
      </c>
      <c r="B1029" t="s">
        <v>5995</v>
      </c>
      <c r="C1029" t="s">
        <v>158</v>
      </c>
      <c r="D1029" t="s">
        <v>468</v>
      </c>
      <c r="E1029">
        <v>3</v>
      </c>
      <c r="F1029">
        <v>4</v>
      </c>
      <c r="G1029">
        <v>2</v>
      </c>
    </row>
    <row r="1030" spans="1:7">
      <c r="A1030" t="s">
        <v>515</v>
      </c>
      <c r="B1030" t="s">
        <v>5995</v>
      </c>
      <c r="C1030" t="s">
        <v>111</v>
      </c>
      <c r="D1030" t="s">
        <v>468</v>
      </c>
      <c r="E1030">
        <v>35544</v>
      </c>
      <c r="F1030">
        <v>5390</v>
      </c>
      <c r="G1030">
        <v>17972</v>
      </c>
    </row>
    <row r="1031" spans="1:7">
      <c r="A1031" t="s">
        <v>516</v>
      </c>
      <c r="B1031" t="s">
        <v>5996</v>
      </c>
      <c r="C1031" t="s">
        <v>19</v>
      </c>
      <c r="D1031" t="s">
        <v>468</v>
      </c>
      <c r="E1031">
        <v>144</v>
      </c>
      <c r="F1031">
        <v>75</v>
      </c>
      <c r="G1031">
        <v>86</v>
      </c>
    </row>
    <row r="1032" spans="1:7">
      <c r="A1032" t="s">
        <v>516</v>
      </c>
      <c r="B1032" t="s">
        <v>5996</v>
      </c>
      <c r="C1032" t="s">
        <v>158</v>
      </c>
      <c r="D1032" t="s">
        <v>468</v>
      </c>
      <c r="E1032">
        <v>41</v>
      </c>
      <c r="F1032">
        <v>125</v>
      </c>
      <c r="G1032">
        <v>38</v>
      </c>
    </row>
    <row r="1033" spans="1:7">
      <c r="A1033" t="s">
        <v>517</v>
      </c>
      <c r="B1033" t="s">
        <v>5997</v>
      </c>
      <c r="C1033" t="s">
        <v>32</v>
      </c>
      <c r="D1033" t="s">
        <v>468</v>
      </c>
      <c r="E1033">
        <v>8910</v>
      </c>
      <c r="F1033">
        <v>1363</v>
      </c>
      <c r="G1033">
        <v>4507</v>
      </c>
    </row>
    <row r="1034" spans="1:7">
      <c r="A1034" t="s">
        <v>518</v>
      </c>
      <c r="B1034" t="s">
        <v>5998</v>
      </c>
      <c r="C1034" t="s">
        <v>171</v>
      </c>
      <c r="D1034" t="s">
        <v>468</v>
      </c>
      <c r="E1034">
        <v>1440</v>
      </c>
      <c r="F1034">
        <v>606</v>
      </c>
      <c r="G1034">
        <v>779</v>
      </c>
    </row>
    <row r="1035" spans="1:7">
      <c r="A1035" t="s">
        <v>518</v>
      </c>
      <c r="B1035" t="s">
        <v>5998</v>
      </c>
      <c r="C1035" t="s">
        <v>32</v>
      </c>
      <c r="D1035" t="s">
        <v>468</v>
      </c>
      <c r="E1035">
        <v>6528</v>
      </c>
      <c r="F1035">
        <v>2696</v>
      </c>
      <c r="G1035">
        <v>3523</v>
      </c>
    </row>
    <row r="1036" spans="1:7">
      <c r="A1036" t="s">
        <v>518</v>
      </c>
      <c r="B1036" t="s">
        <v>5998</v>
      </c>
      <c r="C1036" t="s">
        <v>111</v>
      </c>
      <c r="D1036" t="s">
        <v>468</v>
      </c>
      <c r="E1036">
        <v>22230</v>
      </c>
      <c r="F1036">
        <v>3621</v>
      </c>
      <c r="G1036">
        <v>11272</v>
      </c>
    </row>
    <row r="1037" spans="1:7">
      <c r="A1037" t="s">
        <v>518</v>
      </c>
      <c r="B1037" t="s">
        <v>5998</v>
      </c>
      <c r="C1037" t="s">
        <v>158</v>
      </c>
      <c r="D1037" t="s">
        <v>468</v>
      </c>
      <c r="E1037">
        <v>45</v>
      </c>
      <c r="F1037">
        <v>146</v>
      </c>
      <c r="G1037">
        <v>41</v>
      </c>
    </row>
    <row r="1038" spans="1:7">
      <c r="A1038" t="s">
        <v>519</v>
      </c>
      <c r="B1038" t="s">
        <v>5999</v>
      </c>
      <c r="C1038" t="s">
        <v>32</v>
      </c>
      <c r="D1038" t="s">
        <v>468</v>
      </c>
      <c r="E1038">
        <v>15000</v>
      </c>
      <c r="F1038">
        <v>7791</v>
      </c>
      <c r="G1038">
        <v>8301</v>
      </c>
    </row>
    <row r="1039" spans="1:7">
      <c r="A1039" t="s">
        <v>519</v>
      </c>
      <c r="B1039" t="s">
        <v>5999</v>
      </c>
      <c r="C1039" t="s">
        <v>328</v>
      </c>
      <c r="D1039" t="s">
        <v>468</v>
      </c>
      <c r="E1039">
        <v>1350</v>
      </c>
      <c r="F1039">
        <v>1325</v>
      </c>
      <c r="G1039">
        <v>828</v>
      </c>
    </row>
    <row r="1040" spans="1:7">
      <c r="A1040" t="s">
        <v>519</v>
      </c>
      <c r="B1040" t="s">
        <v>5999</v>
      </c>
      <c r="C1040" t="s">
        <v>171</v>
      </c>
      <c r="D1040" t="s">
        <v>468</v>
      </c>
      <c r="E1040">
        <v>3150</v>
      </c>
      <c r="F1040">
        <v>2227</v>
      </c>
      <c r="G1040">
        <v>1820</v>
      </c>
    </row>
    <row r="1041" spans="1:7">
      <c r="A1041" t="s">
        <v>519</v>
      </c>
      <c r="B1041" t="s">
        <v>5999</v>
      </c>
      <c r="C1041" t="s">
        <v>54</v>
      </c>
      <c r="D1041" t="s">
        <v>468</v>
      </c>
      <c r="E1041">
        <v>8550</v>
      </c>
      <c r="F1041">
        <v>4793</v>
      </c>
      <c r="G1041">
        <v>4778</v>
      </c>
    </row>
    <row r="1042" spans="1:7">
      <c r="A1042" t="s">
        <v>520</v>
      </c>
      <c r="B1042" t="s">
        <v>6000</v>
      </c>
      <c r="C1042" t="s">
        <v>158</v>
      </c>
      <c r="D1042" t="s">
        <v>468</v>
      </c>
      <c r="E1042">
        <v>143</v>
      </c>
      <c r="F1042">
        <v>733</v>
      </c>
      <c r="G1042">
        <v>165</v>
      </c>
    </row>
    <row r="1043" spans="1:7">
      <c r="A1043" t="s">
        <v>520</v>
      </c>
      <c r="B1043" t="s">
        <v>6000</v>
      </c>
      <c r="C1043" t="s">
        <v>19</v>
      </c>
      <c r="D1043" t="s">
        <v>468</v>
      </c>
      <c r="E1043">
        <v>7335</v>
      </c>
      <c r="F1043">
        <v>2676</v>
      </c>
      <c r="G1043">
        <v>3912</v>
      </c>
    </row>
    <row r="1044" spans="1:7">
      <c r="A1044" t="s">
        <v>521</v>
      </c>
      <c r="B1044" t="s">
        <v>6001</v>
      </c>
      <c r="C1044" t="s">
        <v>479</v>
      </c>
      <c r="D1044" t="s">
        <v>468</v>
      </c>
      <c r="E1044">
        <v>7</v>
      </c>
      <c r="F1044">
        <v>4</v>
      </c>
      <c r="G1044">
        <v>4</v>
      </c>
    </row>
    <row r="1045" spans="1:7">
      <c r="A1045" t="s">
        <v>522</v>
      </c>
      <c r="B1045" t="s">
        <v>523</v>
      </c>
      <c r="C1045" t="s">
        <v>8</v>
      </c>
      <c r="D1045" t="s">
        <v>468</v>
      </c>
      <c r="E1045">
        <v>25000</v>
      </c>
      <c r="F1045">
        <v>1635</v>
      </c>
      <c r="G1045">
        <v>2152</v>
      </c>
    </row>
    <row r="1046" spans="1:7">
      <c r="A1046" t="s">
        <v>524</v>
      </c>
      <c r="B1046" t="s">
        <v>6002</v>
      </c>
      <c r="C1046" t="s">
        <v>73</v>
      </c>
      <c r="D1046" t="s">
        <v>468</v>
      </c>
      <c r="E1046">
        <v>30000</v>
      </c>
      <c r="F1046">
        <v>2938</v>
      </c>
      <c r="G1046">
        <v>3111</v>
      </c>
    </row>
    <row r="1047" spans="1:7">
      <c r="A1047" t="s">
        <v>524</v>
      </c>
      <c r="B1047" t="s">
        <v>6003</v>
      </c>
      <c r="C1047" t="s">
        <v>8</v>
      </c>
      <c r="D1047" t="s">
        <v>468</v>
      </c>
      <c r="E1047">
        <v>2560000</v>
      </c>
      <c r="F1047">
        <v>178269</v>
      </c>
      <c r="G1047">
        <v>225524</v>
      </c>
    </row>
    <row r="1048" spans="1:7">
      <c r="A1048" t="s">
        <v>524</v>
      </c>
      <c r="B1048" t="s">
        <v>6002</v>
      </c>
      <c r="C1048" t="s">
        <v>158</v>
      </c>
      <c r="D1048" t="s">
        <v>468</v>
      </c>
      <c r="E1048">
        <v>30000</v>
      </c>
      <c r="F1048">
        <v>3920</v>
      </c>
      <c r="G1048">
        <v>3544</v>
      </c>
    </row>
    <row r="1049" spans="1:7">
      <c r="A1049" t="s">
        <v>524</v>
      </c>
      <c r="B1049" t="s">
        <v>6002</v>
      </c>
      <c r="C1049" t="s">
        <v>144</v>
      </c>
      <c r="D1049" t="s">
        <v>468</v>
      </c>
      <c r="E1049">
        <v>10000</v>
      </c>
      <c r="F1049">
        <v>1916</v>
      </c>
      <c r="G1049">
        <v>1467</v>
      </c>
    </row>
    <row r="1050" spans="1:7">
      <c r="A1050" t="s">
        <v>525</v>
      </c>
      <c r="B1050" t="s">
        <v>6004</v>
      </c>
      <c r="C1050" t="s">
        <v>8</v>
      </c>
      <c r="D1050" t="s">
        <v>468</v>
      </c>
      <c r="E1050">
        <v>10</v>
      </c>
      <c r="F1050">
        <v>56</v>
      </c>
      <c r="G1050">
        <v>27</v>
      </c>
    </row>
    <row r="1051" spans="1:7">
      <c r="A1051" t="s">
        <v>526</v>
      </c>
      <c r="B1051" t="s">
        <v>6005</v>
      </c>
      <c r="C1051" t="s">
        <v>329</v>
      </c>
      <c r="D1051" t="s">
        <v>468</v>
      </c>
      <c r="E1051">
        <v>629</v>
      </c>
      <c r="F1051">
        <v>4219</v>
      </c>
      <c r="G1051">
        <v>1811</v>
      </c>
    </row>
    <row r="1052" spans="1:7">
      <c r="A1052" t="s">
        <v>526</v>
      </c>
      <c r="B1052" t="s">
        <v>6005</v>
      </c>
      <c r="C1052" t="s">
        <v>56</v>
      </c>
      <c r="D1052" t="s">
        <v>468</v>
      </c>
      <c r="E1052">
        <v>2187</v>
      </c>
      <c r="F1052">
        <v>4060</v>
      </c>
      <c r="G1052">
        <v>4855</v>
      </c>
    </row>
    <row r="1053" spans="1:7">
      <c r="A1053" t="s">
        <v>526</v>
      </c>
      <c r="B1053" t="s">
        <v>6005</v>
      </c>
      <c r="C1053" t="s">
        <v>512</v>
      </c>
      <c r="D1053" t="s">
        <v>468</v>
      </c>
      <c r="E1053">
        <v>3052</v>
      </c>
      <c r="F1053">
        <v>3314</v>
      </c>
      <c r="G1053">
        <v>6469</v>
      </c>
    </row>
    <row r="1054" spans="1:7">
      <c r="A1054" t="s">
        <v>526</v>
      </c>
      <c r="B1054" t="s">
        <v>6005</v>
      </c>
      <c r="C1054" t="s">
        <v>76</v>
      </c>
      <c r="D1054" t="s">
        <v>468</v>
      </c>
      <c r="E1054">
        <v>9978</v>
      </c>
      <c r="F1054">
        <v>12597</v>
      </c>
      <c r="G1054">
        <v>21405</v>
      </c>
    </row>
    <row r="1055" spans="1:7">
      <c r="A1055" t="s">
        <v>526</v>
      </c>
      <c r="B1055" t="s">
        <v>6005</v>
      </c>
      <c r="C1055" t="s">
        <v>513</v>
      </c>
      <c r="D1055" t="s">
        <v>468</v>
      </c>
      <c r="E1055">
        <v>993</v>
      </c>
      <c r="F1055">
        <v>1140</v>
      </c>
      <c r="G1055">
        <v>2113</v>
      </c>
    </row>
    <row r="1056" spans="1:7">
      <c r="A1056" t="s">
        <v>526</v>
      </c>
      <c r="B1056" t="s">
        <v>6005</v>
      </c>
      <c r="C1056" t="s">
        <v>73</v>
      </c>
      <c r="D1056" t="s">
        <v>468</v>
      </c>
      <c r="E1056">
        <v>124150</v>
      </c>
      <c r="F1056">
        <v>208534</v>
      </c>
      <c r="G1056">
        <v>275833</v>
      </c>
    </row>
    <row r="1057" spans="1:7">
      <c r="A1057" t="s">
        <v>526</v>
      </c>
      <c r="B1057" t="s">
        <v>6005</v>
      </c>
      <c r="C1057" t="s">
        <v>527</v>
      </c>
      <c r="D1057" t="s">
        <v>468</v>
      </c>
      <c r="E1057">
        <v>1244</v>
      </c>
      <c r="F1057">
        <v>756</v>
      </c>
      <c r="G1057">
        <v>2559</v>
      </c>
    </row>
    <row r="1058" spans="1:7">
      <c r="A1058" t="s">
        <v>528</v>
      </c>
      <c r="B1058" t="s">
        <v>6006</v>
      </c>
      <c r="C1058" t="s">
        <v>73</v>
      </c>
      <c r="D1058" t="s">
        <v>468</v>
      </c>
      <c r="E1058">
        <v>768</v>
      </c>
      <c r="F1058">
        <v>579</v>
      </c>
      <c r="G1058">
        <v>1595</v>
      </c>
    </row>
    <row r="1059" spans="1:7">
      <c r="A1059" t="s">
        <v>529</v>
      </c>
      <c r="B1059" t="s">
        <v>6007</v>
      </c>
      <c r="C1059" t="s">
        <v>73</v>
      </c>
      <c r="D1059" t="s">
        <v>468</v>
      </c>
      <c r="E1059">
        <v>737</v>
      </c>
      <c r="F1059">
        <v>892</v>
      </c>
      <c r="G1059">
        <v>1662</v>
      </c>
    </row>
    <row r="1060" spans="1:7">
      <c r="A1060" t="s">
        <v>529</v>
      </c>
      <c r="B1060" t="s">
        <v>6008</v>
      </c>
      <c r="C1060" t="s">
        <v>56</v>
      </c>
      <c r="D1060" t="s">
        <v>468</v>
      </c>
      <c r="E1060">
        <v>240</v>
      </c>
      <c r="F1060">
        <v>194</v>
      </c>
      <c r="G1060">
        <v>511</v>
      </c>
    </row>
    <row r="1061" spans="1:7">
      <c r="A1061" t="s">
        <v>530</v>
      </c>
      <c r="B1061" t="s">
        <v>6009</v>
      </c>
      <c r="C1061" t="s">
        <v>158</v>
      </c>
      <c r="D1061" t="s">
        <v>468</v>
      </c>
      <c r="E1061">
        <v>45</v>
      </c>
      <c r="F1061">
        <v>143</v>
      </c>
      <c r="G1061">
        <v>108</v>
      </c>
    </row>
    <row r="1062" spans="1:7">
      <c r="A1062" t="s">
        <v>530</v>
      </c>
      <c r="B1062" t="s">
        <v>6009</v>
      </c>
      <c r="C1062" t="s">
        <v>527</v>
      </c>
      <c r="D1062" t="s">
        <v>468</v>
      </c>
      <c r="E1062">
        <v>14036</v>
      </c>
      <c r="F1062">
        <v>9967</v>
      </c>
      <c r="G1062">
        <v>29067</v>
      </c>
    </row>
    <row r="1063" spans="1:7">
      <c r="A1063" t="s">
        <v>530</v>
      </c>
      <c r="B1063" t="s">
        <v>6009</v>
      </c>
      <c r="C1063" t="s">
        <v>25</v>
      </c>
      <c r="D1063" t="s">
        <v>468</v>
      </c>
      <c r="E1063">
        <v>60</v>
      </c>
      <c r="F1063">
        <v>130</v>
      </c>
      <c r="G1063">
        <v>136</v>
      </c>
    </row>
    <row r="1064" spans="1:7">
      <c r="A1064" t="s">
        <v>530</v>
      </c>
      <c r="B1064" t="s">
        <v>6009</v>
      </c>
      <c r="C1064" t="s">
        <v>73</v>
      </c>
      <c r="D1064" t="s">
        <v>468</v>
      </c>
      <c r="E1064">
        <v>4260</v>
      </c>
      <c r="F1064">
        <v>2335</v>
      </c>
      <c r="G1064">
        <v>8732</v>
      </c>
    </row>
    <row r="1065" spans="1:7">
      <c r="A1065" t="s">
        <v>530</v>
      </c>
      <c r="B1065" t="s">
        <v>6009</v>
      </c>
      <c r="C1065" t="s">
        <v>76</v>
      </c>
      <c r="D1065" t="s">
        <v>468</v>
      </c>
      <c r="E1065">
        <v>1083</v>
      </c>
      <c r="F1065">
        <v>728</v>
      </c>
      <c r="G1065">
        <v>2237</v>
      </c>
    </row>
    <row r="1066" spans="1:7">
      <c r="A1066" t="s">
        <v>531</v>
      </c>
      <c r="B1066" t="s">
        <v>6010</v>
      </c>
      <c r="C1066" t="s">
        <v>73</v>
      </c>
      <c r="D1066" t="s">
        <v>468</v>
      </c>
      <c r="E1066">
        <v>10000</v>
      </c>
      <c r="F1066">
        <v>17392</v>
      </c>
      <c r="G1066">
        <v>11485</v>
      </c>
    </row>
    <row r="1067" spans="1:7">
      <c r="A1067" t="s">
        <v>531</v>
      </c>
      <c r="B1067" t="s">
        <v>6010</v>
      </c>
      <c r="C1067" t="s">
        <v>8</v>
      </c>
      <c r="D1067" t="s">
        <v>468</v>
      </c>
      <c r="E1067">
        <v>41000</v>
      </c>
      <c r="F1067">
        <v>22076</v>
      </c>
      <c r="G1067">
        <v>40629</v>
      </c>
    </row>
    <row r="1068" spans="1:7">
      <c r="A1068" t="s">
        <v>532</v>
      </c>
      <c r="B1068" t="s">
        <v>6011</v>
      </c>
      <c r="C1068" t="s">
        <v>512</v>
      </c>
      <c r="D1068" t="s">
        <v>468</v>
      </c>
      <c r="E1068">
        <v>1236</v>
      </c>
      <c r="F1068">
        <v>1468</v>
      </c>
      <c r="G1068">
        <v>1900</v>
      </c>
    </row>
    <row r="1069" spans="1:7">
      <c r="A1069" t="s">
        <v>532</v>
      </c>
      <c r="B1069" t="s">
        <v>6012</v>
      </c>
      <c r="C1069" t="s">
        <v>76</v>
      </c>
      <c r="D1069" t="s">
        <v>468</v>
      </c>
      <c r="E1069">
        <v>630</v>
      </c>
      <c r="F1069">
        <v>359</v>
      </c>
      <c r="G1069">
        <v>1100</v>
      </c>
    </row>
    <row r="1070" spans="1:7">
      <c r="A1070" t="s">
        <v>532</v>
      </c>
      <c r="B1070" t="s">
        <v>6013</v>
      </c>
      <c r="C1070" t="s">
        <v>73</v>
      </c>
      <c r="D1070" t="s">
        <v>468</v>
      </c>
      <c r="E1070">
        <v>2801</v>
      </c>
      <c r="F1070">
        <v>2068</v>
      </c>
      <c r="G1070">
        <v>6268</v>
      </c>
    </row>
    <row r="1071" spans="1:7">
      <c r="A1071" t="s">
        <v>532</v>
      </c>
      <c r="B1071" t="s">
        <v>6012</v>
      </c>
      <c r="C1071" t="s">
        <v>56</v>
      </c>
      <c r="D1071" t="s">
        <v>468</v>
      </c>
      <c r="E1071">
        <v>0</v>
      </c>
      <c r="F1071">
        <v>93</v>
      </c>
      <c r="G1071">
        <v>12</v>
      </c>
    </row>
    <row r="1072" spans="1:7">
      <c r="A1072" t="s">
        <v>532</v>
      </c>
      <c r="B1072" t="s">
        <v>6014</v>
      </c>
      <c r="C1072" t="s">
        <v>513</v>
      </c>
      <c r="D1072" t="s">
        <v>468</v>
      </c>
      <c r="E1072">
        <v>948</v>
      </c>
      <c r="F1072">
        <v>1898</v>
      </c>
      <c r="G1072">
        <v>2109</v>
      </c>
    </row>
    <row r="1073" spans="1:7">
      <c r="A1073" t="s">
        <v>532</v>
      </c>
      <c r="B1073" t="s">
        <v>6012</v>
      </c>
      <c r="C1073" t="s">
        <v>27</v>
      </c>
      <c r="D1073" t="s">
        <v>468</v>
      </c>
      <c r="E1073">
        <v>778</v>
      </c>
      <c r="F1073">
        <v>914</v>
      </c>
      <c r="G1073">
        <v>1418</v>
      </c>
    </row>
    <row r="1074" spans="1:7">
      <c r="A1074" t="s">
        <v>533</v>
      </c>
      <c r="B1074" t="s">
        <v>6015</v>
      </c>
      <c r="C1074" t="s">
        <v>75</v>
      </c>
      <c r="D1074" t="s">
        <v>468</v>
      </c>
      <c r="E1074">
        <v>450</v>
      </c>
      <c r="F1074">
        <v>164</v>
      </c>
      <c r="G1074">
        <v>49</v>
      </c>
    </row>
    <row r="1075" spans="1:7">
      <c r="A1075" t="s">
        <v>533</v>
      </c>
      <c r="B1075" t="s">
        <v>6015</v>
      </c>
      <c r="C1075" t="s">
        <v>32</v>
      </c>
      <c r="D1075" t="s">
        <v>468</v>
      </c>
      <c r="E1075">
        <v>1243</v>
      </c>
      <c r="F1075">
        <v>329</v>
      </c>
      <c r="G1075">
        <v>99</v>
      </c>
    </row>
    <row r="1076" spans="1:7">
      <c r="A1076" t="s">
        <v>533</v>
      </c>
      <c r="B1076" t="s">
        <v>6015</v>
      </c>
      <c r="C1076" t="s">
        <v>8</v>
      </c>
      <c r="D1076" t="s">
        <v>468</v>
      </c>
      <c r="E1076">
        <v>1430</v>
      </c>
      <c r="F1076">
        <v>183</v>
      </c>
      <c r="G1076">
        <v>54</v>
      </c>
    </row>
    <row r="1077" spans="1:7">
      <c r="A1077" t="s">
        <v>533</v>
      </c>
      <c r="B1077" t="s">
        <v>6015</v>
      </c>
      <c r="C1077" t="s">
        <v>111</v>
      </c>
      <c r="D1077" t="s">
        <v>468</v>
      </c>
      <c r="E1077">
        <v>471</v>
      </c>
      <c r="F1077">
        <v>186</v>
      </c>
      <c r="G1077">
        <v>56</v>
      </c>
    </row>
    <row r="1078" spans="1:7">
      <c r="A1078" t="s">
        <v>533</v>
      </c>
      <c r="B1078" t="s">
        <v>6015</v>
      </c>
      <c r="C1078" t="s">
        <v>19</v>
      </c>
      <c r="D1078" t="s">
        <v>468</v>
      </c>
      <c r="E1078">
        <v>50</v>
      </c>
      <c r="F1078">
        <v>15</v>
      </c>
      <c r="G1078">
        <v>4</v>
      </c>
    </row>
    <row r="1079" spans="1:7">
      <c r="A1079" t="s">
        <v>534</v>
      </c>
      <c r="B1079" t="s">
        <v>6016</v>
      </c>
      <c r="C1079" t="s">
        <v>535</v>
      </c>
      <c r="D1079" t="s">
        <v>16</v>
      </c>
      <c r="E1079">
        <v>177200</v>
      </c>
      <c r="F1079">
        <v>8362</v>
      </c>
      <c r="G1079">
        <v>84</v>
      </c>
    </row>
    <row r="1080" spans="1:7">
      <c r="A1080" t="s">
        <v>534</v>
      </c>
      <c r="B1080" t="s">
        <v>6016</v>
      </c>
      <c r="C1080" t="s">
        <v>8</v>
      </c>
      <c r="D1080" t="s">
        <v>16</v>
      </c>
      <c r="E1080">
        <v>449084</v>
      </c>
      <c r="F1080">
        <v>23069</v>
      </c>
      <c r="G1080">
        <v>232</v>
      </c>
    </row>
    <row r="1081" spans="1:7">
      <c r="A1081" t="s">
        <v>536</v>
      </c>
      <c r="B1081" t="s">
        <v>6017</v>
      </c>
      <c r="C1081" t="s">
        <v>21</v>
      </c>
      <c r="D1081" t="s">
        <v>16</v>
      </c>
      <c r="E1081">
        <v>1730</v>
      </c>
      <c r="F1081">
        <v>713</v>
      </c>
      <c r="G1081">
        <v>71</v>
      </c>
    </row>
    <row r="1082" spans="1:7">
      <c r="A1082" t="s">
        <v>536</v>
      </c>
      <c r="B1082" t="s">
        <v>6017</v>
      </c>
      <c r="C1082" t="s">
        <v>8</v>
      </c>
      <c r="D1082" t="s">
        <v>16</v>
      </c>
      <c r="E1082">
        <v>282256</v>
      </c>
      <c r="F1082">
        <v>13575</v>
      </c>
      <c r="G1082">
        <v>142</v>
      </c>
    </row>
    <row r="1083" spans="1:7">
      <c r="A1083" t="s">
        <v>537</v>
      </c>
      <c r="B1083" t="s">
        <v>6018</v>
      </c>
      <c r="C1083" t="s">
        <v>8</v>
      </c>
      <c r="D1083" t="s">
        <v>16</v>
      </c>
      <c r="E1083">
        <v>32000</v>
      </c>
      <c r="F1083">
        <v>2292</v>
      </c>
      <c r="G1083">
        <v>218</v>
      </c>
    </row>
    <row r="1084" spans="1:7">
      <c r="A1084" t="s">
        <v>538</v>
      </c>
      <c r="B1084" t="s">
        <v>6019</v>
      </c>
      <c r="C1084" t="s">
        <v>8</v>
      </c>
      <c r="D1084" t="s">
        <v>16</v>
      </c>
      <c r="E1084">
        <v>23000</v>
      </c>
      <c r="F1084">
        <v>289</v>
      </c>
      <c r="G1084">
        <v>29</v>
      </c>
    </row>
    <row r="1085" spans="1:7">
      <c r="A1085" t="s">
        <v>539</v>
      </c>
      <c r="B1085" t="s">
        <v>6020</v>
      </c>
      <c r="C1085" t="s">
        <v>8</v>
      </c>
      <c r="D1085" t="s">
        <v>16</v>
      </c>
      <c r="E1085">
        <v>3291100</v>
      </c>
      <c r="F1085">
        <v>44823</v>
      </c>
      <c r="G1085">
        <v>4491</v>
      </c>
    </row>
    <row r="1086" spans="1:7">
      <c r="A1086" t="s">
        <v>540</v>
      </c>
      <c r="B1086" t="s">
        <v>6021</v>
      </c>
      <c r="C1086" t="s">
        <v>8</v>
      </c>
      <c r="D1086" t="s">
        <v>16</v>
      </c>
      <c r="E1086">
        <v>69415</v>
      </c>
      <c r="F1086">
        <v>1392</v>
      </c>
      <c r="G1086">
        <v>140</v>
      </c>
    </row>
    <row r="1087" spans="1:7">
      <c r="A1087" t="s">
        <v>541</v>
      </c>
      <c r="B1087" t="s">
        <v>6022</v>
      </c>
      <c r="C1087" t="s">
        <v>8</v>
      </c>
      <c r="D1087" t="s">
        <v>16</v>
      </c>
      <c r="E1087">
        <v>32001</v>
      </c>
      <c r="F1087">
        <v>2459</v>
      </c>
      <c r="G1087">
        <v>584</v>
      </c>
    </row>
    <row r="1088" spans="1:7">
      <c r="A1088" t="s">
        <v>542</v>
      </c>
      <c r="B1088" t="s">
        <v>6023</v>
      </c>
      <c r="C1088" t="s">
        <v>8</v>
      </c>
      <c r="D1088" t="s">
        <v>16</v>
      </c>
      <c r="E1088">
        <v>27650</v>
      </c>
      <c r="F1088">
        <v>2343</v>
      </c>
      <c r="G1088">
        <v>570</v>
      </c>
    </row>
    <row r="1089" spans="1:7">
      <c r="A1089" t="s">
        <v>543</v>
      </c>
      <c r="B1089" t="s">
        <v>6024</v>
      </c>
      <c r="C1089" t="s">
        <v>8</v>
      </c>
      <c r="D1089" t="s">
        <v>16</v>
      </c>
      <c r="E1089">
        <v>45580356</v>
      </c>
      <c r="F1089">
        <v>2819394</v>
      </c>
      <c r="G1089">
        <v>61</v>
      </c>
    </row>
    <row r="1090" spans="1:7">
      <c r="A1090" t="s">
        <v>543</v>
      </c>
      <c r="B1090" t="s">
        <v>6024</v>
      </c>
      <c r="C1090" t="s">
        <v>356</v>
      </c>
      <c r="D1090" t="s">
        <v>16</v>
      </c>
      <c r="E1090">
        <v>1916520</v>
      </c>
      <c r="F1090">
        <v>103435</v>
      </c>
      <c r="G1090">
        <v>8866</v>
      </c>
    </row>
    <row r="1091" spans="1:7">
      <c r="A1091" t="s">
        <v>543</v>
      </c>
      <c r="B1091" t="s">
        <v>6024</v>
      </c>
      <c r="C1091" t="s">
        <v>75</v>
      </c>
      <c r="D1091" t="s">
        <v>16</v>
      </c>
      <c r="E1091">
        <v>994346</v>
      </c>
      <c r="F1091">
        <v>57632</v>
      </c>
      <c r="G1091">
        <v>2882</v>
      </c>
    </row>
    <row r="1092" spans="1:7">
      <c r="A1092" t="s">
        <v>544</v>
      </c>
      <c r="B1092" t="s">
        <v>6025</v>
      </c>
      <c r="C1092" t="s">
        <v>8</v>
      </c>
      <c r="D1092" t="s">
        <v>16</v>
      </c>
      <c r="E1092">
        <v>1119740</v>
      </c>
      <c r="F1092">
        <v>20947</v>
      </c>
      <c r="G1092">
        <v>2</v>
      </c>
    </row>
    <row r="1093" spans="1:7">
      <c r="A1093" t="s">
        <v>545</v>
      </c>
      <c r="B1093" t="s">
        <v>6026</v>
      </c>
      <c r="C1093" t="s">
        <v>8</v>
      </c>
      <c r="D1093" t="s">
        <v>16</v>
      </c>
      <c r="E1093">
        <v>629190</v>
      </c>
      <c r="F1093">
        <v>21393</v>
      </c>
      <c r="G1093">
        <v>2</v>
      </c>
    </row>
    <row r="1094" spans="1:7">
      <c r="A1094" t="s">
        <v>546</v>
      </c>
      <c r="B1094" t="s">
        <v>6027</v>
      </c>
      <c r="C1094" t="s">
        <v>8</v>
      </c>
      <c r="D1094" t="s">
        <v>16</v>
      </c>
      <c r="E1094">
        <v>341180</v>
      </c>
      <c r="F1094">
        <v>5552</v>
      </c>
      <c r="G1094">
        <v>1</v>
      </c>
    </row>
    <row r="1095" spans="1:7">
      <c r="A1095" t="s">
        <v>547</v>
      </c>
      <c r="B1095" t="s">
        <v>6028</v>
      </c>
      <c r="C1095" t="s">
        <v>8</v>
      </c>
      <c r="D1095" t="s">
        <v>16</v>
      </c>
      <c r="E1095">
        <v>500685</v>
      </c>
      <c r="F1095">
        <v>15337</v>
      </c>
      <c r="G1095">
        <v>1</v>
      </c>
    </row>
    <row r="1096" spans="1:7">
      <c r="A1096" t="s">
        <v>548</v>
      </c>
      <c r="B1096" t="s">
        <v>6029</v>
      </c>
      <c r="C1096" t="s">
        <v>8</v>
      </c>
      <c r="D1096" t="s">
        <v>16</v>
      </c>
      <c r="E1096">
        <v>1582537</v>
      </c>
      <c r="F1096">
        <v>38238</v>
      </c>
      <c r="G1096">
        <v>3</v>
      </c>
    </row>
    <row r="1097" spans="1:7">
      <c r="A1097" t="s">
        <v>549</v>
      </c>
      <c r="B1097" t="s">
        <v>6030</v>
      </c>
      <c r="C1097" t="s">
        <v>8</v>
      </c>
      <c r="D1097" t="s">
        <v>16</v>
      </c>
      <c r="E1097">
        <v>24900</v>
      </c>
      <c r="F1097">
        <v>460</v>
      </c>
      <c r="G1097">
        <v>23</v>
      </c>
    </row>
    <row r="1098" spans="1:7">
      <c r="A1098" t="s">
        <v>549</v>
      </c>
      <c r="B1098" t="s">
        <v>6030</v>
      </c>
      <c r="C1098" t="s">
        <v>50</v>
      </c>
      <c r="D1098" t="s">
        <v>16</v>
      </c>
      <c r="E1098">
        <v>200</v>
      </c>
      <c r="F1098">
        <v>12</v>
      </c>
      <c r="G1098">
        <v>2</v>
      </c>
    </row>
    <row r="1099" spans="1:7">
      <c r="A1099" t="s">
        <v>550</v>
      </c>
      <c r="B1099" t="s">
        <v>6031</v>
      </c>
      <c r="C1099" t="s">
        <v>32</v>
      </c>
      <c r="D1099" t="s">
        <v>16</v>
      </c>
      <c r="E1099">
        <v>10320</v>
      </c>
      <c r="F1099">
        <v>1100</v>
      </c>
      <c r="G1099">
        <v>336</v>
      </c>
    </row>
    <row r="1100" spans="1:7">
      <c r="A1100" t="s">
        <v>550</v>
      </c>
      <c r="B1100" t="s">
        <v>6031</v>
      </c>
      <c r="C1100" t="s">
        <v>50</v>
      </c>
      <c r="D1100" t="s">
        <v>16</v>
      </c>
      <c r="E1100">
        <v>1415</v>
      </c>
      <c r="F1100">
        <v>181</v>
      </c>
      <c r="G1100">
        <v>55</v>
      </c>
    </row>
    <row r="1101" spans="1:7">
      <c r="A1101" t="s">
        <v>550</v>
      </c>
      <c r="B1101" t="s">
        <v>6031</v>
      </c>
      <c r="C1101" t="s">
        <v>8</v>
      </c>
      <c r="D1101" t="s">
        <v>16</v>
      </c>
      <c r="E1101">
        <v>25815</v>
      </c>
      <c r="F1101">
        <v>3779</v>
      </c>
      <c r="G1101">
        <v>1149</v>
      </c>
    </row>
    <row r="1102" spans="1:7">
      <c r="A1102" t="s">
        <v>550</v>
      </c>
      <c r="B1102" t="s">
        <v>6031</v>
      </c>
      <c r="C1102" t="s">
        <v>21</v>
      </c>
      <c r="D1102" t="s">
        <v>16</v>
      </c>
      <c r="E1102">
        <v>2505</v>
      </c>
      <c r="F1102">
        <v>687</v>
      </c>
      <c r="G1102">
        <v>210</v>
      </c>
    </row>
    <row r="1103" spans="1:7">
      <c r="A1103" t="s">
        <v>551</v>
      </c>
      <c r="B1103" t="s">
        <v>6032</v>
      </c>
      <c r="C1103" t="s">
        <v>25</v>
      </c>
      <c r="D1103" t="s">
        <v>16</v>
      </c>
      <c r="E1103">
        <v>8530</v>
      </c>
      <c r="F1103">
        <v>6174</v>
      </c>
      <c r="G1103">
        <v>309</v>
      </c>
    </row>
    <row r="1104" spans="1:7">
      <c r="A1104" t="s">
        <v>551</v>
      </c>
      <c r="B1104" t="s">
        <v>6032</v>
      </c>
      <c r="C1104" t="s">
        <v>552</v>
      </c>
      <c r="D1104" t="s">
        <v>16</v>
      </c>
      <c r="E1104">
        <v>100</v>
      </c>
      <c r="F1104">
        <v>958</v>
      </c>
      <c r="G1104">
        <v>48</v>
      </c>
    </row>
    <row r="1105" spans="1:7">
      <c r="A1105" t="s">
        <v>551</v>
      </c>
      <c r="B1105" t="s">
        <v>6032</v>
      </c>
      <c r="C1105" t="s">
        <v>447</v>
      </c>
      <c r="D1105" t="s">
        <v>16</v>
      </c>
      <c r="E1105">
        <v>300</v>
      </c>
      <c r="F1105">
        <v>369</v>
      </c>
      <c r="G1105">
        <v>19</v>
      </c>
    </row>
    <row r="1106" spans="1:7">
      <c r="A1106" t="s">
        <v>551</v>
      </c>
      <c r="B1106" t="s">
        <v>6032</v>
      </c>
      <c r="C1106" t="s">
        <v>21</v>
      </c>
      <c r="D1106" t="s">
        <v>16</v>
      </c>
      <c r="E1106">
        <v>66022</v>
      </c>
      <c r="F1106">
        <v>39972</v>
      </c>
      <c r="G1106">
        <v>1276</v>
      </c>
    </row>
    <row r="1107" spans="1:7">
      <c r="A1107" t="s">
        <v>551</v>
      </c>
      <c r="B1107" t="s">
        <v>6032</v>
      </c>
      <c r="C1107" t="s">
        <v>110</v>
      </c>
      <c r="D1107" t="s">
        <v>16</v>
      </c>
      <c r="E1107">
        <v>23616</v>
      </c>
      <c r="F1107">
        <v>7194</v>
      </c>
      <c r="G1107">
        <v>170</v>
      </c>
    </row>
    <row r="1108" spans="1:7">
      <c r="A1108" t="s">
        <v>551</v>
      </c>
      <c r="B1108" t="s">
        <v>6032</v>
      </c>
      <c r="C1108" t="s">
        <v>27</v>
      </c>
      <c r="D1108" t="s">
        <v>16</v>
      </c>
      <c r="E1108">
        <v>1102597</v>
      </c>
      <c r="F1108">
        <v>50376</v>
      </c>
      <c r="G1108">
        <v>504</v>
      </c>
    </row>
    <row r="1109" spans="1:7">
      <c r="A1109" t="s">
        <v>551</v>
      </c>
      <c r="B1109" t="s">
        <v>6032</v>
      </c>
      <c r="C1109" t="s">
        <v>75</v>
      </c>
      <c r="D1109" t="s">
        <v>16</v>
      </c>
      <c r="E1109">
        <v>16500</v>
      </c>
      <c r="F1109">
        <v>4347</v>
      </c>
      <c r="G1109">
        <v>217</v>
      </c>
    </row>
    <row r="1110" spans="1:7">
      <c r="A1110" t="s">
        <v>551</v>
      </c>
      <c r="B1110" t="s">
        <v>6032</v>
      </c>
      <c r="C1110" t="s">
        <v>8</v>
      </c>
      <c r="D1110" t="s">
        <v>16</v>
      </c>
      <c r="E1110">
        <v>2994093</v>
      </c>
      <c r="F1110">
        <v>443302</v>
      </c>
      <c r="G1110">
        <v>16143</v>
      </c>
    </row>
    <row r="1111" spans="1:7">
      <c r="A1111" t="s">
        <v>551</v>
      </c>
      <c r="B1111" t="s">
        <v>6032</v>
      </c>
      <c r="C1111" t="s">
        <v>535</v>
      </c>
      <c r="D1111" t="s">
        <v>16</v>
      </c>
      <c r="E1111">
        <v>310000</v>
      </c>
      <c r="F1111">
        <v>13702</v>
      </c>
      <c r="G1111">
        <v>137</v>
      </c>
    </row>
    <row r="1112" spans="1:7">
      <c r="A1112" t="s">
        <v>551</v>
      </c>
      <c r="B1112" t="s">
        <v>6032</v>
      </c>
      <c r="C1112" t="s">
        <v>195</v>
      </c>
      <c r="D1112" t="s">
        <v>16</v>
      </c>
      <c r="E1112">
        <v>975</v>
      </c>
      <c r="F1112">
        <v>1897</v>
      </c>
      <c r="G1112">
        <v>95</v>
      </c>
    </row>
    <row r="1113" spans="1:7">
      <c r="A1113" t="s">
        <v>551</v>
      </c>
      <c r="B1113" t="s">
        <v>6032</v>
      </c>
      <c r="C1113" t="s">
        <v>553</v>
      </c>
      <c r="D1113" t="s">
        <v>16</v>
      </c>
      <c r="E1113">
        <v>5185</v>
      </c>
      <c r="F1113">
        <v>6716</v>
      </c>
      <c r="G1113">
        <v>336</v>
      </c>
    </row>
    <row r="1114" spans="1:7">
      <c r="A1114" t="s">
        <v>551</v>
      </c>
      <c r="B1114" t="s">
        <v>6032</v>
      </c>
      <c r="C1114" t="s">
        <v>56</v>
      </c>
      <c r="D1114" t="s">
        <v>16</v>
      </c>
      <c r="E1114">
        <v>256720</v>
      </c>
      <c r="F1114">
        <v>20498</v>
      </c>
      <c r="G1114">
        <v>263</v>
      </c>
    </row>
    <row r="1115" spans="1:7">
      <c r="A1115" t="s">
        <v>551</v>
      </c>
      <c r="B1115" t="s">
        <v>6032</v>
      </c>
      <c r="C1115" t="s">
        <v>45</v>
      </c>
      <c r="D1115" t="s">
        <v>16</v>
      </c>
      <c r="E1115">
        <v>9272</v>
      </c>
      <c r="F1115">
        <v>15636</v>
      </c>
      <c r="G1115">
        <v>735</v>
      </c>
    </row>
    <row r="1116" spans="1:7">
      <c r="A1116" t="s">
        <v>551</v>
      </c>
      <c r="B1116" t="s">
        <v>6032</v>
      </c>
      <c r="C1116" t="s">
        <v>76</v>
      </c>
      <c r="D1116" t="s">
        <v>16</v>
      </c>
      <c r="E1116">
        <v>216730</v>
      </c>
      <c r="F1116">
        <v>10335</v>
      </c>
      <c r="G1116">
        <v>154</v>
      </c>
    </row>
    <row r="1117" spans="1:7">
      <c r="A1117" t="s">
        <v>551</v>
      </c>
      <c r="B1117" t="s">
        <v>6032</v>
      </c>
      <c r="C1117" t="s">
        <v>50</v>
      </c>
      <c r="D1117" t="s">
        <v>16</v>
      </c>
      <c r="E1117">
        <v>464950</v>
      </c>
      <c r="F1117">
        <v>42358</v>
      </c>
      <c r="G1117">
        <v>1085</v>
      </c>
    </row>
    <row r="1118" spans="1:7">
      <c r="A1118" t="s">
        <v>551</v>
      </c>
      <c r="B1118" t="s">
        <v>6032</v>
      </c>
      <c r="C1118" t="s">
        <v>72</v>
      </c>
      <c r="D1118" t="s">
        <v>16</v>
      </c>
      <c r="E1118">
        <v>161452</v>
      </c>
      <c r="F1118">
        <v>32259</v>
      </c>
      <c r="G1118">
        <v>1348</v>
      </c>
    </row>
    <row r="1119" spans="1:7">
      <c r="A1119" t="s">
        <v>551</v>
      </c>
      <c r="B1119" t="s">
        <v>6032</v>
      </c>
      <c r="C1119" t="s">
        <v>158</v>
      </c>
      <c r="D1119" t="s">
        <v>16</v>
      </c>
      <c r="E1119">
        <v>10</v>
      </c>
      <c r="F1119">
        <v>9</v>
      </c>
      <c r="G1119">
        <v>0</v>
      </c>
    </row>
    <row r="1120" spans="1:7">
      <c r="A1120" t="s">
        <v>551</v>
      </c>
      <c r="B1120" t="s">
        <v>6032</v>
      </c>
      <c r="C1120" t="s">
        <v>103</v>
      </c>
      <c r="D1120" t="s">
        <v>16</v>
      </c>
      <c r="E1120">
        <v>15603</v>
      </c>
      <c r="F1120">
        <v>16739</v>
      </c>
      <c r="G1120">
        <v>838</v>
      </c>
    </row>
    <row r="1121" spans="1:7">
      <c r="A1121" t="s">
        <v>551</v>
      </c>
      <c r="B1121" t="s">
        <v>6032</v>
      </c>
      <c r="C1121" t="s">
        <v>91</v>
      </c>
      <c r="D1121" t="s">
        <v>16</v>
      </c>
      <c r="E1121">
        <v>1400</v>
      </c>
      <c r="F1121">
        <v>1681</v>
      </c>
      <c r="G1121">
        <v>84</v>
      </c>
    </row>
    <row r="1122" spans="1:7">
      <c r="A1122" t="s">
        <v>551</v>
      </c>
      <c r="B1122" t="s">
        <v>6032</v>
      </c>
      <c r="C1122" t="s">
        <v>191</v>
      </c>
      <c r="D1122" t="s">
        <v>16</v>
      </c>
      <c r="E1122">
        <v>1820</v>
      </c>
      <c r="F1122">
        <v>2281</v>
      </c>
      <c r="G1122">
        <v>114</v>
      </c>
    </row>
    <row r="1123" spans="1:7">
      <c r="A1123" t="s">
        <v>551</v>
      </c>
      <c r="B1123" t="s">
        <v>6032</v>
      </c>
      <c r="C1123" t="s">
        <v>329</v>
      </c>
      <c r="D1123" t="s">
        <v>16</v>
      </c>
      <c r="E1123">
        <v>60</v>
      </c>
      <c r="F1123">
        <v>113</v>
      </c>
      <c r="G1123">
        <v>6</v>
      </c>
    </row>
    <row r="1124" spans="1:7">
      <c r="A1124" t="s">
        <v>551</v>
      </c>
      <c r="B1124" t="s">
        <v>6032</v>
      </c>
      <c r="C1124" t="s">
        <v>115</v>
      </c>
      <c r="D1124" t="s">
        <v>16</v>
      </c>
      <c r="E1124">
        <v>89392</v>
      </c>
      <c r="F1124">
        <v>4145</v>
      </c>
      <c r="G1124">
        <v>42</v>
      </c>
    </row>
    <row r="1125" spans="1:7">
      <c r="A1125" t="s">
        <v>551</v>
      </c>
      <c r="B1125" t="s">
        <v>6032</v>
      </c>
      <c r="C1125" t="s">
        <v>52</v>
      </c>
      <c r="D1125" t="s">
        <v>16</v>
      </c>
      <c r="E1125">
        <v>10500</v>
      </c>
      <c r="F1125">
        <v>2048</v>
      </c>
      <c r="G1125">
        <v>102</v>
      </c>
    </row>
    <row r="1126" spans="1:7">
      <c r="A1126" t="s">
        <v>554</v>
      </c>
      <c r="B1126" t="s">
        <v>6033</v>
      </c>
      <c r="C1126" t="s">
        <v>8</v>
      </c>
      <c r="D1126" t="s">
        <v>16</v>
      </c>
      <c r="E1126">
        <v>1526020</v>
      </c>
      <c r="F1126">
        <v>524082</v>
      </c>
      <c r="G1126">
        <v>255999</v>
      </c>
    </row>
    <row r="1127" spans="1:7">
      <c r="A1127" t="s">
        <v>555</v>
      </c>
      <c r="B1127" t="s">
        <v>6034</v>
      </c>
      <c r="C1127" t="s">
        <v>27</v>
      </c>
      <c r="D1127" t="s">
        <v>556</v>
      </c>
      <c r="E1127">
        <v>1930000</v>
      </c>
      <c r="F1127">
        <v>6275</v>
      </c>
      <c r="G1127">
        <v>13232</v>
      </c>
    </row>
    <row r="1128" spans="1:7">
      <c r="A1128" t="s">
        <v>555</v>
      </c>
      <c r="B1128" t="s">
        <v>6034</v>
      </c>
      <c r="C1128" t="s">
        <v>229</v>
      </c>
      <c r="D1128" t="s">
        <v>556</v>
      </c>
      <c r="E1128">
        <v>400</v>
      </c>
      <c r="F1128">
        <v>3</v>
      </c>
      <c r="G1128">
        <v>3</v>
      </c>
    </row>
    <row r="1129" spans="1:7">
      <c r="A1129" t="s">
        <v>555</v>
      </c>
      <c r="B1129" t="s">
        <v>6034</v>
      </c>
      <c r="C1129" t="s">
        <v>191</v>
      </c>
      <c r="D1129" t="s">
        <v>556</v>
      </c>
      <c r="E1129">
        <v>4550000</v>
      </c>
      <c r="F1129">
        <v>6079</v>
      </c>
      <c r="G1129">
        <v>30061</v>
      </c>
    </row>
    <row r="1130" spans="1:7">
      <c r="A1130" t="s">
        <v>555</v>
      </c>
      <c r="B1130" t="s">
        <v>6034</v>
      </c>
      <c r="C1130" t="s">
        <v>56</v>
      </c>
      <c r="D1130" t="s">
        <v>556</v>
      </c>
      <c r="E1130">
        <v>200</v>
      </c>
      <c r="F1130">
        <v>8</v>
      </c>
      <c r="G1130">
        <v>2</v>
      </c>
    </row>
    <row r="1131" spans="1:7">
      <c r="A1131" t="s">
        <v>557</v>
      </c>
      <c r="B1131" t="s">
        <v>6035</v>
      </c>
      <c r="C1131" t="s">
        <v>8</v>
      </c>
      <c r="D1131" t="s">
        <v>16</v>
      </c>
      <c r="E1131">
        <v>15282</v>
      </c>
      <c r="F1131">
        <v>3015</v>
      </c>
      <c r="G1131">
        <v>4954</v>
      </c>
    </row>
    <row r="1132" spans="1:7">
      <c r="A1132" t="s">
        <v>558</v>
      </c>
      <c r="B1132" t="s">
        <v>6036</v>
      </c>
      <c r="C1132" t="s">
        <v>170</v>
      </c>
      <c r="D1132" t="s">
        <v>16</v>
      </c>
      <c r="E1132">
        <v>491</v>
      </c>
      <c r="F1132">
        <v>535</v>
      </c>
      <c r="G1132">
        <v>459</v>
      </c>
    </row>
    <row r="1133" spans="1:7">
      <c r="A1133" t="s">
        <v>558</v>
      </c>
      <c r="B1133" t="s">
        <v>6036</v>
      </c>
      <c r="C1133" t="s">
        <v>8</v>
      </c>
      <c r="D1133" t="s">
        <v>16</v>
      </c>
      <c r="E1133">
        <v>18850</v>
      </c>
      <c r="F1133">
        <v>10574</v>
      </c>
      <c r="G1133">
        <v>12946</v>
      </c>
    </row>
    <row r="1134" spans="1:7">
      <c r="A1134" t="s">
        <v>559</v>
      </c>
      <c r="B1134" t="s">
        <v>6037</v>
      </c>
      <c r="C1134" t="s">
        <v>8</v>
      </c>
      <c r="D1134" t="s">
        <v>16</v>
      </c>
      <c r="E1134">
        <v>900</v>
      </c>
      <c r="F1134">
        <v>178</v>
      </c>
      <c r="G1134">
        <v>292</v>
      </c>
    </row>
    <row r="1135" spans="1:7">
      <c r="A1135" t="s">
        <v>560</v>
      </c>
      <c r="B1135" t="s">
        <v>6038</v>
      </c>
      <c r="C1135" t="s">
        <v>8</v>
      </c>
      <c r="D1135" t="s">
        <v>16</v>
      </c>
      <c r="E1135">
        <v>448875</v>
      </c>
      <c r="F1135">
        <v>91470</v>
      </c>
      <c r="G1135">
        <v>146871</v>
      </c>
    </row>
    <row r="1136" spans="1:7">
      <c r="A1136" t="s">
        <v>561</v>
      </c>
      <c r="B1136" t="s">
        <v>6039</v>
      </c>
      <c r="C1136" t="s">
        <v>8</v>
      </c>
      <c r="D1136" t="s">
        <v>16</v>
      </c>
      <c r="E1136">
        <v>60</v>
      </c>
      <c r="F1136">
        <v>11</v>
      </c>
      <c r="G1136">
        <v>5</v>
      </c>
    </row>
    <row r="1137" spans="1:7">
      <c r="A1137" t="s">
        <v>562</v>
      </c>
      <c r="B1137" t="s">
        <v>6040</v>
      </c>
      <c r="C1137" t="s">
        <v>50</v>
      </c>
      <c r="D1137" t="s">
        <v>16</v>
      </c>
      <c r="E1137">
        <v>350</v>
      </c>
      <c r="F1137">
        <v>12</v>
      </c>
      <c r="G1137">
        <v>2</v>
      </c>
    </row>
    <row r="1138" spans="1:7">
      <c r="A1138" t="s">
        <v>562</v>
      </c>
      <c r="B1138" t="s">
        <v>6040</v>
      </c>
      <c r="C1138" t="s">
        <v>8</v>
      </c>
      <c r="D1138" t="s">
        <v>16</v>
      </c>
      <c r="E1138">
        <v>2442029</v>
      </c>
      <c r="F1138">
        <v>17370</v>
      </c>
      <c r="G1138">
        <v>3253</v>
      </c>
    </row>
    <row r="1139" spans="1:7">
      <c r="A1139" t="s">
        <v>563</v>
      </c>
      <c r="B1139" t="s">
        <v>6041</v>
      </c>
      <c r="C1139" t="s">
        <v>8</v>
      </c>
      <c r="D1139" t="s">
        <v>16</v>
      </c>
      <c r="E1139">
        <v>37214936</v>
      </c>
      <c r="F1139">
        <v>261733</v>
      </c>
      <c r="G1139">
        <v>96</v>
      </c>
    </row>
    <row r="1140" spans="1:7">
      <c r="A1140" t="s">
        <v>563</v>
      </c>
      <c r="B1140" t="s">
        <v>6041</v>
      </c>
      <c r="C1140" t="s">
        <v>50</v>
      </c>
      <c r="D1140" t="s">
        <v>16</v>
      </c>
      <c r="E1140">
        <v>24</v>
      </c>
      <c r="F1140">
        <v>4</v>
      </c>
      <c r="G1140">
        <v>0</v>
      </c>
    </row>
    <row r="1141" spans="1:7">
      <c r="A1141" t="s">
        <v>563</v>
      </c>
      <c r="B1141" t="s">
        <v>6041</v>
      </c>
      <c r="C1141" t="s">
        <v>73</v>
      </c>
      <c r="D1141" t="s">
        <v>16</v>
      </c>
      <c r="E1141">
        <v>50</v>
      </c>
      <c r="F1141">
        <v>12</v>
      </c>
      <c r="G1141">
        <v>1</v>
      </c>
    </row>
    <row r="1142" spans="1:7">
      <c r="A1142" t="s">
        <v>564</v>
      </c>
      <c r="B1142" t="s">
        <v>6042</v>
      </c>
      <c r="C1142" t="s">
        <v>8</v>
      </c>
      <c r="D1142" t="s">
        <v>16</v>
      </c>
      <c r="E1142">
        <v>385390</v>
      </c>
      <c r="F1142">
        <v>4047</v>
      </c>
      <c r="G1142">
        <v>526</v>
      </c>
    </row>
    <row r="1143" spans="1:7">
      <c r="A1143" t="s">
        <v>565</v>
      </c>
      <c r="B1143" t="s">
        <v>6043</v>
      </c>
      <c r="C1143" t="s">
        <v>8</v>
      </c>
      <c r="D1143" t="s">
        <v>16</v>
      </c>
      <c r="E1143">
        <v>24004</v>
      </c>
      <c r="F1143">
        <v>495</v>
      </c>
      <c r="G1143">
        <v>118</v>
      </c>
    </row>
    <row r="1144" spans="1:7">
      <c r="A1144" t="s">
        <v>566</v>
      </c>
      <c r="B1144" t="s">
        <v>6044</v>
      </c>
      <c r="C1144" t="s">
        <v>8</v>
      </c>
      <c r="D1144" t="s">
        <v>16</v>
      </c>
      <c r="E1144">
        <v>4804</v>
      </c>
      <c r="F1144">
        <v>110</v>
      </c>
      <c r="G1144">
        <v>21</v>
      </c>
    </row>
    <row r="1145" spans="1:7">
      <c r="A1145" t="s">
        <v>567</v>
      </c>
      <c r="B1145" t="s">
        <v>6045</v>
      </c>
      <c r="C1145" t="s">
        <v>8</v>
      </c>
      <c r="D1145" t="s">
        <v>16</v>
      </c>
      <c r="E1145">
        <v>825</v>
      </c>
      <c r="F1145">
        <v>79</v>
      </c>
      <c r="G1145">
        <v>15</v>
      </c>
    </row>
    <row r="1146" spans="1:7">
      <c r="A1146" t="s">
        <v>568</v>
      </c>
      <c r="B1146" t="s">
        <v>6046</v>
      </c>
      <c r="C1146" t="s">
        <v>76</v>
      </c>
      <c r="D1146" t="s">
        <v>569</v>
      </c>
      <c r="E1146">
        <v>2</v>
      </c>
      <c r="F1146">
        <v>4</v>
      </c>
      <c r="G1146">
        <v>1</v>
      </c>
    </row>
    <row r="1147" spans="1:7">
      <c r="A1147" t="s">
        <v>568</v>
      </c>
      <c r="B1147" t="s">
        <v>6046</v>
      </c>
      <c r="C1147" t="s">
        <v>8</v>
      </c>
      <c r="D1147" t="s">
        <v>569</v>
      </c>
      <c r="E1147">
        <v>60170</v>
      </c>
      <c r="F1147">
        <v>2199</v>
      </c>
      <c r="G1147">
        <v>526</v>
      </c>
    </row>
    <row r="1148" spans="1:7">
      <c r="A1148" t="s">
        <v>570</v>
      </c>
      <c r="B1148" t="s">
        <v>6047</v>
      </c>
      <c r="C1148" t="s">
        <v>50</v>
      </c>
      <c r="D1148" t="s">
        <v>569</v>
      </c>
      <c r="E1148">
        <v>2080</v>
      </c>
      <c r="F1148">
        <v>80</v>
      </c>
      <c r="G1148">
        <v>20</v>
      </c>
    </row>
    <row r="1149" spans="1:7">
      <c r="A1149" t="s">
        <v>570</v>
      </c>
      <c r="B1149" t="s">
        <v>6047</v>
      </c>
      <c r="C1149" t="s">
        <v>8</v>
      </c>
      <c r="D1149" t="s">
        <v>569</v>
      </c>
      <c r="E1149">
        <v>75594</v>
      </c>
      <c r="F1149">
        <v>969</v>
      </c>
      <c r="G1149">
        <v>236</v>
      </c>
    </row>
    <row r="1150" spans="1:7">
      <c r="A1150" t="s">
        <v>571</v>
      </c>
      <c r="B1150" t="s">
        <v>6048</v>
      </c>
      <c r="C1150" t="s">
        <v>8</v>
      </c>
      <c r="D1150" t="s">
        <v>16</v>
      </c>
      <c r="E1150">
        <v>165730</v>
      </c>
      <c r="F1150">
        <v>1907</v>
      </c>
      <c r="G1150">
        <v>464</v>
      </c>
    </row>
    <row r="1151" spans="1:7">
      <c r="A1151" t="s">
        <v>571</v>
      </c>
      <c r="B1151" t="s">
        <v>6048</v>
      </c>
      <c r="C1151" t="s">
        <v>76</v>
      </c>
      <c r="D1151" t="s">
        <v>16</v>
      </c>
      <c r="E1151">
        <v>119</v>
      </c>
      <c r="F1151">
        <v>22</v>
      </c>
      <c r="G1151">
        <v>5</v>
      </c>
    </row>
    <row r="1152" spans="1:7">
      <c r="A1152" t="s">
        <v>572</v>
      </c>
      <c r="B1152" t="s">
        <v>6049</v>
      </c>
      <c r="C1152" t="s">
        <v>8</v>
      </c>
      <c r="D1152" t="s">
        <v>16</v>
      </c>
      <c r="E1152">
        <v>70380</v>
      </c>
      <c r="F1152">
        <v>784</v>
      </c>
      <c r="G1152">
        <v>191</v>
      </c>
    </row>
    <row r="1153" spans="1:7">
      <c r="A1153" t="s">
        <v>573</v>
      </c>
      <c r="B1153" t="s">
        <v>6050</v>
      </c>
      <c r="C1153" t="s">
        <v>50</v>
      </c>
      <c r="D1153" t="s">
        <v>16</v>
      </c>
      <c r="E1153">
        <v>963</v>
      </c>
      <c r="F1153">
        <v>111</v>
      </c>
      <c r="G1153">
        <v>27</v>
      </c>
    </row>
    <row r="1154" spans="1:7">
      <c r="A1154" t="s">
        <v>573</v>
      </c>
      <c r="B1154" t="s">
        <v>6050</v>
      </c>
      <c r="C1154" t="s">
        <v>76</v>
      </c>
      <c r="D1154" t="s">
        <v>16</v>
      </c>
      <c r="E1154">
        <v>90600</v>
      </c>
      <c r="F1154">
        <v>5920</v>
      </c>
      <c r="G1154">
        <v>1439</v>
      </c>
    </row>
    <row r="1155" spans="1:7">
      <c r="A1155" t="s">
        <v>573</v>
      </c>
      <c r="B1155" t="s">
        <v>6050</v>
      </c>
      <c r="C1155" t="s">
        <v>8</v>
      </c>
      <c r="D1155" t="s">
        <v>16</v>
      </c>
      <c r="E1155">
        <v>1874673</v>
      </c>
      <c r="F1155">
        <v>28069</v>
      </c>
      <c r="G1155">
        <v>6823</v>
      </c>
    </row>
    <row r="1156" spans="1:7">
      <c r="A1156" t="s">
        <v>574</v>
      </c>
      <c r="B1156" t="s">
        <v>6051</v>
      </c>
      <c r="C1156" t="s">
        <v>8</v>
      </c>
      <c r="D1156" t="s">
        <v>16</v>
      </c>
      <c r="E1156">
        <v>366134</v>
      </c>
      <c r="F1156">
        <v>3121</v>
      </c>
      <c r="G1156">
        <v>582</v>
      </c>
    </row>
    <row r="1157" spans="1:7">
      <c r="A1157" t="s">
        <v>575</v>
      </c>
      <c r="B1157" t="s">
        <v>6052</v>
      </c>
      <c r="C1157" t="s">
        <v>8</v>
      </c>
      <c r="D1157" t="s">
        <v>16</v>
      </c>
      <c r="E1157">
        <v>52005</v>
      </c>
      <c r="F1157">
        <v>1007</v>
      </c>
      <c r="G1157">
        <v>188</v>
      </c>
    </row>
    <row r="1158" spans="1:7">
      <c r="A1158" t="s">
        <v>575</v>
      </c>
      <c r="B1158" t="s">
        <v>6052</v>
      </c>
      <c r="C1158" t="s">
        <v>50</v>
      </c>
      <c r="D1158" t="s">
        <v>16</v>
      </c>
      <c r="E1158">
        <v>3400</v>
      </c>
      <c r="F1158">
        <v>89</v>
      </c>
      <c r="G1158">
        <v>17</v>
      </c>
    </row>
    <row r="1159" spans="1:7">
      <c r="A1159" t="s">
        <v>576</v>
      </c>
      <c r="B1159" t="s">
        <v>6053</v>
      </c>
      <c r="C1159" t="s">
        <v>21</v>
      </c>
      <c r="D1159" t="s">
        <v>16</v>
      </c>
      <c r="E1159">
        <v>19975</v>
      </c>
      <c r="F1159">
        <v>3155</v>
      </c>
      <c r="G1159">
        <v>588</v>
      </c>
    </row>
    <row r="1160" spans="1:7">
      <c r="A1160" t="s">
        <v>576</v>
      </c>
      <c r="B1160" t="s">
        <v>6053</v>
      </c>
      <c r="C1160" t="s">
        <v>8</v>
      </c>
      <c r="D1160" t="s">
        <v>16</v>
      </c>
      <c r="E1160">
        <v>259260</v>
      </c>
      <c r="F1160">
        <v>4369</v>
      </c>
      <c r="G1160">
        <v>815</v>
      </c>
    </row>
    <row r="1161" spans="1:7">
      <c r="A1161" t="s">
        <v>576</v>
      </c>
      <c r="B1161" t="s">
        <v>6053</v>
      </c>
      <c r="C1161" t="s">
        <v>50</v>
      </c>
      <c r="D1161" t="s">
        <v>16</v>
      </c>
      <c r="E1161">
        <v>741</v>
      </c>
      <c r="F1161">
        <v>19</v>
      </c>
      <c r="G1161">
        <v>4</v>
      </c>
    </row>
    <row r="1162" spans="1:7">
      <c r="A1162" t="s">
        <v>577</v>
      </c>
      <c r="B1162" t="s">
        <v>6054</v>
      </c>
      <c r="C1162" t="s">
        <v>8</v>
      </c>
      <c r="D1162" t="s">
        <v>16</v>
      </c>
      <c r="E1162">
        <v>11900</v>
      </c>
      <c r="F1162">
        <v>627</v>
      </c>
      <c r="G1162">
        <v>117</v>
      </c>
    </row>
    <row r="1163" spans="1:7">
      <c r="A1163" t="s">
        <v>578</v>
      </c>
      <c r="B1163" t="s">
        <v>6055</v>
      </c>
      <c r="C1163" t="s">
        <v>8</v>
      </c>
      <c r="D1163" t="s">
        <v>16</v>
      </c>
      <c r="E1163">
        <v>150</v>
      </c>
      <c r="F1163">
        <v>5</v>
      </c>
      <c r="G1163">
        <v>1</v>
      </c>
    </row>
    <row r="1164" spans="1:7">
      <c r="A1164" t="s">
        <v>579</v>
      </c>
      <c r="B1164" t="s">
        <v>6056</v>
      </c>
      <c r="C1164" t="s">
        <v>8</v>
      </c>
      <c r="D1164" t="s">
        <v>16</v>
      </c>
      <c r="E1164">
        <v>105318</v>
      </c>
      <c r="F1164">
        <v>631</v>
      </c>
      <c r="G1164">
        <v>152</v>
      </c>
    </row>
    <row r="1165" spans="1:7">
      <c r="A1165" t="s">
        <v>580</v>
      </c>
      <c r="B1165" t="s">
        <v>6057</v>
      </c>
      <c r="C1165" t="s">
        <v>8</v>
      </c>
      <c r="D1165" t="s">
        <v>16</v>
      </c>
      <c r="E1165">
        <v>23695</v>
      </c>
      <c r="F1165">
        <v>452</v>
      </c>
      <c r="G1165">
        <v>108</v>
      </c>
    </row>
    <row r="1166" spans="1:7">
      <c r="A1166" t="s">
        <v>581</v>
      </c>
      <c r="B1166" t="s">
        <v>6058</v>
      </c>
      <c r="C1166" t="s">
        <v>8</v>
      </c>
      <c r="D1166" t="s">
        <v>16</v>
      </c>
      <c r="E1166">
        <v>1000</v>
      </c>
      <c r="F1166">
        <v>11</v>
      </c>
      <c r="G1166">
        <v>3</v>
      </c>
    </row>
    <row r="1167" spans="1:7">
      <c r="A1167" t="s">
        <v>582</v>
      </c>
      <c r="B1167" t="s">
        <v>6059</v>
      </c>
      <c r="C1167" t="s">
        <v>8</v>
      </c>
      <c r="D1167" t="s">
        <v>16</v>
      </c>
      <c r="E1167">
        <v>16500</v>
      </c>
      <c r="F1167">
        <v>804</v>
      </c>
      <c r="G1167">
        <v>185</v>
      </c>
    </row>
    <row r="1168" spans="1:7">
      <c r="A1168" t="s">
        <v>582</v>
      </c>
      <c r="B1168" t="s">
        <v>6059</v>
      </c>
      <c r="C1168" t="s">
        <v>50</v>
      </c>
      <c r="D1168" t="s">
        <v>16</v>
      </c>
      <c r="E1168">
        <v>25000</v>
      </c>
      <c r="F1168">
        <v>1600</v>
      </c>
      <c r="G1168">
        <v>389</v>
      </c>
    </row>
    <row r="1169" spans="1:7">
      <c r="A1169" t="s">
        <v>583</v>
      </c>
      <c r="B1169" t="s">
        <v>6060</v>
      </c>
      <c r="C1169" t="s">
        <v>8</v>
      </c>
      <c r="D1169" t="s">
        <v>16</v>
      </c>
      <c r="E1169">
        <v>2836</v>
      </c>
      <c r="F1169">
        <v>280</v>
      </c>
      <c r="G1169">
        <v>52</v>
      </c>
    </row>
    <row r="1170" spans="1:7">
      <c r="A1170" t="s">
        <v>583</v>
      </c>
      <c r="B1170" t="s">
        <v>6060</v>
      </c>
      <c r="C1170" t="s">
        <v>513</v>
      </c>
      <c r="D1170" t="s">
        <v>16</v>
      </c>
      <c r="E1170">
        <v>36000</v>
      </c>
      <c r="F1170">
        <v>2550</v>
      </c>
      <c r="G1170">
        <v>476</v>
      </c>
    </row>
    <row r="1171" spans="1:7">
      <c r="A1171" t="s">
        <v>584</v>
      </c>
      <c r="B1171" t="s">
        <v>6061</v>
      </c>
      <c r="C1171" t="s">
        <v>8</v>
      </c>
      <c r="D1171" t="s">
        <v>16</v>
      </c>
      <c r="E1171">
        <v>150</v>
      </c>
      <c r="F1171">
        <v>2</v>
      </c>
      <c r="G1171">
        <v>1</v>
      </c>
    </row>
    <row r="1172" spans="1:7">
      <c r="A1172" t="s">
        <v>585</v>
      </c>
      <c r="B1172" t="s">
        <v>6062</v>
      </c>
      <c r="C1172" t="s">
        <v>8</v>
      </c>
      <c r="D1172" t="s">
        <v>16</v>
      </c>
      <c r="E1172">
        <v>1205</v>
      </c>
      <c r="F1172">
        <v>49</v>
      </c>
      <c r="G1172">
        <v>11</v>
      </c>
    </row>
    <row r="1173" spans="1:7">
      <c r="A1173" t="s">
        <v>586</v>
      </c>
      <c r="B1173" t="s">
        <v>6063</v>
      </c>
      <c r="C1173" t="s">
        <v>91</v>
      </c>
      <c r="D1173" t="s">
        <v>587</v>
      </c>
      <c r="E1173">
        <v>80990</v>
      </c>
      <c r="F1173">
        <v>1152</v>
      </c>
      <c r="G1173">
        <v>280</v>
      </c>
    </row>
    <row r="1174" spans="1:7">
      <c r="A1174" t="s">
        <v>588</v>
      </c>
      <c r="B1174" t="s">
        <v>6064</v>
      </c>
      <c r="C1174" t="s">
        <v>50</v>
      </c>
      <c r="D1174" t="s">
        <v>587</v>
      </c>
      <c r="E1174">
        <v>466</v>
      </c>
      <c r="F1174">
        <v>2828</v>
      </c>
      <c r="G1174">
        <v>1534</v>
      </c>
    </row>
    <row r="1175" spans="1:7">
      <c r="A1175" t="s">
        <v>588</v>
      </c>
      <c r="B1175" t="s">
        <v>6064</v>
      </c>
      <c r="C1175" t="s">
        <v>8</v>
      </c>
      <c r="D1175" t="s">
        <v>587</v>
      </c>
      <c r="E1175">
        <v>1938362</v>
      </c>
      <c r="F1175">
        <v>284403</v>
      </c>
      <c r="G1175">
        <v>153899</v>
      </c>
    </row>
    <row r="1176" spans="1:7">
      <c r="A1176" t="s">
        <v>589</v>
      </c>
      <c r="B1176" t="s">
        <v>6065</v>
      </c>
      <c r="C1176" t="s">
        <v>8</v>
      </c>
      <c r="D1176" t="s">
        <v>587</v>
      </c>
      <c r="E1176">
        <v>559</v>
      </c>
      <c r="F1176">
        <v>80</v>
      </c>
      <c r="G1176">
        <v>44</v>
      </c>
    </row>
    <row r="1177" spans="1:7">
      <c r="A1177" t="s">
        <v>590</v>
      </c>
      <c r="B1177" t="s">
        <v>6066</v>
      </c>
      <c r="C1177" t="s">
        <v>8</v>
      </c>
      <c r="D1177" t="s">
        <v>569</v>
      </c>
      <c r="E1177">
        <v>47105</v>
      </c>
      <c r="F1177">
        <v>1721</v>
      </c>
      <c r="G1177">
        <v>956</v>
      </c>
    </row>
    <row r="1178" spans="1:7">
      <c r="A1178" t="s">
        <v>591</v>
      </c>
      <c r="B1178" t="s">
        <v>6067</v>
      </c>
      <c r="C1178" t="s">
        <v>8</v>
      </c>
      <c r="D1178" t="s">
        <v>569</v>
      </c>
      <c r="E1178">
        <v>41291</v>
      </c>
      <c r="F1178">
        <v>750</v>
      </c>
      <c r="G1178">
        <v>417</v>
      </c>
    </row>
    <row r="1179" spans="1:7">
      <c r="A1179" t="s">
        <v>592</v>
      </c>
      <c r="B1179" t="s">
        <v>6068</v>
      </c>
      <c r="C1179" t="s">
        <v>8</v>
      </c>
      <c r="D1179" t="s">
        <v>569</v>
      </c>
      <c r="E1179">
        <v>553</v>
      </c>
      <c r="F1179">
        <v>252</v>
      </c>
      <c r="G1179">
        <v>141</v>
      </c>
    </row>
    <row r="1180" spans="1:7">
      <c r="A1180" t="s">
        <v>593</v>
      </c>
      <c r="B1180" t="s">
        <v>6069</v>
      </c>
      <c r="C1180" t="s">
        <v>8</v>
      </c>
      <c r="D1180" t="s">
        <v>569</v>
      </c>
      <c r="E1180">
        <v>227</v>
      </c>
      <c r="F1180">
        <v>155</v>
      </c>
      <c r="G1180">
        <v>85</v>
      </c>
    </row>
    <row r="1181" spans="1:7">
      <c r="A1181" t="s">
        <v>594</v>
      </c>
      <c r="B1181" t="s">
        <v>6070</v>
      </c>
      <c r="C1181" t="s">
        <v>8</v>
      </c>
      <c r="D1181" t="s">
        <v>569</v>
      </c>
      <c r="E1181">
        <v>1638</v>
      </c>
      <c r="F1181">
        <v>155</v>
      </c>
      <c r="G1181">
        <v>85</v>
      </c>
    </row>
    <row r="1182" spans="1:7">
      <c r="A1182" t="s">
        <v>594</v>
      </c>
      <c r="B1182" t="s">
        <v>6070</v>
      </c>
      <c r="C1182" t="s">
        <v>50</v>
      </c>
      <c r="D1182" t="s">
        <v>569</v>
      </c>
      <c r="E1182">
        <v>1</v>
      </c>
      <c r="F1182">
        <v>9</v>
      </c>
      <c r="G1182">
        <v>5</v>
      </c>
    </row>
    <row r="1183" spans="1:7">
      <c r="A1183" t="s">
        <v>595</v>
      </c>
      <c r="B1183" t="s">
        <v>6071</v>
      </c>
      <c r="C1183" t="s">
        <v>8</v>
      </c>
      <c r="D1183" t="s">
        <v>569</v>
      </c>
      <c r="E1183">
        <v>4000</v>
      </c>
      <c r="F1183">
        <v>29</v>
      </c>
      <c r="G1183">
        <v>7</v>
      </c>
    </row>
    <row r="1184" spans="1:7">
      <c r="A1184" t="s">
        <v>596</v>
      </c>
      <c r="B1184" t="s">
        <v>6072</v>
      </c>
      <c r="C1184" t="s">
        <v>8</v>
      </c>
      <c r="D1184" t="s">
        <v>569</v>
      </c>
      <c r="E1184">
        <v>500</v>
      </c>
      <c r="F1184">
        <v>6</v>
      </c>
      <c r="G1184">
        <v>1</v>
      </c>
    </row>
    <row r="1185" spans="1:7">
      <c r="A1185" t="s">
        <v>597</v>
      </c>
      <c r="B1185" t="s">
        <v>6073</v>
      </c>
      <c r="C1185" t="s">
        <v>8</v>
      </c>
      <c r="D1185" t="s">
        <v>569</v>
      </c>
      <c r="E1185">
        <v>8000</v>
      </c>
      <c r="F1185">
        <v>57</v>
      </c>
      <c r="G1185">
        <v>14</v>
      </c>
    </row>
    <row r="1186" spans="1:7">
      <c r="A1186" t="s">
        <v>598</v>
      </c>
      <c r="B1186" t="s">
        <v>6074</v>
      </c>
      <c r="C1186" t="s">
        <v>8</v>
      </c>
      <c r="D1186" t="s">
        <v>569</v>
      </c>
      <c r="E1186">
        <v>341329</v>
      </c>
      <c r="F1186">
        <v>7651</v>
      </c>
      <c r="G1186">
        <v>3575</v>
      </c>
    </row>
    <row r="1187" spans="1:7">
      <c r="A1187" t="s">
        <v>599</v>
      </c>
      <c r="B1187" t="s">
        <v>6075</v>
      </c>
      <c r="C1187" t="s">
        <v>8</v>
      </c>
      <c r="D1187" t="s">
        <v>16</v>
      </c>
      <c r="E1187">
        <v>3439045</v>
      </c>
      <c r="F1187">
        <v>27775</v>
      </c>
      <c r="G1187">
        <v>6726</v>
      </c>
    </row>
    <row r="1188" spans="1:7">
      <c r="A1188" t="s">
        <v>599</v>
      </c>
      <c r="B1188" t="s">
        <v>6075</v>
      </c>
      <c r="C1188" t="s">
        <v>600</v>
      </c>
      <c r="D1188" t="s">
        <v>16</v>
      </c>
      <c r="E1188">
        <v>90510</v>
      </c>
      <c r="F1188">
        <v>426</v>
      </c>
      <c r="G1188">
        <v>104</v>
      </c>
    </row>
    <row r="1189" spans="1:7">
      <c r="A1189" t="s">
        <v>601</v>
      </c>
      <c r="B1189" t="s">
        <v>6076</v>
      </c>
      <c r="C1189" t="s">
        <v>8</v>
      </c>
      <c r="D1189" t="s">
        <v>16</v>
      </c>
      <c r="E1189">
        <v>5630070</v>
      </c>
      <c r="F1189">
        <v>39532</v>
      </c>
      <c r="G1189">
        <v>9591</v>
      </c>
    </row>
    <row r="1190" spans="1:7">
      <c r="A1190" t="s">
        <v>602</v>
      </c>
      <c r="B1190" t="s">
        <v>6077</v>
      </c>
      <c r="C1190" t="s">
        <v>8</v>
      </c>
      <c r="D1190" t="s">
        <v>16</v>
      </c>
      <c r="E1190">
        <v>867300</v>
      </c>
      <c r="F1190">
        <v>6779</v>
      </c>
      <c r="G1190">
        <v>1654</v>
      </c>
    </row>
    <row r="1191" spans="1:7">
      <c r="A1191" t="s">
        <v>603</v>
      </c>
      <c r="B1191" t="s">
        <v>6078</v>
      </c>
      <c r="C1191" t="s">
        <v>8</v>
      </c>
      <c r="D1191" t="s">
        <v>569</v>
      </c>
      <c r="E1191">
        <v>35400</v>
      </c>
      <c r="F1191">
        <v>1980</v>
      </c>
      <c r="G1191">
        <v>482</v>
      </c>
    </row>
    <row r="1192" spans="1:7">
      <c r="A1192" t="s">
        <v>604</v>
      </c>
      <c r="B1192" t="s">
        <v>6079</v>
      </c>
      <c r="C1192" t="s">
        <v>8</v>
      </c>
      <c r="D1192" t="s">
        <v>569</v>
      </c>
      <c r="E1192">
        <v>5004</v>
      </c>
      <c r="F1192">
        <v>147</v>
      </c>
      <c r="G1192">
        <v>36</v>
      </c>
    </row>
    <row r="1193" spans="1:7">
      <c r="A1193" t="s">
        <v>605</v>
      </c>
      <c r="B1193" t="s">
        <v>6080</v>
      </c>
      <c r="C1193" t="s">
        <v>8</v>
      </c>
      <c r="D1193" t="s">
        <v>16</v>
      </c>
      <c r="E1193">
        <v>8501645</v>
      </c>
      <c r="F1193">
        <v>58805</v>
      </c>
      <c r="G1193">
        <v>10974</v>
      </c>
    </row>
    <row r="1194" spans="1:7">
      <c r="A1194" t="s">
        <v>605</v>
      </c>
      <c r="B1194" t="s">
        <v>6080</v>
      </c>
      <c r="C1194" t="s">
        <v>600</v>
      </c>
      <c r="D1194" t="s">
        <v>16</v>
      </c>
      <c r="E1194">
        <v>13935540</v>
      </c>
      <c r="F1194">
        <v>76845</v>
      </c>
      <c r="G1194">
        <v>14345</v>
      </c>
    </row>
    <row r="1195" spans="1:7">
      <c r="A1195" t="s">
        <v>606</v>
      </c>
      <c r="B1195" t="s">
        <v>6081</v>
      </c>
      <c r="C1195" t="s">
        <v>600</v>
      </c>
      <c r="D1195" t="s">
        <v>16</v>
      </c>
      <c r="E1195">
        <v>40000</v>
      </c>
      <c r="F1195">
        <v>431</v>
      </c>
      <c r="G1195">
        <v>105</v>
      </c>
    </row>
    <row r="1196" spans="1:7">
      <c r="A1196" t="s">
        <v>606</v>
      </c>
      <c r="B1196" t="s">
        <v>6081</v>
      </c>
      <c r="C1196" t="s">
        <v>21</v>
      </c>
      <c r="D1196" t="s">
        <v>16</v>
      </c>
      <c r="E1196">
        <v>21000</v>
      </c>
      <c r="F1196">
        <v>698</v>
      </c>
      <c r="G1196">
        <v>170</v>
      </c>
    </row>
    <row r="1197" spans="1:7">
      <c r="A1197" t="s">
        <v>606</v>
      </c>
      <c r="B1197" t="s">
        <v>6081</v>
      </c>
      <c r="C1197" t="s">
        <v>8</v>
      </c>
      <c r="D1197" t="s">
        <v>16</v>
      </c>
      <c r="E1197">
        <v>968852</v>
      </c>
      <c r="F1197">
        <v>10819</v>
      </c>
      <c r="G1197">
        <v>2629</v>
      </c>
    </row>
    <row r="1198" spans="1:7">
      <c r="A1198" t="s">
        <v>607</v>
      </c>
      <c r="B1198" t="s">
        <v>6082</v>
      </c>
      <c r="C1198" t="s">
        <v>8</v>
      </c>
      <c r="D1198" t="s">
        <v>16</v>
      </c>
      <c r="E1198">
        <v>230145</v>
      </c>
      <c r="F1198">
        <v>2177</v>
      </c>
      <c r="G1198">
        <v>65</v>
      </c>
    </row>
    <row r="1199" spans="1:7">
      <c r="A1199" t="s">
        <v>608</v>
      </c>
      <c r="B1199" t="s">
        <v>6083</v>
      </c>
      <c r="C1199" t="s">
        <v>8</v>
      </c>
      <c r="D1199" t="s">
        <v>16</v>
      </c>
      <c r="E1199">
        <v>2192757</v>
      </c>
      <c r="F1199">
        <v>24117</v>
      </c>
      <c r="G1199">
        <v>5882</v>
      </c>
    </row>
    <row r="1200" spans="1:7">
      <c r="A1200" t="s">
        <v>609</v>
      </c>
      <c r="B1200" t="s">
        <v>6084</v>
      </c>
      <c r="C1200" t="s">
        <v>8</v>
      </c>
      <c r="D1200" t="s">
        <v>16</v>
      </c>
      <c r="E1200">
        <v>70255</v>
      </c>
      <c r="F1200">
        <v>1025</v>
      </c>
      <c r="G1200">
        <v>250</v>
      </c>
    </row>
    <row r="1201" spans="1:7">
      <c r="A1201" t="s">
        <v>610</v>
      </c>
      <c r="B1201" t="s">
        <v>6085</v>
      </c>
      <c r="C1201" t="s">
        <v>8</v>
      </c>
      <c r="D1201" t="s">
        <v>16</v>
      </c>
      <c r="E1201">
        <v>44420</v>
      </c>
      <c r="F1201">
        <v>493</v>
      </c>
      <c r="G1201">
        <v>120</v>
      </c>
    </row>
    <row r="1202" spans="1:7">
      <c r="A1202" t="s">
        <v>611</v>
      </c>
      <c r="B1202" t="s">
        <v>6086</v>
      </c>
      <c r="C1202" t="s">
        <v>8</v>
      </c>
      <c r="D1202" t="s">
        <v>16</v>
      </c>
      <c r="E1202">
        <v>133988224</v>
      </c>
      <c r="F1202">
        <v>895632</v>
      </c>
      <c r="G1202">
        <v>479922</v>
      </c>
    </row>
    <row r="1203" spans="1:7">
      <c r="A1203" t="s">
        <v>612</v>
      </c>
      <c r="B1203" t="s">
        <v>6087</v>
      </c>
      <c r="C1203" t="s">
        <v>8</v>
      </c>
      <c r="D1203" t="s">
        <v>16</v>
      </c>
      <c r="E1203">
        <v>3499293</v>
      </c>
      <c r="F1203">
        <v>48390</v>
      </c>
      <c r="G1203">
        <v>22848</v>
      </c>
    </row>
    <row r="1204" spans="1:7">
      <c r="A1204" t="s">
        <v>613</v>
      </c>
      <c r="B1204" t="s">
        <v>6088</v>
      </c>
      <c r="C1204" t="s">
        <v>50</v>
      </c>
      <c r="D1204" t="s">
        <v>16</v>
      </c>
      <c r="E1204">
        <v>46875</v>
      </c>
      <c r="F1204">
        <v>817</v>
      </c>
      <c r="G1204">
        <v>330</v>
      </c>
    </row>
    <row r="1205" spans="1:7">
      <c r="A1205" t="s">
        <v>613</v>
      </c>
      <c r="B1205" t="s">
        <v>6088</v>
      </c>
      <c r="C1205" t="s">
        <v>8</v>
      </c>
      <c r="D1205" t="s">
        <v>16</v>
      </c>
      <c r="E1205">
        <v>46559488</v>
      </c>
      <c r="F1205">
        <v>359291</v>
      </c>
      <c r="G1205">
        <v>240078</v>
      </c>
    </row>
    <row r="1206" spans="1:7">
      <c r="A1206" t="s">
        <v>614</v>
      </c>
      <c r="B1206" t="s">
        <v>6089</v>
      </c>
      <c r="C1206" t="s">
        <v>8</v>
      </c>
      <c r="D1206" t="s">
        <v>16</v>
      </c>
      <c r="E1206">
        <v>8480</v>
      </c>
      <c r="F1206">
        <v>180</v>
      </c>
      <c r="G1206">
        <v>86</v>
      </c>
    </row>
    <row r="1207" spans="1:7">
      <c r="A1207" t="s">
        <v>615</v>
      </c>
      <c r="B1207" t="s">
        <v>6090</v>
      </c>
      <c r="C1207" t="s">
        <v>8</v>
      </c>
      <c r="D1207" t="s">
        <v>16</v>
      </c>
      <c r="E1207">
        <v>10200</v>
      </c>
      <c r="F1207">
        <v>584</v>
      </c>
      <c r="G1207">
        <v>142</v>
      </c>
    </row>
    <row r="1208" spans="1:7">
      <c r="A1208" t="s">
        <v>616</v>
      </c>
      <c r="B1208" t="s">
        <v>6091</v>
      </c>
      <c r="C1208" t="s">
        <v>8</v>
      </c>
      <c r="D1208" t="s">
        <v>16</v>
      </c>
      <c r="E1208">
        <v>6100</v>
      </c>
      <c r="F1208">
        <v>46</v>
      </c>
      <c r="G1208">
        <v>11</v>
      </c>
    </row>
    <row r="1209" spans="1:7">
      <c r="A1209" t="s">
        <v>617</v>
      </c>
      <c r="B1209" t="s">
        <v>6092</v>
      </c>
      <c r="C1209" t="s">
        <v>8</v>
      </c>
      <c r="D1209" t="s">
        <v>16</v>
      </c>
      <c r="E1209">
        <v>779180</v>
      </c>
      <c r="F1209">
        <v>12590</v>
      </c>
      <c r="G1209">
        <v>3058</v>
      </c>
    </row>
    <row r="1210" spans="1:7">
      <c r="A1210" t="s">
        <v>618</v>
      </c>
      <c r="B1210" t="s">
        <v>6093</v>
      </c>
      <c r="C1210" t="s">
        <v>8</v>
      </c>
      <c r="D1210" t="s">
        <v>16</v>
      </c>
      <c r="E1210">
        <v>25</v>
      </c>
      <c r="F1210">
        <v>1</v>
      </c>
      <c r="G1210">
        <v>0</v>
      </c>
    </row>
    <row r="1211" spans="1:7">
      <c r="A1211" t="s">
        <v>619</v>
      </c>
      <c r="B1211" t="s">
        <v>6094</v>
      </c>
      <c r="C1211" t="s">
        <v>620</v>
      </c>
      <c r="D1211" t="s">
        <v>16</v>
      </c>
      <c r="E1211">
        <v>250</v>
      </c>
      <c r="F1211">
        <v>5781</v>
      </c>
      <c r="G1211">
        <v>817</v>
      </c>
    </row>
    <row r="1212" spans="1:7">
      <c r="A1212" t="s">
        <v>619</v>
      </c>
      <c r="B1212" t="s">
        <v>6094</v>
      </c>
      <c r="C1212" t="s">
        <v>8</v>
      </c>
      <c r="D1212" t="s">
        <v>16</v>
      </c>
      <c r="E1212">
        <v>1991975</v>
      </c>
      <c r="F1212">
        <v>18348</v>
      </c>
      <c r="G1212">
        <v>4461</v>
      </c>
    </row>
    <row r="1213" spans="1:7">
      <c r="A1213" t="s">
        <v>621</v>
      </c>
      <c r="B1213" t="s">
        <v>6095</v>
      </c>
      <c r="C1213" t="s">
        <v>8</v>
      </c>
      <c r="D1213" t="s">
        <v>16</v>
      </c>
      <c r="E1213">
        <v>9802180</v>
      </c>
      <c r="F1213">
        <v>54919</v>
      </c>
      <c r="G1213">
        <v>7144</v>
      </c>
    </row>
    <row r="1214" spans="1:7">
      <c r="A1214" t="s">
        <v>622</v>
      </c>
      <c r="B1214" t="s">
        <v>6096</v>
      </c>
      <c r="C1214" t="s">
        <v>8</v>
      </c>
      <c r="D1214" t="s">
        <v>16</v>
      </c>
      <c r="E1214">
        <v>15010</v>
      </c>
      <c r="F1214">
        <v>77</v>
      </c>
      <c r="G1214">
        <v>10</v>
      </c>
    </row>
    <row r="1215" spans="1:7">
      <c r="A1215" t="s">
        <v>623</v>
      </c>
      <c r="B1215" t="s">
        <v>6097</v>
      </c>
      <c r="C1215" t="s">
        <v>8</v>
      </c>
      <c r="D1215" t="s">
        <v>16</v>
      </c>
      <c r="E1215">
        <v>3007660</v>
      </c>
      <c r="F1215">
        <v>17771</v>
      </c>
      <c r="G1215">
        <v>2312</v>
      </c>
    </row>
    <row r="1216" spans="1:7">
      <c r="A1216" t="s">
        <v>624</v>
      </c>
      <c r="B1216" t="s">
        <v>6098</v>
      </c>
      <c r="C1216" t="s">
        <v>8</v>
      </c>
      <c r="D1216" t="s">
        <v>16</v>
      </c>
      <c r="E1216">
        <v>15000</v>
      </c>
      <c r="F1216">
        <v>153</v>
      </c>
      <c r="G1216">
        <v>37</v>
      </c>
    </row>
    <row r="1217" spans="1:7">
      <c r="A1217" t="s">
        <v>625</v>
      </c>
      <c r="B1217" t="s">
        <v>6099</v>
      </c>
      <c r="C1217" t="s">
        <v>8</v>
      </c>
      <c r="D1217" t="s">
        <v>16</v>
      </c>
      <c r="E1217">
        <v>500</v>
      </c>
      <c r="F1217">
        <v>25</v>
      </c>
      <c r="G1217">
        <v>6</v>
      </c>
    </row>
    <row r="1218" spans="1:7">
      <c r="A1218" t="s">
        <v>626</v>
      </c>
      <c r="B1218" t="s">
        <v>6100</v>
      </c>
      <c r="C1218" t="s">
        <v>8</v>
      </c>
      <c r="D1218" t="s">
        <v>16</v>
      </c>
      <c r="E1218">
        <v>40583128</v>
      </c>
      <c r="F1218">
        <v>110680</v>
      </c>
      <c r="G1218">
        <v>37323</v>
      </c>
    </row>
    <row r="1219" spans="1:7">
      <c r="A1219" t="s">
        <v>627</v>
      </c>
      <c r="B1219" t="s">
        <v>6101</v>
      </c>
      <c r="C1219" t="s">
        <v>8</v>
      </c>
      <c r="D1219" t="s">
        <v>16</v>
      </c>
      <c r="E1219">
        <v>962350</v>
      </c>
      <c r="F1219">
        <v>8843</v>
      </c>
      <c r="G1219">
        <v>1695</v>
      </c>
    </row>
    <row r="1220" spans="1:7">
      <c r="A1220" t="s">
        <v>628</v>
      </c>
      <c r="B1220" t="s">
        <v>6102</v>
      </c>
      <c r="C1220" t="s">
        <v>8</v>
      </c>
      <c r="D1220" t="s">
        <v>16</v>
      </c>
      <c r="E1220">
        <v>727</v>
      </c>
      <c r="F1220">
        <v>162</v>
      </c>
      <c r="G1220">
        <v>30</v>
      </c>
    </row>
    <row r="1221" spans="1:7">
      <c r="A1221" t="s">
        <v>629</v>
      </c>
      <c r="B1221" t="s">
        <v>6103</v>
      </c>
      <c r="C1221" t="s">
        <v>8</v>
      </c>
      <c r="D1221" t="s">
        <v>16</v>
      </c>
      <c r="E1221">
        <v>256778</v>
      </c>
      <c r="F1221">
        <v>864</v>
      </c>
      <c r="G1221">
        <v>403</v>
      </c>
    </row>
    <row r="1222" spans="1:7">
      <c r="A1222" t="s">
        <v>630</v>
      </c>
      <c r="B1222" t="s">
        <v>6104</v>
      </c>
      <c r="C1222" t="s">
        <v>8</v>
      </c>
      <c r="D1222" t="s">
        <v>16</v>
      </c>
      <c r="E1222">
        <v>94393456</v>
      </c>
      <c r="F1222">
        <v>255349</v>
      </c>
      <c r="G1222">
        <v>139947</v>
      </c>
    </row>
    <row r="1223" spans="1:7">
      <c r="A1223" t="s">
        <v>631</v>
      </c>
      <c r="B1223" t="s">
        <v>6105</v>
      </c>
      <c r="C1223" t="s">
        <v>8</v>
      </c>
      <c r="D1223" t="s">
        <v>16</v>
      </c>
      <c r="E1223">
        <v>2500</v>
      </c>
      <c r="F1223">
        <v>20</v>
      </c>
      <c r="G1223">
        <v>4</v>
      </c>
    </row>
    <row r="1224" spans="1:7">
      <c r="A1224" t="s">
        <v>632</v>
      </c>
      <c r="B1224" t="s">
        <v>6106</v>
      </c>
      <c r="C1224" t="s">
        <v>8</v>
      </c>
      <c r="D1224" t="s">
        <v>16</v>
      </c>
      <c r="E1224">
        <v>1500</v>
      </c>
      <c r="F1224">
        <v>27</v>
      </c>
      <c r="G1224">
        <v>5</v>
      </c>
    </row>
    <row r="1225" spans="1:7">
      <c r="A1225" t="s">
        <v>633</v>
      </c>
      <c r="B1225" t="s">
        <v>6107</v>
      </c>
      <c r="C1225" t="s">
        <v>479</v>
      </c>
      <c r="D1225" t="s">
        <v>16</v>
      </c>
      <c r="E1225">
        <v>31691520</v>
      </c>
      <c r="F1225">
        <v>399342</v>
      </c>
      <c r="G1225">
        <v>74479</v>
      </c>
    </row>
    <row r="1226" spans="1:7">
      <c r="A1226" t="s">
        <v>633</v>
      </c>
      <c r="B1226" t="s">
        <v>6107</v>
      </c>
      <c r="C1226" t="s">
        <v>19</v>
      </c>
      <c r="D1226" t="s">
        <v>16</v>
      </c>
      <c r="E1226">
        <v>3500000</v>
      </c>
      <c r="F1226">
        <v>47077</v>
      </c>
      <c r="G1226">
        <v>8780</v>
      </c>
    </row>
    <row r="1227" spans="1:7">
      <c r="A1227" t="s">
        <v>633</v>
      </c>
      <c r="B1227" t="s">
        <v>6107</v>
      </c>
      <c r="C1227" t="s">
        <v>8</v>
      </c>
      <c r="D1227" t="s">
        <v>16</v>
      </c>
      <c r="E1227">
        <v>49250528</v>
      </c>
      <c r="F1227">
        <v>765203</v>
      </c>
      <c r="G1227">
        <v>142773</v>
      </c>
    </row>
    <row r="1228" spans="1:7">
      <c r="A1228" t="s">
        <v>633</v>
      </c>
      <c r="B1228" t="s">
        <v>6107</v>
      </c>
      <c r="C1228" t="s">
        <v>191</v>
      </c>
      <c r="D1228" t="s">
        <v>16</v>
      </c>
      <c r="E1228">
        <v>11400000</v>
      </c>
      <c r="F1228">
        <v>145187</v>
      </c>
      <c r="G1228">
        <v>27078</v>
      </c>
    </row>
    <row r="1229" spans="1:7">
      <c r="A1229" t="s">
        <v>633</v>
      </c>
      <c r="B1229" t="s">
        <v>6107</v>
      </c>
      <c r="C1229" t="s">
        <v>600</v>
      </c>
      <c r="D1229" t="s">
        <v>16</v>
      </c>
      <c r="E1229">
        <v>234080</v>
      </c>
      <c r="F1229">
        <v>3730</v>
      </c>
      <c r="G1229">
        <v>696</v>
      </c>
    </row>
    <row r="1230" spans="1:7">
      <c r="A1230" t="s">
        <v>633</v>
      </c>
      <c r="B1230" t="s">
        <v>6107</v>
      </c>
      <c r="C1230" t="s">
        <v>50</v>
      </c>
      <c r="D1230" t="s">
        <v>16</v>
      </c>
      <c r="E1230">
        <v>2000</v>
      </c>
      <c r="F1230">
        <v>227</v>
      </c>
      <c r="G1230">
        <v>42</v>
      </c>
    </row>
    <row r="1231" spans="1:7">
      <c r="A1231" t="s">
        <v>634</v>
      </c>
      <c r="B1231" t="s">
        <v>6108</v>
      </c>
      <c r="C1231" t="s">
        <v>8</v>
      </c>
      <c r="D1231" t="s">
        <v>16</v>
      </c>
      <c r="E1231">
        <v>815</v>
      </c>
      <c r="F1231">
        <v>22</v>
      </c>
      <c r="G1231">
        <v>4</v>
      </c>
    </row>
    <row r="1232" spans="1:7">
      <c r="A1232" t="s">
        <v>634</v>
      </c>
      <c r="B1232" t="s">
        <v>6108</v>
      </c>
      <c r="C1232" t="s">
        <v>75</v>
      </c>
      <c r="D1232" t="s">
        <v>16</v>
      </c>
      <c r="E1232">
        <v>3105</v>
      </c>
      <c r="F1232">
        <v>266</v>
      </c>
      <c r="G1232">
        <v>50</v>
      </c>
    </row>
    <row r="1233" spans="1:7">
      <c r="A1233" t="s">
        <v>635</v>
      </c>
      <c r="B1233" t="s">
        <v>6109</v>
      </c>
      <c r="C1233" t="s">
        <v>8</v>
      </c>
      <c r="D1233" t="s">
        <v>16</v>
      </c>
      <c r="E1233">
        <v>25028924</v>
      </c>
      <c r="F1233">
        <v>354756</v>
      </c>
      <c r="G1233">
        <v>66159</v>
      </c>
    </row>
    <row r="1234" spans="1:7">
      <c r="A1234" t="s">
        <v>636</v>
      </c>
      <c r="B1234" t="s">
        <v>6110</v>
      </c>
      <c r="C1234" t="s">
        <v>8</v>
      </c>
      <c r="D1234" t="s">
        <v>16</v>
      </c>
      <c r="E1234">
        <v>18</v>
      </c>
      <c r="F1234">
        <v>25</v>
      </c>
      <c r="G1234">
        <v>5</v>
      </c>
    </row>
    <row r="1235" spans="1:7">
      <c r="A1235" t="s">
        <v>636</v>
      </c>
      <c r="B1235" t="s">
        <v>6110</v>
      </c>
      <c r="C1235" t="s">
        <v>25</v>
      </c>
      <c r="D1235" t="s">
        <v>16</v>
      </c>
      <c r="E1235">
        <v>15336</v>
      </c>
      <c r="F1235">
        <v>4701</v>
      </c>
      <c r="G1235">
        <v>877</v>
      </c>
    </row>
    <row r="1236" spans="1:7">
      <c r="A1236" t="s">
        <v>637</v>
      </c>
      <c r="B1236" t="s">
        <v>6111</v>
      </c>
      <c r="C1236" t="s">
        <v>8</v>
      </c>
      <c r="D1236" t="s">
        <v>16</v>
      </c>
      <c r="E1236">
        <v>30</v>
      </c>
      <c r="F1236">
        <v>25</v>
      </c>
      <c r="G1236">
        <v>5</v>
      </c>
    </row>
    <row r="1237" spans="1:7">
      <c r="A1237" t="s">
        <v>638</v>
      </c>
      <c r="B1237" t="s">
        <v>6112</v>
      </c>
      <c r="C1237" t="s">
        <v>8</v>
      </c>
      <c r="D1237" t="s">
        <v>16</v>
      </c>
      <c r="E1237">
        <v>17416</v>
      </c>
      <c r="F1237">
        <v>1885</v>
      </c>
      <c r="G1237">
        <v>347</v>
      </c>
    </row>
    <row r="1238" spans="1:7">
      <c r="A1238" t="s">
        <v>639</v>
      </c>
      <c r="B1238" t="s">
        <v>6113</v>
      </c>
      <c r="C1238" t="s">
        <v>8</v>
      </c>
      <c r="D1238" t="s">
        <v>16</v>
      </c>
      <c r="E1238">
        <v>101</v>
      </c>
      <c r="F1238">
        <v>80</v>
      </c>
      <c r="G1238">
        <v>15</v>
      </c>
    </row>
    <row r="1239" spans="1:7">
      <c r="A1239" t="s">
        <v>640</v>
      </c>
      <c r="B1239" t="s">
        <v>6114</v>
      </c>
      <c r="C1239" t="s">
        <v>8</v>
      </c>
      <c r="D1239" t="s">
        <v>16</v>
      </c>
      <c r="E1239">
        <v>2100</v>
      </c>
      <c r="F1239">
        <v>219</v>
      </c>
      <c r="G1239">
        <v>40</v>
      </c>
    </row>
    <row r="1240" spans="1:7">
      <c r="A1240" t="s">
        <v>641</v>
      </c>
      <c r="B1240" t="s">
        <v>6115</v>
      </c>
      <c r="C1240" t="s">
        <v>8</v>
      </c>
      <c r="D1240" t="s">
        <v>16</v>
      </c>
      <c r="E1240">
        <v>31225</v>
      </c>
      <c r="F1240">
        <v>3581</v>
      </c>
      <c r="G1240">
        <v>663</v>
      </c>
    </row>
    <row r="1241" spans="1:7">
      <c r="A1241" t="s">
        <v>642</v>
      </c>
      <c r="B1241" t="s">
        <v>6116</v>
      </c>
      <c r="C1241" t="s">
        <v>8</v>
      </c>
      <c r="D1241" t="s">
        <v>16</v>
      </c>
      <c r="E1241">
        <v>15060</v>
      </c>
      <c r="F1241">
        <v>2377</v>
      </c>
      <c r="G1241">
        <v>437</v>
      </c>
    </row>
    <row r="1242" spans="1:7">
      <c r="A1242" t="s">
        <v>643</v>
      </c>
      <c r="B1242" t="s">
        <v>6117</v>
      </c>
      <c r="C1242" t="s">
        <v>8</v>
      </c>
      <c r="D1242" t="s">
        <v>16</v>
      </c>
      <c r="E1242">
        <v>13417</v>
      </c>
      <c r="F1242">
        <v>1881</v>
      </c>
      <c r="G1242">
        <v>351</v>
      </c>
    </row>
    <row r="1243" spans="1:7">
      <c r="A1243" t="s">
        <v>644</v>
      </c>
      <c r="B1243" t="s">
        <v>6118</v>
      </c>
      <c r="C1243" t="s">
        <v>8</v>
      </c>
      <c r="D1243" t="s">
        <v>16</v>
      </c>
      <c r="E1243">
        <v>18450</v>
      </c>
      <c r="F1243">
        <v>1340</v>
      </c>
      <c r="G1243">
        <v>318</v>
      </c>
    </row>
    <row r="1244" spans="1:7">
      <c r="A1244" t="s">
        <v>645</v>
      </c>
      <c r="B1244" t="s">
        <v>646</v>
      </c>
      <c r="C1244" t="s">
        <v>8</v>
      </c>
      <c r="D1244" t="s">
        <v>647</v>
      </c>
      <c r="E1244">
        <v>66317</v>
      </c>
      <c r="F1244">
        <v>3506689</v>
      </c>
      <c r="G1244">
        <v>1629445</v>
      </c>
    </row>
    <row r="1245" spans="1:7">
      <c r="A1245" t="s">
        <v>648</v>
      </c>
      <c r="B1245" t="s">
        <v>6119</v>
      </c>
      <c r="C1245" t="s">
        <v>76</v>
      </c>
      <c r="D1245" t="s">
        <v>647</v>
      </c>
      <c r="E1245">
        <v>20</v>
      </c>
      <c r="F1245">
        <v>2</v>
      </c>
      <c r="G1245">
        <v>341</v>
      </c>
    </row>
    <row r="1246" spans="1:7">
      <c r="A1246" t="s">
        <v>648</v>
      </c>
      <c r="B1246" t="s">
        <v>6119</v>
      </c>
      <c r="C1246" t="s">
        <v>8</v>
      </c>
      <c r="D1246" t="s">
        <v>647</v>
      </c>
      <c r="E1246">
        <v>88</v>
      </c>
      <c r="F1246">
        <v>6306</v>
      </c>
      <c r="G1246">
        <v>2333</v>
      </c>
    </row>
    <row r="1247" spans="1:7">
      <c r="A1247" t="s">
        <v>649</v>
      </c>
      <c r="B1247" t="s">
        <v>6120</v>
      </c>
      <c r="C1247" t="s">
        <v>75</v>
      </c>
      <c r="D1247" t="s">
        <v>647</v>
      </c>
      <c r="E1247">
        <v>0</v>
      </c>
      <c r="F1247">
        <v>9</v>
      </c>
      <c r="G1247">
        <v>2</v>
      </c>
    </row>
    <row r="1248" spans="1:7">
      <c r="A1248" t="s">
        <v>650</v>
      </c>
      <c r="B1248" t="s">
        <v>651</v>
      </c>
      <c r="C1248" t="s">
        <v>8</v>
      </c>
      <c r="D1248" t="s">
        <v>647</v>
      </c>
      <c r="E1248">
        <v>3142</v>
      </c>
      <c r="F1248">
        <v>160333</v>
      </c>
      <c r="G1248">
        <v>6292</v>
      </c>
    </row>
    <row r="1249" spans="1:7">
      <c r="A1249" t="s">
        <v>652</v>
      </c>
      <c r="B1249" t="s">
        <v>6121</v>
      </c>
      <c r="C1249" t="s">
        <v>8</v>
      </c>
      <c r="D1249" t="s">
        <v>16</v>
      </c>
      <c r="E1249">
        <v>35</v>
      </c>
      <c r="F1249">
        <v>4</v>
      </c>
      <c r="G1249">
        <v>1</v>
      </c>
    </row>
    <row r="1250" spans="1:7">
      <c r="A1250" t="s">
        <v>653</v>
      </c>
      <c r="B1250" t="s">
        <v>654</v>
      </c>
      <c r="C1250" t="s">
        <v>73</v>
      </c>
      <c r="D1250" t="s">
        <v>647</v>
      </c>
      <c r="E1250">
        <v>9</v>
      </c>
      <c r="F1250">
        <v>1650</v>
      </c>
      <c r="G1250">
        <v>236</v>
      </c>
    </row>
    <row r="1251" spans="1:7">
      <c r="A1251" t="s">
        <v>653</v>
      </c>
      <c r="B1251" t="s">
        <v>654</v>
      </c>
      <c r="C1251" t="s">
        <v>76</v>
      </c>
      <c r="D1251" t="s">
        <v>647</v>
      </c>
      <c r="E1251">
        <v>2</v>
      </c>
      <c r="F1251">
        <v>3</v>
      </c>
      <c r="G1251">
        <v>5</v>
      </c>
    </row>
    <row r="1252" spans="1:7">
      <c r="A1252" t="s">
        <v>653</v>
      </c>
      <c r="B1252" t="s">
        <v>654</v>
      </c>
      <c r="C1252" t="s">
        <v>8</v>
      </c>
      <c r="D1252" t="s">
        <v>647</v>
      </c>
      <c r="E1252">
        <v>22623</v>
      </c>
      <c r="F1252">
        <v>1311690</v>
      </c>
      <c r="G1252">
        <v>224215</v>
      </c>
    </row>
    <row r="1253" spans="1:7">
      <c r="A1253" t="s">
        <v>655</v>
      </c>
      <c r="B1253" t="s">
        <v>656</v>
      </c>
      <c r="C1253" t="s">
        <v>8</v>
      </c>
      <c r="D1253" t="s">
        <v>647</v>
      </c>
      <c r="E1253">
        <v>169651</v>
      </c>
      <c r="F1253">
        <v>8443559</v>
      </c>
      <c r="G1253">
        <v>1523062</v>
      </c>
    </row>
    <row r="1254" spans="1:7">
      <c r="A1254" t="s">
        <v>657</v>
      </c>
      <c r="B1254" t="s">
        <v>6122</v>
      </c>
      <c r="C1254" t="s">
        <v>658</v>
      </c>
      <c r="D1254" t="s">
        <v>647</v>
      </c>
      <c r="E1254">
        <v>504</v>
      </c>
      <c r="F1254">
        <v>21028</v>
      </c>
      <c r="G1254">
        <v>3922</v>
      </c>
    </row>
    <row r="1255" spans="1:7">
      <c r="A1255" t="s">
        <v>657</v>
      </c>
      <c r="B1255" t="s">
        <v>6122</v>
      </c>
      <c r="C1255" t="s">
        <v>75</v>
      </c>
      <c r="D1255" t="s">
        <v>647</v>
      </c>
      <c r="E1255">
        <v>55328</v>
      </c>
      <c r="F1255">
        <v>3613</v>
      </c>
      <c r="G1255">
        <v>674</v>
      </c>
    </row>
    <row r="1256" spans="1:7">
      <c r="A1256" t="s">
        <v>657</v>
      </c>
      <c r="B1256" t="s">
        <v>6122</v>
      </c>
      <c r="C1256" t="s">
        <v>19</v>
      </c>
      <c r="D1256" t="s">
        <v>647</v>
      </c>
      <c r="E1256">
        <v>1462</v>
      </c>
      <c r="F1256">
        <v>53842</v>
      </c>
      <c r="G1256">
        <v>10043</v>
      </c>
    </row>
    <row r="1257" spans="1:7">
      <c r="A1257" t="s">
        <v>657</v>
      </c>
      <c r="B1257" t="s">
        <v>6122</v>
      </c>
      <c r="C1257" t="s">
        <v>8</v>
      </c>
      <c r="D1257" t="s">
        <v>647</v>
      </c>
      <c r="E1257">
        <v>115430</v>
      </c>
      <c r="F1257">
        <v>11138</v>
      </c>
      <c r="G1257">
        <v>2058</v>
      </c>
    </row>
    <row r="1258" spans="1:7">
      <c r="A1258" t="s">
        <v>657</v>
      </c>
      <c r="B1258" t="s">
        <v>6122</v>
      </c>
      <c r="C1258" t="s">
        <v>56</v>
      </c>
      <c r="D1258" t="s">
        <v>647</v>
      </c>
      <c r="E1258">
        <v>43348</v>
      </c>
      <c r="F1258">
        <v>107605</v>
      </c>
      <c r="G1258">
        <v>20070</v>
      </c>
    </row>
    <row r="1259" spans="1:7">
      <c r="A1259" t="s">
        <v>657</v>
      </c>
      <c r="B1259" t="s">
        <v>6122</v>
      </c>
      <c r="C1259" t="s">
        <v>169</v>
      </c>
      <c r="D1259" t="s">
        <v>647</v>
      </c>
      <c r="E1259">
        <v>101</v>
      </c>
      <c r="F1259">
        <v>3753</v>
      </c>
      <c r="G1259">
        <v>700</v>
      </c>
    </row>
    <row r="1260" spans="1:7">
      <c r="A1260" t="s">
        <v>657</v>
      </c>
      <c r="B1260" t="s">
        <v>6122</v>
      </c>
      <c r="C1260" t="s">
        <v>57</v>
      </c>
      <c r="D1260" t="s">
        <v>647</v>
      </c>
      <c r="E1260">
        <v>91340</v>
      </c>
      <c r="F1260">
        <v>24691</v>
      </c>
      <c r="G1260">
        <v>4605</v>
      </c>
    </row>
    <row r="1261" spans="1:7">
      <c r="A1261" t="s">
        <v>657</v>
      </c>
      <c r="B1261" t="s">
        <v>6122</v>
      </c>
      <c r="C1261" t="s">
        <v>170</v>
      </c>
      <c r="D1261" t="s">
        <v>647</v>
      </c>
      <c r="E1261">
        <v>1348807</v>
      </c>
      <c r="F1261">
        <v>74356</v>
      </c>
      <c r="G1261">
        <v>13868</v>
      </c>
    </row>
    <row r="1262" spans="1:7">
      <c r="A1262" t="s">
        <v>659</v>
      </c>
      <c r="B1262" t="s">
        <v>6123</v>
      </c>
      <c r="C1262" t="s">
        <v>8</v>
      </c>
      <c r="D1262" t="s">
        <v>16</v>
      </c>
      <c r="E1262">
        <v>34600</v>
      </c>
      <c r="F1262">
        <v>3857</v>
      </c>
      <c r="G1262">
        <v>1126</v>
      </c>
    </row>
    <row r="1263" spans="1:7">
      <c r="A1263" t="s">
        <v>659</v>
      </c>
      <c r="B1263" t="s">
        <v>6123</v>
      </c>
      <c r="C1263" t="s">
        <v>170</v>
      </c>
      <c r="D1263" t="s">
        <v>16</v>
      </c>
      <c r="E1263">
        <v>358530</v>
      </c>
      <c r="F1263">
        <v>31818</v>
      </c>
      <c r="G1263">
        <v>9530</v>
      </c>
    </row>
    <row r="1264" spans="1:7">
      <c r="A1264" t="s">
        <v>659</v>
      </c>
      <c r="B1264" t="s">
        <v>6123</v>
      </c>
      <c r="C1264" t="s">
        <v>389</v>
      </c>
      <c r="D1264" t="s">
        <v>16</v>
      </c>
      <c r="E1264">
        <v>43330</v>
      </c>
      <c r="F1264">
        <v>5459</v>
      </c>
      <c r="G1264">
        <v>1635</v>
      </c>
    </row>
    <row r="1265" spans="1:7">
      <c r="A1265" t="s">
        <v>659</v>
      </c>
      <c r="B1265" t="s">
        <v>6123</v>
      </c>
      <c r="C1265" t="s">
        <v>105</v>
      </c>
      <c r="D1265" t="s">
        <v>16</v>
      </c>
      <c r="E1265">
        <v>201480</v>
      </c>
      <c r="F1265">
        <v>17068</v>
      </c>
      <c r="G1265">
        <v>5112</v>
      </c>
    </row>
    <row r="1266" spans="1:7">
      <c r="A1266" t="s">
        <v>659</v>
      </c>
      <c r="B1266" t="s">
        <v>6123</v>
      </c>
      <c r="C1266" t="s">
        <v>110</v>
      </c>
      <c r="D1266" t="s">
        <v>16</v>
      </c>
      <c r="E1266">
        <v>14560</v>
      </c>
      <c r="F1266">
        <v>2072</v>
      </c>
      <c r="G1266">
        <v>621</v>
      </c>
    </row>
    <row r="1267" spans="1:7">
      <c r="A1267" t="s">
        <v>659</v>
      </c>
      <c r="B1267" t="s">
        <v>6123</v>
      </c>
      <c r="C1267" t="s">
        <v>19</v>
      </c>
      <c r="D1267" t="s">
        <v>16</v>
      </c>
      <c r="E1267">
        <v>102700</v>
      </c>
      <c r="F1267">
        <v>8430</v>
      </c>
      <c r="G1267">
        <v>2525</v>
      </c>
    </row>
    <row r="1268" spans="1:7">
      <c r="A1268" t="s">
        <v>660</v>
      </c>
      <c r="B1268" t="s">
        <v>6124</v>
      </c>
      <c r="C1268" t="s">
        <v>8</v>
      </c>
      <c r="D1268" t="s">
        <v>647</v>
      </c>
      <c r="E1268">
        <v>192013</v>
      </c>
      <c r="F1268">
        <v>17511</v>
      </c>
      <c r="G1268">
        <v>2575</v>
      </c>
    </row>
    <row r="1269" spans="1:7">
      <c r="A1269" t="s">
        <v>661</v>
      </c>
      <c r="B1269" t="s">
        <v>6125</v>
      </c>
      <c r="C1269" t="s">
        <v>56</v>
      </c>
      <c r="D1269" t="s">
        <v>16</v>
      </c>
      <c r="E1269">
        <v>20659</v>
      </c>
      <c r="F1269">
        <v>6339</v>
      </c>
      <c r="G1269">
        <v>2973</v>
      </c>
    </row>
    <row r="1270" spans="1:7">
      <c r="A1270" t="s">
        <v>661</v>
      </c>
      <c r="B1270" t="s">
        <v>6125</v>
      </c>
      <c r="C1270" t="s">
        <v>329</v>
      </c>
      <c r="D1270" t="s">
        <v>16</v>
      </c>
      <c r="E1270">
        <v>5</v>
      </c>
      <c r="F1270">
        <v>20</v>
      </c>
      <c r="G1270">
        <v>9</v>
      </c>
    </row>
    <row r="1271" spans="1:7">
      <c r="A1271" t="s">
        <v>661</v>
      </c>
      <c r="B1271" t="s">
        <v>6125</v>
      </c>
      <c r="C1271" t="s">
        <v>191</v>
      </c>
      <c r="D1271" t="s">
        <v>16</v>
      </c>
      <c r="E1271">
        <v>11196</v>
      </c>
      <c r="F1271">
        <v>1998</v>
      </c>
      <c r="G1271">
        <v>937</v>
      </c>
    </row>
    <row r="1272" spans="1:7">
      <c r="A1272" t="s">
        <v>661</v>
      </c>
      <c r="B1272" t="s">
        <v>6125</v>
      </c>
      <c r="C1272" t="s">
        <v>105</v>
      </c>
      <c r="D1272" t="s">
        <v>16</v>
      </c>
      <c r="E1272">
        <v>5</v>
      </c>
      <c r="F1272">
        <v>4</v>
      </c>
      <c r="G1272">
        <v>2</v>
      </c>
    </row>
    <row r="1273" spans="1:7">
      <c r="A1273" t="s">
        <v>661</v>
      </c>
      <c r="B1273" t="s">
        <v>6125</v>
      </c>
      <c r="C1273" t="s">
        <v>80</v>
      </c>
      <c r="D1273" t="s">
        <v>16</v>
      </c>
      <c r="E1273">
        <v>50</v>
      </c>
      <c r="F1273">
        <v>84</v>
      </c>
      <c r="G1273">
        <v>40</v>
      </c>
    </row>
    <row r="1274" spans="1:7">
      <c r="A1274" t="s">
        <v>661</v>
      </c>
      <c r="B1274" t="s">
        <v>6125</v>
      </c>
      <c r="C1274" t="s">
        <v>21</v>
      </c>
      <c r="D1274" t="s">
        <v>16</v>
      </c>
      <c r="E1274">
        <v>4762</v>
      </c>
      <c r="F1274">
        <v>1370</v>
      </c>
      <c r="G1274">
        <v>643</v>
      </c>
    </row>
    <row r="1275" spans="1:7">
      <c r="A1275" t="s">
        <v>661</v>
      </c>
      <c r="B1275" t="s">
        <v>6125</v>
      </c>
      <c r="C1275" t="s">
        <v>662</v>
      </c>
      <c r="D1275" t="s">
        <v>16</v>
      </c>
      <c r="E1275">
        <v>1</v>
      </c>
      <c r="F1275">
        <v>4</v>
      </c>
      <c r="G1275">
        <v>2</v>
      </c>
    </row>
    <row r="1276" spans="1:7">
      <c r="A1276" t="s">
        <v>661</v>
      </c>
      <c r="B1276" t="s">
        <v>6125</v>
      </c>
      <c r="C1276" t="s">
        <v>50</v>
      </c>
      <c r="D1276" t="s">
        <v>16</v>
      </c>
      <c r="E1276">
        <v>4303</v>
      </c>
      <c r="F1276">
        <v>1366</v>
      </c>
      <c r="G1276">
        <v>641</v>
      </c>
    </row>
    <row r="1277" spans="1:7">
      <c r="A1277" t="s">
        <v>661</v>
      </c>
      <c r="B1277" t="s">
        <v>6125</v>
      </c>
      <c r="C1277" t="s">
        <v>103</v>
      </c>
      <c r="D1277" t="s">
        <v>16</v>
      </c>
      <c r="E1277">
        <v>39456</v>
      </c>
      <c r="F1277">
        <v>12971</v>
      </c>
      <c r="G1277">
        <v>6084</v>
      </c>
    </row>
    <row r="1278" spans="1:7">
      <c r="A1278" t="s">
        <v>661</v>
      </c>
      <c r="B1278" t="s">
        <v>6125</v>
      </c>
      <c r="C1278" t="s">
        <v>328</v>
      </c>
      <c r="D1278" t="s">
        <v>16</v>
      </c>
      <c r="E1278">
        <v>10</v>
      </c>
      <c r="F1278">
        <v>17</v>
      </c>
      <c r="G1278">
        <v>8</v>
      </c>
    </row>
    <row r="1279" spans="1:7">
      <c r="A1279" t="s">
        <v>661</v>
      </c>
      <c r="B1279" t="s">
        <v>6125</v>
      </c>
      <c r="C1279" t="s">
        <v>27</v>
      </c>
      <c r="D1279" t="s">
        <v>16</v>
      </c>
      <c r="E1279">
        <v>2771</v>
      </c>
      <c r="F1279">
        <v>443</v>
      </c>
      <c r="G1279">
        <v>208</v>
      </c>
    </row>
    <row r="1280" spans="1:7">
      <c r="A1280" t="s">
        <v>661</v>
      </c>
      <c r="B1280" t="s">
        <v>6125</v>
      </c>
      <c r="C1280" t="s">
        <v>76</v>
      </c>
      <c r="D1280" t="s">
        <v>16</v>
      </c>
      <c r="E1280">
        <v>572</v>
      </c>
      <c r="F1280">
        <v>869</v>
      </c>
      <c r="G1280">
        <v>408</v>
      </c>
    </row>
    <row r="1281" spans="1:7">
      <c r="A1281" t="s">
        <v>661</v>
      </c>
      <c r="B1281" t="s">
        <v>6125</v>
      </c>
      <c r="C1281" t="s">
        <v>158</v>
      </c>
      <c r="D1281" t="s">
        <v>16</v>
      </c>
      <c r="E1281">
        <v>1708</v>
      </c>
      <c r="F1281">
        <v>960</v>
      </c>
      <c r="G1281">
        <v>452</v>
      </c>
    </row>
    <row r="1282" spans="1:7">
      <c r="A1282" t="s">
        <v>661</v>
      </c>
      <c r="B1282" t="s">
        <v>6125</v>
      </c>
      <c r="C1282" t="s">
        <v>8</v>
      </c>
      <c r="D1282" t="s">
        <v>16</v>
      </c>
      <c r="E1282">
        <v>1223908</v>
      </c>
      <c r="F1282">
        <v>260281</v>
      </c>
      <c r="G1282">
        <v>118553</v>
      </c>
    </row>
    <row r="1283" spans="1:7">
      <c r="A1283" t="s">
        <v>661</v>
      </c>
      <c r="B1283" t="s">
        <v>6125</v>
      </c>
      <c r="C1283" t="s">
        <v>25</v>
      </c>
      <c r="D1283" t="s">
        <v>16</v>
      </c>
      <c r="E1283">
        <v>68485</v>
      </c>
      <c r="F1283">
        <v>13725</v>
      </c>
      <c r="G1283">
        <v>6437</v>
      </c>
    </row>
    <row r="1284" spans="1:7">
      <c r="A1284" t="s">
        <v>661</v>
      </c>
      <c r="B1284" t="s">
        <v>6125</v>
      </c>
      <c r="C1284" t="s">
        <v>527</v>
      </c>
      <c r="D1284" t="s">
        <v>16</v>
      </c>
      <c r="E1284">
        <v>423</v>
      </c>
      <c r="F1284">
        <v>465</v>
      </c>
      <c r="G1284">
        <v>218</v>
      </c>
    </row>
    <row r="1285" spans="1:7">
      <c r="A1285" t="s">
        <v>661</v>
      </c>
      <c r="B1285" t="s">
        <v>6125</v>
      </c>
      <c r="C1285" t="s">
        <v>170</v>
      </c>
      <c r="D1285" t="s">
        <v>16</v>
      </c>
      <c r="E1285">
        <v>542560</v>
      </c>
      <c r="F1285">
        <v>159108</v>
      </c>
      <c r="G1285">
        <v>74624</v>
      </c>
    </row>
    <row r="1286" spans="1:7">
      <c r="A1286" t="s">
        <v>661</v>
      </c>
      <c r="B1286" t="s">
        <v>6125</v>
      </c>
      <c r="C1286" t="s">
        <v>75</v>
      </c>
      <c r="D1286" t="s">
        <v>16</v>
      </c>
      <c r="E1286">
        <v>14419</v>
      </c>
      <c r="F1286">
        <v>4332</v>
      </c>
      <c r="G1286">
        <v>2032</v>
      </c>
    </row>
    <row r="1287" spans="1:7">
      <c r="A1287" t="s">
        <v>663</v>
      </c>
      <c r="B1287" t="s">
        <v>6126</v>
      </c>
      <c r="C1287" t="s">
        <v>8</v>
      </c>
      <c r="D1287" t="s">
        <v>16</v>
      </c>
      <c r="E1287">
        <v>22979</v>
      </c>
      <c r="F1287">
        <v>2073</v>
      </c>
      <c r="G1287">
        <v>606</v>
      </c>
    </row>
    <row r="1288" spans="1:7">
      <c r="A1288" t="s">
        <v>664</v>
      </c>
      <c r="B1288" t="s">
        <v>6127</v>
      </c>
      <c r="C1288" t="s">
        <v>50</v>
      </c>
      <c r="D1288" t="s">
        <v>16</v>
      </c>
      <c r="E1288">
        <v>6</v>
      </c>
      <c r="F1288">
        <v>2</v>
      </c>
      <c r="G1288">
        <v>1</v>
      </c>
    </row>
    <row r="1289" spans="1:7">
      <c r="A1289" t="s">
        <v>664</v>
      </c>
      <c r="B1289" t="s">
        <v>6127</v>
      </c>
      <c r="C1289" t="s">
        <v>103</v>
      </c>
      <c r="D1289" t="s">
        <v>16</v>
      </c>
      <c r="E1289">
        <v>15370</v>
      </c>
      <c r="F1289">
        <v>1815</v>
      </c>
      <c r="G1289">
        <v>544</v>
      </c>
    </row>
    <row r="1290" spans="1:7">
      <c r="A1290" t="s">
        <v>664</v>
      </c>
      <c r="B1290" t="s">
        <v>6127</v>
      </c>
      <c r="C1290" t="s">
        <v>8</v>
      </c>
      <c r="D1290" t="s">
        <v>16</v>
      </c>
      <c r="E1290">
        <v>141929</v>
      </c>
      <c r="F1290">
        <v>16533</v>
      </c>
      <c r="G1290">
        <v>4833</v>
      </c>
    </row>
    <row r="1291" spans="1:7">
      <c r="A1291" t="s">
        <v>665</v>
      </c>
      <c r="B1291" t="s">
        <v>6128</v>
      </c>
      <c r="C1291" t="s">
        <v>8</v>
      </c>
      <c r="D1291" t="s">
        <v>16</v>
      </c>
      <c r="E1291">
        <v>184361</v>
      </c>
      <c r="F1291">
        <v>15493</v>
      </c>
      <c r="G1291">
        <v>4611</v>
      </c>
    </row>
    <row r="1292" spans="1:7">
      <c r="A1292" t="s">
        <v>665</v>
      </c>
      <c r="B1292" t="s">
        <v>6128</v>
      </c>
      <c r="C1292" t="s">
        <v>56</v>
      </c>
      <c r="D1292" t="s">
        <v>16</v>
      </c>
      <c r="E1292">
        <v>13600</v>
      </c>
      <c r="F1292">
        <v>742</v>
      </c>
      <c r="G1292">
        <v>222</v>
      </c>
    </row>
    <row r="1293" spans="1:7">
      <c r="A1293" t="s">
        <v>666</v>
      </c>
      <c r="B1293" t="s">
        <v>6129</v>
      </c>
      <c r="C1293" t="s">
        <v>8</v>
      </c>
      <c r="D1293" t="s">
        <v>16</v>
      </c>
      <c r="E1293">
        <v>8235</v>
      </c>
      <c r="F1293">
        <v>897</v>
      </c>
      <c r="G1293">
        <v>310</v>
      </c>
    </row>
    <row r="1294" spans="1:7">
      <c r="A1294" t="s">
        <v>667</v>
      </c>
      <c r="B1294" t="s">
        <v>6130</v>
      </c>
      <c r="C1294" t="s">
        <v>8</v>
      </c>
      <c r="D1294" t="s">
        <v>16</v>
      </c>
      <c r="E1294">
        <v>29553</v>
      </c>
      <c r="F1294">
        <v>3377</v>
      </c>
      <c r="G1294">
        <v>994</v>
      </c>
    </row>
    <row r="1295" spans="1:7">
      <c r="A1295" t="s">
        <v>668</v>
      </c>
      <c r="B1295" t="s">
        <v>6131</v>
      </c>
      <c r="C1295" t="s">
        <v>76</v>
      </c>
      <c r="D1295" t="s">
        <v>16</v>
      </c>
      <c r="E1295">
        <v>21</v>
      </c>
      <c r="F1295">
        <v>170</v>
      </c>
      <c r="G1295">
        <v>80</v>
      </c>
    </row>
    <row r="1296" spans="1:7">
      <c r="A1296" t="s">
        <v>668</v>
      </c>
      <c r="B1296" t="s">
        <v>6131</v>
      </c>
      <c r="C1296" t="s">
        <v>27</v>
      </c>
      <c r="D1296" t="s">
        <v>16</v>
      </c>
      <c r="E1296">
        <v>29</v>
      </c>
      <c r="F1296">
        <v>70</v>
      </c>
      <c r="G1296">
        <v>33</v>
      </c>
    </row>
    <row r="1297" spans="1:7">
      <c r="A1297" t="s">
        <v>668</v>
      </c>
      <c r="B1297" t="s">
        <v>6131</v>
      </c>
      <c r="C1297" t="s">
        <v>329</v>
      </c>
      <c r="D1297" t="s">
        <v>16</v>
      </c>
      <c r="E1297">
        <v>40</v>
      </c>
      <c r="F1297">
        <v>9</v>
      </c>
      <c r="G1297">
        <v>4</v>
      </c>
    </row>
    <row r="1298" spans="1:7">
      <c r="A1298" t="s">
        <v>668</v>
      </c>
      <c r="B1298" t="s">
        <v>6131</v>
      </c>
      <c r="C1298" t="s">
        <v>50</v>
      </c>
      <c r="D1298" t="s">
        <v>16</v>
      </c>
      <c r="E1298">
        <v>288</v>
      </c>
      <c r="F1298">
        <v>21</v>
      </c>
      <c r="G1298">
        <v>10</v>
      </c>
    </row>
    <row r="1299" spans="1:7">
      <c r="A1299" t="s">
        <v>668</v>
      </c>
      <c r="B1299" t="s">
        <v>6131</v>
      </c>
      <c r="C1299" t="s">
        <v>8</v>
      </c>
      <c r="D1299" t="s">
        <v>16</v>
      </c>
      <c r="E1299">
        <v>14701</v>
      </c>
      <c r="F1299">
        <v>4164</v>
      </c>
      <c r="G1299">
        <v>1926</v>
      </c>
    </row>
    <row r="1300" spans="1:7">
      <c r="A1300" t="s">
        <v>669</v>
      </c>
      <c r="B1300" t="s">
        <v>6132</v>
      </c>
      <c r="C1300" t="s">
        <v>8</v>
      </c>
      <c r="D1300" t="s">
        <v>16</v>
      </c>
      <c r="E1300">
        <v>197</v>
      </c>
      <c r="F1300">
        <v>94</v>
      </c>
      <c r="G1300">
        <v>44</v>
      </c>
    </row>
    <row r="1301" spans="1:7">
      <c r="A1301" t="s">
        <v>670</v>
      </c>
      <c r="B1301" t="s">
        <v>6133</v>
      </c>
      <c r="C1301" t="s">
        <v>8</v>
      </c>
      <c r="D1301" t="s">
        <v>16</v>
      </c>
      <c r="E1301">
        <v>16</v>
      </c>
      <c r="F1301">
        <v>28</v>
      </c>
      <c r="G1301">
        <v>13</v>
      </c>
    </row>
    <row r="1302" spans="1:7">
      <c r="A1302" t="s">
        <v>670</v>
      </c>
      <c r="B1302" t="s">
        <v>6133</v>
      </c>
      <c r="C1302" t="s">
        <v>50</v>
      </c>
      <c r="D1302" t="s">
        <v>16</v>
      </c>
      <c r="E1302">
        <v>10363</v>
      </c>
      <c r="F1302">
        <v>862</v>
      </c>
      <c r="G1302">
        <v>404</v>
      </c>
    </row>
    <row r="1303" spans="1:7">
      <c r="A1303" t="s">
        <v>671</v>
      </c>
      <c r="B1303" t="s">
        <v>6134</v>
      </c>
      <c r="C1303" t="s">
        <v>27</v>
      </c>
      <c r="D1303" t="s">
        <v>16</v>
      </c>
      <c r="E1303">
        <v>1</v>
      </c>
      <c r="F1303">
        <v>1</v>
      </c>
      <c r="G1303">
        <v>0</v>
      </c>
    </row>
    <row r="1304" spans="1:7">
      <c r="A1304" t="s">
        <v>671</v>
      </c>
      <c r="B1304" t="s">
        <v>6134</v>
      </c>
      <c r="C1304" t="s">
        <v>8</v>
      </c>
      <c r="D1304" t="s">
        <v>16</v>
      </c>
      <c r="E1304">
        <v>10540</v>
      </c>
      <c r="F1304">
        <v>2346</v>
      </c>
      <c r="G1304">
        <v>1092</v>
      </c>
    </row>
    <row r="1305" spans="1:7">
      <c r="A1305" t="s">
        <v>672</v>
      </c>
      <c r="B1305" t="s">
        <v>6135</v>
      </c>
      <c r="C1305" t="s">
        <v>8</v>
      </c>
      <c r="D1305" t="s">
        <v>16</v>
      </c>
      <c r="E1305">
        <v>310</v>
      </c>
      <c r="F1305">
        <v>112</v>
      </c>
      <c r="G1305">
        <v>33</v>
      </c>
    </row>
    <row r="1306" spans="1:7">
      <c r="A1306" t="s">
        <v>673</v>
      </c>
      <c r="B1306" t="s">
        <v>6136</v>
      </c>
      <c r="C1306" t="s">
        <v>8</v>
      </c>
      <c r="D1306" t="s">
        <v>16</v>
      </c>
      <c r="E1306">
        <v>36</v>
      </c>
      <c r="F1306">
        <v>2</v>
      </c>
      <c r="G1306">
        <v>1</v>
      </c>
    </row>
    <row r="1307" spans="1:7">
      <c r="A1307" t="s">
        <v>674</v>
      </c>
      <c r="B1307" t="s">
        <v>675</v>
      </c>
      <c r="C1307" t="s">
        <v>8</v>
      </c>
      <c r="D1307" t="s">
        <v>16</v>
      </c>
      <c r="E1307">
        <v>52783340</v>
      </c>
      <c r="F1307">
        <v>3443086</v>
      </c>
      <c r="G1307">
        <v>642178</v>
      </c>
    </row>
    <row r="1308" spans="1:7">
      <c r="A1308" t="s">
        <v>674</v>
      </c>
      <c r="B1308" t="s">
        <v>675</v>
      </c>
      <c r="C1308" t="s">
        <v>32</v>
      </c>
      <c r="D1308" t="s">
        <v>16</v>
      </c>
      <c r="E1308">
        <v>3</v>
      </c>
      <c r="F1308">
        <v>43</v>
      </c>
      <c r="G1308">
        <v>13</v>
      </c>
    </row>
    <row r="1309" spans="1:7">
      <c r="A1309" t="s">
        <v>676</v>
      </c>
      <c r="B1309" t="s">
        <v>6137</v>
      </c>
      <c r="C1309" t="s">
        <v>8</v>
      </c>
      <c r="D1309" t="s">
        <v>16</v>
      </c>
      <c r="E1309">
        <v>130</v>
      </c>
      <c r="F1309">
        <v>32</v>
      </c>
      <c r="G1309">
        <v>10</v>
      </c>
    </row>
    <row r="1310" spans="1:7">
      <c r="A1310" t="s">
        <v>677</v>
      </c>
      <c r="B1310" t="s">
        <v>6138</v>
      </c>
      <c r="C1310" t="s">
        <v>8</v>
      </c>
      <c r="D1310" t="s">
        <v>16</v>
      </c>
      <c r="E1310">
        <v>7489</v>
      </c>
      <c r="F1310">
        <v>1087</v>
      </c>
      <c r="G1310">
        <v>124</v>
      </c>
    </row>
    <row r="1311" spans="1:7">
      <c r="A1311" t="s">
        <v>678</v>
      </c>
      <c r="B1311" t="s">
        <v>6139</v>
      </c>
      <c r="C1311" t="s">
        <v>8</v>
      </c>
      <c r="D1311" t="s">
        <v>16</v>
      </c>
      <c r="E1311">
        <v>29990</v>
      </c>
      <c r="F1311">
        <v>3602</v>
      </c>
      <c r="G1311">
        <v>874</v>
      </c>
    </row>
    <row r="1312" spans="1:7">
      <c r="A1312" t="s">
        <v>678</v>
      </c>
      <c r="B1312" t="s">
        <v>6139</v>
      </c>
      <c r="C1312" t="s">
        <v>170</v>
      </c>
      <c r="D1312" t="s">
        <v>16</v>
      </c>
      <c r="E1312">
        <v>81449</v>
      </c>
      <c r="F1312">
        <v>7622</v>
      </c>
      <c r="G1312">
        <v>1852</v>
      </c>
    </row>
    <row r="1313" spans="1:7">
      <c r="A1313" t="s">
        <v>678</v>
      </c>
      <c r="B1313" t="s">
        <v>6139</v>
      </c>
      <c r="C1313" t="s">
        <v>73</v>
      </c>
      <c r="D1313" t="s">
        <v>16</v>
      </c>
      <c r="E1313">
        <v>2</v>
      </c>
      <c r="F1313">
        <v>39</v>
      </c>
      <c r="G1313">
        <v>9</v>
      </c>
    </row>
    <row r="1314" spans="1:7">
      <c r="A1314" t="s">
        <v>678</v>
      </c>
      <c r="B1314" t="s">
        <v>6139</v>
      </c>
      <c r="C1314" t="s">
        <v>50</v>
      </c>
      <c r="D1314" t="s">
        <v>16</v>
      </c>
      <c r="E1314">
        <v>432010</v>
      </c>
      <c r="F1314">
        <v>53608</v>
      </c>
      <c r="G1314">
        <v>13028</v>
      </c>
    </row>
    <row r="1315" spans="1:7">
      <c r="A1315" t="s">
        <v>679</v>
      </c>
      <c r="B1315" t="s">
        <v>6140</v>
      </c>
      <c r="C1315" t="s">
        <v>170</v>
      </c>
      <c r="D1315" t="s">
        <v>16</v>
      </c>
      <c r="E1315">
        <v>58726</v>
      </c>
      <c r="F1315">
        <v>5815</v>
      </c>
      <c r="G1315">
        <v>1413</v>
      </c>
    </row>
    <row r="1316" spans="1:7">
      <c r="A1316" t="s">
        <v>679</v>
      </c>
      <c r="B1316" t="s">
        <v>6140</v>
      </c>
      <c r="C1316" t="s">
        <v>8</v>
      </c>
      <c r="D1316" t="s">
        <v>16</v>
      </c>
      <c r="E1316">
        <v>34356</v>
      </c>
      <c r="F1316">
        <v>3619</v>
      </c>
      <c r="G1316">
        <v>872</v>
      </c>
    </row>
    <row r="1317" spans="1:7">
      <c r="A1317" t="s">
        <v>680</v>
      </c>
      <c r="B1317" t="s">
        <v>6141</v>
      </c>
      <c r="C1317" t="s">
        <v>8</v>
      </c>
      <c r="D1317" t="s">
        <v>16</v>
      </c>
      <c r="E1317">
        <v>5327280</v>
      </c>
      <c r="F1317">
        <v>78628</v>
      </c>
      <c r="G1317">
        <v>19022</v>
      </c>
    </row>
    <row r="1318" spans="1:7">
      <c r="A1318" t="s">
        <v>681</v>
      </c>
      <c r="B1318" t="s">
        <v>6142</v>
      </c>
      <c r="C1318" t="s">
        <v>8</v>
      </c>
      <c r="D1318" t="s">
        <v>16</v>
      </c>
      <c r="E1318">
        <v>120000</v>
      </c>
      <c r="F1318">
        <v>4420</v>
      </c>
      <c r="G1318">
        <v>1074</v>
      </c>
    </row>
    <row r="1319" spans="1:7">
      <c r="A1319" t="s">
        <v>682</v>
      </c>
      <c r="B1319" t="s">
        <v>6143</v>
      </c>
      <c r="C1319" t="s">
        <v>56</v>
      </c>
      <c r="D1319" t="s">
        <v>16</v>
      </c>
      <c r="E1319">
        <v>341401</v>
      </c>
      <c r="F1319">
        <v>28130</v>
      </c>
      <c r="G1319">
        <v>8425</v>
      </c>
    </row>
    <row r="1320" spans="1:7">
      <c r="A1320" t="s">
        <v>682</v>
      </c>
      <c r="B1320" t="s">
        <v>6143</v>
      </c>
      <c r="C1320" t="s">
        <v>683</v>
      </c>
      <c r="D1320" t="s">
        <v>16</v>
      </c>
      <c r="E1320">
        <v>9</v>
      </c>
      <c r="F1320">
        <v>23</v>
      </c>
      <c r="G1320">
        <v>7</v>
      </c>
    </row>
    <row r="1321" spans="1:7">
      <c r="A1321" t="s">
        <v>682</v>
      </c>
      <c r="B1321" t="s">
        <v>6143</v>
      </c>
      <c r="C1321" t="s">
        <v>170</v>
      </c>
      <c r="D1321" t="s">
        <v>16</v>
      </c>
      <c r="E1321">
        <v>2123176</v>
      </c>
      <c r="F1321">
        <v>100136</v>
      </c>
      <c r="G1321">
        <v>29991</v>
      </c>
    </row>
    <row r="1322" spans="1:7">
      <c r="A1322" t="s">
        <v>682</v>
      </c>
      <c r="B1322" t="s">
        <v>6143</v>
      </c>
      <c r="C1322" t="s">
        <v>8</v>
      </c>
      <c r="D1322" t="s">
        <v>16</v>
      </c>
      <c r="E1322">
        <v>176689</v>
      </c>
      <c r="F1322">
        <v>9939</v>
      </c>
      <c r="G1322">
        <v>1323</v>
      </c>
    </row>
    <row r="1323" spans="1:7">
      <c r="A1323" t="s">
        <v>684</v>
      </c>
      <c r="B1323" t="s">
        <v>6144</v>
      </c>
      <c r="C1323" t="s">
        <v>8</v>
      </c>
      <c r="D1323" t="s">
        <v>16</v>
      </c>
      <c r="E1323">
        <v>112</v>
      </c>
      <c r="F1323">
        <v>6</v>
      </c>
      <c r="G1323">
        <v>2</v>
      </c>
    </row>
    <row r="1324" spans="1:7">
      <c r="A1324" t="s">
        <v>685</v>
      </c>
      <c r="B1324" t="s">
        <v>6145</v>
      </c>
      <c r="C1324" t="s">
        <v>8</v>
      </c>
      <c r="D1324" t="s">
        <v>16</v>
      </c>
      <c r="E1324">
        <v>2011</v>
      </c>
      <c r="F1324">
        <v>273</v>
      </c>
      <c r="G1324">
        <v>82</v>
      </c>
    </row>
    <row r="1325" spans="1:7">
      <c r="A1325" t="s">
        <v>685</v>
      </c>
      <c r="B1325" t="s">
        <v>6145</v>
      </c>
      <c r="C1325" t="s">
        <v>21</v>
      </c>
      <c r="D1325" t="s">
        <v>16</v>
      </c>
      <c r="E1325">
        <v>96</v>
      </c>
      <c r="F1325">
        <v>5</v>
      </c>
      <c r="G1325">
        <v>2</v>
      </c>
    </row>
    <row r="1326" spans="1:7">
      <c r="A1326" t="s">
        <v>686</v>
      </c>
      <c r="B1326" t="s">
        <v>6146</v>
      </c>
      <c r="C1326" t="s">
        <v>8</v>
      </c>
      <c r="D1326" t="s">
        <v>16</v>
      </c>
      <c r="E1326">
        <v>11628</v>
      </c>
      <c r="F1326">
        <v>1047</v>
      </c>
      <c r="G1326">
        <v>314</v>
      </c>
    </row>
    <row r="1327" spans="1:7">
      <c r="A1327" t="s">
        <v>687</v>
      </c>
      <c r="B1327" t="s">
        <v>6147</v>
      </c>
      <c r="C1327" t="s">
        <v>8</v>
      </c>
      <c r="D1327" t="s">
        <v>16</v>
      </c>
      <c r="E1327">
        <v>415</v>
      </c>
      <c r="F1327">
        <v>42</v>
      </c>
      <c r="G1327">
        <v>13</v>
      </c>
    </row>
    <row r="1328" spans="1:7">
      <c r="A1328" t="s">
        <v>688</v>
      </c>
      <c r="B1328" t="s">
        <v>6148</v>
      </c>
      <c r="C1328" t="s">
        <v>50</v>
      </c>
      <c r="D1328" t="s">
        <v>16</v>
      </c>
      <c r="E1328">
        <v>6000</v>
      </c>
      <c r="F1328">
        <v>393</v>
      </c>
      <c r="G1328">
        <v>73</v>
      </c>
    </row>
    <row r="1329" spans="1:7">
      <c r="A1329" t="s">
        <v>688</v>
      </c>
      <c r="B1329" t="s">
        <v>6148</v>
      </c>
      <c r="C1329" t="s">
        <v>8</v>
      </c>
      <c r="D1329" t="s">
        <v>16</v>
      </c>
      <c r="E1329">
        <v>62100</v>
      </c>
      <c r="F1329">
        <v>1337</v>
      </c>
      <c r="G1329">
        <v>247</v>
      </c>
    </row>
    <row r="1330" spans="1:7">
      <c r="A1330" t="s">
        <v>689</v>
      </c>
      <c r="B1330" t="s">
        <v>6149</v>
      </c>
      <c r="C1330" t="s">
        <v>8</v>
      </c>
      <c r="D1330" t="s">
        <v>16</v>
      </c>
      <c r="E1330">
        <v>1</v>
      </c>
      <c r="F1330">
        <v>29</v>
      </c>
      <c r="G1330">
        <v>7</v>
      </c>
    </row>
    <row r="1331" spans="1:7">
      <c r="A1331" t="s">
        <v>690</v>
      </c>
      <c r="B1331" t="s">
        <v>6150</v>
      </c>
      <c r="C1331" t="s">
        <v>8</v>
      </c>
      <c r="D1331" t="s">
        <v>16</v>
      </c>
      <c r="E1331">
        <v>16</v>
      </c>
      <c r="F1331">
        <v>19</v>
      </c>
      <c r="G1331">
        <v>5</v>
      </c>
    </row>
    <row r="1332" spans="1:7">
      <c r="A1332" t="s">
        <v>690</v>
      </c>
      <c r="B1332" t="s">
        <v>6150</v>
      </c>
      <c r="C1332" t="s">
        <v>75</v>
      </c>
      <c r="D1332" t="s">
        <v>16</v>
      </c>
      <c r="E1332">
        <v>30720</v>
      </c>
      <c r="F1332">
        <v>1613</v>
      </c>
      <c r="G1332">
        <v>392</v>
      </c>
    </row>
    <row r="1333" spans="1:7">
      <c r="A1333" t="s">
        <v>691</v>
      </c>
      <c r="B1333" t="s">
        <v>6151</v>
      </c>
      <c r="C1333" t="s">
        <v>8</v>
      </c>
      <c r="D1333" t="s">
        <v>16</v>
      </c>
      <c r="E1333">
        <v>90015</v>
      </c>
      <c r="F1333">
        <v>2637</v>
      </c>
      <c r="G1333">
        <v>627</v>
      </c>
    </row>
    <row r="1334" spans="1:7">
      <c r="A1334" t="s">
        <v>692</v>
      </c>
      <c r="B1334" t="s">
        <v>6152</v>
      </c>
      <c r="C1334" t="s">
        <v>8</v>
      </c>
      <c r="D1334" t="s">
        <v>16</v>
      </c>
      <c r="E1334">
        <v>153027</v>
      </c>
      <c r="F1334">
        <v>14724</v>
      </c>
      <c r="G1334">
        <v>2730</v>
      </c>
    </row>
    <row r="1335" spans="1:7">
      <c r="A1335" t="s">
        <v>692</v>
      </c>
      <c r="B1335" t="s">
        <v>6152</v>
      </c>
      <c r="C1335" t="s">
        <v>191</v>
      </c>
      <c r="D1335" t="s">
        <v>16</v>
      </c>
      <c r="E1335">
        <v>20000</v>
      </c>
      <c r="F1335">
        <v>2618</v>
      </c>
      <c r="G1335">
        <v>488</v>
      </c>
    </row>
    <row r="1336" spans="1:7">
      <c r="A1336" t="s">
        <v>692</v>
      </c>
      <c r="B1336" t="s">
        <v>6152</v>
      </c>
      <c r="C1336" t="s">
        <v>50</v>
      </c>
      <c r="D1336" t="s">
        <v>16</v>
      </c>
      <c r="E1336">
        <v>20</v>
      </c>
      <c r="F1336">
        <v>6</v>
      </c>
      <c r="G1336">
        <v>1</v>
      </c>
    </row>
    <row r="1337" spans="1:7">
      <c r="A1337" t="s">
        <v>693</v>
      </c>
      <c r="B1337" t="s">
        <v>6153</v>
      </c>
      <c r="C1337" t="s">
        <v>8</v>
      </c>
      <c r="D1337" t="s">
        <v>16</v>
      </c>
      <c r="E1337">
        <v>51791</v>
      </c>
      <c r="F1337">
        <v>1925</v>
      </c>
      <c r="G1337">
        <v>464</v>
      </c>
    </row>
    <row r="1338" spans="1:7">
      <c r="A1338" t="s">
        <v>694</v>
      </c>
      <c r="B1338" t="s">
        <v>6154</v>
      </c>
      <c r="C1338" t="s">
        <v>75</v>
      </c>
      <c r="D1338" t="s">
        <v>16</v>
      </c>
      <c r="E1338">
        <v>11560</v>
      </c>
      <c r="F1338">
        <v>3241</v>
      </c>
      <c r="G1338">
        <v>1252</v>
      </c>
    </row>
    <row r="1339" spans="1:7">
      <c r="A1339" t="s">
        <v>694</v>
      </c>
      <c r="B1339" t="s">
        <v>6154</v>
      </c>
      <c r="C1339" t="s">
        <v>8</v>
      </c>
      <c r="D1339" t="s">
        <v>16</v>
      </c>
      <c r="E1339">
        <v>2600</v>
      </c>
      <c r="F1339">
        <v>2499</v>
      </c>
      <c r="G1339">
        <v>608</v>
      </c>
    </row>
    <row r="1340" spans="1:7">
      <c r="A1340" t="s">
        <v>695</v>
      </c>
      <c r="B1340" t="s">
        <v>6155</v>
      </c>
      <c r="C1340" t="s">
        <v>8</v>
      </c>
      <c r="D1340" t="s">
        <v>16</v>
      </c>
      <c r="E1340">
        <v>35015</v>
      </c>
      <c r="F1340">
        <v>1290</v>
      </c>
      <c r="G1340">
        <v>185</v>
      </c>
    </row>
    <row r="1341" spans="1:7">
      <c r="A1341" t="s">
        <v>696</v>
      </c>
      <c r="B1341" t="s">
        <v>6156</v>
      </c>
      <c r="C1341" t="s">
        <v>8</v>
      </c>
      <c r="D1341" t="s">
        <v>16</v>
      </c>
      <c r="E1341">
        <v>240510</v>
      </c>
      <c r="F1341">
        <v>3909</v>
      </c>
      <c r="G1341">
        <v>197</v>
      </c>
    </row>
    <row r="1342" spans="1:7">
      <c r="A1342" t="s">
        <v>696</v>
      </c>
      <c r="B1342" t="s">
        <v>6157</v>
      </c>
      <c r="C1342" t="s">
        <v>76</v>
      </c>
      <c r="D1342" t="s">
        <v>16</v>
      </c>
      <c r="E1342">
        <v>10</v>
      </c>
      <c r="F1342">
        <v>318</v>
      </c>
      <c r="G1342">
        <v>59</v>
      </c>
    </row>
    <row r="1343" spans="1:7">
      <c r="A1343" t="s">
        <v>697</v>
      </c>
      <c r="B1343" t="s">
        <v>6158</v>
      </c>
      <c r="C1343" t="s">
        <v>8</v>
      </c>
      <c r="D1343" t="s">
        <v>16</v>
      </c>
      <c r="E1343">
        <v>50</v>
      </c>
      <c r="F1343">
        <v>4</v>
      </c>
      <c r="G1343">
        <v>1</v>
      </c>
    </row>
    <row r="1344" spans="1:7">
      <c r="A1344" t="s">
        <v>698</v>
      </c>
      <c r="B1344" t="s">
        <v>6159</v>
      </c>
      <c r="C1344" t="s">
        <v>8</v>
      </c>
      <c r="D1344" t="s">
        <v>16</v>
      </c>
      <c r="E1344">
        <v>1450</v>
      </c>
      <c r="F1344">
        <v>304</v>
      </c>
      <c r="G1344">
        <v>74</v>
      </c>
    </row>
    <row r="1345" spans="1:7">
      <c r="A1345" t="s">
        <v>699</v>
      </c>
      <c r="B1345" t="s">
        <v>6160</v>
      </c>
      <c r="C1345" t="s">
        <v>50</v>
      </c>
      <c r="D1345" t="s">
        <v>16</v>
      </c>
      <c r="E1345">
        <v>30647</v>
      </c>
      <c r="F1345">
        <v>6333</v>
      </c>
      <c r="G1345">
        <v>1539</v>
      </c>
    </row>
    <row r="1346" spans="1:7">
      <c r="A1346" t="s">
        <v>699</v>
      </c>
      <c r="B1346" t="s">
        <v>6160</v>
      </c>
      <c r="C1346" t="s">
        <v>8</v>
      </c>
      <c r="D1346" t="s">
        <v>16</v>
      </c>
      <c r="E1346">
        <v>6809</v>
      </c>
      <c r="F1346">
        <v>1096</v>
      </c>
      <c r="G1346">
        <v>264</v>
      </c>
    </row>
    <row r="1347" spans="1:7">
      <c r="A1347" t="s">
        <v>700</v>
      </c>
      <c r="B1347" t="s">
        <v>6161</v>
      </c>
      <c r="C1347" t="s">
        <v>8</v>
      </c>
      <c r="D1347" t="s">
        <v>16</v>
      </c>
      <c r="E1347">
        <v>100</v>
      </c>
      <c r="F1347">
        <v>3</v>
      </c>
      <c r="G1347">
        <v>1</v>
      </c>
    </row>
    <row r="1348" spans="1:7">
      <c r="A1348" t="s">
        <v>701</v>
      </c>
      <c r="B1348" t="s">
        <v>6162</v>
      </c>
      <c r="C1348" t="s">
        <v>8</v>
      </c>
      <c r="D1348" t="s">
        <v>16</v>
      </c>
      <c r="E1348">
        <v>520</v>
      </c>
      <c r="F1348">
        <v>5</v>
      </c>
      <c r="G1348">
        <v>1</v>
      </c>
    </row>
    <row r="1349" spans="1:7">
      <c r="A1349" t="s">
        <v>702</v>
      </c>
      <c r="B1349" t="s">
        <v>6163</v>
      </c>
      <c r="C1349" t="s">
        <v>8</v>
      </c>
      <c r="D1349" t="s">
        <v>16</v>
      </c>
      <c r="E1349">
        <v>416</v>
      </c>
      <c r="F1349">
        <v>407</v>
      </c>
      <c r="G1349">
        <v>76</v>
      </c>
    </row>
    <row r="1350" spans="1:7">
      <c r="A1350" t="s">
        <v>702</v>
      </c>
      <c r="B1350" t="s">
        <v>6163</v>
      </c>
      <c r="C1350" t="s">
        <v>50</v>
      </c>
      <c r="D1350" t="s">
        <v>16</v>
      </c>
      <c r="E1350">
        <v>70</v>
      </c>
      <c r="F1350">
        <v>39</v>
      </c>
      <c r="G1350">
        <v>7</v>
      </c>
    </row>
    <row r="1351" spans="1:7">
      <c r="A1351" t="s">
        <v>703</v>
      </c>
      <c r="B1351" t="s">
        <v>6164</v>
      </c>
      <c r="C1351" t="s">
        <v>8</v>
      </c>
      <c r="D1351" t="s">
        <v>16</v>
      </c>
      <c r="E1351">
        <v>1871174</v>
      </c>
      <c r="F1351">
        <v>9392</v>
      </c>
      <c r="G1351">
        <v>2820</v>
      </c>
    </row>
    <row r="1352" spans="1:7">
      <c r="A1352" t="s">
        <v>704</v>
      </c>
      <c r="B1352" t="s">
        <v>6165</v>
      </c>
      <c r="C1352" t="s">
        <v>8</v>
      </c>
      <c r="D1352" t="s">
        <v>16</v>
      </c>
      <c r="E1352">
        <v>382192</v>
      </c>
      <c r="F1352">
        <v>5461</v>
      </c>
      <c r="G1352">
        <v>1633</v>
      </c>
    </row>
    <row r="1353" spans="1:7">
      <c r="A1353" t="s">
        <v>705</v>
      </c>
      <c r="B1353" t="s">
        <v>6166</v>
      </c>
      <c r="C1353" t="s">
        <v>8</v>
      </c>
      <c r="D1353" t="s">
        <v>16</v>
      </c>
      <c r="E1353">
        <v>80710</v>
      </c>
      <c r="F1353">
        <v>2449</v>
      </c>
      <c r="G1353">
        <v>586</v>
      </c>
    </row>
    <row r="1354" spans="1:7">
      <c r="A1354" t="s">
        <v>706</v>
      </c>
      <c r="B1354" t="s">
        <v>6167</v>
      </c>
      <c r="C1354" t="s">
        <v>50</v>
      </c>
      <c r="D1354" t="s">
        <v>16</v>
      </c>
      <c r="E1354">
        <v>77700</v>
      </c>
      <c r="F1354">
        <v>7428</v>
      </c>
      <c r="G1354">
        <v>1805</v>
      </c>
    </row>
    <row r="1355" spans="1:7">
      <c r="A1355" t="s">
        <v>706</v>
      </c>
      <c r="B1355" t="s">
        <v>6167</v>
      </c>
      <c r="C1355" t="s">
        <v>8</v>
      </c>
      <c r="D1355" t="s">
        <v>16</v>
      </c>
      <c r="E1355">
        <v>439</v>
      </c>
      <c r="F1355">
        <v>101</v>
      </c>
      <c r="G1355">
        <v>25</v>
      </c>
    </row>
    <row r="1356" spans="1:7">
      <c r="A1356" t="s">
        <v>707</v>
      </c>
      <c r="B1356" t="s">
        <v>6168</v>
      </c>
      <c r="C1356" t="s">
        <v>8</v>
      </c>
      <c r="D1356" t="s">
        <v>16</v>
      </c>
      <c r="E1356">
        <v>6022</v>
      </c>
      <c r="F1356">
        <v>1349</v>
      </c>
      <c r="G1356">
        <v>316</v>
      </c>
    </row>
    <row r="1357" spans="1:7">
      <c r="A1357" t="s">
        <v>708</v>
      </c>
      <c r="B1357" t="s">
        <v>6169</v>
      </c>
      <c r="C1357" t="s">
        <v>8</v>
      </c>
      <c r="D1357" t="s">
        <v>16</v>
      </c>
      <c r="E1357">
        <v>39</v>
      </c>
      <c r="F1357">
        <v>45</v>
      </c>
      <c r="G1357">
        <v>13</v>
      </c>
    </row>
    <row r="1358" spans="1:7">
      <c r="A1358" t="s">
        <v>709</v>
      </c>
      <c r="B1358" t="s">
        <v>6170</v>
      </c>
      <c r="C1358" t="s">
        <v>8</v>
      </c>
      <c r="D1358" t="s">
        <v>16</v>
      </c>
      <c r="E1358">
        <v>48</v>
      </c>
      <c r="F1358">
        <v>124</v>
      </c>
      <c r="G1358">
        <v>37</v>
      </c>
    </row>
    <row r="1359" spans="1:7">
      <c r="A1359" t="s">
        <v>710</v>
      </c>
      <c r="B1359" t="s">
        <v>6171</v>
      </c>
      <c r="C1359" t="s">
        <v>76</v>
      </c>
      <c r="D1359" t="s">
        <v>16</v>
      </c>
      <c r="E1359">
        <v>11</v>
      </c>
      <c r="F1359">
        <v>30</v>
      </c>
      <c r="G1359">
        <v>9</v>
      </c>
    </row>
    <row r="1360" spans="1:7">
      <c r="A1360" t="s">
        <v>710</v>
      </c>
      <c r="B1360" t="s">
        <v>6171</v>
      </c>
      <c r="C1360" t="s">
        <v>8</v>
      </c>
      <c r="D1360" t="s">
        <v>16</v>
      </c>
      <c r="E1360">
        <v>789168</v>
      </c>
      <c r="F1360">
        <v>10919</v>
      </c>
      <c r="G1360">
        <v>3271</v>
      </c>
    </row>
    <row r="1361" spans="1:7">
      <c r="A1361" t="s">
        <v>711</v>
      </c>
      <c r="B1361" t="s">
        <v>6172</v>
      </c>
      <c r="C1361" t="s">
        <v>27</v>
      </c>
      <c r="D1361" t="s">
        <v>16</v>
      </c>
      <c r="E1361">
        <v>1800</v>
      </c>
      <c r="F1361">
        <v>1433</v>
      </c>
      <c r="G1361">
        <v>429</v>
      </c>
    </row>
    <row r="1362" spans="1:7">
      <c r="A1362" t="s">
        <v>711</v>
      </c>
      <c r="B1362" t="s">
        <v>6172</v>
      </c>
      <c r="C1362" t="s">
        <v>76</v>
      </c>
      <c r="D1362" t="s">
        <v>16</v>
      </c>
      <c r="E1362">
        <v>1</v>
      </c>
      <c r="F1362">
        <v>9</v>
      </c>
      <c r="G1362">
        <v>3</v>
      </c>
    </row>
    <row r="1363" spans="1:7">
      <c r="A1363" t="s">
        <v>711</v>
      </c>
      <c r="B1363" t="s">
        <v>6172</v>
      </c>
      <c r="C1363" t="s">
        <v>8</v>
      </c>
      <c r="D1363" t="s">
        <v>16</v>
      </c>
      <c r="E1363">
        <v>53350</v>
      </c>
      <c r="F1363">
        <v>3538</v>
      </c>
      <c r="G1363">
        <v>941</v>
      </c>
    </row>
    <row r="1364" spans="1:7">
      <c r="A1364" t="s">
        <v>711</v>
      </c>
      <c r="B1364" t="s">
        <v>6172</v>
      </c>
      <c r="C1364" t="s">
        <v>50</v>
      </c>
      <c r="D1364" t="s">
        <v>16</v>
      </c>
      <c r="E1364">
        <v>15</v>
      </c>
      <c r="F1364">
        <v>35</v>
      </c>
      <c r="G1364">
        <v>10</v>
      </c>
    </row>
    <row r="1365" spans="1:7">
      <c r="A1365" t="s">
        <v>712</v>
      </c>
      <c r="B1365" t="s">
        <v>6173</v>
      </c>
      <c r="C1365" t="s">
        <v>8</v>
      </c>
      <c r="D1365" t="s">
        <v>16</v>
      </c>
      <c r="E1365">
        <v>40215</v>
      </c>
      <c r="F1365">
        <v>1232</v>
      </c>
      <c r="G1365">
        <v>369</v>
      </c>
    </row>
    <row r="1366" spans="1:7">
      <c r="A1366" t="s">
        <v>712</v>
      </c>
      <c r="B1366" t="s">
        <v>6173</v>
      </c>
      <c r="C1366" t="s">
        <v>69</v>
      </c>
      <c r="D1366" t="s">
        <v>16</v>
      </c>
      <c r="E1366">
        <v>9</v>
      </c>
      <c r="F1366">
        <v>45</v>
      </c>
      <c r="G1366">
        <v>14</v>
      </c>
    </row>
    <row r="1367" spans="1:7">
      <c r="A1367" t="s">
        <v>712</v>
      </c>
      <c r="B1367" t="s">
        <v>6173</v>
      </c>
      <c r="C1367" t="s">
        <v>76</v>
      </c>
      <c r="D1367" t="s">
        <v>16</v>
      </c>
      <c r="E1367">
        <v>5</v>
      </c>
      <c r="F1367">
        <v>15</v>
      </c>
      <c r="G1367">
        <v>5</v>
      </c>
    </row>
    <row r="1368" spans="1:7">
      <c r="A1368" t="s">
        <v>713</v>
      </c>
      <c r="B1368" t="s">
        <v>6174</v>
      </c>
      <c r="C1368" t="s">
        <v>8</v>
      </c>
      <c r="D1368" t="s">
        <v>16</v>
      </c>
      <c r="E1368">
        <v>120</v>
      </c>
      <c r="F1368">
        <v>9</v>
      </c>
      <c r="G1368">
        <v>2</v>
      </c>
    </row>
    <row r="1369" spans="1:7">
      <c r="A1369" t="s">
        <v>714</v>
      </c>
      <c r="B1369" t="s">
        <v>6175</v>
      </c>
      <c r="C1369" t="s">
        <v>8</v>
      </c>
      <c r="D1369" t="s">
        <v>16</v>
      </c>
      <c r="E1369">
        <v>9652</v>
      </c>
      <c r="F1369">
        <v>893</v>
      </c>
      <c r="G1369">
        <v>215</v>
      </c>
    </row>
    <row r="1370" spans="1:7">
      <c r="A1370" t="s">
        <v>715</v>
      </c>
      <c r="B1370" t="s">
        <v>6176</v>
      </c>
      <c r="C1370" t="s">
        <v>512</v>
      </c>
      <c r="D1370" t="s">
        <v>16</v>
      </c>
      <c r="E1370">
        <v>1070</v>
      </c>
      <c r="F1370">
        <v>4868</v>
      </c>
      <c r="G1370">
        <v>1183</v>
      </c>
    </row>
    <row r="1371" spans="1:7">
      <c r="A1371" t="s">
        <v>715</v>
      </c>
      <c r="B1371" t="s">
        <v>6176</v>
      </c>
      <c r="C1371" t="s">
        <v>8</v>
      </c>
      <c r="D1371" t="s">
        <v>16</v>
      </c>
      <c r="E1371">
        <v>44920</v>
      </c>
      <c r="F1371">
        <v>1298</v>
      </c>
      <c r="G1371">
        <v>314</v>
      </c>
    </row>
    <row r="1372" spans="1:7">
      <c r="A1372" t="s">
        <v>716</v>
      </c>
      <c r="B1372" t="s">
        <v>6177</v>
      </c>
      <c r="C1372" t="s">
        <v>8</v>
      </c>
      <c r="D1372" t="s">
        <v>16</v>
      </c>
      <c r="E1372">
        <v>1782497</v>
      </c>
      <c r="F1372">
        <v>87104</v>
      </c>
      <c r="G1372">
        <v>16014</v>
      </c>
    </row>
    <row r="1373" spans="1:7">
      <c r="A1373" t="s">
        <v>717</v>
      </c>
      <c r="B1373" t="s">
        <v>6178</v>
      </c>
      <c r="C1373" t="s">
        <v>8</v>
      </c>
      <c r="D1373" t="s">
        <v>16</v>
      </c>
      <c r="E1373">
        <v>14413</v>
      </c>
      <c r="F1373">
        <v>964</v>
      </c>
      <c r="G1373">
        <v>179</v>
      </c>
    </row>
    <row r="1374" spans="1:7">
      <c r="A1374" t="s">
        <v>718</v>
      </c>
      <c r="B1374" t="s">
        <v>6179</v>
      </c>
      <c r="C1374" t="s">
        <v>8</v>
      </c>
      <c r="D1374" t="s">
        <v>16</v>
      </c>
      <c r="E1374">
        <v>134</v>
      </c>
      <c r="F1374">
        <v>35</v>
      </c>
      <c r="G1374">
        <v>7</v>
      </c>
    </row>
    <row r="1375" spans="1:7">
      <c r="A1375" t="s">
        <v>719</v>
      </c>
      <c r="B1375" t="s">
        <v>6180</v>
      </c>
      <c r="C1375" t="s">
        <v>8</v>
      </c>
      <c r="D1375" t="s">
        <v>16</v>
      </c>
      <c r="E1375">
        <v>3001</v>
      </c>
      <c r="F1375">
        <v>658</v>
      </c>
      <c r="G1375">
        <v>14</v>
      </c>
    </row>
    <row r="1376" spans="1:7">
      <c r="A1376" t="s">
        <v>720</v>
      </c>
      <c r="B1376" t="s">
        <v>6181</v>
      </c>
      <c r="C1376" t="s">
        <v>327</v>
      </c>
      <c r="D1376" t="s">
        <v>16</v>
      </c>
      <c r="E1376">
        <v>5000</v>
      </c>
      <c r="F1376">
        <v>706</v>
      </c>
      <c r="G1376">
        <v>132</v>
      </c>
    </row>
    <row r="1377" spans="1:7">
      <c r="A1377" t="s">
        <v>720</v>
      </c>
      <c r="B1377" t="s">
        <v>6181</v>
      </c>
      <c r="C1377" t="s">
        <v>721</v>
      </c>
      <c r="D1377" t="s">
        <v>16</v>
      </c>
      <c r="E1377">
        <v>500</v>
      </c>
      <c r="F1377">
        <v>123</v>
      </c>
      <c r="G1377">
        <v>23</v>
      </c>
    </row>
    <row r="1378" spans="1:7">
      <c r="A1378" t="s">
        <v>720</v>
      </c>
      <c r="B1378" t="s">
        <v>6181</v>
      </c>
      <c r="C1378" t="s">
        <v>8</v>
      </c>
      <c r="D1378" t="s">
        <v>16</v>
      </c>
      <c r="E1378">
        <v>25482</v>
      </c>
      <c r="F1378">
        <v>5400</v>
      </c>
      <c r="G1378">
        <v>999</v>
      </c>
    </row>
    <row r="1379" spans="1:7">
      <c r="A1379" t="s">
        <v>722</v>
      </c>
      <c r="B1379" t="s">
        <v>6182</v>
      </c>
      <c r="C1379" t="s">
        <v>76</v>
      </c>
      <c r="D1379" t="s">
        <v>16</v>
      </c>
      <c r="E1379">
        <v>2973</v>
      </c>
      <c r="F1379">
        <v>80</v>
      </c>
      <c r="G1379">
        <v>19</v>
      </c>
    </row>
    <row r="1380" spans="1:7">
      <c r="A1380" t="s">
        <v>723</v>
      </c>
      <c r="B1380" t="s">
        <v>6183</v>
      </c>
      <c r="C1380" t="s">
        <v>8</v>
      </c>
      <c r="D1380" t="s">
        <v>16</v>
      </c>
      <c r="E1380">
        <v>151</v>
      </c>
      <c r="F1380">
        <v>4</v>
      </c>
      <c r="G1380">
        <v>1</v>
      </c>
    </row>
    <row r="1381" spans="1:7">
      <c r="A1381" t="s">
        <v>724</v>
      </c>
      <c r="B1381" t="s">
        <v>6184</v>
      </c>
      <c r="C1381" t="s">
        <v>8</v>
      </c>
      <c r="D1381" t="s">
        <v>16</v>
      </c>
      <c r="E1381">
        <v>100</v>
      </c>
      <c r="F1381">
        <v>40</v>
      </c>
      <c r="G1381">
        <v>10</v>
      </c>
    </row>
    <row r="1382" spans="1:7">
      <c r="A1382" t="s">
        <v>725</v>
      </c>
      <c r="B1382" t="s">
        <v>6185</v>
      </c>
      <c r="C1382" t="s">
        <v>8</v>
      </c>
      <c r="D1382" t="s">
        <v>16</v>
      </c>
      <c r="E1382">
        <v>17300</v>
      </c>
      <c r="F1382">
        <v>660</v>
      </c>
      <c r="G1382">
        <v>122</v>
      </c>
    </row>
    <row r="1383" spans="1:7">
      <c r="A1383" t="s">
        <v>725</v>
      </c>
      <c r="B1383" t="s">
        <v>6185</v>
      </c>
      <c r="C1383" t="s">
        <v>56</v>
      </c>
      <c r="D1383" t="s">
        <v>16</v>
      </c>
      <c r="E1383">
        <v>72000</v>
      </c>
      <c r="F1383">
        <v>6205</v>
      </c>
      <c r="G1383">
        <v>1157</v>
      </c>
    </row>
    <row r="1384" spans="1:7">
      <c r="A1384" t="s">
        <v>726</v>
      </c>
      <c r="B1384" t="s">
        <v>6186</v>
      </c>
      <c r="C1384" t="s">
        <v>8</v>
      </c>
      <c r="D1384" t="s">
        <v>16</v>
      </c>
      <c r="E1384">
        <v>87</v>
      </c>
      <c r="F1384">
        <v>14</v>
      </c>
      <c r="G1384">
        <v>3</v>
      </c>
    </row>
    <row r="1385" spans="1:7">
      <c r="A1385" t="s">
        <v>727</v>
      </c>
      <c r="B1385" t="s">
        <v>6187</v>
      </c>
      <c r="C1385" t="s">
        <v>8</v>
      </c>
      <c r="D1385" t="s">
        <v>16</v>
      </c>
      <c r="E1385">
        <v>130154</v>
      </c>
      <c r="F1385">
        <v>8386</v>
      </c>
      <c r="G1385">
        <v>2310</v>
      </c>
    </row>
    <row r="1386" spans="1:7">
      <c r="A1386" t="s">
        <v>727</v>
      </c>
      <c r="B1386" t="s">
        <v>6187</v>
      </c>
      <c r="C1386" t="s">
        <v>50</v>
      </c>
      <c r="D1386" t="s">
        <v>16</v>
      </c>
      <c r="E1386">
        <v>21021</v>
      </c>
      <c r="F1386">
        <v>1868</v>
      </c>
      <c r="G1386">
        <v>560</v>
      </c>
    </row>
    <row r="1387" spans="1:7">
      <c r="A1387" t="s">
        <v>728</v>
      </c>
      <c r="B1387" t="s">
        <v>6188</v>
      </c>
      <c r="C1387" t="s">
        <v>8</v>
      </c>
      <c r="D1387" t="s">
        <v>16</v>
      </c>
      <c r="E1387">
        <v>100175</v>
      </c>
      <c r="F1387">
        <v>912</v>
      </c>
      <c r="G1387">
        <v>273</v>
      </c>
    </row>
    <row r="1388" spans="1:7">
      <c r="A1388" t="s">
        <v>729</v>
      </c>
      <c r="B1388" t="s">
        <v>6189</v>
      </c>
      <c r="C1388" t="s">
        <v>8</v>
      </c>
      <c r="D1388" t="s">
        <v>16</v>
      </c>
      <c r="E1388">
        <v>29640</v>
      </c>
      <c r="F1388">
        <v>8556</v>
      </c>
      <c r="G1388">
        <v>2509</v>
      </c>
    </row>
    <row r="1389" spans="1:7">
      <c r="A1389" t="s">
        <v>729</v>
      </c>
      <c r="B1389" t="s">
        <v>6189</v>
      </c>
      <c r="C1389" t="s">
        <v>50</v>
      </c>
      <c r="D1389" t="s">
        <v>16</v>
      </c>
      <c r="E1389">
        <v>18000</v>
      </c>
      <c r="F1389">
        <v>3626</v>
      </c>
      <c r="G1389">
        <v>1086</v>
      </c>
    </row>
    <row r="1390" spans="1:7">
      <c r="A1390" t="s">
        <v>730</v>
      </c>
      <c r="B1390" t="s">
        <v>6190</v>
      </c>
      <c r="C1390" t="s">
        <v>8</v>
      </c>
      <c r="D1390" t="s">
        <v>16</v>
      </c>
      <c r="E1390">
        <v>33180</v>
      </c>
      <c r="F1390">
        <v>7099</v>
      </c>
      <c r="G1390">
        <v>1304</v>
      </c>
    </row>
    <row r="1391" spans="1:7">
      <c r="A1391" t="s">
        <v>731</v>
      </c>
      <c r="B1391" t="s">
        <v>6191</v>
      </c>
      <c r="C1391" t="s">
        <v>8</v>
      </c>
      <c r="D1391" t="s">
        <v>16</v>
      </c>
      <c r="E1391">
        <v>1</v>
      </c>
      <c r="F1391">
        <v>4</v>
      </c>
      <c r="G1391">
        <v>1</v>
      </c>
    </row>
    <row r="1392" spans="1:7">
      <c r="A1392" t="s">
        <v>732</v>
      </c>
      <c r="B1392" t="s">
        <v>6192</v>
      </c>
      <c r="C1392" t="s">
        <v>8</v>
      </c>
      <c r="D1392" t="s">
        <v>16</v>
      </c>
      <c r="E1392">
        <v>6500</v>
      </c>
      <c r="F1392">
        <v>7031</v>
      </c>
      <c r="G1392">
        <v>1684</v>
      </c>
    </row>
    <row r="1393" spans="1:7">
      <c r="A1393" t="s">
        <v>733</v>
      </c>
      <c r="B1393" t="s">
        <v>6193</v>
      </c>
      <c r="C1393" t="s">
        <v>8</v>
      </c>
      <c r="D1393" t="s">
        <v>16</v>
      </c>
      <c r="E1393">
        <v>200</v>
      </c>
      <c r="F1393">
        <v>178</v>
      </c>
      <c r="G1393">
        <v>43</v>
      </c>
    </row>
    <row r="1394" spans="1:7">
      <c r="A1394" t="s">
        <v>734</v>
      </c>
      <c r="B1394" t="s">
        <v>6194</v>
      </c>
      <c r="C1394" t="s">
        <v>8</v>
      </c>
      <c r="D1394" t="s">
        <v>16</v>
      </c>
      <c r="E1394">
        <v>433</v>
      </c>
      <c r="F1394">
        <v>136</v>
      </c>
      <c r="G1394">
        <v>31</v>
      </c>
    </row>
    <row r="1395" spans="1:7">
      <c r="A1395" t="s">
        <v>735</v>
      </c>
      <c r="B1395" t="s">
        <v>6195</v>
      </c>
      <c r="C1395" t="s">
        <v>8</v>
      </c>
      <c r="D1395" t="s">
        <v>16</v>
      </c>
      <c r="E1395">
        <v>38</v>
      </c>
      <c r="F1395">
        <v>26</v>
      </c>
      <c r="G1395">
        <v>6</v>
      </c>
    </row>
    <row r="1396" spans="1:7">
      <c r="A1396" t="s">
        <v>736</v>
      </c>
      <c r="B1396" t="s">
        <v>6196</v>
      </c>
      <c r="C1396" t="s">
        <v>8</v>
      </c>
      <c r="D1396" t="s">
        <v>16</v>
      </c>
      <c r="E1396">
        <v>50</v>
      </c>
      <c r="F1396">
        <v>14</v>
      </c>
      <c r="G1396">
        <v>4</v>
      </c>
    </row>
    <row r="1397" spans="1:7">
      <c r="A1397" t="s">
        <v>737</v>
      </c>
      <c r="B1397" t="s">
        <v>6197</v>
      </c>
      <c r="C1397" t="s">
        <v>8</v>
      </c>
      <c r="D1397" t="s">
        <v>16</v>
      </c>
      <c r="E1397">
        <v>26</v>
      </c>
      <c r="F1397">
        <v>4</v>
      </c>
      <c r="G1397">
        <v>1</v>
      </c>
    </row>
    <row r="1398" spans="1:7">
      <c r="A1398" t="s">
        <v>738</v>
      </c>
      <c r="B1398" t="s">
        <v>6198</v>
      </c>
      <c r="C1398" t="s">
        <v>80</v>
      </c>
      <c r="D1398" t="s">
        <v>16</v>
      </c>
      <c r="E1398">
        <v>0</v>
      </c>
      <c r="F1398">
        <v>1</v>
      </c>
      <c r="G1398">
        <v>0</v>
      </c>
    </row>
    <row r="1399" spans="1:7">
      <c r="A1399" t="s">
        <v>738</v>
      </c>
      <c r="B1399" t="s">
        <v>6198</v>
      </c>
      <c r="C1399" t="s">
        <v>50</v>
      </c>
      <c r="D1399" t="s">
        <v>16</v>
      </c>
      <c r="E1399">
        <v>114000</v>
      </c>
      <c r="F1399">
        <v>2815</v>
      </c>
      <c r="G1399">
        <v>684</v>
      </c>
    </row>
    <row r="1400" spans="1:7">
      <c r="A1400" t="s">
        <v>738</v>
      </c>
      <c r="B1400" t="s">
        <v>6198</v>
      </c>
      <c r="C1400" t="s">
        <v>8</v>
      </c>
      <c r="D1400" t="s">
        <v>16</v>
      </c>
      <c r="E1400">
        <v>39274</v>
      </c>
      <c r="F1400">
        <v>1168</v>
      </c>
      <c r="G1400">
        <v>284</v>
      </c>
    </row>
    <row r="1401" spans="1:7">
      <c r="A1401" t="s">
        <v>739</v>
      </c>
      <c r="B1401" t="s">
        <v>6199</v>
      </c>
      <c r="C1401" t="s">
        <v>8</v>
      </c>
      <c r="D1401" t="s">
        <v>16</v>
      </c>
      <c r="E1401">
        <v>37775</v>
      </c>
      <c r="F1401">
        <v>1200</v>
      </c>
      <c r="G1401">
        <v>285</v>
      </c>
    </row>
    <row r="1402" spans="1:7">
      <c r="A1402" t="s">
        <v>740</v>
      </c>
      <c r="B1402" t="s">
        <v>6200</v>
      </c>
      <c r="C1402" t="s">
        <v>8</v>
      </c>
      <c r="D1402" t="s">
        <v>16</v>
      </c>
      <c r="E1402">
        <v>3108</v>
      </c>
      <c r="F1402">
        <v>169</v>
      </c>
      <c r="G1402">
        <v>41</v>
      </c>
    </row>
    <row r="1403" spans="1:7">
      <c r="A1403" t="s">
        <v>741</v>
      </c>
      <c r="B1403" t="s">
        <v>6201</v>
      </c>
      <c r="C1403" t="s">
        <v>8</v>
      </c>
      <c r="D1403" t="s">
        <v>16</v>
      </c>
      <c r="E1403">
        <v>20171</v>
      </c>
      <c r="F1403">
        <v>759</v>
      </c>
      <c r="G1403">
        <v>180</v>
      </c>
    </row>
    <row r="1404" spans="1:7">
      <c r="A1404" t="s">
        <v>742</v>
      </c>
      <c r="B1404" t="s">
        <v>6202</v>
      </c>
      <c r="C1404" t="s">
        <v>8</v>
      </c>
      <c r="D1404" t="s">
        <v>16</v>
      </c>
      <c r="E1404">
        <v>8517</v>
      </c>
      <c r="F1404">
        <v>3059</v>
      </c>
      <c r="G1404">
        <v>726</v>
      </c>
    </row>
    <row r="1405" spans="1:7">
      <c r="A1405" t="s">
        <v>743</v>
      </c>
      <c r="B1405" t="s">
        <v>6203</v>
      </c>
      <c r="C1405" t="s">
        <v>8</v>
      </c>
      <c r="D1405" t="s">
        <v>16</v>
      </c>
      <c r="E1405">
        <v>168418</v>
      </c>
      <c r="F1405">
        <v>11086</v>
      </c>
      <c r="G1405">
        <v>1638</v>
      </c>
    </row>
    <row r="1406" spans="1:7">
      <c r="A1406" t="s">
        <v>744</v>
      </c>
      <c r="B1406" t="s">
        <v>6204</v>
      </c>
      <c r="C1406" t="s">
        <v>8</v>
      </c>
      <c r="D1406" t="s">
        <v>16</v>
      </c>
      <c r="E1406">
        <v>1</v>
      </c>
      <c r="F1406">
        <v>7</v>
      </c>
      <c r="G1406">
        <v>2</v>
      </c>
    </row>
    <row r="1407" spans="1:7">
      <c r="A1407" t="s">
        <v>745</v>
      </c>
      <c r="B1407" t="s">
        <v>6205</v>
      </c>
      <c r="C1407" t="s">
        <v>8</v>
      </c>
      <c r="D1407" t="s">
        <v>16</v>
      </c>
      <c r="E1407">
        <v>300</v>
      </c>
      <c r="F1407">
        <v>304</v>
      </c>
      <c r="G1407">
        <v>74</v>
      </c>
    </row>
    <row r="1408" spans="1:7">
      <c r="A1408" t="s">
        <v>746</v>
      </c>
      <c r="B1408" t="s">
        <v>6206</v>
      </c>
      <c r="C1408" t="s">
        <v>8</v>
      </c>
      <c r="D1408" t="s">
        <v>16</v>
      </c>
      <c r="E1408">
        <v>11</v>
      </c>
      <c r="F1408">
        <v>38</v>
      </c>
      <c r="G1408">
        <v>9</v>
      </c>
    </row>
    <row r="1409" spans="1:7">
      <c r="A1409" t="s">
        <v>747</v>
      </c>
      <c r="B1409" t="s">
        <v>6207</v>
      </c>
      <c r="C1409" t="s">
        <v>8</v>
      </c>
      <c r="D1409" t="s">
        <v>16</v>
      </c>
      <c r="E1409">
        <v>96</v>
      </c>
      <c r="F1409">
        <v>1651</v>
      </c>
      <c r="G1409">
        <v>392</v>
      </c>
    </row>
    <row r="1410" spans="1:7">
      <c r="A1410" t="s">
        <v>748</v>
      </c>
      <c r="B1410" t="s">
        <v>6208</v>
      </c>
      <c r="C1410" t="s">
        <v>8</v>
      </c>
      <c r="D1410" t="s">
        <v>16</v>
      </c>
      <c r="E1410">
        <v>155875</v>
      </c>
      <c r="F1410">
        <v>3438</v>
      </c>
      <c r="G1410">
        <v>1010</v>
      </c>
    </row>
    <row r="1411" spans="1:7">
      <c r="A1411" t="s">
        <v>749</v>
      </c>
      <c r="B1411" t="s">
        <v>6209</v>
      </c>
      <c r="C1411" t="s">
        <v>8</v>
      </c>
      <c r="D1411" t="s">
        <v>16</v>
      </c>
      <c r="E1411">
        <v>59575</v>
      </c>
      <c r="F1411">
        <v>2391</v>
      </c>
      <c r="G1411">
        <v>716</v>
      </c>
    </row>
    <row r="1412" spans="1:7">
      <c r="A1412" t="s">
        <v>750</v>
      </c>
      <c r="B1412" t="s">
        <v>6210</v>
      </c>
      <c r="C1412" t="s">
        <v>8</v>
      </c>
      <c r="D1412" t="s">
        <v>16</v>
      </c>
      <c r="E1412">
        <v>1060</v>
      </c>
      <c r="F1412">
        <v>203</v>
      </c>
      <c r="G1412">
        <v>48</v>
      </c>
    </row>
    <row r="1413" spans="1:7">
      <c r="A1413" t="s">
        <v>751</v>
      </c>
      <c r="B1413" t="s">
        <v>6211</v>
      </c>
      <c r="C1413" t="s">
        <v>8</v>
      </c>
      <c r="D1413" t="s">
        <v>16</v>
      </c>
      <c r="E1413">
        <v>25000</v>
      </c>
      <c r="F1413">
        <v>3124</v>
      </c>
      <c r="G1413">
        <v>742</v>
      </c>
    </row>
    <row r="1414" spans="1:7">
      <c r="A1414" t="s">
        <v>751</v>
      </c>
      <c r="B1414" t="s">
        <v>6211</v>
      </c>
      <c r="C1414" t="s">
        <v>50</v>
      </c>
      <c r="D1414" t="s">
        <v>16</v>
      </c>
      <c r="E1414">
        <v>25000</v>
      </c>
      <c r="F1414">
        <v>2671</v>
      </c>
      <c r="G1414">
        <v>649</v>
      </c>
    </row>
    <row r="1415" spans="1:7">
      <c r="A1415" t="s">
        <v>752</v>
      </c>
      <c r="B1415" t="s">
        <v>6212</v>
      </c>
      <c r="C1415" t="s">
        <v>8</v>
      </c>
      <c r="D1415" t="s">
        <v>16</v>
      </c>
      <c r="E1415">
        <v>6751</v>
      </c>
      <c r="F1415">
        <v>128</v>
      </c>
      <c r="G1415">
        <v>31</v>
      </c>
    </row>
    <row r="1416" spans="1:7">
      <c r="A1416" t="s">
        <v>753</v>
      </c>
      <c r="B1416" t="s">
        <v>6213</v>
      </c>
      <c r="C1416" t="s">
        <v>8</v>
      </c>
      <c r="D1416" t="s">
        <v>16</v>
      </c>
      <c r="E1416">
        <v>33694</v>
      </c>
      <c r="F1416">
        <v>1567</v>
      </c>
      <c r="G1416">
        <v>381</v>
      </c>
    </row>
    <row r="1417" spans="1:7">
      <c r="A1417" t="s">
        <v>754</v>
      </c>
      <c r="B1417" t="s">
        <v>6214</v>
      </c>
      <c r="C1417" t="s">
        <v>8</v>
      </c>
      <c r="D1417" t="s">
        <v>16</v>
      </c>
      <c r="E1417">
        <v>351</v>
      </c>
      <c r="F1417">
        <v>87</v>
      </c>
      <c r="G1417">
        <v>21</v>
      </c>
    </row>
    <row r="1418" spans="1:7">
      <c r="A1418" t="s">
        <v>755</v>
      </c>
      <c r="B1418" t="s">
        <v>6215</v>
      </c>
      <c r="C1418" t="s">
        <v>8</v>
      </c>
      <c r="D1418" t="s">
        <v>16</v>
      </c>
      <c r="E1418">
        <v>6200</v>
      </c>
      <c r="F1418">
        <v>942</v>
      </c>
      <c r="G1418">
        <v>224</v>
      </c>
    </row>
    <row r="1419" spans="1:7">
      <c r="A1419" t="s">
        <v>756</v>
      </c>
      <c r="B1419" t="s">
        <v>6216</v>
      </c>
      <c r="C1419" t="s">
        <v>8</v>
      </c>
      <c r="D1419" t="s">
        <v>16</v>
      </c>
      <c r="E1419">
        <v>314692</v>
      </c>
      <c r="F1419">
        <v>7612</v>
      </c>
      <c r="G1419">
        <v>1811</v>
      </c>
    </row>
    <row r="1420" spans="1:7">
      <c r="A1420" t="s">
        <v>756</v>
      </c>
      <c r="B1420" t="s">
        <v>6216</v>
      </c>
      <c r="C1420" t="s">
        <v>50</v>
      </c>
      <c r="D1420" t="s">
        <v>16</v>
      </c>
      <c r="E1420">
        <v>15000</v>
      </c>
      <c r="F1420">
        <v>1216</v>
      </c>
      <c r="G1420">
        <v>295</v>
      </c>
    </row>
    <row r="1421" spans="1:7">
      <c r="A1421" t="s">
        <v>757</v>
      </c>
      <c r="B1421" t="s">
        <v>6217</v>
      </c>
      <c r="C1421" t="s">
        <v>8</v>
      </c>
      <c r="D1421" t="s">
        <v>16</v>
      </c>
      <c r="E1421">
        <v>5585</v>
      </c>
      <c r="F1421">
        <v>296</v>
      </c>
      <c r="G1421">
        <v>71</v>
      </c>
    </row>
    <row r="1422" spans="1:7">
      <c r="A1422" t="s">
        <v>758</v>
      </c>
      <c r="B1422" t="s">
        <v>6218</v>
      </c>
      <c r="C1422" t="s">
        <v>8</v>
      </c>
      <c r="D1422" t="s">
        <v>16</v>
      </c>
      <c r="E1422">
        <v>1571</v>
      </c>
      <c r="F1422">
        <v>72</v>
      </c>
      <c r="G1422">
        <v>18</v>
      </c>
    </row>
    <row r="1423" spans="1:7">
      <c r="A1423" t="s">
        <v>759</v>
      </c>
      <c r="B1423" t="s">
        <v>6219</v>
      </c>
      <c r="C1423" t="s">
        <v>8</v>
      </c>
      <c r="D1423" t="s">
        <v>16</v>
      </c>
      <c r="E1423">
        <v>13</v>
      </c>
      <c r="F1423">
        <v>6</v>
      </c>
      <c r="G1423">
        <v>2</v>
      </c>
    </row>
    <row r="1424" spans="1:7">
      <c r="A1424" t="s">
        <v>760</v>
      </c>
      <c r="B1424" t="s">
        <v>6220</v>
      </c>
      <c r="C1424" t="s">
        <v>8</v>
      </c>
      <c r="D1424" t="s">
        <v>16</v>
      </c>
      <c r="E1424">
        <v>51403</v>
      </c>
      <c r="F1424">
        <v>4466</v>
      </c>
      <c r="G1424">
        <v>1312</v>
      </c>
    </row>
    <row r="1425" spans="1:7">
      <c r="A1425" t="s">
        <v>761</v>
      </c>
      <c r="B1425" t="s">
        <v>6221</v>
      </c>
      <c r="C1425" t="s">
        <v>8</v>
      </c>
      <c r="D1425" t="s">
        <v>16</v>
      </c>
      <c r="E1425">
        <v>44753</v>
      </c>
      <c r="F1425">
        <v>815</v>
      </c>
      <c r="G1425">
        <v>224</v>
      </c>
    </row>
    <row r="1426" spans="1:7">
      <c r="A1426" t="s">
        <v>762</v>
      </c>
      <c r="B1426" t="s">
        <v>6222</v>
      </c>
      <c r="C1426" t="s">
        <v>8</v>
      </c>
      <c r="D1426" t="s">
        <v>16</v>
      </c>
      <c r="E1426">
        <v>34135</v>
      </c>
      <c r="F1426">
        <v>870</v>
      </c>
      <c r="G1426">
        <v>261</v>
      </c>
    </row>
    <row r="1427" spans="1:7">
      <c r="A1427" t="s">
        <v>763</v>
      </c>
      <c r="B1427" t="s">
        <v>6223</v>
      </c>
      <c r="C1427" t="s">
        <v>8</v>
      </c>
      <c r="D1427" t="s">
        <v>16</v>
      </c>
      <c r="E1427">
        <v>1</v>
      </c>
      <c r="F1427">
        <v>4</v>
      </c>
      <c r="G1427">
        <v>1</v>
      </c>
    </row>
    <row r="1428" spans="1:7">
      <c r="A1428" t="s">
        <v>764</v>
      </c>
      <c r="B1428" t="s">
        <v>6224</v>
      </c>
      <c r="C1428" t="s">
        <v>8</v>
      </c>
      <c r="D1428" t="s">
        <v>16</v>
      </c>
      <c r="E1428">
        <v>767</v>
      </c>
      <c r="F1428">
        <v>148</v>
      </c>
      <c r="G1428">
        <v>44</v>
      </c>
    </row>
    <row r="1429" spans="1:7">
      <c r="A1429" t="s">
        <v>765</v>
      </c>
      <c r="B1429" t="s">
        <v>6225</v>
      </c>
      <c r="C1429" t="s">
        <v>8</v>
      </c>
      <c r="D1429" t="s">
        <v>16</v>
      </c>
      <c r="E1429">
        <v>1800</v>
      </c>
      <c r="F1429">
        <v>174</v>
      </c>
      <c r="G1429">
        <v>52</v>
      </c>
    </row>
    <row r="1430" spans="1:7">
      <c r="A1430" t="s">
        <v>766</v>
      </c>
      <c r="B1430" t="s">
        <v>6226</v>
      </c>
      <c r="C1430" t="s">
        <v>8</v>
      </c>
      <c r="D1430" t="s">
        <v>16</v>
      </c>
      <c r="E1430">
        <v>83331</v>
      </c>
      <c r="F1430">
        <v>7886</v>
      </c>
      <c r="G1430">
        <v>2269</v>
      </c>
    </row>
    <row r="1431" spans="1:7">
      <c r="A1431" t="s">
        <v>767</v>
      </c>
      <c r="B1431" t="s">
        <v>6227</v>
      </c>
      <c r="C1431" t="s">
        <v>8</v>
      </c>
      <c r="D1431" t="s">
        <v>16</v>
      </c>
      <c r="E1431">
        <v>389062</v>
      </c>
      <c r="F1431">
        <v>3820</v>
      </c>
      <c r="G1431">
        <v>1134</v>
      </c>
    </row>
    <row r="1432" spans="1:7">
      <c r="A1432" t="s">
        <v>768</v>
      </c>
      <c r="B1432" t="s">
        <v>6228</v>
      </c>
      <c r="C1432" t="s">
        <v>8</v>
      </c>
      <c r="D1432" t="s">
        <v>16</v>
      </c>
      <c r="E1432">
        <v>1538</v>
      </c>
      <c r="F1432">
        <v>196</v>
      </c>
      <c r="G1432">
        <v>59</v>
      </c>
    </row>
    <row r="1433" spans="1:7">
      <c r="A1433" t="s">
        <v>769</v>
      </c>
      <c r="B1433" t="s">
        <v>6229</v>
      </c>
      <c r="C1433" t="s">
        <v>8</v>
      </c>
      <c r="D1433" t="s">
        <v>16</v>
      </c>
      <c r="E1433">
        <v>25</v>
      </c>
      <c r="F1433">
        <v>20</v>
      </c>
      <c r="G1433">
        <v>5</v>
      </c>
    </row>
    <row r="1434" spans="1:7">
      <c r="A1434" t="s">
        <v>770</v>
      </c>
      <c r="B1434" t="s">
        <v>6230</v>
      </c>
      <c r="C1434" t="s">
        <v>8</v>
      </c>
      <c r="D1434" t="s">
        <v>16</v>
      </c>
      <c r="E1434">
        <v>48</v>
      </c>
      <c r="F1434">
        <v>5</v>
      </c>
      <c r="G1434">
        <v>1</v>
      </c>
    </row>
    <row r="1435" spans="1:7">
      <c r="A1435" t="s">
        <v>771</v>
      </c>
      <c r="B1435" t="s">
        <v>6231</v>
      </c>
      <c r="C1435" t="s">
        <v>92</v>
      </c>
      <c r="D1435" t="s">
        <v>16</v>
      </c>
      <c r="E1435">
        <v>1</v>
      </c>
      <c r="F1435">
        <v>6</v>
      </c>
      <c r="G1435">
        <v>2</v>
      </c>
    </row>
    <row r="1436" spans="1:7">
      <c r="A1436" t="s">
        <v>771</v>
      </c>
      <c r="B1436" t="s">
        <v>6231</v>
      </c>
      <c r="C1436" t="s">
        <v>8</v>
      </c>
      <c r="D1436" t="s">
        <v>16</v>
      </c>
      <c r="E1436">
        <v>88</v>
      </c>
      <c r="F1436">
        <v>72</v>
      </c>
      <c r="G1436">
        <v>18</v>
      </c>
    </row>
    <row r="1437" spans="1:7">
      <c r="A1437" t="s">
        <v>771</v>
      </c>
      <c r="B1437" t="s">
        <v>6231</v>
      </c>
      <c r="C1437" t="s">
        <v>27</v>
      </c>
      <c r="D1437" t="s">
        <v>16</v>
      </c>
      <c r="E1437">
        <v>1</v>
      </c>
      <c r="F1437">
        <v>6</v>
      </c>
      <c r="G1437">
        <v>2</v>
      </c>
    </row>
    <row r="1438" spans="1:7">
      <c r="A1438" t="s">
        <v>772</v>
      </c>
      <c r="B1438" t="s">
        <v>6232</v>
      </c>
      <c r="C1438" t="s">
        <v>8</v>
      </c>
      <c r="D1438" t="s">
        <v>16</v>
      </c>
      <c r="E1438">
        <v>6420</v>
      </c>
      <c r="F1438">
        <v>709</v>
      </c>
      <c r="G1438">
        <v>172</v>
      </c>
    </row>
    <row r="1439" spans="1:7">
      <c r="A1439" t="s">
        <v>773</v>
      </c>
      <c r="B1439" t="s">
        <v>6233</v>
      </c>
      <c r="C1439" t="s">
        <v>8</v>
      </c>
      <c r="D1439" t="s">
        <v>16</v>
      </c>
      <c r="E1439">
        <v>37017</v>
      </c>
      <c r="F1439">
        <v>1889</v>
      </c>
      <c r="G1439">
        <v>383</v>
      </c>
    </row>
    <row r="1440" spans="1:7">
      <c r="A1440" t="s">
        <v>773</v>
      </c>
      <c r="B1440" t="s">
        <v>6233</v>
      </c>
      <c r="C1440" t="s">
        <v>76</v>
      </c>
      <c r="D1440" t="s">
        <v>16</v>
      </c>
      <c r="E1440">
        <v>2</v>
      </c>
      <c r="F1440">
        <v>10</v>
      </c>
      <c r="G1440">
        <v>2</v>
      </c>
    </row>
    <row r="1441" spans="1:7">
      <c r="A1441" t="s">
        <v>774</v>
      </c>
      <c r="B1441" t="s">
        <v>6234</v>
      </c>
      <c r="C1441" t="s">
        <v>8</v>
      </c>
      <c r="D1441" t="s">
        <v>16</v>
      </c>
      <c r="E1441">
        <v>2500</v>
      </c>
      <c r="F1441">
        <v>591</v>
      </c>
      <c r="G1441">
        <v>142</v>
      </c>
    </row>
    <row r="1442" spans="1:7">
      <c r="A1442" t="s">
        <v>775</v>
      </c>
      <c r="B1442" t="s">
        <v>6235</v>
      </c>
      <c r="C1442" t="s">
        <v>8</v>
      </c>
      <c r="D1442" t="s">
        <v>16</v>
      </c>
      <c r="E1442">
        <v>181200</v>
      </c>
      <c r="F1442">
        <v>12302</v>
      </c>
      <c r="G1442">
        <v>174</v>
      </c>
    </row>
    <row r="1443" spans="1:7">
      <c r="A1443" t="s">
        <v>775</v>
      </c>
      <c r="B1443" t="s">
        <v>6236</v>
      </c>
      <c r="C1443" t="s">
        <v>50</v>
      </c>
      <c r="D1443" t="s">
        <v>16</v>
      </c>
      <c r="E1443">
        <v>597075</v>
      </c>
      <c r="F1443">
        <v>27545</v>
      </c>
      <c r="G1443">
        <v>549</v>
      </c>
    </row>
    <row r="1444" spans="1:7">
      <c r="A1444" t="s">
        <v>776</v>
      </c>
      <c r="B1444" t="s">
        <v>6237</v>
      </c>
      <c r="C1444" t="s">
        <v>50</v>
      </c>
      <c r="D1444" t="s">
        <v>16</v>
      </c>
      <c r="E1444">
        <v>50000</v>
      </c>
      <c r="F1444">
        <v>2668</v>
      </c>
      <c r="G1444">
        <v>27</v>
      </c>
    </row>
    <row r="1445" spans="1:7">
      <c r="A1445" t="s">
        <v>776</v>
      </c>
      <c r="B1445" t="s">
        <v>6237</v>
      </c>
      <c r="C1445" t="s">
        <v>8</v>
      </c>
      <c r="D1445" t="s">
        <v>16</v>
      </c>
      <c r="E1445">
        <v>15200</v>
      </c>
      <c r="F1445">
        <v>2064</v>
      </c>
      <c r="G1445">
        <v>25</v>
      </c>
    </row>
    <row r="1446" spans="1:7">
      <c r="A1446" t="s">
        <v>777</v>
      </c>
      <c r="B1446" t="s">
        <v>6238</v>
      </c>
      <c r="C1446" t="s">
        <v>8</v>
      </c>
      <c r="D1446" t="s">
        <v>16</v>
      </c>
      <c r="E1446">
        <v>2278</v>
      </c>
      <c r="F1446">
        <v>442</v>
      </c>
      <c r="G1446">
        <v>79</v>
      </c>
    </row>
    <row r="1447" spans="1:7">
      <c r="A1447" t="s">
        <v>778</v>
      </c>
      <c r="B1447" t="s">
        <v>6239</v>
      </c>
      <c r="C1447" t="s">
        <v>8</v>
      </c>
      <c r="D1447" t="s">
        <v>16</v>
      </c>
      <c r="E1447">
        <v>10485</v>
      </c>
      <c r="F1447">
        <v>1486</v>
      </c>
      <c r="G1447">
        <v>362</v>
      </c>
    </row>
    <row r="1448" spans="1:7">
      <c r="A1448" t="s">
        <v>778</v>
      </c>
      <c r="B1448" t="s">
        <v>6239</v>
      </c>
      <c r="C1448" t="s">
        <v>50</v>
      </c>
      <c r="D1448" t="s">
        <v>16</v>
      </c>
      <c r="E1448">
        <v>81000</v>
      </c>
      <c r="F1448">
        <v>6444</v>
      </c>
      <c r="G1448">
        <v>1566</v>
      </c>
    </row>
    <row r="1449" spans="1:7">
      <c r="A1449" t="s">
        <v>779</v>
      </c>
      <c r="B1449" t="s">
        <v>6240</v>
      </c>
      <c r="C1449" t="s">
        <v>8</v>
      </c>
      <c r="D1449" t="s">
        <v>16</v>
      </c>
      <c r="E1449">
        <v>19030</v>
      </c>
      <c r="F1449">
        <v>4312</v>
      </c>
      <c r="G1449">
        <v>1028</v>
      </c>
    </row>
    <row r="1450" spans="1:7">
      <c r="A1450" t="s">
        <v>780</v>
      </c>
      <c r="B1450" t="s">
        <v>6241</v>
      </c>
      <c r="C1450" t="s">
        <v>50</v>
      </c>
      <c r="D1450" t="s">
        <v>16</v>
      </c>
      <c r="E1450">
        <v>1203000</v>
      </c>
      <c r="F1450">
        <v>39111</v>
      </c>
      <c r="G1450">
        <v>9505</v>
      </c>
    </row>
    <row r="1451" spans="1:7">
      <c r="A1451" t="s">
        <v>780</v>
      </c>
      <c r="B1451" t="s">
        <v>6241</v>
      </c>
      <c r="C1451" t="s">
        <v>8</v>
      </c>
      <c r="D1451" t="s">
        <v>16</v>
      </c>
      <c r="E1451">
        <v>1011400</v>
      </c>
      <c r="F1451">
        <v>36015</v>
      </c>
      <c r="G1451">
        <v>7134</v>
      </c>
    </row>
    <row r="1452" spans="1:7">
      <c r="A1452" t="s">
        <v>781</v>
      </c>
      <c r="B1452" t="s">
        <v>6242</v>
      </c>
      <c r="C1452" t="s">
        <v>8</v>
      </c>
      <c r="D1452" t="s">
        <v>16</v>
      </c>
      <c r="E1452">
        <v>96509</v>
      </c>
      <c r="F1452">
        <v>4632</v>
      </c>
      <c r="G1452">
        <v>628</v>
      </c>
    </row>
    <row r="1453" spans="1:7">
      <c r="A1453" t="s">
        <v>781</v>
      </c>
      <c r="B1453" t="s">
        <v>6242</v>
      </c>
      <c r="C1453" t="s">
        <v>50</v>
      </c>
      <c r="D1453" t="s">
        <v>16</v>
      </c>
      <c r="E1453">
        <v>189500</v>
      </c>
      <c r="F1453">
        <v>4986</v>
      </c>
      <c r="G1453">
        <v>1212</v>
      </c>
    </row>
    <row r="1454" spans="1:7">
      <c r="A1454" t="s">
        <v>782</v>
      </c>
      <c r="B1454" t="s">
        <v>6243</v>
      </c>
      <c r="C1454" t="s">
        <v>8</v>
      </c>
      <c r="D1454" t="s">
        <v>16</v>
      </c>
      <c r="E1454">
        <v>9320</v>
      </c>
      <c r="F1454">
        <v>1267</v>
      </c>
      <c r="G1454">
        <v>302</v>
      </c>
    </row>
    <row r="1455" spans="1:7">
      <c r="A1455" t="s">
        <v>783</v>
      </c>
      <c r="B1455" t="s">
        <v>6244</v>
      </c>
      <c r="C1455" t="s">
        <v>75</v>
      </c>
      <c r="D1455" t="s">
        <v>16</v>
      </c>
      <c r="E1455">
        <v>54000</v>
      </c>
      <c r="F1455">
        <v>986</v>
      </c>
      <c r="G1455">
        <v>240</v>
      </c>
    </row>
    <row r="1456" spans="1:7">
      <c r="A1456" t="s">
        <v>783</v>
      </c>
      <c r="B1456" t="s">
        <v>6244</v>
      </c>
      <c r="C1456" t="s">
        <v>50</v>
      </c>
      <c r="D1456" t="s">
        <v>16</v>
      </c>
      <c r="E1456">
        <v>228000</v>
      </c>
      <c r="F1456">
        <v>5672</v>
      </c>
      <c r="G1456">
        <v>1443</v>
      </c>
    </row>
    <row r="1457" spans="1:7">
      <c r="A1457" t="s">
        <v>783</v>
      </c>
      <c r="B1457" t="s">
        <v>6244</v>
      </c>
      <c r="C1457" t="s">
        <v>81</v>
      </c>
      <c r="D1457" t="s">
        <v>16</v>
      </c>
      <c r="E1457">
        <v>112000</v>
      </c>
      <c r="F1457">
        <v>2122</v>
      </c>
      <c r="G1457">
        <v>516</v>
      </c>
    </row>
    <row r="1458" spans="1:7">
      <c r="A1458" t="s">
        <v>783</v>
      </c>
      <c r="B1458" t="s">
        <v>6244</v>
      </c>
      <c r="C1458" t="s">
        <v>327</v>
      </c>
      <c r="D1458" t="s">
        <v>16</v>
      </c>
      <c r="E1458">
        <v>60000</v>
      </c>
      <c r="F1458">
        <v>1606</v>
      </c>
      <c r="G1458">
        <v>390</v>
      </c>
    </row>
    <row r="1459" spans="1:7">
      <c r="A1459" t="s">
        <v>783</v>
      </c>
      <c r="B1459" t="s">
        <v>6244</v>
      </c>
      <c r="C1459" t="s">
        <v>21</v>
      </c>
      <c r="D1459" t="s">
        <v>16</v>
      </c>
      <c r="E1459">
        <v>325000</v>
      </c>
      <c r="F1459">
        <v>6421</v>
      </c>
      <c r="G1459">
        <v>1561</v>
      </c>
    </row>
    <row r="1460" spans="1:7">
      <c r="A1460" t="s">
        <v>783</v>
      </c>
      <c r="B1460" t="s">
        <v>6244</v>
      </c>
      <c r="C1460" t="s">
        <v>191</v>
      </c>
      <c r="D1460" t="s">
        <v>16</v>
      </c>
      <c r="E1460">
        <v>7500</v>
      </c>
      <c r="F1460">
        <v>215</v>
      </c>
      <c r="G1460">
        <v>52</v>
      </c>
    </row>
    <row r="1461" spans="1:7">
      <c r="A1461" t="s">
        <v>783</v>
      </c>
      <c r="B1461" t="s">
        <v>6244</v>
      </c>
      <c r="C1461" t="s">
        <v>45</v>
      </c>
      <c r="D1461" t="s">
        <v>16</v>
      </c>
      <c r="E1461">
        <v>742000</v>
      </c>
      <c r="F1461">
        <v>18898</v>
      </c>
      <c r="G1461">
        <v>4593</v>
      </c>
    </row>
    <row r="1462" spans="1:7">
      <c r="A1462" t="s">
        <v>783</v>
      </c>
      <c r="B1462" t="s">
        <v>6244</v>
      </c>
      <c r="C1462" t="s">
        <v>784</v>
      </c>
      <c r="D1462" t="s">
        <v>16</v>
      </c>
      <c r="E1462">
        <v>120500</v>
      </c>
      <c r="F1462">
        <v>3181</v>
      </c>
      <c r="G1462">
        <v>773</v>
      </c>
    </row>
    <row r="1463" spans="1:7">
      <c r="A1463" t="s">
        <v>783</v>
      </c>
      <c r="B1463" t="s">
        <v>6244</v>
      </c>
      <c r="C1463" t="s">
        <v>8</v>
      </c>
      <c r="D1463" t="s">
        <v>16</v>
      </c>
      <c r="E1463">
        <v>1251487</v>
      </c>
      <c r="F1463">
        <v>25082</v>
      </c>
      <c r="G1463">
        <v>5997</v>
      </c>
    </row>
    <row r="1464" spans="1:7">
      <c r="A1464" t="s">
        <v>785</v>
      </c>
      <c r="B1464" t="s">
        <v>6245</v>
      </c>
      <c r="C1464" t="s">
        <v>8</v>
      </c>
      <c r="D1464" t="s">
        <v>16</v>
      </c>
      <c r="E1464">
        <v>8</v>
      </c>
      <c r="F1464">
        <v>7</v>
      </c>
      <c r="G1464">
        <v>2</v>
      </c>
    </row>
    <row r="1465" spans="1:7">
      <c r="A1465" t="s">
        <v>786</v>
      </c>
      <c r="B1465" t="s">
        <v>6246</v>
      </c>
      <c r="C1465" t="s">
        <v>8</v>
      </c>
      <c r="D1465" t="s">
        <v>16</v>
      </c>
      <c r="E1465">
        <v>176875</v>
      </c>
      <c r="F1465">
        <v>4066</v>
      </c>
      <c r="G1465">
        <v>988</v>
      </c>
    </row>
    <row r="1466" spans="1:7">
      <c r="A1466" t="s">
        <v>786</v>
      </c>
      <c r="B1466" t="s">
        <v>6246</v>
      </c>
      <c r="C1466" t="s">
        <v>50</v>
      </c>
      <c r="D1466" t="s">
        <v>16</v>
      </c>
      <c r="E1466">
        <v>430000</v>
      </c>
      <c r="F1466">
        <v>10732</v>
      </c>
      <c r="G1466">
        <v>2609</v>
      </c>
    </row>
    <row r="1467" spans="1:7">
      <c r="A1467" t="s">
        <v>787</v>
      </c>
      <c r="B1467" t="s">
        <v>6247</v>
      </c>
      <c r="C1467" t="s">
        <v>8</v>
      </c>
      <c r="D1467" t="s">
        <v>16</v>
      </c>
      <c r="E1467">
        <v>500</v>
      </c>
      <c r="F1467">
        <v>23</v>
      </c>
      <c r="G1467">
        <v>6</v>
      </c>
    </row>
    <row r="1468" spans="1:7">
      <c r="A1468" t="s">
        <v>788</v>
      </c>
      <c r="B1468" t="s">
        <v>6248</v>
      </c>
      <c r="C1468" t="s">
        <v>8</v>
      </c>
      <c r="D1468" t="s">
        <v>16</v>
      </c>
      <c r="E1468">
        <v>8</v>
      </c>
      <c r="F1468">
        <v>31</v>
      </c>
      <c r="G1468">
        <v>7</v>
      </c>
    </row>
    <row r="1469" spans="1:7">
      <c r="A1469" t="s">
        <v>789</v>
      </c>
      <c r="B1469" t="s">
        <v>6249</v>
      </c>
      <c r="C1469" t="s">
        <v>8</v>
      </c>
      <c r="D1469" t="s">
        <v>16</v>
      </c>
      <c r="E1469">
        <v>53700</v>
      </c>
      <c r="F1469">
        <v>1969</v>
      </c>
      <c r="G1469">
        <v>589</v>
      </c>
    </row>
    <row r="1470" spans="1:7">
      <c r="A1470" t="s">
        <v>790</v>
      </c>
      <c r="B1470" t="s">
        <v>6250</v>
      </c>
      <c r="C1470" t="s">
        <v>8</v>
      </c>
      <c r="D1470" t="s">
        <v>16</v>
      </c>
      <c r="E1470">
        <v>312288</v>
      </c>
      <c r="F1470">
        <v>10996</v>
      </c>
      <c r="G1470">
        <v>3261</v>
      </c>
    </row>
    <row r="1471" spans="1:7">
      <c r="A1471" t="s">
        <v>791</v>
      </c>
      <c r="B1471" t="s">
        <v>6251</v>
      </c>
      <c r="C1471" t="s">
        <v>8</v>
      </c>
      <c r="D1471" t="s">
        <v>16</v>
      </c>
      <c r="E1471">
        <v>6625</v>
      </c>
      <c r="F1471">
        <v>294</v>
      </c>
      <c r="G1471">
        <v>87</v>
      </c>
    </row>
    <row r="1472" spans="1:7">
      <c r="A1472" t="s">
        <v>792</v>
      </c>
      <c r="B1472" t="s">
        <v>6252</v>
      </c>
      <c r="C1472" t="s">
        <v>8</v>
      </c>
      <c r="D1472" t="s">
        <v>16</v>
      </c>
      <c r="E1472">
        <v>3413</v>
      </c>
      <c r="F1472">
        <v>270</v>
      </c>
      <c r="G1472">
        <v>66</v>
      </c>
    </row>
    <row r="1473" spans="1:7">
      <c r="A1473" t="s">
        <v>792</v>
      </c>
      <c r="B1473" t="s">
        <v>6252</v>
      </c>
      <c r="C1473" t="s">
        <v>76</v>
      </c>
      <c r="D1473" t="s">
        <v>16</v>
      </c>
      <c r="E1473">
        <v>39900</v>
      </c>
      <c r="F1473">
        <v>2550</v>
      </c>
      <c r="G1473">
        <v>620</v>
      </c>
    </row>
    <row r="1474" spans="1:7">
      <c r="A1474" t="s">
        <v>792</v>
      </c>
      <c r="B1474" t="s">
        <v>6252</v>
      </c>
      <c r="C1474" t="s">
        <v>50</v>
      </c>
      <c r="D1474" t="s">
        <v>16</v>
      </c>
      <c r="E1474">
        <v>25000</v>
      </c>
      <c r="F1474">
        <v>1725</v>
      </c>
      <c r="G1474">
        <v>419</v>
      </c>
    </row>
    <row r="1475" spans="1:7">
      <c r="A1475" t="s">
        <v>793</v>
      </c>
      <c r="B1475" t="s">
        <v>6253</v>
      </c>
      <c r="C1475" t="s">
        <v>8</v>
      </c>
      <c r="D1475" t="s">
        <v>16</v>
      </c>
      <c r="E1475">
        <v>4200</v>
      </c>
      <c r="F1475">
        <v>396</v>
      </c>
      <c r="G1475">
        <v>97</v>
      </c>
    </row>
    <row r="1476" spans="1:7">
      <c r="A1476" t="s">
        <v>794</v>
      </c>
      <c r="B1476" t="s">
        <v>6254</v>
      </c>
      <c r="C1476" t="s">
        <v>8</v>
      </c>
      <c r="D1476" t="s">
        <v>16</v>
      </c>
      <c r="E1476">
        <v>1100</v>
      </c>
      <c r="F1476">
        <v>197</v>
      </c>
      <c r="G1476">
        <v>48</v>
      </c>
    </row>
    <row r="1477" spans="1:7">
      <c r="A1477" t="s">
        <v>795</v>
      </c>
      <c r="B1477" t="s">
        <v>6255</v>
      </c>
      <c r="C1477" t="s">
        <v>8</v>
      </c>
      <c r="D1477" t="s">
        <v>16</v>
      </c>
      <c r="E1477">
        <v>12034</v>
      </c>
      <c r="F1477">
        <v>2032</v>
      </c>
      <c r="G1477">
        <v>494</v>
      </c>
    </row>
    <row r="1478" spans="1:7">
      <c r="A1478" t="s">
        <v>796</v>
      </c>
      <c r="B1478" t="s">
        <v>6256</v>
      </c>
      <c r="C1478" t="s">
        <v>8</v>
      </c>
      <c r="D1478" t="s">
        <v>16</v>
      </c>
      <c r="E1478">
        <v>1551</v>
      </c>
      <c r="F1478">
        <v>501</v>
      </c>
      <c r="G1478">
        <v>120</v>
      </c>
    </row>
    <row r="1479" spans="1:7">
      <c r="A1479" t="s">
        <v>797</v>
      </c>
      <c r="B1479" t="s">
        <v>6257</v>
      </c>
      <c r="C1479" t="s">
        <v>8</v>
      </c>
      <c r="D1479" t="s">
        <v>16</v>
      </c>
      <c r="E1479">
        <v>100</v>
      </c>
      <c r="F1479">
        <v>17</v>
      </c>
      <c r="G1479">
        <v>4</v>
      </c>
    </row>
    <row r="1480" spans="1:7">
      <c r="A1480" t="s">
        <v>798</v>
      </c>
      <c r="B1480" t="s">
        <v>6258</v>
      </c>
      <c r="C1480" t="s">
        <v>8</v>
      </c>
      <c r="D1480" t="s">
        <v>16</v>
      </c>
      <c r="E1480">
        <v>41</v>
      </c>
      <c r="F1480">
        <v>362</v>
      </c>
      <c r="G1480">
        <v>88</v>
      </c>
    </row>
    <row r="1481" spans="1:7">
      <c r="A1481" t="s">
        <v>799</v>
      </c>
      <c r="B1481" t="s">
        <v>6259</v>
      </c>
      <c r="C1481" t="s">
        <v>8</v>
      </c>
      <c r="D1481" t="s">
        <v>16</v>
      </c>
      <c r="E1481">
        <v>0</v>
      </c>
      <c r="F1481">
        <v>1</v>
      </c>
      <c r="G1481">
        <v>0</v>
      </c>
    </row>
    <row r="1482" spans="1:7">
      <c r="A1482" t="s">
        <v>800</v>
      </c>
      <c r="B1482" t="s">
        <v>6260</v>
      </c>
      <c r="C1482" t="s">
        <v>8</v>
      </c>
      <c r="D1482" t="s">
        <v>16</v>
      </c>
      <c r="E1482">
        <v>142200</v>
      </c>
      <c r="F1482">
        <v>16319</v>
      </c>
      <c r="G1482">
        <v>3463</v>
      </c>
    </row>
    <row r="1483" spans="1:7">
      <c r="A1483" t="s">
        <v>801</v>
      </c>
      <c r="B1483" t="s">
        <v>6261</v>
      </c>
      <c r="C1483" t="s">
        <v>8</v>
      </c>
      <c r="D1483" t="s">
        <v>16</v>
      </c>
      <c r="E1483">
        <v>110</v>
      </c>
      <c r="F1483">
        <v>18</v>
      </c>
      <c r="G1483">
        <v>4</v>
      </c>
    </row>
    <row r="1484" spans="1:7">
      <c r="A1484" t="s">
        <v>802</v>
      </c>
      <c r="B1484" t="s">
        <v>6262</v>
      </c>
      <c r="C1484" t="s">
        <v>8</v>
      </c>
      <c r="D1484" t="s">
        <v>16</v>
      </c>
      <c r="E1484">
        <v>0</v>
      </c>
      <c r="F1484">
        <v>84</v>
      </c>
      <c r="G1484">
        <v>20</v>
      </c>
    </row>
    <row r="1485" spans="1:7">
      <c r="A1485" t="s">
        <v>803</v>
      </c>
      <c r="B1485" t="s">
        <v>6263</v>
      </c>
      <c r="C1485" t="s">
        <v>8</v>
      </c>
      <c r="D1485" t="s">
        <v>16</v>
      </c>
      <c r="E1485">
        <v>4</v>
      </c>
      <c r="F1485">
        <v>686</v>
      </c>
      <c r="G1485">
        <v>167</v>
      </c>
    </row>
    <row r="1486" spans="1:7">
      <c r="A1486" t="s">
        <v>804</v>
      </c>
      <c r="B1486" t="s">
        <v>6264</v>
      </c>
      <c r="C1486" t="s">
        <v>8</v>
      </c>
      <c r="D1486" t="s">
        <v>16</v>
      </c>
      <c r="E1486">
        <v>0</v>
      </c>
      <c r="F1486">
        <v>6</v>
      </c>
      <c r="G1486">
        <v>2</v>
      </c>
    </row>
    <row r="1487" spans="1:7">
      <c r="A1487" t="s">
        <v>805</v>
      </c>
      <c r="B1487" t="s">
        <v>6265</v>
      </c>
      <c r="C1487" t="s">
        <v>8</v>
      </c>
      <c r="D1487" t="s">
        <v>16</v>
      </c>
      <c r="E1487">
        <v>1135</v>
      </c>
      <c r="F1487">
        <v>86</v>
      </c>
      <c r="G1487">
        <v>21</v>
      </c>
    </row>
    <row r="1488" spans="1:7">
      <c r="A1488" t="s">
        <v>806</v>
      </c>
      <c r="B1488" t="s">
        <v>6266</v>
      </c>
      <c r="C1488" t="s">
        <v>8</v>
      </c>
      <c r="D1488" t="s">
        <v>16</v>
      </c>
      <c r="E1488">
        <v>235</v>
      </c>
      <c r="F1488">
        <v>29</v>
      </c>
      <c r="G1488">
        <v>7</v>
      </c>
    </row>
    <row r="1489" spans="1:7">
      <c r="A1489" t="s">
        <v>807</v>
      </c>
      <c r="B1489" t="s">
        <v>6267</v>
      </c>
      <c r="C1489" t="s">
        <v>158</v>
      </c>
      <c r="D1489" t="s">
        <v>16</v>
      </c>
      <c r="E1489">
        <v>17</v>
      </c>
      <c r="F1489">
        <v>815</v>
      </c>
      <c r="G1489">
        <v>198</v>
      </c>
    </row>
    <row r="1490" spans="1:7">
      <c r="A1490" t="s">
        <v>807</v>
      </c>
      <c r="B1490" t="s">
        <v>6267</v>
      </c>
      <c r="C1490" t="s">
        <v>8</v>
      </c>
      <c r="D1490" t="s">
        <v>16</v>
      </c>
      <c r="E1490">
        <v>1</v>
      </c>
      <c r="F1490">
        <v>26</v>
      </c>
      <c r="G1490">
        <v>6</v>
      </c>
    </row>
    <row r="1491" spans="1:7">
      <c r="A1491" t="s">
        <v>808</v>
      </c>
      <c r="B1491" t="s">
        <v>6268</v>
      </c>
      <c r="C1491" t="s">
        <v>8</v>
      </c>
      <c r="D1491" t="s">
        <v>16</v>
      </c>
      <c r="E1491">
        <v>1320</v>
      </c>
      <c r="F1491">
        <v>56</v>
      </c>
      <c r="G1491">
        <v>14</v>
      </c>
    </row>
    <row r="1492" spans="1:7">
      <c r="A1492" t="s">
        <v>809</v>
      </c>
      <c r="B1492" t="s">
        <v>6269</v>
      </c>
      <c r="C1492" t="s">
        <v>8</v>
      </c>
      <c r="D1492" t="s">
        <v>16</v>
      </c>
      <c r="E1492">
        <v>500</v>
      </c>
      <c r="F1492">
        <v>6</v>
      </c>
      <c r="G1492">
        <v>2</v>
      </c>
    </row>
    <row r="1493" spans="1:7">
      <c r="A1493" t="s">
        <v>810</v>
      </c>
      <c r="B1493" t="s">
        <v>6270</v>
      </c>
      <c r="C1493" t="s">
        <v>103</v>
      </c>
      <c r="D1493" t="s">
        <v>16</v>
      </c>
      <c r="E1493">
        <v>61200</v>
      </c>
      <c r="F1493">
        <v>3206</v>
      </c>
      <c r="G1493">
        <v>634</v>
      </c>
    </row>
    <row r="1494" spans="1:7">
      <c r="A1494" t="s">
        <v>810</v>
      </c>
      <c r="B1494" t="s">
        <v>6270</v>
      </c>
      <c r="C1494" t="s">
        <v>8</v>
      </c>
      <c r="D1494" t="s">
        <v>16</v>
      </c>
      <c r="E1494">
        <v>12329</v>
      </c>
      <c r="F1494">
        <v>1338</v>
      </c>
      <c r="G1494">
        <v>326</v>
      </c>
    </row>
    <row r="1495" spans="1:7">
      <c r="A1495" t="s">
        <v>810</v>
      </c>
      <c r="B1495" t="s">
        <v>6270</v>
      </c>
      <c r="C1495" t="s">
        <v>21</v>
      </c>
      <c r="D1495" t="s">
        <v>16</v>
      </c>
      <c r="E1495">
        <v>64000</v>
      </c>
      <c r="F1495">
        <v>3083</v>
      </c>
      <c r="G1495">
        <v>749</v>
      </c>
    </row>
    <row r="1496" spans="1:7">
      <c r="A1496" t="s">
        <v>811</v>
      </c>
      <c r="B1496" t="s">
        <v>6271</v>
      </c>
      <c r="C1496" t="s">
        <v>8</v>
      </c>
      <c r="D1496" t="s">
        <v>16</v>
      </c>
      <c r="E1496">
        <v>375</v>
      </c>
      <c r="F1496">
        <v>13</v>
      </c>
      <c r="G1496">
        <v>3</v>
      </c>
    </row>
    <row r="1497" spans="1:7">
      <c r="A1497" t="s">
        <v>811</v>
      </c>
      <c r="B1497" t="s">
        <v>6271</v>
      </c>
      <c r="C1497" t="s">
        <v>50</v>
      </c>
      <c r="D1497" t="s">
        <v>16</v>
      </c>
      <c r="E1497">
        <v>90000</v>
      </c>
      <c r="F1497">
        <v>5953</v>
      </c>
      <c r="G1497">
        <v>1447</v>
      </c>
    </row>
    <row r="1498" spans="1:7">
      <c r="A1498" t="s">
        <v>812</v>
      </c>
      <c r="B1498" t="s">
        <v>6272</v>
      </c>
      <c r="C1498" t="s">
        <v>8</v>
      </c>
      <c r="D1498" t="s">
        <v>16</v>
      </c>
      <c r="E1498">
        <v>1600</v>
      </c>
      <c r="F1498">
        <v>44</v>
      </c>
      <c r="G1498">
        <v>11</v>
      </c>
    </row>
    <row r="1499" spans="1:7">
      <c r="A1499" t="s">
        <v>813</v>
      </c>
      <c r="B1499" t="s">
        <v>6273</v>
      </c>
      <c r="C1499" t="s">
        <v>8</v>
      </c>
      <c r="D1499" t="s">
        <v>16</v>
      </c>
      <c r="E1499">
        <v>1</v>
      </c>
      <c r="F1499">
        <v>3</v>
      </c>
      <c r="G1499">
        <v>1</v>
      </c>
    </row>
    <row r="1500" spans="1:7">
      <c r="A1500" t="s">
        <v>814</v>
      </c>
      <c r="B1500" t="s">
        <v>6274</v>
      </c>
      <c r="C1500" t="s">
        <v>8</v>
      </c>
      <c r="D1500" t="s">
        <v>16</v>
      </c>
      <c r="E1500">
        <v>380</v>
      </c>
      <c r="F1500">
        <v>161</v>
      </c>
      <c r="G1500">
        <v>38</v>
      </c>
    </row>
    <row r="1501" spans="1:7">
      <c r="A1501" t="s">
        <v>815</v>
      </c>
      <c r="B1501" t="s">
        <v>6275</v>
      </c>
      <c r="C1501" t="s">
        <v>27</v>
      </c>
      <c r="D1501" t="s">
        <v>16</v>
      </c>
      <c r="E1501">
        <v>1</v>
      </c>
      <c r="F1501">
        <v>5</v>
      </c>
      <c r="G1501">
        <v>2</v>
      </c>
    </row>
    <row r="1502" spans="1:7">
      <c r="A1502" t="s">
        <v>815</v>
      </c>
      <c r="B1502" t="s">
        <v>6275</v>
      </c>
      <c r="C1502" t="s">
        <v>76</v>
      </c>
      <c r="D1502" t="s">
        <v>16</v>
      </c>
      <c r="E1502">
        <v>10</v>
      </c>
      <c r="F1502">
        <v>41</v>
      </c>
      <c r="G1502">
        <v>19</v>
      </c>
    </row>
    <row r="1503" spans="1:7">
      <c r="A1503" t="s">
        <v>815</v>
      </c>
      <c r="B1503" t="s">
        <v>6275</v>
      </c>
      <c r="C1503" t="s">
        <v>8</v>
      </c>
      <c r="D1503" t="s">
        <v>16</v>
      </c>
      <c r="E1503">
        <v>619</v>
      </c>
      <c r="F1503">
        <v>320</v>
      </c>
      <c r="G1503">
        <v>150</v>
      </c>
    </row>
    <row r="1504" spans="1:7">
      <c r="A1504" t="s">
        <v>815</v>
      </c>
      <c r="B1504" t="s">
        <v>6275</v>
      </c>
      <c r="C1504" t="s">
        <v>816</v>
      </c>
      <c r="D1504" t="s">
        <v>16</v>
      </c>
      <c r="E1504">
        <v>10</v>
      </c>
      <c r="F1504">
        <v>45</v>
      </c>
      <c r="G1504">
        <v>0</v>
      </c>
    </row>
    <row r="1505" spans="1:7">
      <c r="A1505" t="s">
        <v>817</v>
      </c>
      <c r="B1505" t="s">
        <v>6276</v>
      </c>
      <c r="C1505" t="s">
        <v>8</v>
      </c>
      <c r="D1505" t="s">
        <v>16</v>
      </c>
      <c r="E1505">
        <v>121846</v>
      </c>
      <c r="F1505">
        <v>12068</v>
      </c>
      <c r="G1505">
        <v>2804</v>
      </c>
    </row>
    <row r="1506" spans="1:7">
      <c r="A1506" t="s">
        <v>818</v>
      </c>
      <c r="B1506" t="s">
        <v>6277</v>
      </c>
      <c r="C1506" t="s">
        <v>8</v>
      </c>
      <c r="D1506" t="s">
        <v>16</v>
      </c>
      <c r="E1506">
        <v>200</v>
      </c>
      <c r="F1506">
        <v>19</v>
      </c>
      <c r="G1506">
        <v>5</v>
      </c>
    </row>
    <row r="1507" spans="1:7">
      <c r="A1507" t="s">
        <v>819</v>
      </c>
      <c r="B1507" t="s">
        <v>6278</v>
      </c>
      <c r="C1507" t="s">
        <v>8</v>
      </c>
      <c r="D1507" t="s">
        <v>16</v>
      </c>
      <c r="E1507">
        <v>430</v>
      </c>
      <c r="F1507">
        <v>45</v>
      </c>
      <c r="G1507">
        <v>11</v>
      </c>
    </row>
    <row r="1508" spans="1:7">
      <c r="A1508" t="s">
        <v>820</v>
      </c>
      <c r="B1508" t="s">
        <v>6279</v>
      </c>
      <c r="C1508" t="s">
        <v>8</v>
      </c>
      <c r="D1508" t="s">
        <v>16</v>
      </c>
      <c r="E1508">
        <v>1538</v>
      </c>
      <c r="F1508">
        <v>182</v>
      </c>
      <c r="G1508">
        <v>44</v>
      </c>
    </row>
    <row r="1509" spans="1:7">
      <c r="A1509" t="s">
        <v>821</v>
      </c>
      <c r="B1509" t="s">
        <v>6280</v>
      </c>
      <c r="C1509" t="s">
        <v>8</v>
      </c>
      <c r="D1509" t="s">
        <v>16</v>
      </c>
      <c r="E1509">
        <v>13530</v>
      </c>
      <c r="F1509">
        <v>1662</v>
      </c>
      <c r="G1509">
        <v>397</v>
      </c>
    </row>
    <row r="1510" spans="1:7">
      <c r="A1510" t="s">
        <v>822</v>
      </c>
      <c r="B1510" t="s">
        <v>6281</v>
      </c>
      <c r="C1510" t="s">
        <v>8</v>
      </c>
      <c r="D1510" t="s">
        <v>16</v>
      </c>
      <c r="E1510">
        <v>9847</v>
      </c>
      <c r="F1510">
        <v>813</v>
      </c>
      <c r="G1510">
        <v>198</v>
      </c>
    </row>
    <row r="1511" spans="1:7">
      <c r="A1511" t="s">
        <v>823</v>
      </c>
      <c r="B1511" t="s">
        <v>6282</v>
      </c>
      <c r="C1511" t="s">
        <v>56</v>
      </c>
      <c r="D1511" t="s">
        <v>16</v>
      </c>
      <c r="E1511">
        <v>21480</v>
      </c>
      <c r="F1511">
        <v>2357</v>
      </c>
      <c r="G1511">
        <v>573</v>
      </c>
    </row>
    <row r="1512" spans="1:7">
      <c r="A1512" t="s">
        <v>823</v>
      </c>
      <c r="B1512" t="s">
        <v>6282</v>
      </c>
      <c r="C1512" t="s">
        <v>8</v>
      </c>
      <c r="D1512" t="s">
        <v>16</v>
      </c>
      <c r="E1512">
        <v>17840</v>
      </c>
      <c r="F1512">
        <v>2191</v>
      </c>
      <c r="G1512">
        <v>520</v>
      </c>
    </row>
    <row r="1513" spans="1:7">
      <c r="A1513" t="s">
        <v>824</v>
      </c>
      <c r="B1513" t="s">
        <v>6283</v>
      </c>
      <c r="C1513" t="s">
        <v>8</v>
      </c>
      <c r="D1513" t="s">
        <v>16</v>
      </c>
      <c r="E1513">
        <v>260</v>
      </c>
      <c r="F1513">
        <v>180</v>
      </c>
      <c r="G1513">
        <v>44</v>
      </c>
    </row>
    <row r="1514" spans="1:7">
      <c r="A1514" t="s">
        <v>825</v>
      </c>
      <c r="B1514" t="s">
        <v>6284</v>
      </c>
      <c r="C1514" t="s">
        <v>8</v>
      </c>
      <c r="D1514" t="s">
        <v>16</v>
      </c>
      <c r="E1514">
        <v>1103</v>
      </c>
      <c r="F1514">
        <v>513</v>
      </c>
      <c r="G1514">
        <v>125</v>
      </c>
    </row>
    <row r="1515" spans="1:7">
      <c r="A1515" t="s">
        <v>825</v>
      </c>
      <c r="B1515" t="s">
        <v>6284</v>
      </c>
      <c r="C1515" t="s">
        <v>21</v>
      </c>
      <c r="D1515" t="s">
        <v>16</v>
      </c>
      <c r="E1515">
        <v>14320</v>
      </c>
      <c r="F1515">
        <v>1553</v>
      </c>
      <c r="G1515">
        <v>377</v>
      </c>
    </row>
    <row r="1516" spans="1:7">
      <c r="A1516" t="s">
        <v>826</v>
      </c>
      <c r="B1516" t="s">
        <v>6285</v>
      </c>
      <c r="C1516" t="s">
        <v>8</v>
      </c>
      <c r="D1516" t="s">
        <v>16</v>
      </c>
      <c r="E1516">
        <v>3800</v>
      </c>
      <c r="F1516">
        <v>669</v>
      </c>
      <c r="G1516">
        <v>159</v>
      </c>
    </row>
    <row r="1517" spans="1:7">
      <c r="A1517" t="s">
        <v>827</v>
      </c>
      <c r="B1517" t="s">
        <v>6286</v>
      </c>
      <c r="C1517" t="s">
        <v>8</v>
      </c>
      <c r="D1517" t="s">
        <v>16</v>
      </c>
      <c r="E1517">
        <v>920</v>
      </c>
      <c r="F1517">
        <v>117</v>
      </c>
      <c r="G1517">
        <v>28</v>
      </c>
    </row>
    <row r="1518" spans="1:7">
      <c r="A1518" t="s">
        <v>828</v>
      </c>
      <c r="B1518" t="s">
        <v>6287</v>
      </c>
      <c r="C1518" t="s">
        <v>8</v>
      </c>
      <c r="D1518" t="s">
        <v>16</v>
      </c>
      <c r="E1518">
        <v>350</v>
      </c>
      <c r="F1518">
        <v>139</v>
      </c>
      <c r="G1518">
        <v>34</v>
      </c>
    </row>
    <row r="1519" spans="1:7">
      <c r="A1519" t="s">
        <v>829</v>
      </c>
      <c r="B1519" t="s">
        <v>6288</v>
      </c>
      <c r="C1519" t="s">
        <v>8</v>
      </c>
      <c r="D1519" t="s">
        <v>16</v>
      </c>
      <c r="E1519">
        <v>13054</v>
      </c>
      <c r="F1519">
        <v>1311</v>
      </c>
      <c r="G1519">
        <v>143</v>
      </c>
    </row>
    <row r="1520" spans="1:7">
      <c r="A1520" t="s">
        <v>829</v>
      </c>
      <c r="B1520" t="s">
        <v>6288</v>
      </c>
      <c r="C1520" t="s">
        <v>329</v>
      </c>
      <c r="D1520" t="s">
        <v>16</v>
      </c>
      <c r="E1520">
        <v>2500</v>
      </c>
      <c r="F1520">
        <v>227</v>
      </c>
      <c r="G1520">
        <v>55</v>
      </c>
    </row>
    <row r="1521" spans="1:7">
      <c r="A1521" t="s">
        <v>829</v>
      </c>
      <c r="B1521" t="s">
        <v>6288</v>
      </c>
      <c r="C1521" t="s">
        <v>50</v>
      </c>
      <c r="D1521" t="s">
        <v>16</v>
      </c>
      <c r="E1521">
        <v>21600</v>
      </c>
      <c r="F1521">
        <v>1367</v>
      </c>
      <c r="G1521">
        <v>332</v>
      </c>
    </row>
    <row r="1522" spans="1:7">
      <c r="A1522" t="s">
        <v>830</v>
      </c>
      <c r="B1522" t="s">
        <v>6289</v>
      </c>
      <c r="C1522" t="s">
        <v>8</v>
      </c>
      <c r="D1522" t="s">
        <v>16</v>
      </c>
      <c r="E1522">
        <v>581</v>
      </c>
      <c r="F1522">
        <v>176</v>
      </c>
      <c r="G1522">
        <v>36</v>
      </c>
    </row>
    <row r="1523" spans="1:7">
      <c r="A1523" t="s">
        <v>831</v>
      </c>
      <c r="B1523" t="s">
        <v>6290</v>
      </c>
      <c r="C1523" t="s">
        <v>8</v>
      </c>
      <c r="D1523" t="s">
        <v>16</v>
      </c>
      <c r="E1523">
        <v>220</v>
      </c>
      <c r="F1523">
        <v>14</v>
      </c>
      <c r="G1523">
        <v>4</v>
      </c>
    </row>
    <row r="1524" spans="1:7">
      <c r="A1524" t="s">
        <v>832</v>
      </c>
      <c r="B1524" t="s">
        <v>6291</v>
      </c>
      <c r="C1524" t="s">
        <v>8</v>
      </c>
      <c r="D1524" t="s">
        <v>16</v>
      </c>
      <c r="E1524">
        <v>5</v>
      </c>
      <c r="F1524">
        <v>3</v>
      </c>
      <c r="G1524">
        <v>1</v>
      </c>
    </row>
    <row r="1525" spans="1:7">
      <c r="A1525" t="s">
        <v>833</v>
      </c>
      <c r="B1525" t="s">
        <v>6292</v>
      </c>
      <c r="C1525" t="s">
        <v>8</v>
      </c>
      <c r="D1525" t="s">
        <v>16</v>
      </c>
      <c r="E1525">
        <v>1200</v>
      </c>
      <c r="F1525">
        <v>195</v>
      </c>
      <c r="G1525">
        <v>47</v>
      </c>
    </row>
    <row r="1526" spans="1:7">
      <c r="A1526" t="s">
        <v>834</v>
      </c>
      <c r="B1526" t="s">
        <v>6293</v>
      </c>
      <c r="C1526" t="s">
        <v>8</v>
      </c>
      <c r="D1526" t="s">
        <v>16</v>
      </c>
      <c r="E1526">
        <v>2000</v>
      </c>
      <c r="F1526">
        <v>147</v>
      </c>
      <c r="G1526">
        <v>35</v>
      </c>
    </row>
    <row r="1527" spans="1:7">
      <c r="A1527" t="s">
        <v>835</v>
      </c>
      <c r="B1527" t="s">
        <v>6294</v>
      </c>
      <c r="C1527" t="s">
        <v>8</v>
      </c>
      <c r="D1527" t="s">
        <v>16</v>
      </c>
      <c r="E1527">
        <v>3</v>
      </c>
      <c r="F1527">
        <v>2</v>
      </c>
      <c r="G1527">
        <v>1</v>
      </c>
    </row>
    <row r="1528" spans="1:7">
      <c r="A1528" t="s">
        <v>836</v>
      </c>
      <c r="B1528" t="s">
        <v>6295</v>
      </c>
      <c r="C1528" t="s">
        <v>25</v>
      </c>
      <c r="D1528" t="s">
        <v>16</v>
      </c>
      <c r="E1528">
        <v>33600</v>
      </c>
      <c r="F1528">
        <v>5386</v>
      </c>
      <c r="G1528">
        <v>1309</v>
      </c>
    </row>
    <row r="1529" spans="1:7">
      <c r="A1529" t="s">
        <v>836</v>
      </c>
      <c r="B1529" t="s">
        <v>6295</v>
      </c>
      <c r="C1529" t="s">
        <v>327</v>
      </c>
      <c r="D1529" t="s">
        <v>16</v>
      </c>
      <c r="E1529">
        <v>100800</v>
      </c>
      <c r="F1529">
        <v>16581</v>
      </c>
      <c r="G1529">
        <v>4029</v>
      </c>
    </row>
    <row r="1530" spans="1:7">
      <c r="A1530" t="s">
        <v>836</v>
      </c>
      <c r="B1530" t="s">
        <v>6295</v>
      </c>
      <c r="C1530" t="s">
        <v>8</v>
      </c>
      <c r="D1530" t="s">
        <v>16</v>
      </c>
      <c r="E1530">
        <v>0</v>
      </c>
      <c r="F1530">
        <v>22</v>
      </c>
      <c r="G1530">
        <v>5</v>
      </c>
    </row>
    <row r="1531" spans="1:7">
      <c r="A1531" t="s">
        <v>837</v>
      </c>
      <c r="B1531" t="s">
        <v>6296</v>
      </c>
      <c r="C1531" t="s">
        <v>8</v>
      </c>
      <c r="D1531" t="s">
        <v>16</v>
      </c>
      <c r="E1531">
        <v>18</v>
      </c>
      <c r="F1531">
        <v>22</v>
      </c>
      <c r="G1531">
        <v>5</v>
      </c>
    </row>
    <row r="1532" spans="1:7">
      <c r="A1532" t="s">
        <v>838</v>
      </c>
      <c r="B1532" t="s">
        <v>6297</v>
      </c>
      <c r="C1532" t="s">
        <v>56</v>
      </c>
      <c r="D1532" t="s">
        <v>16</v>
      </c>
      <c r="E1532">
        <v>57548</v>
      </c>
      <c r="F1532">
        <v>3516</v>
      </c>
      <c r="G1532">
        <v>855</v>
      </c>
    </row>
    <row r="1533" spans="1:7">
      <c r="A1533" t="s">
        <v>838</v>
      </c>
      <c r="B1533" t="s">
        <v>6297</v>
      </c>
      <c r="C1533" t="s">
        <v>8</v>
      </c>
      <c r="D1533" t="s">
        <v>16</v>
      </c>
      <c r="E1533">
        <v>681595</v>
      </c>
      <c r="F1533">
        <v>46497</v>
      </c>
      <c r="G1533">
        <v>11172</v>
      </c>
    </row>
    <row r="1534" spans="1:7">
      <c r="A1534" t="s">
        <v>838</v>
      </c>
      <c r="B1534" t="s">
        <v>6297</v>
      </c>
      <c r="C1534" t="s">
        <v>76</v>
      </c>
      <c r="D1534" t="s">
        <v>16</v>
      </c>
      <c r="E1534">
        <v>2</v>
      </c>
      <c r="F1534">
        <v>8</v>
      </c>
      <c r="G1534">
        <v>2</v>
      </c>
    </row>
    <row r="1535" spans="1:7">
      <c r="A1535" t="s">
        <v>839</v>
      </c>
      <c r="B1535" t="s">
        <v>6298</v>
      </c>
      <c r="C1535" t="s">
        <v>8</v>
      </c>
      <c r="D1535" t="s">
        <v>16</v>
      </c>
      <c r="E1535">
        <v>39769</v>
      </c>
      <c r="F1535">
        <v>6356</v>
      </c>
      <c r="G1535">
        <v>992</v>
      </c>
    </row>
    <row r="1536" spans="1:7">
      <c r="A1536" t="s">
        <v>839</v>
      </c>
      <c r="B1536" t="s">
        <v>6298</v>
      </c>
      <c r="C1536" t="s">
        <v>329</v>
      </c>
      <c r="D1536" t="s">
        <v>16</v>
      </c>
      <c r="E1536">
        <v>14670</v>
      </c>
      <c r="F1536">
        <v>1873</v>
      </c>
      <c r="G1536">
        <v>455</v>
      </c>
    </row>
    <row r="1537" spans="1:7">
      <c r="A1537" t="s">
        <v>840</v>
      </c>
      <c r="B1537" t="s">
        <v>6299</v>
      </c>
      <c r="C1537" t="s">
        <v>8</v>
      </c>
      <c r="D1537" t="s">
        <v>16</v>
      </c>
      <c r="E1537">
        <v>6896</v>
      </c>
      <c r="F1537">
        <v>417</v>
      </c>
      <c r="G1537">
        <v>101</v>
      </c>
    </row>
    <row r="1538" spans="1:7">
      <c r="A1538" t="s">
        <v>840</v>
      </c>
      <c r="B1538" t="s">
        <v>6299</v>
      </c>
      <c r="C1538" t="s">
        <v>479</v>
      </c>
      <c r="D1538" t="s">
        <v>16</v>
      </c>
      <c r="E1538">
        <v>29700</v>
      </c>
      <c r="F1538">
        <v>3589</v>
      </c>
      <c r="G1538">
        <v>872</v>
      </c>
    </row>
    <row r="1539" spans="1:7">
      <c r="A1539" t="s">
        <v>841</v>
      </c>
      <c r="B1539" t="s">
        <v>6300</v>
      </c>
      <c r="C1539" t="s">
        <v>8</v>
      </c>
      <c r="D1539" t="s">
        <v>16</v>
      </c>
      <c r="E1539">
        <v>8095</v>
      </c>
      <c r="F1539">
        <v>1073</v>
      </c>
      <c r="G1539">
        <v>256</v>
      </c>
    </row>
    <row r="1540" spans="1:7">
      <c r="A1540" t="s">
        <v>842</v>
      </c>
      <c r="B1540" t="s">
        <v>6301</v>
      </c>
      <c r="C1540" t="s">
        <v>8</v>
      </c>
      <c r="D1540" t="s">
        <v>16</v>
      </c>
      <c r="E1540">
        <v>650</v>
      </c>
      <c r="F1540">
        <v>296</v>
      </c>
      <c r="G1540">
        <v>72</v>
      </c>
    </row>
    <row r="1541" spans="1:7">
      <c r="A1541" t="s">
        <v>843</v>
      </c>
      <c r="B1541" t="s">
        <v>6302</v>
      </c>
      <c r="C1541" t="s">
        <v>8</v>
      </c>
      <c r="D1541" t="s">
        <v>16</v>
      </c>
      <c r="E1541">
        <v>2096</v>
      </c>
      <c r="F1541">
        <v>1518</v>
      </c>
      <c r="G1541">
        <v>369</v>
      </c>
    </row>
    <row r="1542" spans="1:7">
      <c r="A1542" t="s">
        <v>844</v>
      </c>
      <c r="B1542" t="s">
        <v>6303</v>
      </c>
      <c r="C1542" t="s">
        <v>8</v>
      </c>
      <c r="D1542" t="s">
        <v>16</v>
      </c>
      <c r="E1542">
        <v>56582</v>
      </c>
      <c r="F1542">
        <v>8403</v>
      </c>
      <c r="G1542">
        <v>1567</v>
      </c>
    </row>
    <row r="1543" spans="1:7">
      <c r="A1543" t="s">
        <v>845</v>
      </c>
      <c r="B1543" t="s">
        <v>6304</v>
      </c>
      <c r="C1543" t="s">
        <v>76</v>
      </c>
      <c r="D1543" t="s">
        <v>16</v>
      </c>
      <c r="E1543">
        <v>40</v>
      </c>
      <c r="F1543">
        <v>10</v>
      </c>
      <c r="G1543">
        <v>3</v>
      </c>
    </row>
    <row r="1544" spans="1:7">
      <c r="A1544" t="s">
        <v>845</v>
      </c>
      <c r="B1544" t="s">
        <v>6304</v>
      </c>
      <c r="C1544" t="s">
        <v>25</v>
      </c>
      <c r="D1544" t="s">
        <v>16</v>
      </c>
      <c r="E1544">
        <v>86000</v>
      </c>
      <c r="F1544">
        <v>14717</v>
      </c>
      <c r="G1544">
        <v>2150</v>
      </c>
    </row>
    <row r="1545" spans="1:7">
      <c r="A1545" t="s">
        <v>845</v>
      </c>
      <c r="B1545" t="s">
        <v>6304</v>
      </c>
      <c r="C1545" t="s">
        <v>21</v>
      </c>
      <c r="D1545" t="s">
        <v>16</v>
      </c>
      <c r="E1545">
        <v>34400</v>
      </c>
      <c r="F1545">
        <v>6096</v>
      </c>
      <c r="G1545">
        <v>767</v>
      </c>
    </row>
    <row r="1546" spans="1:7">
      <c r="A1546" t="s">
        <v>845</v>
      </c>
      <c r="B1546" t="s">
        <v>6304</v>
      </c>
      <c r="C1546" t="s">
        <v>8</v>
      </c>
      <c r="D1546" t="s">
        <v>16</v>
      </c>
      <c r="E1546">
        <v>3755</v>
      </c>
      <c r="F1546">
        <v>740</v>
      </c>
      <c r="G1546">
        <v>180</v>
      </c>
    </row>
    <row r="1547" spans="1:7">
      <c r="A1547" t="s">
        <v>845</v>
      </c>
      <c r="B1547" t="s">
        <v>6304</v>
      </c>
      <c r="C1547" t="s">
        <v>50</v>
      </c>
      <c r="D1547" t="s">
        <v>16</v>
      </c>
      <c r="E1547">
        <v>33200</v>
      </c>
      <c r="F1547">
        <v>4658</v>
      </c>
      <c r="G1547">
        <v>1132</v>
      </c>
    </row>
    <row r="1548" spans="1:7">
      <c r="A1548" t="s">
        <v>846</v>
      </c>
      <c r="B1548" t="s">
        <v>6305</v>
      </c>
      <c r="C1548" t="s">
        <v>8</v>
      </c>
      <c r="D1548" t="s">
        <v>16</v>
      </c>
      <c r="E1548">
        <v>340</v>
      </c>
      <c r="F1548">
        <v>82</v>
      </c>
      <c r="G1548">
        <v>20</v>
      </c>
    </row>
    <row r="1549" spans="1:7">
      <c r="A1549" t="s">
        <v>847</v>
      </c>
      <c r="B1549" t="s">
        <v>6306</v>
      </c>
      <c r="C1549" t="s">
        <v>8</v>
      </c>
      <c r="D1549" t="s">
        <v>16</v>
      </c>
      <c r="E1549">
        <v>3001</v>
      </c>
      <c r="F1549">
        <v>889</v>
      </c>
      <c r="G1549">
        <v>216</v>
      </c>
    </row>
    <row r="1550" spans="1:7">
      <c r="A1550" t="s">
        <v>847</v>
      </c>
      <c r="B1550" t="s">
        <v>6306</v>
      </c>
      <c r="C1550" t="s">
        <v>327</v>
      </c>
      <c r="D1550" t="s">
        <v>16</v>
      </c>
      <c r="E1550">
        <v>20000</v>
      </c>
      <c r="F1550">
        <v>3583</v>
      </c>
      <c r="G1550">
        <v>871</v>
      </c>
    </row>
    <row r="1551" spans="1:7">
      <c r="A1551" t="s">
        <v>848</v>
      </c>
      <c r="B1551" t="s">
        <v>6307</v>
      </c>
      <c r="C1551" t="s">
        <v>8</v>
      </c>
      <c r="D1551" t="s">
        <v>16</v>
      </c>
      <c r="E1551">
        <v>150</v>
      </c>
      <c r="F1551">
        <v>62</v>
      </c>
      <c r="G1551">
        <v>1</v>
      </c>
    </row>
    <row r="1552" spans="1:7">
      <c r="A1552" t="s">
        <v>849</v>
      </c>
      <c r="B1552" t="s">
        <v>6308</v>
      </c>
      <c r="C1552" t="s">
        <v>8</v>
      </c>
      <c r="D1552" t="s">
        <v>16</v>
      </c>
      <c r="E1552">
        <v>454201</v>
      </c>
      <c r="F1552">
        <v>24308</v>
      </c>
      <c r="G1552">
        <v>3534</v>
      </c>
    </row>
    <row r="1553" spans="1:7">
      <c r="A1553" t="s">
        <v>850</v>
      </c>
      <c r="B1553" t="s">
        <v>6309</v>
      </c>
      <c r="C1553" t="s">
        <v>8</v>
      </c>
      <c r="D1553" t="s">
        <v>16</v>
      </c>
      <c r="E1553">
        <v>73008</v>
      </c>
      <c r="F1553">
        <v>6568</v>
      </c>
      <c r="G1553">
        <v>1581</v>
      </c>
    </row>
    <row r="1554" spans="1:7">
      <c r="A1554" t="s">
        <v>850</v>
      </c>
      <c r="B1554" t="s">
        <v>6309</v>
      </c>
      <c r="C1554" t="s">
        <v>75</v>
      </c>
      <c r="D1554" t="s">
        <v>16</v>
      </c>
      <c r="E1554">
        <v>120000</v>
      </c>
      <c r="F1554">
        <v>9194</v>
      </c>
      <c r="G1554">
        <v>2235</v>
      </c>
    </row>
    <row r="1555" spans="1:7">
      <c r="A1555" t="s">
        <v>850</v>
      </c>
      <c r="B1555" t="s">
        <v>6309</v>
      </c>
      <c r="C1555" t="s">
        <v>191</v>
      </c>
      <c r="D1555" t="s">
        <v>16</v>
      </c>
      <c r="E1555">
        <v>20000</v>
      </c>
      <c r="F1555">
        <v>1706</v>
      </c>
      <c r="G1555">
        <v>415</v>
      </c>
    </row>
    <row r="1556" spans="1:7">
      <c r="A1556" t="s">
        <v>851</v>
      </c>
      <c r="B1556" t="s">
        <v>6310</v>
      </c>
      <c r="C1556" t="s">
        <v>8</v>
      </c>
      <c r="D1556" t="s">
        <v>16</v>
      </c>
      <c r="E1556">
        <v>24</v>
      </c>
      <c r="F1556">
        <v>14</v>
      </c>
      <c r="G1556">
        <v>3</v>
      </c>
    </row>
    <row r="1557" spans="1:7">
      <c r="A1557" t="s">
        <v>852</v>
      </c>
      <c r="B1557" t="s">
        <v>6311</v>
      </c>
      <c r="C1557" t="s">
        <v>8</v>
      </c>
      <c r="D1557" t="s">
        <v>16</v>
      </c>
      <c r="E1557">
        <v>50</v>
      </c>
      <c r="F1557">
        <v>107</v>
      </c>
      <c r="G1557">
        <v>26</v>
      </c>
    </row>
    <row r="1558" spans="1:7">
      <c r="A1558" t="s">
        <v>853</v>
      </c>
      <c r="B1558" t="s">
        <v>6312</v>
      </c>
      <c r="C1558" t="s">
        <v>8</v>
      </c>
      <c r="D1558" t="s">
        <v>16</v>
      </c>
      <c r="E1558">
        <v>41</v>
      </c>
      <c r="F1558">
        <v>10</v>
      </c>
      <c r="G1558">
        <v>2</v>
      </c>
    </row>
    <row r="1559" spans="1:7">
      <c r="A1559" t="s">
        <v>854</v>
      </c>
      <c r="B1559" t="s">
        <v>6313</v>
      </c>
      <c r="C1559" t="s">
        <v>8</v>
      </c>
      <c r="D1559" t="s">
        <v>16</v>
      </c>
      <c r="E1559">
        <v>5855</v>
      </c>
      <c r="F1559">
        <v>10494</v>
      </c>
      <c r="G1559">
        <v>2494</v>
      </c>
    </row>
    <row r="1560" spans="1:7">
      <c r="A1560" t="s">
        <v>855</v>
      </c>
      <c r="B1560" t="s">
        <v>6314</v>
      </c>
      <c r="C1560" t="s">
        <v>8</v>
      </c>
      <c r="D1560" t="s">
        <v>16</v>
      </c>
      <c r="E1560">
        <v>861</v>
      </c>
      <c r="F1560">
        <v>412</v>
      </c>
      <c r="G1560">
        <v>100</v>
      </c>
    </row>
    <row r="1561" spans="1:7">
      <c r="A1561" t="s">
        <v>855</v>
      </c>
      <c r="B1561" t="s">
        <v>6314</v>
      </c>
      <c r="C1561" t="s">
        <v>50</v>
      </c>
      <c r="D1561" t="s">
        <v>16</v>
      </c>
      <c r="E1561">
        <v>30</v>
      </c>
      <c r="F1561">
        <v>157</v>
      </c>
      <c r="G1561">
        <v>2</v>
      </c>
    </row>
    <row r="1562" spans="1:7">
      <c r="A1562" t="s">
        <v>856</v>
      </c>
      <c r="B1562" t="s">
        <v>6315</v>
      </c>
      <c r="C1562" t="s">
        <v>8</v>
      </c>
      <c r="D1562" t="s">
        <v>16</v>
      </c>
      <c r="E1562">
        <v>5499</v>
      </c>
      <c r="F1562">
        <v>2996</v>
      </c>
      <c r="G1562">
        <v>729</v>
      </c>
    </row>
    <row r="1563" spans="1:7">
      <c r="A1563" t="s">
        <v>857</v>
      </c>
      <c r="B1563" t="s">
        <v>6316</v>
      </c>
      <c r="C1563" t="s">
        <v>479</v>
      </c>
      <c r="D1563" t="s">
        <v>16</v>
      </c>
      <c r="E1563">
        <v>87040</v>
      </c>
      <c r="F1563">
        <v>10277</v>
      </c>
      <c r="G1563">
        <v>2498</v>
      </c>
    </row>
    <row r="1564" spans="1:7">
      <c r="A1564" t="s">
        <v>857</v>
      </c>
      <c r="B1564" t="s">
        <v>6316</v>
      </c>
      <c r="C1564" t="s">
        <v>8</v>
      </c>
      <c r="D1564" t="s">
        <v>16</v>
      </c>
      <c r="E1564">
        <v>2515</v>
      </c>
      <c r="F1564">
        <v>1062</v>
      </c>
      <c r="G1564">
        <v>258</v>
      </c>
    </row>
    <row r="1565" spans="1:7">
      <c r="A1565" t="s">
        <v>857</v>
      </c>
      <c r="B1565" t="s">
        <v>6316</v>
      </c>
      <c r="C1565" t="s">
        <v>327</v>
      </c>
      <c r="D1565" t="s">
        <v>16</v>
      </c>
      <c r="E1565">
        <v>16000</v>
      </c>
      <c r="F1565">
        <v>2033</v>
      </c>
      <c r="G1565">
        <v>494</v>
      </c>
    </row>
    <row r="1566" spans="1:7">
      <c r="A1566" t="s">
        <v>858</v>
      </c>
      <c r="B1566" t="s">
        <v>6317</v>
      </c>
      <c r="C1566" t="s">
        <v>8</v>
      </c>
      <c r="D1566" t="s">
        <v>16</v>
      </c>
      <c r="E1566">
        <v>25</v>
      </c>
      <c r="F1566">
        <v>11</v>
      </c>
      <c r="G1566">
        <v>3</v>
      </c>
    </row>
    <row r="1567" spans="1:7">
      <c r="A1567" t="s">
        <v>859</v>
      </c>
      <c r="B1567" t="s">
        <v>6318</v>
      </c>
      <c r="C1567" t="s">
        <v>8</v>
      </c>
      <c r="D1567" t="s">
        <v>16</v>
      </c>
      <c r="E1567">
        <v>550</v>
      </c>
      <c r="F1567">
        <v>513</v>
      </c>
      <c r="G1567">
        <v>125</v>
      </c>
    </row>
    <row r="1568" spans="1:7">
      <c r="A1568" t="s">
        <v>860</v>
      </c>
      <c r="B1568" t="s">
        <v>6319</v>
      </c>
      <c r="C1568" t="s">
        <v>8</v>
      </c>
      <c r="D1568" t="s">
        <v>16</v>
      </c>
      <c r="E1568">
        <v>1400</v>
      </c>
      <c r="F1568">
        <v>777</v>
      </c>
      <c r="G1568">
        <v>167</v>
      </c>
    </row>
    <row r="1569" spans="1:7">
      <c r="A1569" t="s">
        <v>861</v>
      </c>
      <c r="B1569" t="s">
        <v>6320</v>
      </c>
      <c r="C1569" t="s">
        <v>8</v>
      </c>
      <c r="D1569" t="s">
        <v>16</v>
      </c>
      <c r="E1569">
        <v>785</v>
      </c>
      <c r="F1569">
        <v>217</v>
      </c>
      <c r="G1569">
        <v>53</v>
      </c>
    </row>
    <row r="1570" spans="1:7">
      <c r="A1570" t="s">
        <v>862</v>
      </c>
      <c r="B1570" t="s">
        <v>6321</v>
      </c>
      <c r="C1570" t="s">
        <v>863</v>
      </c>
      <c r="D1570" t="s">
        <v>16</v>
      </c>
      <c r="E1570">
        <v>600</v>
      </c>
      <c r="F1570">
        <v>4717</v>
      </c>
      <c r="G1570">
        <v>47</v>
      </c>
    </row>
    <row r="1571" spans="1:7">
      <c r="A1571" t="s">
        <v>864</v>
      </c>
      <c r="B1571" t="s">
        <v>6322</v>
      </c>
      <c r="C1571" t="s">
        <v>8</v>
      </c>
      <c r="D1571" t="s">
        <v>16</v>
      </c>
      <c r="E1571">
        <v>2347</v>
      </c>
      <c r="F1571">
        <v>196</v>
      </c>
      <c r="G1571">
        <v>48</v>
      </c>
    </row>
    <row r="1572" spans="1:7">
      <c r="A1572" t="s">
        <v>864</v>
      </c>
      <c r="B1572" t="s">
        <v>6322</v>
      </c>
      <c r="C1572" t="s">
        <v>158</v>
      </c>
      <c r="D1572" t="s">
        <v>16</v>
      </c>
      <c r="E1572">
        <v>2</v>
      </c>
      <c r="F1572">
        <v>19</v>
      </c>
      <c r="G1572">
        <v>5</v>
      </c>
    </row>
    <row r="1573" spans="1:7">
      <c r="A1573" t="s">
        <v>865</v>
      </c>
      <c r="B1573" t="s">
        <v>6323</v>
      </c>
      <c r="C1573" t="s">
        <v>8</v>
      </c>
      <c r="D1573" t="s">
        <v>16</v>
      </c>
      <c r="E1573">
        <v>42</v>
      </c>
      <c r="F1573">
        <v>49</v>
      </c>
      <c r="G1573">
        <v>12</v>
      </c>
    </row>
    <row r="1574" spans="1:7">
      <c r="A1574" t="s">
        <v>866</v>
      </c>
      <c r="B1574" t="s">
        <v>6324</v>
      </c>
      <c r="C1574" t="s">
        <v>8</v>
      </c>
      <c r="D1574" t="s">
        <v>16</v>
      </c>
      <c r="E1574">
        <v>228</v>
      </c>
      <c r="F1574">
        <v>105</v>
      </c>
      <c r="G1574">
        <v>26</v>
      </c>
    </row>
    <row r="1575" spans="1:7">
      <c r="A1575" t="s">
        <v>867</v>
      </c>
      <c r="B1575" t="s">
        <v>6325</v>
      </c>
      <c r="C1575" t="s">
        <v>8</v>
      </c>
      <c r="D1575" t="s">
        <v>16</v>
      </c>
      <c r="E1575">
        <v>12720</v>
      </c>
      <c r="F1575">
        <v>1629</v>
      </c>
      <c r="G1575">
        <v>396</v>
      </c>
    </row>
    <row r="1576" spans="1:7">
      <c r="A1576" t="s">
        <v>868</v>
      </c>
      <c r="B1576" t="s">
        <v>6326</v>
      </c>
      <c r="C1576" t="s">
        <v>8</v>
      </c>
      <c r="D1576" t="s">
        <v>16</v>
      </c>
      <c r="E1576">
        <v>3430</v>
      </c>
      <c r="F1576">
        <v>482</v>
      </c>
      <c r="G1576">
        <v>117</v>
      </c>
    </row>
    <row r="1577" spans="1:7">
      <c r="A1577" t="s">
        <v>869</v>
      </c>
      <c r="B1577" t="s">
        <v>6327</v>
      </c>
      <c r="C1577" t="s">
        <v>8</v>
      </c>
      <c r="D1577" t="s">
        <v>16</v>
      </c>
      <c r="E1577">
        <v>793</v>
      </c>
      <c r="F1577">
        <v>579</v>
      </c>
      <c r="G1577">
        <v>141</v>
      </c>
    </row>
    <row r="1578" spans="1:7">
      <c r="A1578" t="s">
        <v>870</v>
      </c>
      <c r="B1578" t="s">
        <v>6328</v>
      </c>
      <c r="C1578" t="s">
        <v>8</v>
      </c>
      <c r="D1578" t="s">
        <v>16</v>
      </c>
      <c r="E1578">
        <v>3291</v>
      </c>
      <c r="F1578">
        <v>1060</v>
      </c>
      <c r="G1578">
        <v>258</v>
      </c>
    </row>
    <row r="1579" spans="1:7">
      <c r="A1579" t="s">
        <v>871</v>
      </c>
      <c r="B1579" t="s">
        <v>6329</v>
      </c>
      <c r="C1579" t="s">
        <v>50</v>
      </c>
      <c r="D1579" t="s">
        <v>16</v>
      </c>
      <c r="E1579">
        <v>57500</v>
      </c>
      <c r="F1579">
        <v>17083</v>
      </c>
      <c r="G1579">
        <v>4151</v>
      </c>
    </row>
    <row r="1580" spans="1:7">
      <c r="A1580" t="s">
        <v>871</v>
      </c>
      <c r="B1580" t="s">
        <v>6329</v>
      </c>
      <c r="C1580" t="s">
        <v>8</v>
      </c>
      <c r="D1580" t="s">
        <v>16</v>
      </c>
      <c r="E1580">
        <v>1250</v>
      </c>
      <c r="F1580">
        <v>321</v>
      </c>
      <c r="G1580">
        <v>77</v>
      </c>
    </row>
    <row r="1581" spans="1:7">
      <c r="A1581" t="s">
        <v>872</v>
      </c>
      <c r="B1581" t="s">
        <v>6330</v>
      </c>
      <c r="C1581" t="s">
        <v>76</v>
      </c>
      <c r="D1581" t="s">
        <v>16</v>
      </c>
      <c r="E1581">
        <v>1</v>
      </c>
      <c r="F1581">
        <v>43</v>
      </c>
      <c r="G1581">
        <v>0</v>
      </c>
    </row>
    <row r="1582" spans="1:7">
      <c r="A1582" t="s">
        <v>872</v>
      </c>
      <c r="B1582" t="s">
        <v>6330</v>
      </c>
      <c r="C1582" t="s">
        <v>8</v>
      </c>
      <c r="D1582" t="s">
        <v>16</v>
      </c>
      <c r="E1582">
        <v>1800</v>
      </c>
      <c r="F1582">
        <v>296</v>
      </c>
      <c r="G1582">
        <v>70</v>
      </c>
    </row>
    <row r="1583" spans="1:7">
      <c r="A1583" t="s">
        <v>873</v>
      </c>
      <c r="B1583" t="s">
        <v>6331</v>
      </c>
      <c r="C1583" t="s">
        <v>8</v>
      </c>
      <c r="D1583" t="s">
        <v>16</v>
      </c>
      <c r="E1583">
        <v>1713</v>
      </c>
      <c r="F1583">
        <v>483</v>
      </c>
      <c r="G1583">
        <v>117</v>
      </c>
    </row>
    <row r="1584" spans="1:7">
      <c r="A1584" t="s">
        <v>874</v>
      </c>
      <c r="B1584" t="s">
        <v>6332</v>
      </c>
      <c r="C1584" t="s">
        <v>50</v>
      </c>
      <c r="D1584" t="s">
        <v>16</v>
      </c>
      <c r="E1584">
        <v>300</v>
      </c>
      <c r="F1584">
        <v>7</v>
      </c>
      <c r="G1584">
        <v>2</v>
      </c>
    </row>
    <row r="1585" spans="1:7">
      <c r="A1585" t="s">
        <v>874</v>
      </c>
      <c r="B1585" t="s">
        <v>6332</v>
      </c>
      <c r="C1585" t="s">
        <v>8</v>
      </c>
      <c r="D1585" t="s">
        <v>16</v>
      </c>
      <c r="E1585">
        <v>1376967</v>
      </c>
      <c r="F1585">
        <v>30009</v>
      </c>
      <c r="G1585">
        <v>7255</v>
      </c>
    </row>
    <row r="1586" spans="1:7">
      <c r="A1586" t="s">
        <v>875</v>
      </c>
      <c r="B1586" t="s">
        <v>6333</v>
      </c>
      <c r="C1586" t="s">
        <v>8</v>
      </c>
      <c r="D1586" t="s">
        <v>16</v>
      </c>
      <c r="E1586">
        <v>1732</v>
      </c>
      <c r="F1586">
        <v>271</v>
      </c>
      <c r="G1586">
        <v>66</v>
      </c>
    </row>
    <row r="1587" spans="1:7">
      <c r="A1587" t="s">
        <v>876</v>
      </c>
      <c r="B1587" t="s">
        <v>6334</v>
      </c>
      <c r="C1587" t="s">
        <v>8</v>
      </c>
      <c r="D1587" t="s">
        <v>16</v>
      </c>
      <c r="E1587">
        <v>328740</v>
      </c>
      <c r="F1587">
        <v>8086</v>
      </c>
      <c r="G1587">
        <v>1962</v>
      </c>
    </row>
    <row r="1588" spans="1:7">
      <c r="A1588" t="s">
        <v>877</v>
      </c>
      <c r="B1588" t="s">
        <v>6335</v>
      </c>
      <c r="C1588" t="s">
        <v>8</v>
      </c>
      <c r="D1588" t="s">
        <v>16</v>
      </c>
      <c r="E1588">
        <v>1175</v>
      </c>
      <c r="F1588">
        <v>63</v>
      </c>
      <c r="G1588">
        <v>15</v>
      </c>
    </row>
    <row r="1589" spans="1:7">
      <c r="A1589" t="s">
        <v>878</v>
      </c>
      <c r="B1589" t="s">
        <v>6336</v>
      </c>
      <c r="C1589" t="s">
        <v>8</v>
      </c>
      <c r="D1589" t="s">
        <v>16</v>
      </c>
      <c r="E1589">
        <v>50</v>
      </c>
      <c r="F1589">
        <v>66</v>
      </c>
      <c r="G1589">
        <v>13</v>
      </c>
    </row>
    <row r="1590" spans="1:7">
      <c r="A1590" t="s">
        <v>879</v>
      </c>
      <c r="B1590" t="s">
        <v>6337</v>
      </c>
      <c r="C1590" t="s">
        <v>56</v>
      </c>
      <c r="D1590" t="s">
        <v>16</v>
      </c>
      <c r="E1590">
        <v>800</v>
      </c>
      <c r="F1590">
        <v>1496</v>
      </c>
      <c r="G1590">
        <v>364</v>
      </c>
    </row>
    <row r="1591" spans="1:7">
      <c r="A1591" t="s">
        <v>879</v>
      </c>
      <c r="B1591" t="s">
        <v>6337</v>
      </c>
      <c r="C1591" t="s">
        <v>8</v>
      </c>
      <c r="D1591" t="s">
        <v>16</v>
      </c>
      <c r="E1591">
        <v>600</v>
      </c>
      <c r="F1591">
        <v>440</v>
      </c>
      <c r="G1591">
        <v>92</v>
      </c>
    </row>
    <row r="1592" spans="1:7">
      <c r="A1592" t="s">
        <v>880</v>
      </c>
      <c r="B1592" t="s">
        <v>6338</v>
      </c>
      <c r="C1592" t="s">
        <v>8</v>
      </c>
      <c r="D1592" t="s">
        <v>16</v>
      </c>
      <c r="E1592">
        <v>1</v>
      </c>
      <c r="F1592">
        <v>4</v>
      </c>
      <c r="G1592">
        <v>1</v>
      </c>
    </row>
    <row r="1593" spans="1:7">
      <c r="A1593" t="s">
        <v>881</v>
      </c>
      <c r="B1593" t="s">
        <v>6339</v>
      </c>
      <c r="C1593" t="s">
        <v>8</v>
      </c>
      <c r="D1593" t="s">
        <v>16</v>
      </c>
      <c r="E1593">
        <v>100</v>
      </c>
      <c r="F1593">
        <v>60</v>
      </c>
      <c r="G1593">
        <v>15</v>
      </c>
    </row>
    <row r="1594" spans="1:7">
      <c r="A1594" t="s">
        <v>882</v>
      </c>
      <c r="B1594" t="s">
        <v>6340</v>
      </c>
      <c r="C1594" t="s">
        <v>8</v>
      </c>
      <c r="D1594" t="s">
        <v>16</v>
      </c>
      <c r="E1594">
        <v>114995</v>
      </c>
      <c r="F1594">
        <v>2114</v>
      </c>
      <c r="G1594">
        <v>514</v>
      </c>
    </row>
    <row r="1595" spans="1:7">
      <c r="A1595" t="s">
        <v>883</v>
      </c>
      <c r="B1595" t="s">
        <v>6341</v>
      </c>
      <c r="C1595" t="s">
        <v>329</v>
      </c>
      <c r="D1595" t="s">
        <v>16</v>
      </c>
      <c r="E1595">
        <v>1600</v>
      </c>
      <c r="F1595">
        <v>203</v>
      </c>
      <c r="G1595">
        <v>49</v>
      </c>
    </row>
    <row r="1596" spans="1:7">
      <c r="A1596" t="s">
        <v>883</v>
      </c>
      <c r="B1596" t="s">
        <v>6341</v>
      </c>
      <c r="C1596" t="s">
        <v>8</v>
      </c>
      <c r="D1596" t="s">
        <v>16</v>
      </c>
      <c r="E1596">
        <v>5665</v>
      </c>
      <c r="F1596">
        <v>1545</v>
      </c>
      <c r="G1596">
        <v>351</v>
      </c>
    </row>
    <row r="1597" spans="1:7">
      <c r="A1597" t="s">
        <v>883</v>
      </c>
      <c r="B1597" t="s">
        <v>6341</v>
      </c>
      <c r="C1597" t="s">
        <v>56</v>
      </c>
      <c r="D1597" t="s">
        <v>16</v>
      </c>
      <c r="E1597">
        <v>6400</v>
      </c>
      <c r="F1597">
        <v>678</v>
      </c>
      <c r="G1597">
        <v>165</v>
      </c>
    </row>
    <row r="1598" spans="1:7">
      <c r="A1598" t="s">
        <v>884</v>
      </c>
      <c r="B1598" t="s">
        <v>6342</v>
      </c>
      <c r="C1598" t="s">
        <v>479</v>
      </c>
      <c r="D1598" t="s">
        <v>16</v>
      </c>
      <c r="E1598">
        <v>3300</v>
      </c>
      <c r="F1598">
        <v>552</v>
      </c>
      <c r="G1598">
        <v>134</v>
      </c>
    </row>
    <row r="1599" spans="1:7">
      <c r="A1599" t="s">
        <v>884</v>
      </c>
      <c r="B1599" t="s">
        <v>6342</v>
      </c>
      <c r="C1599" t="s">
        <v>56</v>
      </c>
      <c r="D1599" t="s">
        <v>16</v>
      </c>
      <c r="E1599">
        <v>1593</v>
      </c>
      <c r="F1599">
        <v>3161</v>
      </c>
      <c r="G1599">
        <v>768</v>
      </c>
    </row>
    <row r="1600" spans="1:7">
      <c r="A1600" t="s">
        <v>884</v>
      </c>
      <c r="B1600" t="s">
        <v>6342</v>
      </c>
      <c r="C1600" t="s">
        <v>329</v>
      </c>
      <c r="D1600" t="s">
        <v>16</v>
      </c>
      <c r="E1600">
        <v>3300</v>
      </c>
      <c r="F1600">
        <v>539</v>
      </c>
      <c r="G1600">
        <v>131</v>
      </c>
    </row>
    <row r="1601" spans="1:7">
      <c r="A1601" t="s">
        <v>885</v>
      </c>
      <c r="B1601" t="s">
        <v>6343</v>
      </c>
      <c r="C1601" t="s">
        <v>479</v>
      </c>
      <c r="D1601" t="s">
        <v>16</v>
      </c>
      <c r="E1601">
        <v>8250</v>
      </c>
      <c r="F1601">
        <v>1087</v>
      </c>
      <c r="G1601">
        <v>264</v>
      </c>
    </row>
    <row r="1602" spans="1:7">
      <c r="A1602" t="s">
        <v>885</v>
      </c>
      <c r="B1602" t="s">
        <v>6343</v>
      </c>
      <c r="C1602" t="s">
        <v>8</v>
      </c>
      <c r="D1602" t="s">
        <v>16</v>
      </c>
      <c r="E1602">
        <v>3260</v>
      </c>
      <c r="F1602">
        <v>415</v>
      </c>
      <c r="G1602">
        <v>101</v>
      </c>
    </row>
    <row r="1603" spans="1:7">
      <c r="A1603" t="s">
        <v>886</v>
      </c>
      <c r="B1603" t="s">
        <v>6344</v>
      </c>
      <c r="C1603" t="s">
        <v>50</v>
      </c>
      <c r="D1603" t="s">
        <v>16</v>
      </c>
      <c r="E1603">
        <v>105000</v>
      </c>
      <c r="F1603">
        <v>38135</v>
      </c>
      <c r="G1603">
        <v>9837</v>
      </c>
    </row>
    <row r="1604" spans="1:7">
      <c r="A1604" t="s">
        <v>886</v>
      </c>
      <c r="B1604" t="s">
        <v>6344</v>
      </c>
      <c r="C1604" t="s">
        <v>8</v>
      </c>
      <c r="D1604" t="s">
        <v>16</v>
      </c>
      <c r="E1604">
        <v>481</v>
      </c>
      <c r="F1604">
        <v>642</v>
      </c>
      <c r="G1604">
        <v>85</v>
      </c>
    </row>
    <row r="1605" spans="1:7">
      <c r="A1605" t="s">
        <v>887</v>
      </c>
      <c r="B1605" t="s">
        <v>6345</v>
      </c>
      <c r="C1605" t="s">
        <v>32</v>
      </c>
      <c r="D1605" t="s">
        <v>16</v>
      </c>
      <c r="E1605">
        <v>3800</v>
      </c>
      <c r="F1605">
        <v>807</v>
      </c>
      <c r="G1605">
        <v>196</v>
      </c>
    </row>
    <row r="1606" spans="1:7">
      <c r="A1606" t="s">
        <v>887</v>
      </c>
      <c r="B1606" t="s">
        <v>6345</v>
      </c>
      <c r="C1606" t="s">
        <v>8</v>
      </c>
      <c r="D1606" t="s">
        <v>16</v>
      </c>
      <c r="E1606">
        <v>4297</v>
      </c>
      <c r="F1606">
        <v>849</v>
      </c>
      <c r="G1606">
        <v>203</v>
      </c>
    </row>
    <row r="1607" spans="1:7">
      <c r="A1607" t="s">
        <v>888</v>
      </c>
      <c r="B1607" t="s">
        <v>6346</v>
      </c>
      <c r="C1607" t="s">
        <v>8</v>
      </c>
      <c r="D1607" t="s">
        <v>16</v>
      </c>
      <c r="E1607">
        <v>19</v>
      </c>
      <c r="F1607">
        <v>6</v>
      </c>
      <c r="G1607">
        <v>1</v>
      </c>
    </row>
    <row r="1608" spans="1:7">
      <c r="A1608" t="s">
        <v>889</v>
      </c>
      <c r="B1608" t="s">
        <v>6347</v>
      </c>
      <c r="C1608" t="s">
        <v>8</v>
      </c>
      <c r="D1608" t="s">
        <v>16</v>
      </c>
      <c r="E1608">
        <v>14</v>
      </c>
      <c r="F1608">
        <v>16</v>
      </c>
      <c r="G1608">
        <v>4</v>
      </c>
    </row>
    <row r="1609" spans="1:7">
      <c r="A1609" t="s">
        <v>890</v>
      </c>
      <c r="B1609" t="s">
        <v>6348</v>
      </c>
      <c r="C1609" t="s">
        <v>8</v>
      </c>
      <c r="D1609" t="s">
        <v>16</v>
      </c>
      <c r="E1609">
        <v>2145</v>
      </c>
      <c r="F1609">
        <v>371</v>
      </c>
      <c r="G1609">
        <v>88</v>
      </c>
    </row>
    <row r="1610" spans="1:7">
      <c r="A1610" t="s">
        <v>891</v>
      </c>
      <c r="B1610" t="s">
        <v>6349</v>
      </c>
      <c r="C1610" t="s">
        <v>8</v>
      </c>
      <c r="D1610" t="s">
        <v>16</v>
      </c>
      <c r="E1610">
        <v>140</v>
      </c>
      <c r="F1610">
        <v>190</v>
      </c>
      <c r="G1610">
        <v>46</v>
      </c>
    </row>
    <row r="1611" spans="1:7">
      <c r="A1611" t="s">
        <v>892</v>
      </c>
      <c r="B1611" t="s">
        <v>6350</v>
      </c>
      <c r="C1611" t="s">
        <v>50</v>
      </c>
      <c r="D1611" t="s">
        <v>16</v>
      </c>
      <c r="E1611">
        <v>20</v>
      </c>
      <c r="F1611">
        <v>888</v>
      </c>
      <c r="G1611">
        <v>9</v>
      </c>
    </row>
    <row r="1612" spans="1:7">
      <c r="A1612" t="s">
        <v>892</v>
      </c>
      <c r="B1612" t="s">
        <v>6350</v>
      </c>
      <c r="C1612" t="s">
        <v>8</v>
      </c>
      <c r="D1612" t="s">
        <v>16</v>
      </c>
      <c r="E1612">
        <v>0</v>
      </c>
      <c r="F1612">
        <v>2</v>
      </c>
      <c r="G1612">
        <v>0</v>
      </c>
    </row>
    <row r="1613" spans="1:7">
      <c r="A1613" t="s">
        <v>893</v>
      </c>
      <c r="B1613" t="s">
        <v>6351</v>
      </c>
      <c r="C1613" t="s">
        <v>50</v>
      </c>
      <c r="D1613" t="s">
        <v>16</v>
      </c>
      <c r="E1613">
        <v>400</v>
      </c>
      <c r="F1613">
        <v>407</v>
      </c>
      <c r="G1613">
        <v>4</v>
      </c>
    </row>
    <row r="1614" spans="1:7">
      <c r="A1614" t="s">
        <v>894</v>
      </c>
      <c r="B1614" t="s">
        <v>6352</v>
      </c>
      <c r="C1614" t="s">
        <v>50</v>
      </c>
      <c r="D1614" t="s">
        <v>16</v>
      </c>
      <c r="E1614">
        <v>10</v>
      </c>
      <c r="F1614">
        <v>2</v>
      </c>
      <c r="G1614">
        <v>0</v>
      </c>
    </row>
    <row r="1615" spans="1:7">
      <c r="A1615" t="s">
        <v>894</v>
      </c>
      <c r="B1615" t="s">
        <v>6352</v>
      </c>
      <c r="C1615" t="s">
        <v>8</v>
      </c>
      <c r="D1615" t="s">
        <v>16</v>
      </c>
      <c r="E1615">
        <v>4000</v>
      </c>
      <c r="F1615">
        <v>160</v>
      </c>
      <c r="G1615">
        <v>39</v>
      </c>
    </row>
    <row r="1616" spans="1:7">
      <c r="A1616" t="s">
        <v>895</v>
      </c>
      <c r="B1616" t="s">
        <v>6353</v>
      </c>
      <c r="C1616" t="s">
        <v>8</v>
      </c>
      <c r="D1616" t="s">
        <v>16</v>
      </c>
      <c r="E1616">
        <v>6880</v>
      </c>
      <c r="F1616">
        <v>530</v>
      </c>
      <c r="G1616">
        <v>129</v>
      </c>
    </row>
    <row r="1617" spans="1:7">
      <c r="A1617" t="s">
        <v>896</v>
      </c>
      <c r="B1617" t="s">
        <v>6354</v>
      </c>
      <c r="C1617" t="s">
        <v>8</v>
      </c>
      <c r="D1617" t="s">
        <v>16</v>
      </c>
      <c r="E1617">
        <v>128872</v>
      </c>
      <c r="F1617">
        <v>10222</v>
      </c>
      <c r="G1617">
        <v>2424</v>
      </c>
    </row>
    <row r="1618" spans="1:7">
      <c r="A1618" t="s">
        <v>897</v>
      </c>
      <c r="B1618" t="s">
        <v>6355</v>
      </c>
      <c r="C1618" t="s">
        <v>8</v>
      </c>
      <c r="D1618" t="s">
        <v>16</v>
      </c>
      <c r="E1618">
        <v>5</v>
      </c>
      <c r="F1618">
        <v>2</v>
      </c>
      <c r="G1618">
        <v>0</v>
      </c>
    </row>
    <row r="1619" spans="1:7">
      <c r="A1619" t="s">
        <v>898</v>
      </c>
      <c r="B1619" t="s">
        <v>6356</v>
      </c>
      <c r="C1619" t="s">
        <v>8</v>
      </c>
      <c r="D1619" t="s">
        <v>16</v>
      </c>
      <c r="E1619">
        <v>15487</v>
      </c>
      <c r="F1619">
        <v>1064</v>
      </c>
      <c r="G1619">
        <v>253</v>
      </c>
    </row>
    <row r="1620" spans="1:7">
      <c r="A1620" t="s">
        <v>898</v>
      </c>
      <c r="B1620" t="s">
        <v>6356</v>
      </c>
      <c r="C1620" t="s">
        <v>50</v>
      </c>
      <c r="D1620" t="s">
        <v>16</v>
      </c>
      <c r="E1620">
        <v>1000</v>
      </c>
      <c r="F1620">
        <v>112</v>
      </c>
      <c r="G1620">
        <v>27</v>
      </c>
    </row>
    <row r="1621" spans="1:7">
      <c r="A1621" t="s">
        <v>899</v>
      </c>
      <c r="B1621" t="s">
        <v>6357</v>
      </c>
      <c r="C1621" t="s">
        <v>8</v>
      </c>
      <c r="D1621" t="s">
        <v>16</v>
      </c>
      <c r="E1621">
        <v>455697</v>
      </c>
      <c r="F1621">
        <v>46368</v>
      </c>
      <c r="G1621">
        <v>10425</v>
      </c>
    </row>
    <row r="1622" spans="1:7">
      <c r="A1622" t="s">
        <v>900</v>
      </c>
      <c r="B1622" t="s">
        <v>6358</v>
      </c>
      <c r="C1622" t="s">
        <v>8</v>
      </c>
      <c r="D1622" t="s">
        <v>16</v>
      </c>
      <c r="E1622">
        <v>41800</v>
      </c>
      <c r="F1622">
        <v>5734</v>
      </c>
      <c r="G1622">
        <v>1373</v>
      </c>
    </row>
    <row r="1623" spans="1:7">
      <c r="A1623" t="s">
        <v>900</v>
      </c>
      <c r="B1623" t="s">
        <v>6358</v>
      </c>
      <c r="C1623" t="s">
        <v>327</v>
      </c>
      <c r="D1623" t="s">
        <v>16</v>
      </c>
      <c r="E1623">
        <v>60800</v>
      </c>
      <c r="F1623">
        <v>7735</v>
      </c>
      <c r="G1623">
        <v>1880</v>
      </c>
    </row>
    <row r="1624" spans="1:7">
      <c r="A1624" t="s">
        <v>901</v>
      </c>
      <c r="B1624" t="s">
        <v>6359</v>
      </c>
      <c r="C1624" t="s">
        <v>8</v>
      </c>
      <c r="D1624" t="s">
        <v>16</v>
      </c>
      <c r="E1624">
        <v>1960</v>
      </c>
      <c r="F1624">
        <v>286</v>
      </c>
      <c r="G1624">
        <v>69</v>
      </c>
    </row>
    <row r="1625" spans="1:7">
      <c r="A1625" t="s">
        <v>902</v>
      </c>
      <c r="B1625" t="s">
        <v>6360</v>
      </c>
      <c r="C1625" t="s">
        <v>8</v>
      </c>
      <c r="D1625" t="s">
        <v>16</v>
      </c>
      <c r="E1625">
        <v>710</v>
      </c>
      <c r="F1625">
        <v>698</v>
      </c>
      <c r="G1625">
        <v>34</v>
      </c>
    </row>
    <row r="1626" spans="1:7">
      <c r="A1626" t="s">
        <v>903</v>
      </c>
      <c r="B1626" t="s">
        <v>6361</v>
      </c>
      <c r="C1626" t="s">
        <v>8</v>
      </c>
      <c r="D1626" t="s">
        <v>16</v>
      </c>
      <c r="E1626">
        <v>2</v>
      </c>
      <c r="F1626">
        <v>4</v>
      </c>
      <c r="G1626">
        <v>1</v>
      </c>
    </row>
    <row r="1627" spans="1:7">
      <c r="A1627" t="s">
        <v>904</v>
      </c>
      <c r="B1627" t="s">
        <v>6362</v>
      </c>
      <c r="C1627" t="s">
        <v>8</v>
      </c>
      <c r="D1627" t="s">
        <v>16</v>
      </c>
      <c r="E1627">
        <v>9004</v>
      </c>
      <c r="F1627">
        <v>439</v>
      </c>
      <c r="G1627">
        <v>104</v>
      </c>
    </row>
    <row r="1628" spans="1:7">
      <c r="A1628" t="s">
        <v>905</v>
      </c>
      <c r="B1628" t="s">
        <v>6363</v>
      </c>
      <c r="C1628" t="s">
        <v>50</v>
      </c>
      <c r="D1628" t="s">
        <v>16</v>
      </c>
      <c r="E1628">
        <v>16000</v>
      </c>
      <c r="F1628">
        <v>3482</v>
      </c>
      <c r="G1628">
        <v>846</v>
      </c>
    </row>
    <row r="1629" spans="1:7">
      <c r="A1629" t="s">
        <v>905</v>
      </c>
      <c r="B1629" t="s">
        <v>6363</v>
      </c>
      <c r="C1629" t="s">
        <v>8</v>
      </c>
      <c r="D1629" t="s">
        <v>16</v>
      </c>
      <c r="E1629">
        <v>39</v>
      </c>
      <c r="F1629">
        <v>21</v>
      </c>
      <c r="G1629">
        <v>3</v>
      </c>
    </row>
    <row r="1630" spans="1:7">
      <c r="A1630" t="s">
        <v>905</v>
      </c>
      <c r="B1630" t="s">
        <v>6363</v>
      </c>
      <c r="C1630" t="s">
        <v>56</v>
      </c>
      <c r="D1630" t="s">
        <v>16</v>
      </c>
      <c r="E1630">
        <v>32000</v>
      </c>
      <c r="F1630">
        <v>7775</v>
      </c>
      <c r="G1630">
        <v>1890</v>
      </c>
    </row>
    <row r="1631" spans="1:7">
      <c r="A1631" t="s">
        <v>906</v>
      </c>
      <c r="B1631" t="s">
        <v>6364</v>
      </c>
      <c r="C1631" t="s">
        <v>191</v>
      </c>
      <c r="D1631" t="s">
        <v>16</v>
      </c>
      <c r="E1631">
        <v>40000</v>
      </c>
      <c r="F1631">
        <v>3616</v>
      </c>
      <c r="G1631">
        <v>879</v>
      </c>
    </row>
    <row r="1632" spans="1:7">
      <c r="A1632" t="s">
        <v>906</v>
      </c>
      <c r="B1632" t="s">
        <v>6364</v>
      </c>
      <c r="C1632" t="s">
        <v>8</v>
      </c>
      <c r="D1632" t="s">
        <v>16</v>
      </c>
      <c r="E1632">
        <v>53200</v>
      </c>
      <c r="F1632">
        <v>8836</v>
      </c>
      <c r="G1632">
        <v>2122</v>
      </c>
    </row>
    <row r="1633" spans="1:7">
      <c r="A1633" t="s">
        <v>907</v>
      </c>
      <c r="B1633" t="s">
        <v>6365</v>
      </c>
      <c r="C1633" t="s">
        <v>75</v>
      </c>
      <c r="D1633" t="s">
        <v>16</v>
      </c>
      <c r="E1633">
        <v>112001</v>
      </c>
      <c r="F1633">
        <v>15752</v>
      </c>
      <c r="G1633">
        <v>3828</v>
      </c>
    </row>
    <row r="1634" spans="1:7">
      <c r="A1634" t="s">
        <v>907</v>
      </c>
      <c r="B1634" t="s">
        <v>6365</v>
      </c>
      <c r="C1634" t="s">
        <v>8</v>
      </c>
      <c r="D1634" t="s">
        <v>16</v>
      </c>
      <c r="E1634">
        <v>6333</v>
      </c>
      <c r="F1634">
        <v>1967</v>
      </c>
      <c r="G1634">
        <v>471</v>
      </c>
    </row>
    <row r="1635" spans="1:7">
      <c r="A1635" t="s">
        <v>908</v>
      </c>
      <c r="B1635" t="s">
        <v>6366</v>
      </c>
      <c r="C1635" t="s">
        <v>8</v>
      </c>
      <c r="D1635" t="s">
        <v>16</v>
      </c>
      <c r="E1635">
        <v>3000</v>
      </c>
      <c r="F1635">
        <v>412</v>
      </c>
      <c r="G1635">
        <v>100</v>
      </c>
    </row>
    <row r="1636" spans="1:7">
      <c r="A1636" t="s">
        <v>909</v>
      </c>
      <c r="B1636" t="s">
        <v>6367</v>
      </c>
      <c r="C1636" t="s">
        <v>50</v>
      </c>
      <c r="D1636" t="s">
        <v>16</v>
      </c>
      <c r="E1636">
        <v>1</v>
      </c>
      <c r="F1636">
        <v>2</v>
      </c>
      <c r="G1636">
        <v>0</v>
      </c>
    </row>
    <row r="1637" spans="1:7">
      <c r="A1637" t="s">
        <v>910</v>
      </c>
      <c r="B1637" t="s">
        <v>6368</v>
      </c>
      <c r="C1637" t="s">
        <v>8</v>
      </c>
      <c r="D1637" t="s">
        <v>16</v>
      </c>
      <c r="E1637">
        <v>5551</v>
      </c>
      <c r="F1637">
        <v>959</v>
      </c>
      <c r="G1637">
        <v>228</v>
      </c>
    </row>
    <row r="1638" spans="1:7">
      <c r="A1638" t="s">
        <v>910</v>
      </c>
      <c r="B1638" t="s">
        <v>6368</v>
      </c>
      <c r="C1638" t="s">
        <v>69</v>
      </c>
      <c r="D1638" t="s">
        <v>16</v>
      </c>
      <c r="E1638">
        <v>25</v>
      </c>
      <c r="F1638">
        <v>22</v>
      </c>
      <c r="G1638">
        <v>5</v>
      </c>
    </row>
    <row r="1639" spans="1:7">
      <c r="A1639" t="s">
        <v>911</v>
      </c>
      <c r="B1639" t="s">
        <v>6369</v>
      </c>
      <c r="C1639" t="s">
        <v>8</v>
      </c>
      <c r="D1639" t="s">
        <v>16</v>
      </c>
      <c r="E1639">
        <v>2869</v>
      </c>
      <c r="F1639">
        <v>375</v>
      </c>
      <c r="G1639">
        <v>88</v>
      </c>
    </row>
    <row r="1640" spans="1:7">
      <c r="A1640" t="s">
        <v>911</v>
      </c>
      <c r="B1640" t="s">
        <v>6369</v>
      </c>
      <c r="C1640" t="s">
        <v>50</v>
      </c>
      <c r="D1640" t="s">
        <v>16</v>
      </c>
      <c r="E1640">
        <v>16500</v>
      </c>
      <c r="F1640">
        <v>1441</v>
      </c>
      <c r="G1640">
        <v>350</v>
      </c>
    </row>
    <row r="1641" spans="1:7">
      <c r="A1641" t="s">
        <v>912</v>
      </c>
      <c r="B1641" t="s">
        <v>6370</v>
      </c>
      <c r="C1641" t="s">
        <v>8</v>
      </c>
      <c r="D1641" t="s">
        <v>16</v>
      </c>
      <c r="E1641">
        <v>608</v>
      </c>
      <c r="F1641">
        <v>173</v>
      </c>
      <c r="G1641">
        <v>42</v>
      </c>
    </row>
    <row r="1642" spans="1:7">
      <c r="A1642" t="s">
        <v>913</v>
      </c>
      <c r="B1642" t="s">
        <v>6371</v>
      </c>
      <c r="C1642" t="s">
        <v>8</v>
      </c>
      <c r="D1642" t="s">
        <v>16</v>
      </c>
      <c r="E1642">
        <v>3410</v>
      </c>
      <c r="F1642">
        <v>1773</v>
      </c>
      <c r="G1642">
        <v>120</v>
      </c>
    </row>
    <row r="1643" spans="1:7">
      <c r="A1643" t="s">
        <v>914</v>
      </c>
      <c r="B1643" t="s">
        <v>6372</v>
      </c>
      <c r="C1643" t="s">
        <v>8</v>
      </c>
      <c r="D1643" t="s">
        <v>16</v>
      </c>
      <c r="E1643">
        <v>5864</v>
      </c>
      <c r="F1643">
        <v>590</v>
      </c>
      <c r="G1643">
        <v>143</v>
      </c>
    </row>
    <row r="1644" spans="1:7">
      <c r="A1644" t="s">
        <v>915</v>
      </c>
      <c r="B1644" t="s">
        <v>6373</v>
      </c>
      <c r="C1644" t="s">
        <v>8</v>
      </c>
      <c r="D1644" t="s">
        <v>16</v>
      </c>
      <c r="E1644">
        <v>6</v>
      </c>
      <c r="F1644">
        <v>7</v>
      </c>
      <c r="G1644">
        <v>2</v>
      </c>
    </row>
    <row r="1645" spans="1:7">
      <c r="A1645" t="s">
        <v>916</v>
      </c>
      <c r="B1645" t="s">
        <v>6374</v>
      </c>
      <c r="C1645" t="s">
        <v>25</v>
      </c>
      <c r="D1645" t="s">
        <v>16</v>
      </c>
      <c r="E1645">
        <v>942000</v>
      </c>
      <c r="F1645">
        <v>127880</v>
      </c>
      <c r="G1645">
        <v>31411</v>
      </c>
    </row>
    <row r="1646" spans="1:7">
      <c r="A1646" t="s">
        <v>917</v>
      </c>
      <c r="B1646" t="s">
        <v>6375</v>
      </c>
      <c r="C1646" t="s">
        <v>8</v>
      </c>
      <c r="D1646" t="s">
        <v>16</v>
      </c>
      <c r="E1646">
        <v>40350</v>
      </c>
      <c r="F1646">
        <v>6053</v>
      </c>
      <c r="G1646">
        <v>1257</v>
      </c>
    </row>
    <row r="1647" spans="1:7">
      <c r="A1647" t="s">
        <v>918</v>
      </c>
      <c r="B1647" t="s">
        <v>6376</v>
      </c>
      <c r="C1647" t="s">
        <v>8</v>
      </c>
      <c r="D1647" t="s">
        <v>16</v>
      </c>
      <c r="E1647">
        <v>19394</v>
      </c>
      <c r="F1647">
        <v>3851</v>
      </c>
      <c r="G1647">
        <v>936</v>
      </c>
    </row>
    <row r="1648" spans="1:7">
      <c r="A1648" t="s">
        <v>918</v>
      </c>
      <c r="B1648" t="s">
        <v>6376</v>
      </c>
      <c r="C1648" t="s">
        <v>327</v>
      </c>
      <c r="D1648" t="s">
        <v>16</v>
      </c>
      <c r="E1648">
        <v>20000</v>
      </c>
      <c r="F1648">
        <v>2080</v>
      </c>
      <c r="G1648">
        <v>506</v>
      </c>
    </row>
    <row r="1649" spans="1:7">
      <c r="A1649" t="s">
        <v>919</v>
      </c>
      <c r="B1649" t="s">
        <v>6377</v>
      </c>
      <c r="C1649" t="s">
        <v>8</v>
      </c>
      <c r="D1649" t="s">
        <v>16</v>
      </c>
      <c r="E1649">
        <v>9000</v>
      </c>
      <c r="F1649">
        <v>971</v>
      </c>
      <c r="G1649">
        <v>236</v>
      </c>
    </row>
    <row r="1650" spans="1:7">
      <c r="A1650" t="s">
        <v>920</v>
      </c>
      <c r="B1650" t="s">
        <v>6378</v>
      </c>
      <c r="C1650" t="s">
        <v>8</v>
      </c>
      <c r="D1650" t="s">
        <v>16</v>
      </c>
      <c r="E1650">
        <v>50368</v>
      </c>
      <c r="F1650">
        <v>7246</v>
      </c>
      <c r="G1650">
        <v>1380</v>
      </c>
    </row>
    <row r="1651" spans="1:7">
      <c r="A1651" t="s">
        <v>921</v>
      </c>
      <c r="B1651" t="s">
        <v>6379</v>
      </c>
      <c r="C1651" t="s">
        <v>8</v>
      </c>
      <c r="D1651" t="s">
        <v>16</v>
      </c>
      <c r="E1651">
        <v>27</v>
      </c>
      <c r="F1651">
        <v>7</v>
      </c>
      <c r="G1651">
        <v>2</v>
      </c>
    </row>
    <row r="1652" spans="1:7">
      <c r="A1652" t="s">
        <v>921</v>
      </c>
      <c r="B1652" t="s">
        <v>6379</v>
      </c>
      <c r="C1652" t="s">
        <v>69</v>
      </c>
      <c r="D1652" t="s">
        <v>16</v>
      </c>
      <c r="E1652">
        <v>25</v>
      </c>
      <c r="F1652">
        <v>37</v>
      </c>
      <c r="G1652">
        <v>9</v>
      </c>
    </row>
    <row r="1653" spans="1:7">
      <c r="A1653" t="s">
        <v>922</v>
      </c>
      <c r="B1653" t="s">
        <v>6380</v>
      </c>
      <c r="C1653" t="s">
        <v>8</v>
      </c>
      <c r="D1653" t="s">
        <v>16</v>
      </c>
      <c r="E1653">
        <v>195</v>
      </c>
      <c r="F1653">
        <v>59</v>
      </c>
      <c r="G1653">
        <v>14</v>
      </c>
    </row>
    <row r="1654" spans="1:7">
      <c r="A1654" t="s">
        <v>923</v>
      </c>
      <c r="B1654" t="s">
        <v>6381</v>
      </c>
      <c r="C1654" t="s">
        <v>8</v>
      </c>
      <c r="D1654" t="s">
        <v>16</v>
      </c>
      <c r="E1654">
        <v>59</v>
      </c>
      <c r="F1654">
        <v>28</v>
      </c>
      <c r="G1654">
        <v>7</v>
      </c>
    </row>
    <row r="1655" spans="1:7">
      <c r="A1655" t="s">
        <v>924</v>
      </c>
      <c r="B1655" t="s">
        <v>6382</v>
      </c>
      <c r="C1655" t="s">
        <v>8</v>
      </c>
      <c r="D1655" t="s">
        <v>16</v>
      </c>
      <c r="E1655">
        <v>568</v>
      </c>
      <c r="F1655">
        <v>107</v>
      </c>
      <c r="G1655">
        <v>16</v>
      </c>
    </row>
    <row r="1656" spans="1:7">
      <c r="A1656" t="s">
        <v>924</v>
      </c>
      <c r="B1656" t="s">
        <v>6382</v>
      </c>
      <c r="C1656" t="s">
        <v>50</v>
      </c>
      <c r="D1656" t="s">
        <v>16</v>
      </c>
      <c r="E1656">
        <v>225000</v>
      </c>
      <c r="F1656">
        <v>16190</v>
      </c>
      <c r="G1656">
        <v>3982</v>
      </c>
    </row>
    <row r="1657" spans="1:7">
      <c r="A1657" t="s">
        <v>925</v>
      </c>
      <c r="B1657" t="s">
        <v>6383</v>
      </c>
      <c r="C1657" t="s">
        <v>8</v>
      </c>
      <c r="D1657" t="s">
        <v>16</v>
      </c>
      <c r="E1657">
        <v>1338</v>
      </c>
      <c r="F1657">
        <v>215</v>
      </c>
      <c r="G1657">
        <v>21</v>
      </c>
    </row>
    <row r="1658" spans="1:7">
      <c r="A1658" t="s">
        <v>926</v>
      </c>
      <c r="B1658" t="s">
        <v>6384</v>
      </c>
      <c r="C1658" t="s">
        <v>8</v>
      </c>
      <c r="D1658" t="s">
        <v>16</v>
      </c>
      <c r="E1658">
        <v>7500</v>
      </c>
      <c r="F1658">
        <v>783</v>
      </c>
      <c r="G1658">
        <v>188</v>
      </c>
    </row>
    <row r="1659" spans="1:7">
      <c r="A1659" t="s">
        <v>927</v>
      </c>
      <c r="B1659" t="s">
        <v>6385</v>
      </c>
      <c r="C1659" t="s">
        <v>50</v>
      </c>
      <c r="D1659" t="s">
        <v>16</v>
      </c>
      <c r="E1659">
        <v>125</v>
      </c>
      <c r="F1659">
        <v>4224</v>
      </c>
      <c r="G1659">
        <v>42</v>
      </c>
    </row>
    <row r="1660" spans="1:7">
      <c r="A1660" t="s">
        <v>927</v>
      </c>
      <c r="B1660" t="s">
        <v>6385</v>
      </c>
      <c r="C1660" t="s">
        <v>25</v>
      </c>
      <c r="D1660" t="s">
        <v>16</v>
      </c>
      <c r="E1660">
        <v>25</v>
      </c>
      <c r="F1660">
        <v>888</v>
      </c>
      <c r="G1660">
        <v>9</v>
      </c>
    </row>
    <row r="1661" spans="1:7">
      <c r="A1661" t="s">
        <v>927</v>
      </c>
      <c r="B1661" t="s">
        <v>6385</v>
      </c>
      <c r="C1661" t="s">
        <v>8</v>
      </c>
      <c r="D1661" t="s">
        <v>16</v>
      </c>
      <c r="E1661">
        <v>25</v>
      </c>
      <c r="F1661">
        <v>3</v>
      </c>
      <c r="G1661">
        <v>1</v>
      </c>
    </row>
    <row r="1662" spans="1:7">
      <c r="A1662" t="s">
        <v>928</v>
      </c>
      <c r="B1662" t="s">
        <v>6386</v>
      </c>
      <c r="C1662" t="s">
        <v>8</v>
      </c>
      <c r="D1662" t="s">
        <v>16</v>
      </c>
      <c r="E1662">
        <v>15</v>
      </c>
      <c r="F1662">
        <v>37</v>
      </c>
      <c r="G1662">
        <v>9</v>
      </c>
    </row>
    <row r="1663" spans="1:7">
      <c r="A1663" t="s">
        <v>929</v>
      </c>
      <c r="B1663" t="s">
        <v>6387</v>
      </c>
      <c r="C1663" t="s">
        <v>8</v>
      </c>
      <c r="D1663" t="s">
        <v>16</v>
      </c>
      <c r="E1663">
        <v>119</v>
      </c>
      <c r="F1663">
        <v>72</v>
      </c>
      <c r="G1663">
        <v>7</v>
      </c>
    </row>
    <row r="1664" spans="1:7">
      <c r="A1664" t="s">
        <v>930</v>
      </c>
      <c r="B1664" t="s">
        <v>6388</v>
      </c>
      <c r="C1664" t="s">
        <v>8</v>
      </c>
      <c r="D1664" t="s">
        <v>16</v>
      </c>
      <c r="E1664">
        <v>2</v>
      </c>
      <c r="F1664">
        <v>6</v>
      </c>
      <c r="G1664">
        <v>1</v>
      </c>
    </row>
    <row r="1665" spans="1:7">
      <c r="A1665" t="s">
        <v>931</v>
      </c>
      <c r="B1665" t="s">
        <v>6389</v>
      </c>
      <c r="C1665" t="s">
        <v>8</v>
      </c>
      <c r="D1665" t="s">
        <v>16</v>
      </c>
      <c r="E1665">
        <v>5</v>
      </c>
      <c r="F1665">
        <v>11</v>
      </c>
      <c r="G1665">
        <v>3</v>
      </c>
    </row>
    <row r="1666" spans="1:7">
      <c r="A1666" t="s">
        <v>932</v>
      </c>
      <c r="B1666" t="s">
        <v>6390</v>
      </c>
      <c r="C1666" t="s">
        <v>50</v>
      </c>
      <c r="D1666" t="s">
        <v>16</v>
      </c>
      <c r="E1666">
        <v>21500</v>
      </c>
      <c r="F1666">
        <v>6915</v>
      </c>
      <c r="G1666">
        <v>1050</v>
      </c>
    </row>
    <row r="1667" spans="1:7">
      <c r="A1667" t="s">
        <v>932</v>
      </c>
      <c r="B1667" t="s">
        <v>6390</v>
      </c>
      <c r="C1667" t="s">
        <v>8</v>
      </c>
      <c r="D1667" t="s">
        <v>16</v>
      </c>
      <c r="E1667">
        <v>5</v>
      </c>
      <c r="F1667">
        <v>13</v>
      </c>
      <c r="G1667">
        <v>3</v>
      </c>
    </row>
    <row r="1668" spans="1:7">
      <c r="A1668" t="s">
        <v>933</v>
      </c>
      <c r="B1668" t="s">
        <v>6391</v>
      </c>
      <c r="C1668" t="s">
        <v>8</v>
      </c>
      <c r="D1668" t="s">
        <v>16</v>
      </c>
      <c r="E1668">
        <v>400</v>
      </c>
      <c r="F1668">
        <v>13</v>
      </c>
      <c r="G1668">
        <v>3</v>
      </c>
    </row>
    <row r="1669" spans="1:7">
      <c r="A1669" t="s">
        <v>934</v>
      </c>
      <c r="B1669" t="s">
        <v>6392</v>
      </c>
      <c r="C1669" t="s">
        <v>56</v>
      </c>
      <c r="D1669" t="s">
        <v>16</v>
      </c>
      <c r="E1669">
        <v>10000</v>
      </c>
      <c r="F1669">
        <v>2683</v>
      </c>
      <c r="G1669">
        <v>652</v>
      </c>
    </row>
    <row r="1670" spans="1:7">
      <c r="A1670" t="s">
        <v>935</v>
      </c>
      <c r="B1670" t="s">
        <v>6393</v>
      </c>
      <c r="C1670" t="s">
        <v>8</v>
      </c>
      <c r="D1670" t="s">
        <v>16</v>
      </c>
      <c r="E1670">
        <v>5</v>
      </c>
      <c r="F1670">
        <v>20</v>
      </c>
      <c r="G1670">
        <v>5</v>
      </c>
    </row>
    <row r="1671" spans="1:7">
      <c r="A1671" t="s">
        <v>936</v>
      </c>
      <c r="B1671" t="s">
        <v>6394</v>
      </c>
      <c r="C1671" t="s">
        <v>8</v>
      </c>
      <c r="D1671" t="s">
        <v>16</v>
      </c>
      <c r="E1671">
        <v>1481</v>
      </c>
      <c r="F1671">
        <v>442</v>
      </c>
      <c r="G1671">
        <v>107</v>
      </c>
    </row>
    <row r="1672" spans="1:7">
      <c r="A1672" t="s">
        <v>936</v>
      </c>
      <c r="B1672" t="s">
        <v>6394</v>
      </c>
      <c r="C1672" t="s">
        <v>27</v>
      </c>
      <c r="D1672" t="s">
        <v>16</v>
      </c>
      <c r="E1672">
        <v>2</v>
      </c>
      <c r="F1672">
        <v>2</v>
      </c>
      <c r="G1672">
        <v>1</v>
      </c>
    </row>
    <row r="1673" spans="1:7">
      <c r="A1673" t="s">
        <v>937</v>
      </c>
      <c r="B1673" t="s">
        <v>6395</v>
      </c>
      <c r="C1673" t="s">
        <v>8</v>
      </c>
      <c r="D1673" t="s">
        <v>16</v>
      </c>
      <c r="E1673">
        <v>2552</v>
      </c>
      <c r="F1673">
        <v>516</v>
      </c>
      <c r="G1673">
        <v>125</v>
      </c>
    </row>
    <row r="1674" spans="1:7">
      <c r="A1674" t="s">
        <v>938</v>
      </c>
      <c r="B1674" t="s">
        <v>6396</v>
      </c>
      <c r="C1674" t="s">
        <v>8</v>
      </c>
      <c r="D1674" t="s">
        <v>16</v>
      </c>
      <c r="E1674">
        <v>200</v>
      </c>
      <c r="F1674">
        <v>37</v>
      </c>
      <c r="G1674">
        <v>9</v>
      </c>
    </row>
    <row r="1675" spans="1:7">
      <c r="A1675" t="s">
        <v>939</v>
      </c>
      <c r="B1675" t="s">
        <v>6397</v>
      </c>
      <c r="C1675" t="s">
        <v>158</v>
      </c>
      <c r="D1675" t="s">
        <v>16</v>
      </c>
      <c r="E1675">
        <v>4</v>
      </c>
      <c r="F1675">
        <v>31</v>
      </c>
      <c r="G1675">
        <v>8</v>
      </c>
    </row>
    <row r="1676" spans="1:7">
      <c r="A1676" t="s">
        <v>939</v>
      </c>
      <c r="B1676" t="s">
        <v>6397</v>
      </c>
      <c r="C1676" t="s">
        <v>8</v>
      </c>
      <c r="D1676" t="s">
        <v>16</v>
      </c>
      <c r="E1676">
        <v>0</v>
      </c>
      <c r="F1676">
        <v>2</v>
      </c>
      <c r="G1676">
        <v>0</v>
      </c>
    </row>
    <row r="1677" spans="1:7">
      <c r="A1677" t="s">
        <v>940</v>
      </c>
      <c r="B1677" t="s">
        <v>6398</v>
      </c>
      <c r="C1677" t="s">
        <v>8</v>
      </c>
      <c r="D1677" t="s">
        <v>16</v>
      </c>
      <c r="E1677">
        <v>1</v>
      </c>
      <c r="F1677">
        <v>83</v>
      </c>
      <c r="G1677">
        <v>1</v>
      </c>
    </row>
    <row r="1678" spans="1:7">
      <c r="A1678" t="s">
        <v>941</v>
      </c>
      <c r="B1678" t="s">
        <v>6399</v>
      </c>
      <c r="C1678" t="s">
        <v>8</v>
      </c>
      <c r="D1678" t="s">
        <v>16</v>
      </c>
      <c r="E1678">
        <v>20</v>
      </c>
      <c r="F1678">
        <v>13</v>
      </c>
      <c r="G1678">
        <v>3</v>
      </c>
    </row>
    <row r="1679" spans="1:7">
      <c r="A1679" t="s">
        <v>942</v>
      </c>
      <c r="B1679" t="s">
        <v>6400</v>
      </c>
      <c r="C1679" t="s">
        <v>8</v>
      </c>
      <c r="D1679" t="s">
        <v>16</v>
      </c>
      <c r="E1679">
        <v>16</v>
      </c>
      <c r="F1679">
        <v>10</v>
      </c>
      <c r="G1679">
        <v>2</v>
      </c>
    </row>
    <row r="1680" spans="1:7">
      <c r="A1680" t="s">
        <v>943</v>
      </c>
      <c r="B1680" t="s">
        <v>6401</v>
      </c>
      <c r="C1680" t="s">
        <v>8</v>
      </c>
      <c r="D1680" t="s">
        <v>16</v>
      </c>
      <c r="E1680">
        <v>1</v>
      </c>
      <c r="F1680">
        <v>8</v>
      </c>
      <c r="G1680">
        <v>2</v>
      </c>
    </row>
    <row r="1681" spans="1:7">
      <c r="A1681" t="s">
        <v>944</v>
      </c>
      <c r="B1681" t="s">
        <v>6402</v>
      </c>
      <c r="C1681" t="s">
        <v>8</v>
      </c>
      <c r="D1681" t="s">
        <v>16</v>
      </c>
      <c r="E1681">
        <v>1476</v>
      </c>
      <c r="F1681">
        <v>272</v>
      </c>
      <c r="G1681">
        <v>66</v>
      </c>
    </row>
    <row r="1682" spans="1:7">
      <c r="A1682" t="s">
        <v>945</v>
      </c>
      <c r="B1682" t="s">
        <v>6403</v>
      </c>
      <c r="C1682" t="s">
        <v>50</v>
      </c>
      <c r="D1682" t="s">
        <v>16</v>
      </c>
      <c r="E1682">
        <v>3</v>
      </c>
      <c r="F1682">
        <v>135</v>
      </c>
      <c r="G1682">
        <v>1</v>
      </c>
    </row>
    <row r="1683" spans="1:7">
      <c r="A1683" t="s">
        <v>946</v>
      </c>
      <c r="B1683" t="s">
        <v>6404</v>
      </c>
      <c r="C1683" t="s">
        <v>73</v>
      </c>
      <c r="D1683" t="s">
        <v>16</v>
      </c>
      <c r="E1683">
        <v>4</v>
      </c>
      <c r="F1683">
        <v>11</v>
      </c>
      <c r="G1683">
        <v>3</v>
      </c>
    </row>
    <row r="1684" spans="1:7">
      <c r="A1684" t="s">
        <v>947</v>
      </c>
      <c r="B1684" t="s">
        <v>6405</v>
      </c>
      <c r="C1684" t="s">
        <v>8</v>
      </c>
      <c r="D1684" t="s">
        <v>16</v>
      </c>
      <c r="E1684">
        <v>0</v>
      </c>
      <c r="F1684">
        <v>51</v>
      </c>
      <c r="G1684">
        <v>12</v>
      </c>
    </row>
    <row r="1685" spans="1:7">
      <c r="A1685" t="s">
        <v>948</v>
      </c>
      <c r="B1685" t="s">
        <v>6406</v>
      </c>
      <c r="C1685" t="s">
        <v>8</v>
      </c>
      <c r="D1685" t="s">
        <v>16</v>
      </c>
      <c r="E1685">
        <v>2200</v>
      </c>
      <c r="F1685">
        <v>474</v>
      </c>
      <c r="G1685">
        <v>115</v>
      </c>
    </row>
    <row r="1686" spans="1:7">
      <c r="A1686" t="s">
        <v>949</v>
      </c>
      <c r="B1686" t="s">
        <v>6407</v>
      </c>
      <c r="C1686" t="s">
        <v>8</v>
      </c>
      <c r="D1686" t="s">
        <v>16</v>
      </c>
      <c r="E1686">
        <v>267</v>
      </c>
      <c r="F1686">
        <v>96</v>
      </c>
      <c r="G1686">
        <v>23</v>
      </c>
    </row>
    <row r="1687" spans="1:7">
      <c r="A1687" t="s">
        <v>950</v>
      </c>
      <c r="B1687" t="s">
        <v>6408</v>
      </c>
      <c r="C1687" t="s">
        <v>8</v>
      </c>
      <c r="D1687" t="s">
        <v>16</v>
      </c>
      <c r="E1687">
        <v>71</v>
      </c>
      <c r="F1687">
        <v>146</v>
      </c>
      <c r="G1687">
        <v>36</v>
      </c>
    </row>
    <row r="1688" spans="1:7">
      <c r="A1688" t="s">
        <v>951</v>
      </c>
      <c r="B1688" t="s">
        <v>6409</v>
      </c>
      <c r="C1688" t="s">
        <v>8</v>
      </c>
      <c r="D1688" t="s">
        <v>16</v>
      </c>
      <c r="E1688">
        <v>4001</v>
      </c>
      <c r="F1688">
        <v>145</v>
      </c>
      <c r="G1688">
        <v>35</v>
      </c>
    </row>
    <row r="1689" spans="1:7">
      <c r="A1689" t="s">
        <v>952</v>
      </c>
      <c r="B1689" t="s">
        <v>6410</v>
      </c>
      <c r="C1689" t="s">
        <v>27</v>
      </c>
      <c r="D1689" t="s">
        <v>16</v>
      </c>
      <c r="E1689">
        <v>1</v>
      </c>
      <c r="F1689">
        <v>7</v>
      </c>
      <c r="G1689">
        <v>2</v>
      </c>
    </row>
    <row r="1690" spans="1:7">
      <c r="A1690" t="s">
        <v>953</v>
      </c>
      <c r="B1690" t="s">
        <v>6411</v>
      </c>
      <c r="C1690" t="s">
        <v>50</v>
      </c>
      <c r="D1690" t="s">
        <v>16</v>
      </c>
      <c r="E1690">
        <v>19000</v>
      </c>
      <c r="F1690">
        <v>5432</v>
      </c>
      <c r="G1690">
        <v>54</v>
      </c>
    </row>
    <row r="1691" spans="1:7">
      <c r="A1691" t="s">
        <v>953</v>
      </c>
      <c r="B1691" t="s">
        <v>6411</v>
      </c>
      <c r="C1691" t="s">
        <v>25</v>
      </c>
      <c r="D1691" t="s">
        <v>16</v>
      </c>
      <c r="E1691">
        <v>153000</v>
      </c>
      <c r="F1691">
        <v>23946</v>
      </c>
      <c r="G1691">
        <v>709</v>
      </c>
    </row>
    <row r="1692" spans="1:7">
      <c r="A1692" t="s">
        <v>953</v>
      </c>
      <c r="B1692" t="s">
        <v>6411</v>
      </c>
      <c r="C1692" t="s">
        <v>191</v>
      </c>
      <c r="D1692" t="s">
        <v>16</v>
      </c>
      <c r="E1692">
        <v>378000</v>
      </c>
      <c r="F1692">
        <v>42726</v>
      </c>
      <c r="G1692">
        <v>2856</v>
      </c>
    </row>
    <row r="1693" spans="1:7">
      <c r="A1693" t="s">
        <v>953</v>
      </c>
      <c r="B1693" t="s">
        <v>6411</v>
      </c>
      <c r="C1693" t="s">
        <v>8</v>
      </c>
      <c r="D1693" t="s">
        <v>16</v>
      </c>
      <c r="E1693">
        <v>9000</v>
      </c>
      <c r="F1693">
        <v>1211</v>
      </c>
      <c r="G1693">
        <v>12</v>
      </c>
    </row>
    <row r="1694" spans="1:7">
      <c r="A1694" t="s">
        <v>953</v>
      </c>
      <c r="B1694" t="s">
        <v>6411</v>
      </c>
      <c r="C1694" t="s">
        <v>21</v>
      </c>
      <c r="D1694" t="s">
        <v>16</v>
      </c>
      <c r="E1694">
        <v>48000</v>
      </c>
      <c r="F1694">
        <v>8016</v>
      </c>
      <c r="G1694">
        <v>80</v>
      </c>
    </row>
    <row r="1695" spans="1:7">
      <c r="A1695" t="s">
        <v>954</v>
      </c>
      <c r="B1695" t="s">
        <v>6412</v>
      </c>
      <c r="C1695" t="s">
        <v>50</v>
      </c>
      <c r="D1695" t="s">
        <v>16</v>
      </c>
      <c r="E1695">
        <v>589000</v>
      </c>
      <c r="F1695">
        <v>83638</v>
      </c>
      <c r="G1695">
        <v>29777</v>
      </c>
    </row>
    <row r="1696" spans="1:7">
      <c r="A1696" t="s">
        <v>954</v>
      </c>
      <c r="B1696" t="s">
        <v>6412</v>
      </c>
      <c r="C1696" t="s">
        <v>191</v>
      </c>
      <c r="D1696" t="s">
        <v>16</v>
      </c>
      <c r="E1696">
        <v>45000</v>
      </c>
      <c r="F1696">
        <v>10059</v>
      </c>
      <c r="G1696">
        <v>3581</v>
      </c>
    </row>
    <row r="1697" spans="1:7">
      <c r="A1697" t="s">
        <v>954</v>
      </c>
      <c r="B1697" t="s">
        <v>6412</v>
      </c>
      <c r="C1697" t="s">
        <v>8</v>
      </c>
      <c r="D1697" t="s">
        <v>16</v>
      </c>
      <c r="E1697">
        <v>4</v>
      </c>
      <c r="F1697">
        <v>15</v>
      </c>
      <c r="G1697">
        <v>5</v>
      </c>
    </row>
    <row r="1698" spans="1:7">
      <c r="A1698" t="s">
        <v>955</v>
      </c>
      <c r="B1698" t="s">
        <v>6413</v>
      </c>
      <c r="C1698" t="s">
        <v>506</v>
      </c>
      <c r="D1698" t="s">
        <v>16</v>
      </c>
      <c r="E1698">
        <v>11000</v>
      </c>
      <c r="F1698">
        <v>3020</v>
      </c>
      <c r="G1698">
        <v>30</v>
      </c>
    </row>
    <row r="1699" spans="1:7">
      <c r="A1699" t="s">
        <v>955</v>
      </c>
      <c r="B1699" t="s">
        <v>6413</v>
      </c>
      <c r="C1699" t="s">
        <v>50</v>
      </c>
      <c r="D1699" t="s">
        <v>16</v>
      </c>
      <c r="E1699">
        <v>35655</v>
      </c>
      <c r="F1699">
        <v>11520</v>
      </c>
      <c r="G1699">
        <v>118</v>
      </c>
    </row>
    <row r="1700" spans="1:7">
      <c r="A1700" t="s">
        <v>955</v>
      </c>
      <c r="B1700" t="s">
        <v>6413</v>
      </c>
      <c r="C1700" t="s">
        <v>8</v>
      </c>
      <c r="D1700" t="s">
        <v>16</v>
      </c>
      <c r="E1700">
        <v>332</v>
      </c>
      <c r="F1700">
        <v>1267</v>
      </c>
      <c r="G1700">
        <v>37</v>
      </c>
    </row>
    <row r="1701" spans="1:7">
      <c r="A1701" t="s">
        <v>956</v>
      </c>
      <c r="B1701" t="s">
        <v>6414</v>
      </c>
      <c r="C1701" t="s">
        <v>50</v>
      </c>
      <c r="D1701" t="s">
        <v>16</v>
      </c>
      <c r="E1701">
        <v>53000</v>
      </c>
      <c r="F1701">
        <v>12408</v>
      </c>
      <c r="G1701">
        <v>1241</v>
      </c>
    </row>
    <row r="1702" spans="1:7">
      <c r="A1702" t="s">
        <v>956</v>
      </c>
      <c r="B1702" t="s">
        <v>6414</v>
      </c>
      <c r="C1702" t="s">
        <v>8</v>
      </c>
      <c r="D1702" t="s">
        <v>16</v>
      </c>
      <c r="E1702">
        <v>512</v>
      </c>
      <c r="F1702">
        <v>823</v>
      </c>
      <c r="G1702">
        <v>8</v>
      </c>
    </row>
    <row r="1703" spans="1:7">
      <c r="A1703" t="s">
        <v>957</v>
      </c>
      <c r="B1703" t="s">
        <v>6415</v>
      </c>
      <c r="C1703" t="s">
        <v>50</v>
      </c>
      <c r="D1703" t="s">
        <v>16</v>
      </c>
      <c r="E1703">
        <v>18000</v>
      </c>
      <c r="F1703">
        <v>1324</v>
      </c>
      <c r="G1703">
        <v>13</v>
      </c>
    </row>
    <row r="1704" spans="1:7">
      <c r="A1704" t="s">
        <v>958</v>
      </c>
      <c r="B1704" t="s">
        <v>6416</v>
      </c>
      <c r="C1704" t="s">
        <v>8</v>
      </c>
      <c r="D1704" t="s">
        <v>16</v>
      </c>
      <c r="E1704">
        <v>94990</v>
      </c>
      <c r="F1704">
        <v>10844</v>
      </c>
      <c r="G1704">
        <v>595</v>
      </c>
    </row>
    <row r="1705" spans="1:7">
      <c r="A1705" t="s">
        <v>959</v>
      </c>
      <c r="B1705" t="s">
        <v>6417</v>
      </c>
      <c r="C1705" t="s">
        <v>158</v>
      </c>
      <c r="D1705" t="s">
        <v>16</v>
      </c>
      <c r="E1705">
        <v>400</v>
      </c>
      <c r="F1705">
        <v>1078</v>
      </c>
      <c r="G1705">
        <v>108</v>
      </c>
    </row>
    <row r="1706" spans="1:7">
      <c r="A1706" t="s">
        <v>959</v>
      </c>
      <c r="B1706" t="s">
        <v>6417</v>
      </c>
      <c r="C1706" t="s">
        <v>8</v>
      </c>
      <c r="D1706" t="s">
        <v>16</v>
      </c>
      <c r="E1706">
        <v>10</v>
      </c>
      <c r="F1706">
        <v>13</v>
      </c>
      <c r="G1706">
        <v>3</v>
      </c>
    </row>
    <row r="1707" spans="1:7">
      <c r="A1707" t="s">
        <v>959</v>
      </c>
      <c r="B1707" t="s">
        <v>6417</v>
      </c>
      <c r="C1707" t="s">
        <v>50</v>
      </c>
      <c r="D1707" t="s">
        <v>16</v>
      </c>
      <c r="E1707">
        <v>96250</v>
      </c>
      <c r="F1707">
        <v>22287</v>
      </c>
      <c r="G1707">
        <v>1912</v>
      </c>
    </row>
    <row r="1708" spans="1:7">
      <c r="A1708" t="s">
        <v>959</v>
      </c>
      <c r="B1708" t="s">
        <v>6417</v>
      </c>
      <c r="C1708" t="s">
        <v>27</v>
      </c>
      <c r="D1708" t="s">
        <v>16</v>
      </c>
      <c r="E1708">
        <v>240</v>
      </c>
      <c r="F1708">
        <v>582</v>
      </c>
      <c r="G1708">
        <v>58</v>
      </c>
    </row>
    <row r="1709" spans="1:7">
      <c r="A1709" t="s">
        <v>960</v>
      </c>
      <c r="B1709" t="s">
        <v>6418</v>
      </c>
      <c r="C1709" t="s">
        <v>76</v>
      </c>
      <c r="D1709" t="s">
        <v>16</v>
      </c>
      <c r="E1709">
        <v>277</v>
      </c>
      <c r="F1709">
        <v>1437</v>
      </c>
      <c r="G1709">
        <v>349</v>
      </c>
    </row>
    <row r="1710" spans="1:7">
      <c r="A1710" t="s">
        <v>960</v>
      </c>
      <c r="B1710" t="s">
        <v>6418</v>
      </c>
      <c r="C1710" t="s">
        <v>8</v>
      </c>
      <c r="D1710" t="s">
        <v>16</v>
      </c>
      <c r="E1710">
        <v>60</v>
      </c>
      <c r="F1710">
        <v>41</v>
      </c>
      <c r="G1710">
        <v>10</v>
      </c>
    </row>
    <row r="1711" spans="1:7">
      <c r="A1711" t="s">
        <v>961</v>
      </c>
      <c r="B1711" t="s">
        <v>6419</v>
      </c>
      <c r="C1711" t="s">
        <v>8</v>
      </c>
      <c r="D1711" t="s">
        <v>16</v>
      </c>
      <c r="E1711">
        <v>2000</v>
      </c>
      <c r="F1711">
        <v>874</v>
      </c>
      <c r="G1711">
        <v>212</v>
      </c>
    </row>
    <row r="1712" spans="1:7">
      <c r="A1712" t="s">
        <v>962</v>
      </c>
      <c r="B1712" t="s">
        <v>6420</v>
      </c>
      <c r="C1712" t="s">
        <v>8</v>
      </c>
      <c r="D1712" t="s">
        <v>16</v>
      </c>
      <c r="E1712">
        <v>1700</v>
      </c>
      <c r="F1712">
        <v>3612</v>
      </c>
      <c r="G1712">
        <v>208</v>
      </c>
    </row>
    <row r="1713" spans="1:7">
      <c r="A1713" t="s">
        <v>962</v>
      </c>
      <c r="B1713" t="s">
        <v>6420</v>
      </c>
      <c r="C1713" t="s">
        <v>50</v>
      </c>
      <c r="D1713" t="s">
        <v>16</v>
      </c>
      <c r="E1713">
        <v>19000</v>
      </c>
      <c r="F1713">
        <v>7573</v>
      </c>
      <c r="G1713">
        <v>76</v>
      </c>
    </row>
    <row r="1714" spans="1:7">
      <c r="A1714" t="s">
        <v>963</v>
      </c>
      <c r="B1714" t="s">
        <v>6421</v>
      </c>
      <c r="C1714" t="s">
        <v>50</v>
      </c>
      <c r="D1714" t="s">
        <v>16</v>
      </c>
      <c r="E1714">
        <v>1000</v>
      </c>
      <c r="F1714">
        <v>315</v>
      </c>
      <c r="G1714">
        <v>77</v>
      </c>
    </row>
    <row r="1715" spans="1:7">
      <c r="A1715" t="s">
        <v>963</v>
      </c>
      <c r="B1715" t="s">
        <v>6421</v>
      </c>
      <c r="C1715" t="s">
        <v>8</v>
      </c>
      <c r="D1715" t="s">
        <v>16</v>
      </c>
      <c r="E1715">
        <v>4567</v>
      </c>
      <c r="F1715">
        <v>5620</v>
      </c>
      <c r="G1715">
        <v>1346</v>
      </c>
    </row>
    <row r="1716" spans="1:7">
      <c r="A1716" t="s">
        <v>964</v>
      </c>
      <c r="B1716" t="s">
        <v>6422</v>
      </c>
      <c r="C1716" t="s">
        <v>50</v>
      </c>
      <c r="D1716" t="s">
        <v>16</v>
      </c>
      <c r="E1716">
        <v>1500</v>
      </c>
      <c r="F1716">
        <v>772</v>
      </c>
      <c r="G1716">
        <v>8</v>
      </c>
    </row>
    <row r="1717" spans="1:7">
      <c r="A1717" t="s">
        <v>965</v>
      </c>
      <c r="B1717" t="s">
        <v>6423</v>
      </c>
      <c r="C1717" t="s">
        <v>8</v>
      </c>
      <c r="D1717" t="s">
        <v>16</v>
      </c>
      <c r="E1717">
        <v>1237</v>
      </c>
      <c r="F1717">
        <v>847</v>
      </c>
      <c r="G1717">
        <v>206</v>
      </c>
    </row>
    <row r="1718" spans="1:7">
      <c r="A1718" t="s">
        <v>965</v>
      </c>
      <c r="B1718" t="s">
        <v>6423</v>
      </c>
      <c r="C1718" t="s">
        <v>50</v>
      </c>
      <c r="D1718" t="s">
        <v>16</v>
      </c>
      <c r="E1718">
        <v>110</v>
      </c>
      <c r="F1718">
        <v>6</v>
      </c>
      <c r="G1718">
        <v>2</v>
      </c>
    </row>
    <row r="1719" spans="1:7">
      <c r="A1719" t="s">
        <v>966</v>
      </c>
      <c r="B1719" t="s">
        <v>6424</v>
      </c>
      <c r="C1719" t="s">
        <v>8</v>
      </c>
      <c r="D1719" t="s">
        <v>16</v>
      </c>
      <c r="E1719">
        <v>23508</v>
      </c>
      <c r="F1719">
        <v>7296</v>
      </c>
      <c r="G1719">
        <v>1773</v>
      </c>
    </row>
    <row r="1720" spans="1:7">
      <c r="A1720" t="s">
        <v>967</v>
      </c>
      <c r="B1720" t="s">
        <v>6425</v>
      </c>
      <c r="C1720" t="s">
        <v>8</v>
      </c>
      <c r="D1720" t="s">
        <v>16</v>
      </c>
      <c r="E1720">
        <v>961</v>
      </c>
      <c r="F1720">
        <v>336</v>
      </c>
      <c r="G1720">
        <v>82</v>
      </c>
    </row>
    <row r="1721" spans="1:7">
      <c r="A1721" t="s">
        <v>968</v>
      </c>
      <c r="B1721" t="s">
        <v>6426</v>
      </c>
      <c r="C1721" t="s">
        <v>25</v>
      </c>
      <c r="D1721" t="s">
        <v>16</v>
      </c>
      <c r="E1721">
        <v>20000</v>
      </c>
      <c r="F1721">
        <v>3491</v>
      </c>
      <c r="G1721">
        <v>848</v>
      </c>
    </row>
    <row r="1722" spans="1:7">
      <c r="A1722" t="s">
        <v>968</v>
      </c>
      <c r="B1722" t="s">
        <v>6426</v>
      </c>
      <c r="C1722" t="s">
        <v>8</v>
      </c>
      <c r="D1722" t="s">
        <v>16</v>
      </c>
      <c r="E1722">
        <v>4280</v>
      </c>
      <c r="F1722">
        <v>1042</v>
      </c>
      <c r="G1722">
        <v>241</v>
      </c>
    </row>
    <row r="1723" spans="1:7">
      <c r="A1723" t="s">
        <v>968</v>
      </c>
      <c r="B1723" t="s">
        <v>6426</v>
      </c>
      <c r="C1723" t="s">
        <v>73</v>
      </c>
      <c r="D1723" t="s">
        <v>16</v>
      </c>
      <c r="E1723">
        <v>8</v>
      </c>
      <c r="F1723">
        <v>40</v>
      </c>
      <c r="G1723">
        <v>10</v>
      </c>
    </row>
    <row r="1724" spans="1:7">
      <c r="A1724" t="s">
        <v>968</v>
      </c>
      <c r="B1724" t="s">
        <v>6426</v>
      </c>
      <c r="C1724" t="s">
        <v>56</v>
      </c>
      <c r="D1724" t="s">
        <v>16</v>
      </c>
      <c r="E1724">
        <v>8510</v>
      </c>
      <c r="F1724">
        <v>1973</v>
      </c>
      <c r="G1724">
        <v>479</v>
      </c>
    </row>
    <row r="1725" spans="1:7">
      <c r="A1725" t="s">
        <v>968</v>
      </c>
      <c r="B1725" t="s">
        <v>6426</v>
      </c>
      <c r="C1725" t="s">
        <v>50</v>
      </c>
      <c r="D1725" t="s">
        <v>16</v>
      </c>
      <c r="E1725">
        <v>140000</v>
      </c>
      <c r="F1725">
        <v>25517</v>
      </c>
      <c r="G1725">
        <v>6201</v>
      </c>
    </row>
    <row r="1726" spans="1:7">
      <c r="A1726" t="s">
        <v>969</v>
      </c>
      <c r="B1726" t="s">
        <v>6427</v>
      </c>
      <c r="C1726" t="s">
        <v>8</v>
      </c>
      <c r="D1726" t="s">
        <v>16</v>
      </c>
      <c r="E1726">
        <v>12225</v>
      </c>
      <c r="F1726">
        <v>313</v>
      </c>
      <c r="G1726">
        <v>76</v>
      </c>
    </row>
    <row r="1727" spans="1:7">
      <c r="A1727" t="s">
        <v>970</v>
      </c>
      <c r="B1727" t="s">
        <v>6428</v>
      </c>
      <c r="C1727" t="s">
        <v>56</v>
      </c>
      <c r="D1727" t="s">
        <v>16</v>
      </c>
      <c r="E1727">
        <v>240000</v>
      </c>
      <c r="F1727">
        <v>140483</v>
      </c>
      <c r="G1727">
        <v>4466</v>
      </c>
    </row>
    <row r="1728" spans="1:7">
      <c r="A1728" t="s">
        <v>970</v>
      </c>
      <c r="B1728" t="s">
        <v>6428</v>
      </c>
      <c r="C1728" t="s">
        <v>158</v>
      </c>
      <c r="D1728" t="s">
        <v>16</v>
      </c>
      <c r="E1728">
        <v>20000</v>
      </c>
      <c r="F1728">
        <v>11036</v>
      </c>
      <c r="G1728">
        <v>110</v>
      </c>
    </row>
    <row r="1729" spans="1:7">
      <c r="A1729" t="s">
        <v>970</v>
      </c>
      <c r="B1729" t="s">
        <v>6428</v>
      </c>
      <c r="C1729" t="s">
        <v>329</v>
      </c>
      <c r="D1729" t="s">
        <v>16</v>
      </c>
      <c r="E1729">
        <v>200000</v>
      </c>
      <c r="F1729">
        <v>106188</v>
      </c>
      <c r="G1729">
        <v>7440</v>
      </c>
    </row>
    <row r="1730" spans="1:7">
      <c r="A1730" t="s">
        <v>970</v>
      </c>
      <c r="B1730" t="s">
        <v>6428</v>
      </c>
      <c r="C1730" t="s">
        <v>76</v>
      </c>
      <c r="D1730" t="s">
        <v>16</v>
      </c>
      <c r="E1730">
        <v>40000</v>
      </c>
      <c r="F1730">
        <v>17696</v>
      </c>
      <c r="G1730">
        <v>177</v>
      </c>
    </row>
    <row r="1731" spans="1:7">
      <c r="A1731" t="s">
        <v>970</v>
      </c>
      <c r="B1731" t="s">
        <v>6428</v>
      </c>
      <c r="C1731" t="s">
        <v>75</v>
      </c>
      <c r="D1731" t="s">
        <v>16</v>
      </c>
      <c r="E1731">
        <v>167000</v>
      </c>
      <c r="F1731">
        <v>94924</v>
      </c>
      <c r="G1731">
        <v>4284</v>
      </c>
    </row>
    <row r="1732" spans="1:7">
      <c r="A1732" t="s">
        <v>971</v>
      </c>
      <c r="B1732" t="s">
        <v>6429</v>
      </c>
      <c r="C1732" t="s">
        <v>8</v>
      </c>
      <c r="D1732" t="s">
        <v>16</v>
      </c>
      <c r="E1732">
        <v>2544</v>
      </c>
      <c r="F1732">
        <v>1666</v>
      </c>
      <c r="G1732">
        <v>405</v>
      </c>
    </row>
    <row r="1733" spans="1:7">
      <c r="A1733" t="s">
        <v>971</v>
      </c>
      <c r="B1733" t="s">
        <v>6429</v>
      </c>
      <c r="C1733" t="s">
        <v>50</v>
      </c>
      <c r="D1733" t="s">
        <v>16</v>
      </c>
      <c r="E1733">
        <v>34000</v>
      </c>
      <c r="F1733">
        <v>6389</v>
      </c>
      <c r="G1733">
        <v>64</v>
      </c>
    </row>
    <row r="1734" spans="1:7">
      <c r="A1734" t="s">
        <v>972</v>
      </c>
      <c r="B1734" t="s">
        <v>6430</v>
      </c>
      <c r="C1734" t="s">
        <v>8</v>
      </c>
      <c r="D1734" t="s">
        <v>16</v>
      </c>
      <c r="E1734">
        <v>215</v>
      </c>
      <c r="F1734">
        <v>284</v>
      </c>
      <c r="G1734">
        <v>69</v>
      </c>
    </row>
    <row r="1735" spans="1:7">
      <c r="A1735" t="s">
        <v>973</v>
      </c>
      <c r="B1735" t="s">
        <v>6431</v>
      </c>
      <c r="C1735" t="s">
        <v>8</v>
      </c>
      <c r="D1735" t="s">
        <v>16</v>
      </c>
      <c r="E1735">
        <v>370</v>
      </c>
      <c r="F1735">
        <v>57</v>
      </c>
      <c r="G1735">
        <v>14</v>
      </c>
    </row>
    <row r="1736" spans="1:7">
      <c r="A1736" t="s">
        <v>974</v>
      </c>
      <c r="B1736" t="s">
        <v>6432</v>
      </c>
      <c r="C1736" t="s">
        <v>8</v>
      </c>
      <c r="D1736" t="s">
        <v>16</v>
      </c>
      <c r="E1736">
        <v>26</v>
      </c>
      <c r="F1736">
        <v>43</v>
      </c>
      <c r="G1736">
        <v>11</v>
      </c>
    </row>
    <row r="1737" spans="1:7">
      <c r="A1737" t="s">
        <v>975</v>
      </c>
      <c r="B1737" t="s">
        <v>6433</v>
      </c>
      <c r="C1737" t="s">
        <v>8</v>
      </c>
      <c r="D1737" t="s">
        <v>16</v>
      </c>
      <c r="E1737">
        <v>40</v>
      </c>
      <c r="F1737">
        <v>452</v>
      </c>
      <c r="G1737">
        <v>5</v>
      </c>
    </row>
    <row r="1738" spans="1:7">
      <c r="A1738" t="s">
        <v>976</v>
      </c>
      <c r="B1738" t="s">
        <v>6434</v>
      </c>
      <c r="C1738" t="s">
        <v>50</v>
      </c>
      <c r="D1738" t="s">
        <v>16</v>
      </c>
      <c r="E1738">
        <v>55</v>
      </c>
      <c r="F1738">
        <v>2121</v>
      </c>
      <c r="G1738">
        <v>21</v>
      </c>
    </row>
    <row r="1739" spans="1:7">
      <c r="A1739" t="s">
        <v>976</v>
      </c>
      <c r="B1739" t="s">
        <v>6434</v>
      </c>
      <c r="C1739" t="s">
        <v>8</v>
      </c>
      <c r="D1739" t="s">
        <v>16</v>
      </c>
      <c r="E1739">
        <v>20</v>
      </c>
      <c r="F1739">
        <v>26</v>
      </c>
      <c r="G1739">
        <v>6</v>
      </c>
    </row>
    <row r="1740" spans="1:7">
      <c r="A1740" t="s">
        <v>977</v>
      </c>
      <c r="B1740" t="s">
        <v>6435</v>
      </c>
      <c r="C1740" t="s">
        <v>50</v>
      </c>
      <c r="D1740" t="s">
        <v>16</v>
      </c>
      <c r="E1740">
        <v>20</v>
      </c>
      <c r="F1740">
        <v>292</v>
      </c>
      <c r="G1740">
        <v>3</v>
      </c>
    </row>
    <row r="1741" spans="1:7">
      <c r="A1741" t="s">
        <v>977</v>
      </c>
      <c r="B1741" t="s">
        <v>6435</v>
      </c>
      <c r="C1741" t="s">
        <v>25</v>
      </c>
      <c r="D1741" t="s">
        <v>16</v>
      </c>
      <c r="E1741">
        <v>50</v>
      </c>
      <c r="F1741">
        <v>2902</v>
      </c>
      <c r="G1741">
        <v>29</v>
      </c>
    </row>
    <row r="1742" spans="1:7">
      <c r="A1742" t="s">
        <v>977</v>
      </c>
      <c r="B1742" t="s">
        <v>6435</v>
      </c>
      <c r="C1742" t="s">
        <v>75</v>
      </c>
      <c r="D1742" t="s">
        <v>16</v>
      </c>
      <c r="E1742">
        <v>1</v>
      </c>
      <c r="F1742">
        <v>931</v>
      </c>
      <c r="G1742">
        <v>9</v>
      </c>
    </row>
    <row r="1743" spans="1:7">
      <c r="A1743" t="s">
        <v>977</v>
      </c>
      <c r="B1743" t="s">
        <v>6435</v>
      </c>
      <c r="C1743" t="s">
        <v>8</v>
      </c>
      <c r="D1743" t="s">
        <v>16</v>
      </c>
      <c r="E1743">
        <v>290</v>
      </c>
      <c r="F1743">
        <v>88</v>
      </c>
      <c r="G1743">
        <v>21</v>
      </c>
    </row>
    <row r="1744" spans="1:7">
      <c r="A1744" t="s">
        <v>978</v>
      </c>
      <c r="B1744" t="s">
        <v>6436</v>
      </c>
      <c r="C1744" t="s">
        <v>8</v>
      </c>
      <c r="D1744" t="s">
        <v>16</v>
      </c>
      <c r="E1744">
        <v>150</v>
      </c>
      <c r="F1744">
        <v>1303</v>
      </c>
      <c r="G1744">
        <v>13</v>
      </c>
    </row>
    <row r="1745" spans="1:7">
      <c r="A1745" t="s">
        <v>979</v>
      </c>
      <c r="B1745" t="s">
        <v>6437</v>
      </c>
      <c r="C1745" t="s">
        <v>80</v>
      </c>
      <c r="D1745" t="s">
        <v>16</v>
      </c>
      <c r="E1745">
        <v>13</v>
      </c>
      <c r="F1745">
        <v>32</v>
      </c>
      <c r="G1745">
        <v>0</v>
      </c>
    </row>
    <row r="1746" spans="1:7">
      <c r="A1746" t="s">
        <v>979</v>
      </c>
      <c r="B1746" t="s">
        <v>6437</v>
      </c>
      <c r="C1746" t="s">
        <v>8</v>
      </c>
      <c r="D1746" t="s">
        <v>16</v>
      </c>
      <c r="E1746">
        <v>1325</v>
      </c>
      <c r="F1746">
        <v>2101</v>
      </c>
      <c r="G1746">
        <v>21</v>
      </c>
    </row>
    <row r="1747" spans="1:7">
      <c r="A1747" t="s">
        <v>979</v>
      </c>
      <c r="B1747" t="s">
        <v>6437</v>
      </c>
      <c r="C1747" t="s">
        <v>50</v>
      </c>
      <c r="D1747" t="s">
        <v>16</v>
      </c>
      <c r="E1747">
        <v>200</v>
      </c>
      <c r="F1747">
        <v>834</v>
      </c>
      <c r="G1747">
        <v>8</v>
      </c>
    </row>
    <row r="1748" spans="1:7">
      <c r="A1748" t="s">
        <v>980</v>
      </c>
      <c r="B1748" t="s">
        <v>6438</v>
      </c>
      <c r="C1748" t="s">
        <v>8</v>
      </c>
      <c r="D1748" t="s">
        <v>16</v>
      </c>
      <c r="E1748">
        <v>2</v>
      </c>
      <c r="F1748">
        <v>4</v>
      </c>
      <c r="G1748">
        <v>1</v>
      </c>
    </row>
    <row r="1749" spans="1:7">
      <c r="A1749" t="s">
        <v>981</v>
      </c>
      <c r="B1749" t="s">
        <v>6439</v>
      </c>
      <c r="C1749" t="s">
        <v>8</v>
      </c>
      <c r="D1749" t="s">
        <v>16</v>
      </c>
      <c r="E1749">
        <v>600</v>
      </c>
      <c r="F1749">
        <v>69</v>
      </c>
      <c r="G1749">
        <v>16</v>
      </c>
    </row>
    <row r="1750" spans="1:7">
      <c r="A1750" t="s">
        <v>982</v>
      </c>
      <c r="B1750" t="s">
        <v>6440</v>
      </c>
      <c r="C1750" t="s">
        <v>73</v>
      </c>
      <c r="D1750" t="s">
        <v>16</v>
      </c>
      <c r="E1750">
        <v>0</v>
      </c>
      <c r="F1750">
        <v>346</v>
      </c>
      <c r="G1750">
        <v>3</v>
      </c>
    </row>
    <row r="1751" spans="1:7">
      <c r="A1751" t="s">
        <v>982</v>
      </c>
      <c r="B1751" t="s">
        <v>6440</v>
      </c>
      <c r="C1751" t="s">
        <v>111</v>
      </c>
      <c r="D1751" t="s">
        <v>16</v>
      </c>
      <c r="E1751">
        <v>5</v>
      </c>
      <c r="F1751">
        <v>1409</v>
      </c>
      <c r="G1751">
        <v>14</v>
      </c>
    </row>
    <row r="1752" spans="1:7">
      <c r="A1752" t="s">
        <v>983</v>
      </c>
      <c r="B1752" t="s">
        <v>6441</v>
      </c>
      <c r="C1752" t="s">
        <v>8</v>
      </c>
      <c r="D1752" t="s">
        <v>16</v>
      </c>
      <c r="E1752">
        <v>1512</v>
      </c>
      <c r="F1752">
        <v>6019</v>
      </c>
      <c r="G1752">
        <v>179</v>
      </c>
    </row>
    <row r="1753" spans="1:7">
      <c r="A1753" t="s">
        <v>983</v>
      </c>
      <c r="B1753" t="s">
        <v>6441</v>
      </c>
      <c r="C1753" t="s">
        <v>50</v>
      </c>
      <c r="D1753" t="s">
        <v>16</v>
      </c>
      <c r="E1753">
        <v>205</v>
      </c>
      <c r="F1753">
        <v>711</v>
      </c>
      <c r="G1753">
        <v>7</v>
      </c>
    </row>
    <row r="1754" spans="1:7">
      <c r="A1754" t="s">
        <v>984</v>
      </c>
      <c r="B1754" t="s">
        <v>6442</v>
      </c>
      <c r="C1754" t="s">
        <v>8</v>
      </c>
      <c r="D1754" t="s">
        <v>16</v>
      </c>
      <c r="E1754">
        <v>1</v>
      </c>
      <c r="F1754">
        <v>5</v>
      </c>
      <c r="G1754">
        <v>1</v>
      </c>
    </row>
    <row r="1755" spans="1:7">
      <c r="A1755" t="s">
        <v>984</v>
      </c>
      <c r="B1755" t="s">
        <v>6442</v>
      </c>
      <c r="C1755" t="s">
        <v>50</v>
      </c>
      <c r="D1755" t="s">
        <v>16</v>
      </c>
      <c r="E1755">
        <v>925</v>
      </c>
      <c r="F1755">
        <v>4245</v>
      </c>
      <c r="G1755">
        <v>43</v>
      </c>
    </row>
    <row r="1756" spans="1:7">
      <c r="A1756" t="s">
        <v>984</v>
      </c>
      <c r="B1756" t="s">
        <v>6442</v>
      </c>
      <c r="C1756" t="s">
        <v>27</v>
      </c>
      <c r="D1756" t="s">
        <v>16</v>
      </c>
      <c r="E1756">
        <v>50</v>
      </c>
      <c r="F1756">
        <v>621</v>
      </c>
      <c r="G1756">
        <v>151</v>
      </c>
    </row>
    <row r="1757" spans="1:7">
      <c r="A1757" t="s">
        <v>985</v>
      </c>
      <c r="B1757" t="s">
        <v>6443</v>
      </c>
      <c r="C1757" t="s">
        <v>50</v>
      </c>
      <c r="D1757" t="s">
        <v>16</v>
      </c>
      <c r="E1757">
        <v>100</v>
      </c>
      <c r="F1757">
        <v>816</v>
      </c>
      <c r="G1757">
        <v>8</v>
      </c>
    </row>
    <row r="1758" spans="1:7">
      <c r="A1758" t="s">
        <v>986</v>
      </c>
      <c r="B1758" t="s">
        <v>6444</v>
      </c>
      <c r="C1758" t="s">
        <v>50</v>
      </c>
      <c r="D1758" t="s">
        <v>16</v>
      </c>
      <c r="E1758">
        <v>1705</v>
      </c>
      <c r="F1758">
        <v>6800</v>
      </c>
      <c r="G1758">
        <v>68</v>
      </c>
    </row>
    <row r="1759" spans="1:7">
      <c r="A1759" t="s">
        <v>986</v>
      </c>
      <c r="B1759" t="s">
        <v>6444</v>
      </c>
      <c r="C1759" t="s">
        <v>8</v>
      </c>
      <c r="D1759" t="s">
        <v>16</v>
      </c>
      <c r="E1759">
        <v>251</v>
      </c>
      <c r="F1759">
        <v>996</v>
      </c>
      <c r="G1759">
        <v>11</v>
      </c>
    </row>
    <row r="1760" spans="1:7">
      <c r="A1760" t="s">
        <v>986</v>
      </c>
      <c r="B1760" t="s">
        <v>6444</v>
      </c>
      <c r="C1760" t="s">
        <v>25</v>
      </c>
      <c r="D1760" t="s">
        <v>16</v>
      </c>
      <c r="E1760">
        <v>4</v>
      </c>
      <c r="F1760">
        <v>88</v>
      </c>
      <c r="G1760">
        <v>1</v>
      </c>
    </row>
    <row r="1761" spans="1:7">
      <c r="A1761" t="s">
        <v>987</v>
      </c>
      <c r="B1761" t="s">
        <v>6445</v>
      </c>
      <c r="C1761" t="s">
        <v>8</v>
      </c>
      <c r="D1761" t="s">
        <v>16</v>
      </c>
      <c r="E1761">
        <v>500</v>
      </c>
      <c r="F1761">
        <v>102</v>
      </c>
      <c r="G1761">
        <v>25</v>
      </c>
    </row>
    <row r="1762" spans="1:7">
      <c r="A1762" t="s">
        <v>987</v>
      </c>
      <c r="B1762" t="s">
        <v>6445</v>
      </c>
      <c r="C1762" t="s">
        <v>50</v>
      </c>
      <c r="D1762" t="s">
        <v>16</v>
      </c>
      <c r="E1762">
        <v>23000</v>
      </c>
      <c r="F1762">
        <v>2348</v>
      </c>
      <c r="G1762">
        <v>571</v>
      </c>
    </row>
    <row r="1763" spans="1:7">
      <c r="A1763" t="s">
        <v>988</v>
      </c>
      <c r="B1763" t="s">
        <v>6446</v>
      </c>
      <c r="C1763" t="s">
        <v>8</v>
      </c>
      <c r="D1763" t="s">
        <v>16</v>
      </c>
      <c r="E1763">
        <v>2050</v>
      </c>
      <c r="F1763">
        <v>526</v>
      </c>
      <c r="G1763">
        <v>126</v>
      </c>
    </row>
    <row r="1764" spans="1:7">
      <c r="A1764" t="s">
        <v>989</v>
      </c>
      <c r="B1764" t="s">
        <v>6447</v>
      </c>
      <c r="C1764" t="s">
        <v>8</v>
      </c>
      <c r="D1764" t="s">
        <v>16</v>
      </c>
      <c r="E1764">
        <v>50</v>
      </c>
      <c r="F1764">
        <v>390</v>
      </c>
      <c r="G1764">
        <v>4</v>
      </c>
    </row>
    <row r="1765" spans="1:7">
      <c r="A1765" t="s">
        <v>990</v>
      </c>
      <c r="B1765" t="s">
        <v>6448</v>
      </c>
      <c r="C1765" t="s">
        <v>50</v>
      </c>
      <c r="D1765" t="s">
        <v>16</v>
      </c>
      <c r="E1765">
        <v>250</v>
      </c>
      <c r="F1765">
        <v>714</v>
      </c>
      <c r="G1765">
        <v>7</v>
      </c>
    </row>
    <row r="1766" spans="1:7">
      <c r="A1766" t="s">
        <v>990</v>
      </c>
      <c r="B1766" t="s">
        <v>6448</v>
      </c>
      <c r="C1766" t="s">
        <v>8</v>
      </c>
      <c r="D1766" t="s">
        <v>16</v>
      </c>
      <c r="E1766">
        <v>35</v>
      </c>
      <c r="F1766">
        <v>575</v>
      </c>
      <c r="G1766">
        <v>6</v>
      </c>
    </row>
    <row r="1767" spans="1:7">
      <c r="A1767" t="s">
        <v>991</v>
      </c>
      <c r="B1767" t="s">
        <v>6449</v>
      </c>
      <c r="C1767" t="s">
        <v>8</v>
      </c>
      <c r="D1767" t="s">
        <v>16</v>
      </c>
      <c r="E1767">
        <v>1515</v>
      </c>
      <c r="F1767">
        <v>2842</v>
      </c>
      <c r="G1767">
        <v>106</v>
      </c>
    </row>
    <row r="1768" spans="1:7">
      <c r="A1768" t="s">
        <v>991</v>
      </c>
      <c r="B1768" t="s">
        <v>6449</v>
      </c>
      <c r="C1768" t="s">
        <v>105</v>
      </c>
      <c r="D1768" t="s">
        <v>16</v>
      </c>
      <c r="E1768">
        <v>1</v>
      </c>
      <c r="F1768">
        <v>7</v>
      </c>
      <c r="G1768">
        <v>2</v>
      </c>
    </row>
    <row r="1769" spans="1:7">
      <c r="A1769" t="s">
        <v>991</v>
      </c>
      <c r="B1769" t="s">
        <v>6449</v>
      </c>
      <c r="C1769" t="s">
        <v>27</v>
      </c>
      <c r="D1769" t="s">
        <v>16</v>
      </c>
      <c r="E1769">
        <v>10</v>
      </c>
      <c r="F1769">
        <v>5326</v>
      </c>
      <c r="G1769">
        <v>53</v>
      </c>
    </row>
    <row r="1770" spans="1:7">
      <c r="A1770" t="s">
        <v>991</v>
      </c>
      <c r="B1770" t="s">
        <v>6449</v>
      </c>
      <c r="C1770" t="s">
        <v>50</v>
      </c>
      <c r="D1770" t="s">
        <v>16</v>
      </c>
      <c r="E1770">
        <v>4325</v>
      </c>
      <c r="F1770">
        <v>7853</v>
      </c>
      <c r="G1770">
        <v>79</v>
      </c>
    </row>
    <row r="1771" spans="1:7">
      <c r="A1771" t="s">
        <v>992</v>
      </c>
      <c r="B1771" t="s">
        <v>6450</v>
      </c>
      <c r="C1771" t="s">
        <v>8</v>
      </c>
      <c r="D1771" t="s">
        <v>16</v>
      </c>
      <c r="E1771">
        <v>1100</v>
      </c>
      <c r="F1771">
        <v>147</v>
      </c>
      <c r="G1771">
        <v>36</v>
      </c>
    </row>
    <row r="1772" spans="1:7">
      <c r="A1772" t="s">
        <v>992</v>
      </c>
      <c r="B1772" t="s">
        <v>6450</v>
      </c>
      <c r="C1772" t="s">
        <v>191</v>
      </c>
      <c r="D1772" t="s">
        <v>16</v>
      </c>
      <c r="E1772">
        <v>10500</v>
      </c>
      <c r="F1772">
        <v>8673</v>
      </c>
      <c r="G1772">
        <v>2108</v>
      </c>
    </row>
    <row r="1773" spans="1:7">
      <c r="A1773" t="s">
        <v>993</v>
      </c>
      <c r="B1773" t="s">
        <v>6451</v>
      </c>
      <c r="C1773" t="s">
        <v>191</v>
      </c>
      <c r="D1773" t="s">
        <v>16</v>
      </c>
      <c r="E1773">
        <v>5500</v>
      </c>
      <c r="F1773">
        <v>5292</v>
      </c>
      <c r="G1773">
        <v>1286</v>
      </c>
    </row>
    <row r="1774" spans="1:7">
      <c r="A1774" t="s">
        <v>993</v>
      </c>
      <c r="B1774" t="s">
        <v>6451</v>
      </c>
      <c r="C1774" t="s">
        <v>816</v>
      </c>
      <c r="D1774" t="s">
        <v>16</v>
      </c>
      <c r="E1774">
        <v>4</v>
      </c>
      <c r="F1774">
        <v>60</v>
      </c>
      <c r="G1774">
        <v>0</v>
      </c>
    </row>
    <row r="1775" spans="1:7">
      <c r="A1775" t="s">
        <v>993</v>
      </c>
      <c r="B1775" t="s">
        <v>6451</v>
      </c>
      <c r="C1775" t="s">
        <v>56</v>
      </c>
      <c r="D1775" t="s">
        <v>16</v>
      </c>
      <c r="E1775">
        <v>2500</v>
      </c>
      <c r="F1775">
        <v>2394</v>
      </c>
      <c r="G1775">
        <v>582</v>
      </c>
    </row>
    <row r="1776" spans="1:7">
      <c r="A1776" t="s">
        <v>993</v>
      </c>
      <c r="B1776" t="s">
        <v>6451</v>
      </c>
      <c r="C1776" t="s">
        <v>8</v>
      </c>
      <c r="D1776" t="s">
        <v>16</v>
      </c>
      <c r="E1776">
        <v>36</v>
      </c>
      <c r="F1776">
        <v>1998</v>
      </c>
      <c r="G1776">
        <v>21</v>
      </c>
    </row>
    <row r="1777" spans="1:7">
      <c r="A1777" t="s">
        <v>993</v>
      </c>
      <c r="B1777" t="s">
        <v>6451</v>
      </c>
      <c r="C1777" t="s">
        <v>50</v>
      </c>
      <c r="D1777" t="s">
        <v>16</v>
      </c>
      <c r="E1777">
        <v>3780</v>
      </c>
      <c r="F1777">
        <v>17338</v>
      </c>
      <c r="G1777">
        <v>174</v>
      </c>
    </row>
    <row r="1778" spans="1:7">
      <c r="A1778" t="s">
        <v>994</v>
      </c>
      <c r="B1778" t="s">
        <v>6452</v>
      </c>
      <c r="C1778" t="s">
        <v>8</v>
      </c>
      <c r="D1778" t="s">
        <v>16</v>
      </c>
      <c r="E1778">
        <v>3030</v>
      </c>
      <c r="F1778">
        <v>4553</v>
      </c>
      <c r="G1778">
        <v>46</v>
      </c>
    </row>
    <row r="1779" spans="1:7">
      <c r="A1779" t="s">
        <v>994</v>
      </c>
      <c r="B1779" t="s">
        <v>6452</v>
      </c>
      <c r="C1779" t="s">
        <v>50</v>
      </c>
      <c r="D1779" t="s">
        <v>16</v>
      </c>
      <c r="E1779">
        <v>1600</v>
      </c>
      <c r="F1779">
        <v>4296</v>
      </c>
      <c r="G1779">
        <v>43</v>
      </c>
    </row>
    <row r="1780" spans="1:7">
      <c r="A1780" t="s">
        <v>995</v>
      </c>
      <c r="B1780" t="s">
        <v>6453</v>
      </c>
      <c r="C1780" t="s">
        <v>50</v>
      </c>
      <c r="D1780" t="s">
        <v>16</v>
      </c>
      <c r="E1780">
        <v>108</v>
      </c>
      <c r="F1780">
        <v>1182</v>
      </c>
      <c r="G1780">
        <v>12</v>
      </c>
    </row>
    <row r="1781" spans="1:7">
      <c r="A1781" t="s">
        <v>995</v>
      </c>
      <c r="B1781" t="s">
        <v>6453</v>
      </c>
      <c r="C1781" t="s">
        <v>8</v>
      </c>
      <c r="D1781" t="s">
        <v>16</v>
      </c>
      <c r="E1781">
        <v>25</v>
      </c>
      <c r="F1781">
        <v>127</v>
      </c>
      <c r="G1781">
        <v>23</v>
      </c>
    </row>
    <row r="1782" spans="1:7">
      <c r="A1782" t="s">
        <v>996</v>
      </c>
      <c r="B1782" t="s">
        <v>6454</v>
      </c>
      <c r="C1782" t="s">
        <v>50</v>
      </c>
      <c r="D1782" t="s">
        <v>16</v>
      </c>
      <c r="E1782">
        <v>252</v>
      </c>
      <c r="F1782">
        <v>918</v>
      </c>
      <c r="G1782">
        <v>15</v>
      </c>
    </row>
    <row r="1783" spans="1:7">
      <c r="A1783" t="s">
        <v>996</v>
      </c>
      <c r="B1783" t="s">
        <v>6454</v>
      </c>
      <c r="C1783" t="s">
        <v>8</v>
      </c>
      <c r="D1783" t="s">
        <v>16</v>
      </c>
      <c r="E1783">
        <v>50</v>
      </c>
      <c r="F1783">
        <v>207</v>
      </c>
      <c r="G1783">
        <v>2</v>
      </c>
    </row>
    <row r="1784" spans="1:7">
      <c r="A1784" t="s">
        <v>997</v>
      </c>
      <c r="B1784" t="s">
        <v>6455</v>
      </c>
      <c r="C1784" t="s">
        <v>50</v>
      </c>
      <c r="D1784" t="s">
        <v>16</v>
      </c>
      <c r="E1784">
        <v>525</v>
      </c>
      <c r="F1784">
        <v>1147</v>
      </c>
      <c r="G1784">
        <v>11</v>
      </c>
    </row>
    <row r="1785" spans="1:7">
      <c r="A1785" t="s">
        <v>997</v>
      </c>
      <c r="B1785" t="s">
        <v>6455</v>
      </c>
      <c r="C1785" t="s">
        <v>8</v>
      </c>
      <c r="D1785" t="s">
        <v>16</v>
      </c>
      <c r="E1785">
        <v>35</v>
      </c>
      <c r="F1785">
        <v>285</v>
      </c>
      <c r="G1785">
        <v>3</v>
      </c>
    </row>
    <row r="1786" spans="1:7">
      <c r="A1786" t="s">
        <v>998</v>
      </c>
      <c r="B1786" t="s">
        <v>6456</v>
      </c>
      <c r="C1786" t="s">
        <v>50</v>
      </c>
      <c r="D1786" t="s">
        <v>16</v>
      </c>
      <c r="E1786">
        <v>501</v>
      </c>
      <c r="F1786">
        <v>911</v>
      </c>
      <c r="G1786">
        <v>9</v>
      </c>
    </row>
    <row r="1787" spans="1:7">
      <c r="A1787" t="s">
        <v>998</v>
      </c>
      <c r="B1787" t="s">
        <v>6456</v>
      </c>
      <c r="C1787" t="s">
        <v>8</v>
      </c>
      <c r="D1787" t="s">
        <v>16</v>
      </c>
      <c r="E1787">
        <v>20</v>
      </c>
      <c r="F1787">
        <v>153</v>
      </c>
      <c r="G1787">
        <v>2</v>
      </c>
    </row>
    <row r="1788" spans="1:7">
      <c r="A1788" t="s">
        <v>999</v>
      </c>
      <c r="B1788" t="s">
        <v>6457</v>
      </c>
      <c r="C1788" t="s">
        <v>27</v>
      </c>
      <c r="D1788" t="s">
        <v>16</v>
      </c>
      <c r="E1788">
        <v>60</v>
      </c>
      <c r="F1788">
        <v>339</v>
      </c>
      <c r="G1788">
        <v>3</v>
      </c>
    </row>
    <row r="1789" spans="1:7">
      <c r="A1789" t="s">
        <v>999</v>
      </c>
      <c r="B1789" t="s">
        <v>6457</v>
      </c>
      <c r="C1789" t="s">
        <v>50</v>
      </c>
      <c r="D1789" t="s">
        <v>16</v>
      </c>
      <c r="E1789">
        <v>100</v>
      </c>
      <c r="F1789">
        <v>207</v>
      </c>
      <c r="G1789">
        <v>2</v>
      </c>
    </row>
    <row r="1790" spans="1:7">
      <c r="A1790" t="s">
        <v>1000</v>
      </c>
      <c r="B1790" t="s">
        <v>6458</v>
      </c>
      <c r="C1790" t="s">
        <v>8</v>
      </c>
      <c r="D1790" t="s">
        <v>16</v>
      </c>
      <c r="E1790">
        <v>43</v>
      </c>
      <c r="F1790">
        <v>2505</v>
      </c>
      <c r="G1790">
        <v>25</v>
      </c>
    </row>
    <row r="1791" spans="1:7">
      <c r="A1791" t="s">
        <v>1000</v>
      </c>
      <c r="B1791" t="s">
        <v>6458</v>
      </c>
      <c r="C1791" t="s">
        <v>50</v>
      </c>
      <c r="D1791" t="s">
        <v>16</v>
      </c>
      <c r="E1791">
        <v>60</v>
      </c>
      <c r="F1791">
        <v>121</v>
      </c>
      <c r="G1791">
        <v>1</v>
      </c>
    </row>
    <row r="1792" spans="1:7">
      <c r="A1792" t="s">
        <v>1000</v>
      </c>
      <c r="B1792" t="s">
        <v>6458</v>
      </c>
      <c r="C1792" t="s">
        <v>328</v>
      </c>
      <c r="D1792" t="s">
        <v>16</v>
      </c>
      <c r="E1792">
        <v>85</v>
      </c>
      <c r="F1792">
        <v>872</v>
      </c>
      <c r="G1792">
        <v>9</v>
      </c>
    </row>
    <row r="1793" spans="1:7">
      <c r="A1793" t="s">
        <v>1001</v>
      </c>
      <c r="B1793" t="s">
        <v>6459</v>
      </c>
      <c r="C1793" t="s">
        <v>50</v>
      </c>
      <c r="D1793" t="s">
        <v>16</v>
      </c>
      <c r="E1793">
        <v>5150</v>
      </c>
      <c r="F1793">
        <v>2342</v>
      </c>
      <c r="G1793">
        <v>23</v>
      </c>
    </row>
    <row r="1794" spans="1:7">
      <c r="A1794" t="s">
        <v>1001</v>
      </c>
      <c r="B1794" t="s">
        <v>6459</v>
      </c>
      <c r="C1794" t="s">
        <v>8</v>
      </c>
      <c r="D1794" t="s">
        <v>16</v>
      </c>
      <c r="E1794">
        <v>205</v>
      </c>
      <c r="F1794">
        <v>560</v>
      </c>
      <c r="G1794">
        <v>85</v>
      </c>
    </row>
    <row r="1795" spans="1:7">
      <c r="A1795" t="s">
        <v>1001</v>
      </c>
      <c r="B1795" t="s">
        <v>6459</v>
      </c>
      <c r="C1795" t="s">
        <v>27</v>
      </c>
      <c r="D1795" t="s">
        <v>16</v>
      </c>
      <c r="E1795">
        <v>90</v>
      </c>
      <c r="F1795">
        <v>89</v>
      </c>
      <c r="G1795">
        <v>17</v>
      </c>
    </row>
    <row r="1796" spans="1:7">
      <c r="A1796" t="s">
        <v>1002</v>
      </c>
      <c r="B1796" t="s">
        <v>6460</v>
      </c>
      <c r="C1796" t="s">
        <v>76</v>
      </c>
      <c r="D1796" t="s">
        <v>16</v>
      </c>
      <c r="E1796">
        <v>50</v>
      </c>
      <c r="F1796">
        <v>403</v>
      </c>
      <c r="G1796">
        <v>4</v>
      </c>
    </row>
    <row r="1797" spans="1:7">
      <c r="A1797" t="s">
        <v>1002</v>
      </c>
      <c r="B1797" t="s">
        <v>6460</v>
      </c>
      <c r="C1797" t="s">
        <v>50</v>
      </c>
      <c r="D1797" t="s">
        <v>16</v>
      </c>
      <c r="E1797">
        <v>100</v>
      </c>
      <c r="F1797">
        <v>256</v>
      </c>
      <c r="G1797">
        <v>3</v>
      </c>
    </row>
    <row r="1798" spans="1:7">
      <c r="A1798" t="s">
        <v>1002</v>
      </c>
      <c r="B1798" t="s">
        <v>6460</v>
      </c>
      <c r="C1798" t="s">
        <v>8</v>
      </c>
      <c r="D1798" t="s">
        <v>16</v>
      </c>
      <c r="E1798">
        <v>78</v>
      </c>
      <c r="F1798">
        <v>123</v>
      </c>
      <c r="G1798">
        <v>6</v>
      </c>
    </row>
    <row r="1799" spans="1:7">
      <c r="A1799" t="s">
        <v>1003</v>
      </c>
      <c r="B1799" t="s">
        <v>6461</v>
      </c>
      <c r="C1799" t="s">
        <v>76</v>
      </c>
      <c r="D1799" t="s">
        <v>16</v>
      </c>
      <c r="E1799">
        <v>14</v>
      </c>
      <c r="F1799">
        <v>41</v>
      </c>
      <c r="G1799">
        <v>6</v>
      </c>
    </row>
    <row r="1800" spans="1:7">
      <c r="A1800" t="s">
        <v>1003</v>
      </c>
      <c r="B1800" t="s">
        <v>6461</v>
      </c>
      <c r="C1800" t="s">
        <v>50</v>
      </c>
      <c r="D1800" t="s">
        <v>16</v>
      </c>
      <c r="E1800">
        <v>1291</v>
      </c>
      <c r="F1800">
        <v>8171</v>
      </c>
      <c r="G1800">
        <v>262</v>
      </c>
    </row>
    <row r="1801" spans="1:7">
      <c r="A1801" t="s">
        <v>1003</v>
      </c>
      <c r="B1801" t="s">
        <v>6461</v>
      </c>
      <c r="C1801" t="s">
        <v>75</v>
      </c>
      <c r="D1801" t="s">
        <v>16</v>
      </c>
      <c r="E1801">
        <v>1</v>
      </c>
      <c r="F1801">
        <v>6</v>
      </c>
      <c r="G1801">
        <v>1</v>
      </c>
    </row>
    <row r="1802" spans="1:7">
      <c r="A1802" t="s">
        <v>1003</v>
      </c>
      <c r="B1802" t="s">
        <v>6461</v>
      </c>
      <c r="C1802" t="s">
        <v>8</v>
      </c>
      <c r="D1802" t="s">
        <v>16</v>
      </c>
      <c r="E1802">
        <v>21822</v>
      </c>
      <c r="F1802">
        <v>7852</v>
      </c>
      <c r="G1802">
        <v>294</v>
      </c>
    </row>
    <row r="1803" spans="1:7">
      <c r="A1803" t="s">
        <v>1003</v>
      </c>
      <c r="B1803" t="s">
        <v>6461</v>
      </c>
      <c r="C1803" t="s">
        <v>73</v>
      </c>
      <c r="D1803" t="s">
        <v>16</v>
      </c>
      <c r="E1803">
        <v>1</v>
      </c>
      <c r="F1803">
        <v>4</v>
      </c>
      <c r="G1803">
        <v>1</v>
      </c>
    </row>
    <row r="1804" spans="1:7">
      <c r="A1804" t="s">
        <v>1003</v>
      </c>
      <c r="B1804" t="s">
        <v>6461</v>
      </c>
      <c r="C1804" t="s">
        <v>328</v>
      </c>
      <c r="D1804" t="s">
        <v>16</v>
      </c>
      <c r="E1804">
        <v>40</v>
      </c>
      <c r="F1804">
        <v>263</v>
      </c>
      <c r="G1804">
        <v>3</v>
      </c>
    </row>
    <row r="1805" spans="1:7">
      <c r="A1805" t="s">
        <v>1004</v>
      </c>
      <c r="B1805" t="s">
        <v>6462</v>
      </c>
      <c r="C1805" t="s">
        <v>328</v>
      </c>
      <c r="D1805" t="s">
        <v>16</v>
      </c>
      <c r="E1805">
        <v>500</v>
      </c>
      <c r="F1805">
        <v>1724</v>
      </c>
      <c r="G1805">
        <v>17</v>
      </c>
    </row>
    <row r="1806" spans="1:7">
      <c r="A1806" t="s">
        <v>1004</v>
      </c>
      <c r="B1806" t="s">
        <v>6462</v>
      </c>
      <c r="C1806" t="s">
        <v>158</v>
      </c>
      <c r="D1806" t="s">
        <v>16</v>
      </c>
      <c r="E1806">
        <v>5366</v>
      </c>
      <c r="F1806">
        <v>1507</v>
      </c>
      <c r="G1806">
        <v>0</v>
      </c>
    </row>
    <row r="1807" spans="1:7">
      <c r="A1807" t="s">
        <v>1004</v>
      </c>
      <c r="B1807" t="s">
        <v>6462</v>
      </c>
      <c r="C1807" t="s">
        <v>50</v>
      </c>
      <c r="D1807" t="s">
        <v>16</v>
      </c>
      <c r="E1807">
        <v>2425</v>
      </c>
      <c r="F1807">
        <v>1563</v>
      </c>
      <c r="G1807">
        <v>78</v>
      </c>
    </row>
    <row r="1808" spans="1:7">
      <c r="A1808" t="s">
        <v>1004</v>
      </c>
      <c r="B1808" t="s">
        <v>6462</v>
      </c>
      <c r="C1808" t="s">
        <v>76</v>
      </c>
      <c r="D1808" t="s">
        <v>16</v>
      </c>
      <c r="E1808">
        <v>41</v>
      </c>
      <c r="F1808">
        <v>300</v>
      </c>
      <c r="G1808">
        <v>3</v>
      </c>
    </row>
    <row r="1809" spans="1:7">
      <c r="A1809" t="s">
        <v>1004</v>
      </c>
      <c r="B1809" t="s">
        <v>6462</v>
      </c>
      <c r="C1809" t="s">
        <v>8</v>
      </c>
      <c r="D1809" t="s">
        <v>16</v>
      </c>
      <c r="E1809">
        <v>8884</v>
      </c>
      <c r="F1809">
        <v>3599</v>
      </c>
      <c r="G1809">
        <v>365</v>
      </c>
    </row>
    <row r="1810" spans="1:7">
      <c r="A1810" t="s">
        <v>1005</v>
      </c>
      <c r="B1810" t="s">
        <v>6463</v>
      </c>
      <c r="C1810" t="s">
        <v>19</v>
      </c>
      <c r="D1810" t="s">
        <v>16</v>
      </c>
      <c r="E1810">
        <v>6</v>
      </c>
      <c r="F1810">
        <v>348</v>
      </c>
      <c r="G1810">
        <v>65</v>
      </c>
    </row>
    <row r="1811" spans="1:7">
      <c r="A1811" t="s">
        <v>1006</v>
      </c>
      <c r="B1811" t="s">
        <v>6464</v>
      </c>
      <c r="C1811" t="s">
        <v>19</v>
      </c>
      <c r="D1811" t="s">
        <v>16</v>
      </c>
      <c r="E1811">
        <v>0</v>
      </c>
      <c r="F1811">
        <v>41</v>
      </c>
      <c r="G1811">
        <v>8</v>
      </c>
    </row>
    <row r="1812" spans="1:7">
      <c r="A1812" t="s">
        <v>1007</v>
      </c>
      <c r="B1812" t="s">
        <v>6465</v>
      </c>
      <c r="C1812" t="s">
        <v>50</v>
      </c>
      <c r="D1812" t="s">
        <v>16</v>
      </c>
      <c r="E1812">
        <v>100</v>
      </c>
      <c r="F1812">
        <v>7960</v>
      </c>
      <c r="G1812">
        <v>80</v>
      </c>
    </row>
    <row r="1813" spans="1:7">
      <c r="A1813" t="s">
        <v>1008</v>
      </c>
      <c r="B1813" t="s">
        <v>6466</v>
      </c>
      <c r="C1813" t="s">
        <v>50</v>
      </c>
      <c r="D1813" t="s">
        <v>16</v>
      </c>
      <c r="E1813">
        <v>2</v>
      </c>
      <c r="F1813">
        <v>403</v>
      </c>
      <c r="G1813">
        <v>4</v>
      </c>
    </row>
    <row r="1814" spans="1:7">
      <c r="A1814" t="s">
        <v>1008</v>
      </c>
      <c r="B1814" t="s">
        <v>6466</v>
      </c>
      <c r="C1814" t="s">
        <v>75</v>
      </c>
      <c r="D1814" t="s">
        <v>16</v>
      </c>
      <c r="E1814">
        <v>1</v>
      </c>
      <c r="F1814">
        <v>123</v>
      </c>
      <c r="G1814">
        <v>1</v>
      </c>
    </row>
    <row r="1815" spans="1:7">
      <c r="A1815" t="s">
        <v>1009</v>
      </c>
      <c r="B1815" t="s">
        <v>6467</v>
      </c>
      <c r="C1815" t="s">
        <v>50</v>
      </c>
      <c r="D1815" t="s">
        <v>16</v>
      </c>
      <c r="E1815">
        <v>10</v>
      </c>
      <c r="F1815">
        <v>1508</v>
      </c>
      <c r="G1815">
        <v>15</v>
      </c>
    </row>
    <row r="1816" spans="1:7">
      <c r="A1816" t="s">
        <v>1009</v>
      </c>
      <c r="B1816" t="s">
        <v>6467</v>
      </c>
      <c r="C1816" t="s">
        <v>76</v>
      </c>
      <c r="D1816" t="s">
        <v>16</v>
      </c>
      <c r="E1816">
        <v>2</v>
      </c>
      <c r="F1816">
        <v>61</v>
      </c>
      <c r="G1816">
        <v>0</v>
      </c>
    </row>
    <row r="1817" spans="1:7">
      <c r="A1817" t="s">
        <v>1010</v>
      </c>
      <c r="B1817" t="s">
        <v>6468</v>
      </c>
      <c r="C1817" t="s">
        <v>50</v>
      </c>
      <c r="D1817" t="s">
        <v>16</v>
      </c>
      <c r="E1817">
        <v>21</v>
      </c>
      <c r="F1817">
        <v>4244</v>
      </c>
      <c r="G1817">
        <v>43</v>
      </c>
    </row>
    <row r="1818" spans="1:7">
      <c r="A1818" t="s">
        <v>1011</v>
      </c>
      <c r="B1818" t="s">
        <v>6469</v>
      </c>
      <c r="C1818" t="s">
        <v>8</v>
      </c>
      <c r="D1818" t="s">
        <v>16</v>
      </c>
      <c r="E1818">
        <v>2</v>
      </c>
      <c r="F1818">
        <v>114</v>
      </c>
      <c r="G1818">
        <v>1</v>
      </c>
    </row>
    <row r="1819" spans="1:7">
      <c r="A1819" t="s">
        <v>1011</v>
      </c>
      <c r="B1819" t="s">
        <v>6469</v>
      </c>
      <c r="C1819" t="s">
        <v>21</v>
      </c>
      <c r="D1819" t="s">
        <v>16</v>
      </c>
      <c r="E1819">
        <v>1</v>
      </c>
      <c r="F1819">
        <v>2</v>
      </c>
      <c r="G1819">
        <v>0</v>
      </c>
    </row>
    <row r="1820" spans="1:7">
      <c r="A1820" t="s">
        <v>1012</v>
      </c>
      <c r="B1820" t="s">
        <v>6470</v>
      </c>
      <c r="C1820" t="s">
        <v>8</v>
      </c>
      <c r="D1820" t="s">
        <v>16</v>
      </c>
      <c r="E1820">
        <v>100</v>
      </c>
      <c r="F1820">
        <v>29</v>
      </c>
      <c r="G1820">
        <v>5</v>
      </c>
    </row>
    <row r="1821" spans="1:7">
      <c r="A1821" t="s">
        <v>1013</v>
      </c>
      <c r="B1821" t="s">
        <v>6471</v>
      </c>
      <c r="C1821" t="s">
        <v>19</v>
      </c>
      <c r="D1821" t="s">
        <v>16</v>
      </c>
      <c r="E1821">
        <v>50</v>
      </c>
      <c r="F1821">
        <v>2862</v>
      </c>
      <c r="G1821">
        <v>29</v>
      </c>
    </row>
    <row r="1822" spans="1:7">
      <c r="A1822" t="s">
        <v>1013</v>
      </c>
      <c r="B1822" t="s">
        <v>6471</v>
      </c>
      <c r="C1822" t="s">
        <v>32</v>
      </c>
      <c r="D1822" t="s">
        <v>16</v>
      </c>
      <c r="E1822">
        <v>30</v>
      </c>
      <c r="F1822">
        <v>2080</v>
      </c>
      <c r="G1822">
        <v>21</v>
      </c>
    </row>
    <row r="1823" spans="1:7">
      <c r="A1823" t="s">
        <v>1013</v>
      </c>
      <c r="B1823" t="s">
        <v>6471</v>
      </c>
      <c r="C1823" t="s">
        <v>73</v>
      </c>
      <c r="D1823" t="s">
        <v>16</v>
      </c>
      <c r="E1823">
        <v>4</v>
      </c>
      <c r="F1823">
        <v>413</v>
      </c>
      <c r="G1823">
        <v>4</v>
      </c>
    </row>
    <row r="1824" spans="1:7">
      <c r="A1824" t="s">
        <v>1013</v>
      </c>
      <c r="B1824" t="s">
        <v>6471</v>
      </c>
      <c r="C1824" t="s">
        <v>1014</v>
      </c>
      <c r="D1824" t="s">
        <v>16</v>
      </c>
      <c r="E1824">
        <v>35</v>
      </c>
      <c r="F1824">
        <v>2067</v>
      </c>
      <c r="G1824">
        <v>21</v>
      </c>
    </row>
    <row r="1825" spans="1:7">
      <c r="A1825" t="s">
        <v>1015</v>
      </c>
      <c r="B1825" t="s">
        <v>6472</v>
      </c>
      <c r="C1825" t="s">
        <v>19</v>
      </c>
      <c r="D1825" t="s">
        <v>16</v>
      </c>
      <c r="E1825">
        <v>10</v>
      </c>
      <c r="F1825">
        <v>5688</v>
      </c>
      <c r="G1825">
        <v>57</v>
      </c>
    </row>
    <row r="1826" spans="1:7">
      <c r="A1826" t="s">
        <v>1016</v>
      </c>
      <c r="B1826" t="s">
        <v>6473</v>
      </c>
      <c r="C1826" t="s">
        <v>50</v>
      </c>
      <c r="D1826" t="s">
        <v>16</v>
      </c>
      <c r="E1826">
        <v>600</v>
      </c>
      <c r="F1826">
        <v>4414</v>
      </c>
      <c r="G1826">
        <v>44</v>
      </c>
    </row>
    <row r="1827" spans="1:7">
      <c r="A1827" t="s">
        <v>1016</v>
      </c>
      <c r="B1827" t="s">
        <v>6473</v>
      </c>
      <c r="C1827" t="s">
        <v>8</v>
      </c>
      <c r="D1827" t="s">
        <v>16</v>
      </c>
      <c r="E1827">
        <v>800</v>
      </c>
      <c r="F1827">
        <v>4943</v>
      </c>
      <c r="G1827">
        <v>50</v>
      </c>
    </row>
    <row r="1828" spans="1:7">
      <c r="A1828" t="s">
        <v>1017</v>
      </c>
      <c r="B1828" t="s">
        <v>6474</v>
      </c>
      <c r="C1828" t="s">
        <v>8</v>
      </c>
      <c r="D1828" t="s">
        <v>16</v>
      </c>
      <c r="E1828">
        <v>1100</v>
      </c>
      <c r="F1828">
        <v>3353</v>
      </c>
      <c r="G1828">
        <v>34</v>
      </c>
    </row>
    <row r="1829" spans="1:7">
      <c r="A1829" t="s">
        <v>1018</v>
      </c>
      <c r="B1829" t="s">
        <v>6475</v>
      </c>
      <c r="C1829" t="s">
        <v>19</v>
      </c>
      <c r="D1829" t="s">
        <v>16</v>
      </c>
      <c r="E1829">
        <v>70</v>
      </c>
      <c r="F1829">
        <v>38982</v>
      </c>
      <c r="G1829">
        <v>390</v>
      </c>
    </row>
    <row r="1830" spans="1:7">
      <c r="A1830" t="s">
        <v>1018</v>
      </c>
      <c r="B1830" t="s">
        <v>6475</v>
      </c>
      <c r="C1830" t="s">
        <v>8</v>
      </c>
      <c r="D1830" t="s">
        <v>16</v>
      </c>
      <c r="E1830">
        <v>105</v>
      </c>
      <c r="F1830">
        <v>1525</v>
      </c>
      <c r="G1830">
        <v>16</v>
      </c>
    </row>
    <row r="1831" spans="1:7">
      <c r="A1831" t="s">
        <v>1018</v>
      </c>
      <c r="B1831" t="s">
        <v>6475</v>
      </c>
      <c r="C1831" t="s">
        <v>50</v>
      </c>
      <c r="D1831" t="s">
        <v>16</v>
      </c>
      <c r="E1831">
        <v>75</v>
      </c>
      <c r="F1831">
        <v>197</v>
      </c>
      <c r="G1831">
        <v>2</v>
      </c>
    </row>
    <row r="1832" spans="1:7">
      <c r="A1832" t="s">
        <v>1019</v>
      </c>
      <c r="B1832" t="s">
        <v>6476</v>
      </c>
      <c r="C1832" t="s">
        <v>8</v>
      </c>
      <c r="D1832" t="s">
        <v>16</v>
      </c>
      <c r="E1832">
        <v>32505</v>
      </c>
      <c r="F1832">
        <v>2900</v>
      </c>
      <c r="G1832">
        <v>35</v>
      </c>
    </row>
    <row r="1833" spans="1:7">
      <c r="A1833" t="s">
        <v>1020</v>
      </c>
      <c r="B1833" t="s">
        <v>6477</v>
      </c>
      <c r="C1833" t="s">
        <v>76</v>
      </c>
      <c r="D1833" t="s">
        <v>16</v>
      </c>
      <c r="E1833">
        <v>306</v>
      </c>
      <c r="F1833">
        <v>1022</v>
      </c>
      <c r="G1833">
        <v>13</v>
      </c>
    </row>
    <row r="1834" spans="1:7">
      <c r="A1834" t="s">
        <v>1020</v>
      </c>
      <c r="B1834" t="s">
        <v>6477</v>
      </c>
      <c r="C1834" t="s">
        <v>158</v>
      </c>
      <c r="D1834" t="s">
        <v>16</v>
      </c>
      <c r="E1834">
        <v>1</v>
      </c>
      <c r="F1834">
        <v>87</v>
      </c>
      <c r="G1834">
        <v>1</v>
      </c>
    </row>
    <row r="1835" spans="1:7">
      <c r="A1835" t="s">
        <v>1020</v>
      </c>
      <c r="B1835" t="s">
        <v>6477</v>
      </c>
      <c r="C1835" t="s">
        <v>8</v>
      </c>
      <c r="D1835" t="s">
        <v>16</v>
      </c>
      <c r="E1835">
        <v>15268</v>
      </c>
      <c r="F1835">
        <v>47048</v>
      </c>
      <c r="G1835">
        <v>472</v>
      </c>
    </row>
    <row r="1836" spans="1:7">
      <c r="A1836" t="s">
        <v>1021</v>
      </c>
      <c r="B1836" t="s">
        <v>6478</v>
      </c>
      <c r="C1836" t="s">
        <v>8</v>
      </c>
      <c r="D1836" t="s">
        <v>16</v>
      </c>
      <c r="E1836">
        <v>40494</v>
      </c>
      <c r="F1836">
        <v>8635</v>
      </c>
      <c r="G1836">
        <v>87</v>
      </c>
    </row>
    <row r="1837" spans="1:7">
      <c r="A1837" t="s">
        <v>1021</v>
      </c>
      <c r="B1837" t="s">
        <v>6478</v>
      </c>
      <c r="C1837" t="s">
        <v>50</v>
      </c>
      <c r="D1837" t="s">
        <v>16</v>
      </c>
      <c r="E1837">
        <v>1475</v>
      </c>
      <c r="F1837">
        <v>8104</v>
      </c>
      <c r="G1837">
        <v>81</v>
      </c>
    </row>
    <row r="1838" spans="1:7">
      <c r="A1838" t="s">
        <v>1022</v>
      </c>
      <c r="B1838" t="s">
        <v>6479</v>
      </c>
      <c r="C1838" t="s">
        <v>50</v>
      </c>
      <c r="D1838" t="s">
        <v>16</v>
      </c>
      <c r="E1838">
        <v>300</v>
      </c>
      <c r="F1838">
        <v>2498</v>
      </c>
      <c r="G1838">
        <v>25</v>
      </c>
    </row>
    <row r="1839" spans="1:7">
      <c r="A1839" t="s">
        <v>1023</v>
      </c>
      <c r="B1839" t="s">
        <v>6480</v>
      </c>
      <c r="C1839" t="s">
        <v>50</v>
      </c>
      <c r="D1839" t="s">
        <v>16</v>
      </c>
      <c r="E1839">
        <v>1485</v>
      </c>
      <c r="F1839">
        <v>21230</v>
      </c>
      <c r="G1839">
        <v>213</v>
      </c>
    </row>
    <row r="1840" spans="1:7">
      <c r="A1840" t="s">
        <v>1023</v>
      </c>
      <c r="B1840" t="s">
        <v>6480</v>
      </c>
      <c r="C1840" t="s">
        <v>8</v>
      </c>
      <c r="D1840" t="s">
        <v>16</v>
      </c>
      <c r="E1840">
        <v>70</v>
      </c>
      <c r="F1840">
        <v>5282</v>
      </c>
      <c r="G1840">
        <v>53</v>
      </c>
    </row>
    <row r="1841" spans="1:7">
      <c r="A1841" t="s">
        <v>1024</v>
      </c>
      <c r="B1841" t="s">
        <v>6481</v>
      </c>
      <c r="C1841" t="s">
        <v>8</v>
      </c>
      <c r="D1841" t="s">
        <v>16</v>
      </c>
      <c r="E1841">
        <v>11685</v>
      </c>
      <c r="F1841">
        <v>130832</v>
      </c>
      <c r="G1841">
        <v>1318</v>
      </c>
    </row>
    <row r="1842" spans="1:7">
      <c r="A1842" t="s">
        <v>1024</v>
      </c>
      <c r="B1842" t="s">
        <v>6481</v>
      </c>
      <c r="C1842" t="s">
        <v>50</v>
      </c>
      <c r="D1842" t="s">
        <v>16</v>
      </c>
      <c r="E1842">
        <v>45298</v>
      </c>
      <c r="F1842">
        <v>57613</v>
      </c>
      <c r="G1842">
        <v>1164</v>
      </c>
    </row>
    <row r="1843" spans="1:7">
      <c r="A1843" t="s">
        <v>1024</v>
      </c>
      <c r="B1843" t="s">
        <v>6481</v>
      </c>
      <c r="C1843" t="s">
        <v>25</v>
      </c>
      <c r="D1843" t="s">
        <v>16</v>
      </c>
      <c r="E1843">
        <v>637</v>
      </c>
      <c r="F1843">
        <v>7948</v>
      </c>
      <c r="G1843">
        <v>80</v>
      </c>
    </row>
    <row r="1844" spans="1:7">
      <c r="A1844" t="s">
        <v>1024</v>
      </c>
      <c r="B1844" t="s">
        <v>6481</v>
      </c>
      <c r="C1844" t="s">
        <v>111</v>
      </c>
      <c r="D1844" t="s">
        <v>16</v>
      </c>
      <c r="E1844">
        <v>300</v>
      </c>
      <c r="F1844">
        <v>1955</v>
      </c>
      <c r="G1844">
        <v>20</v>
      </c>
    </row>
    <row r="1845" spans="1:7">
      <c r="A1845" t="s">
        <v>1024</v>
      </c>
      <c r="B1845" t="s">
        <v>6481</v>
      </c>
      <c r="C1845" t="s">
        <v>662</v>
      </c>
      <c r="D1845" t="s">
        <v>16</v>
      </c>
      <c r="E1845">
        <v>2</v>
      </c>
      <c r="F1845">
        <v>619</v>
      </c>
      <c r="G1845">
        <v>6</v>
      </c>
    </row>
    <row r="1846" spans="1:7">
      <c r="A1846" t="s">
        <v>1024</v>
      </c>
      <c r="B1846" t="s">
        <v>6481</v>
      </c>
      <c r="C1846" t="s">
        <v>76</v>
      </c>
      <c r="D1846" t="s">
        <v>16</v>
      </c>
      <c r="E1846">
        <v>775</v>
      </c>
      <c r="F1846">
        <v>4476</v>
      </c>
      <c r="G1846">
        <v>51</v>
      </c>
    </row>
    <row r="1847" spans="1:7">
      <c r="A1847" t="s">
        <v>1024</v>
      </c>
      <c r="B1847" t="s">
        <v>6481</v>
      </c>
      <c r="C1847" t="s">
        <v>19</v>
      </c>
      <c r="D1847" t="s">
        <v>16</v>
      </c>
      <c r="E1847">
        <v>10</v>
      </c>
      <c r="F1847">
        <v>5708</v>
      </c>
      <c r="G1847">
        <v>57</v>
      </c>
    </row>
    <row r="1848" spans="1:7">
      <c r="A1848" t="s">
        <v>1024</v>
      </c>
      <c r="B1848" t="s">
        <v>6481</v>
      </c>
      <c r="C1848" t="s">
        <v>69</v>
      </c>
      <c r="D1848" t="s">
        <v>16</v>
      </c>
      <c r="E1848">
        <v>1</v>
      </c>
      <c r="F1848">
        <v>1</v>
      </c>
      <c r="G1848">
        <v>0</v>
      </c>
    </row>
    <row r="1849" spans="1:7">
      <c r="A1849" t="s">
        <v>1025</v>
      </c>
      <c r="B1849" t="s">
        <v>6482</v>
      </c>
      <c r="C1849" t="s">
        <v>1026</v>
      </c>
      <c r="D1849" t="s">
        <v>16</v>
      </c>
      <c r="E1849">
        <v>5</v>
      </c>
      <c r="F1849">
        <v>18</v>
      </c>
      <c r="G1849">
        <v>0</v>
      </c>
    </row>
    <row r="1850" spans="1:7">
      <c r="A1850" t="s">
        <v>1025</v>
      </c>
      <c r="B1850" t="s">
        <v>6482</v>
      </c>
      <c r="C1850" t="s">
        <v>76</v>
      </c>
      <c r="D1850" t="s">
        <v>16</v>
      </c>
      <c r="E1850">
        <v>1248</v>
      </c>
      <c r="F1850">
        <v>3935</v>
      </c>
      <c r="G1850">
        <v>40</v>
      </c>
    </row>
    <row r="1851" spans="1:7">
      <c r="A1851" t="s">
        <v>1025</v>
      </c>
      <c r="B1851" t="s">
        <v>6482</v>
      </c>
      <c r="C1851" t="s">
        <v>8</v>
      </c>
      <c r="D1851" t="s">
        <v>16</v>
      </c>
      <c r="E1851">
        <v>471782</v>
      </c>
      <c r="F1851">
        <v>332970</v>
      </c>
      <c r="G1851">
        <v>3902</v>
      </c>
    </row>
    <row r="1852" spans="1:7">
      <c r="A1852" t="s">
        <v>1025</v>
      </c>
      <c r="B1852" t="s">
        <v>6482</v>
      </c>
      <c r="C1852" t="s">
        <v>50</v>
      </c>
      <c r="D1852" t="s">
        <v>16</v>
      </c>
      <c r="E1852">
        <v>10300</v>
      </c>
      <c r="F1852">
        <v>6025</v>
      </c>
      <c r="G1852">
        <v>551</v>
      </c>
    </row>
    <row r="1853" spans="1:7">
      <c r="A1853" t="s">
        <v>1027</v>
      </c>
      <c r="B1853" t="s">
        <v>6483</v>
      </c>
      <c r="C1853" t="s">
        <v>111</v>
      </c>
      <c r="D1853" t="s">
        <v>16</v>
      </c>
      <c r="E1853">
        <v>3</v>
      </c>
      <c r="F1853">
        <v>4</v>
      </c>
      <c r="G1853">
        <v>0</v>
      </c>
    </row>
    <row r="1854" spans="1:7">
      <c r="A1854" t="s">
        <v>1027</v>
      </c>
      <c r="B1854" t="s">
        <v>6483</v>
      </c>
      <c r="C1854" t="s">
        <v>50</v>
      </c>
      <c r="D1854" t="s">
        <v>16</v>
      </c>
      <c r="E1854">
        <v>2396</v>
      </c>
      <c r="F1854">
        <v>2539</v>
      </c>
      <c r="G1854">
        <v>0</v>
      </c>
    </row>
    <row r="1855" spans="1:7">
      <c r="A1855" t="s">
        <v>1027</v>
      </c>
      <c r="B1855" t="s">
        <v>6483</v>
      </c>
      <c r="C1855" t="s">
        <v>76</v>
      </c>
      <c r="D1855" t="s">
        <v>16</v>
      </c>
      <c r="E1855">
        <v>245</v>
      </c>
      <c r="F1855">
        <v>4439</v>
      </c>
      <c r="G1855">
        <v>0</v>
      </c>
    </row>
    <row r="1856" spans="1:7">
      <c r="A1856" t="s">
        <v>1027</v>
      </c>
      <c r="B1856" t="s">
        <v>6483</v>
      </c>
      <c r="C1856" t="s">
        <v>73</v>
      </c>
      <c r="D1856" t="s">
        <v>16</v>
      </c>
      <c r="E1856">
        <v>10</v>
      </c>
      <c r="F1856">
        <v>237</v>
      </c>
      <c r="G1856">
        <v>0</v>
      </c>
    </row>
    <row r="1857" spans="1:7">
      <c r="A1857" t="s">
        <v>1027</v>
      </c>
      <c r="B1857" t="s">
        <v>6483</v>
      </c>
      <c r="C1857" t="s">
        <v>327</v>
      </c>
      <c r="D1857" t="s">
        <v>16</v>
      </c>
      <c r="E1857">
        <v>37</v>
      </c>
      <c r="F1857">
        <v>574</v>
      </c>
      <c r="G1857">
        <v>0</v>
      </c>
    </row>
    <row r="1858" spans="1:7">
      <c r="A1858" t="s">
        <v>1027</v>
      </c>
      <c r="B1858" t="s">
        <v>6483</v>
      </c>
      <c r="C1858" t="s">
        <v>158</v>
      </c>
      <c r="D1858" t="s">
        <v>16</v>
      </c>
      <c r="E1858">
        <v>1150</v>
      </c>
      <c r="F1858">
        <v>33213</v>
      </c>
      <c r="G1858">
        <v>0</v>
      </c>
    </row>
    <row r="1859" spans="1:7">
      <c r="A1859" t="s">
        <v>1027</v>
      </c>
      <c r="B1859" t="s">
        <v>6483</v>
      </c>
      <c r="C1859" t="s">
        <v>328</v>
      </c>
      <c r="D1859" t="s">
        <v>16</v>
      </c>
      <c r="E1859">
        <v>106</v>
      </c>
      <c r="F1859">
        <v>1204</v>
      </c>
      <c r="G1859">
        <v>0</v>
      </c>
    </row>
    <row r="1860" spans="1:7">
      <c r="A1860" t="s">
        <v>1027</v>
      </c>
      <c r="B1860" t="s">
        <v>6483</v>
      </c>
      <c r="C1860" t="s">
        <v>25</v>
      </c>
      <c r="D1860" t="s">
        <v>16</v>
      </c>
      <c r="E1860">
        <v>155</v>
      </c>
      <c r="F1860">
        <v>4568</v>
      </c>
      <c r="G1860">
        <v>0</v>
      </c>
    </row>
    <row r="1861" spans="1:7">
      <c r="A1861" t="s">
        <v>1027</v>
      </c>
      <c r="B1861" t="s">
        <v>6483</v>
      </c>
      <c r="C1861" t="s">
        <v>32</v>
      </c>
      <c r="D1861" t="s">
        <v>16</v>
      </c>
      <c r="E1861">
        <v>191</v>
      </c>
      <c r="F1861">
        <v>2137</v>
      </c>
      <c r="G1861">
        <v>0</v>
      </c>
    </row>
    <row r="1862" spans="1:7">
      <c r="A1862" t="s">
        <v>1027</v>
      </c>
      <c r="B1862" t="s">
        <v>6483</v>
      </c>
      <c r="C1862" t="s">
        <v>8</v>
      </c>
      <c r="D1862" t="s">
        <v>16</v>
      </c>
      <c r="E1862">
        <v>5936</v>
      </c>
      <c r="F1862">
        <v>49485</v>
      </c>
      <c r="G1862">
        <v>2</v>
      </c>
    </row>
    <row r="1863" spans="1:7">
      <c r="A1863" t="s">
        <v>1027</v>
      </c>
      <c r="B1863" t="s">
        <v>6483</v>
      </c>
      <c r="C1863" t="s">
        <v>27</v>
      </c>
      <c r="D1863" t="s">
        <v>16</v>
      </c>
      <c r="E1863">
        <v>201</v>
      </c>
      <c r="F1863">
        <v>5633</v>
      </c>
      <c r="G1863">
        <v>0</v>
      </c>
    </row>
    <row r="1864" spans="1:7">
      <c r="A1864" t="s">
        <v>1027</v>
      </c>
      <c r="B1864" t="s">
        <v>6483</v>
      </c>
      <c r="C1864" t="s">
        <v>512</v>
      </c>
      <c r="D1864" t="s">
        <v>16</v>
      </c>
      <c r="E1864">
        <v>3</v>
      </c>
      <c r="F1864">
        <v>267</v>
      </c>
      <c r="G1864">
        <v>0</v>
      </c>
    </row>
    <row r="1865" spans="1:7">
      <c r="A1865" t="s">
        <v>1027</v>
      </c>
      <c r="B1865" t="s">
        <v>6483</v>
      </c>
      <c r="C1865" t="s">
        <v>156</v>
      </c>
      <c r="D1865" t="s">
        <v>16</v>
      </c>
      <c r="E1865">
        <v>26</v>
      </c>
      <c r="F1865">
        <v>354</v>
      </c>
      <c r="G1865">
        <v>0</v>
      </c>
    </row>
    <row r="1866" spans="1:7">
      <c r="A1866" t="s">
        <v>1027</v>
      </c>
      <c r="B1866" t="s">
        <v>6483</v>
      </c>
      <c r="C1866" t="s">
        <v>103</v>
      </c>
      <c r="D1866" t="s">
        <v>16</v>
      </c>
      <c r="E1866">
        <v>88</v>
      </c>
      <c r="F1866">
        <v>3625</v>
      </c>
      <c r="G1866">
        <v>0</v>
      </c>
    </row>
    <row r="1867" spans="1:7">
      <c r="A1867" t="s">
        <v>1028</v>
      </c>
      <c r="B1867" t="s">
        <v>6484</v>
      </c>
      <c r="C1867" t="s">
        <v>8</v>
      </c>
      <c r="D1867" t="s">
        <v>16</v>
      </c>
      <c r="E1867">
        <v>13266</v>
      </c>
      <c r="F1867">
        <v>206982</v>
      </c>
      <c r="G1867">
        <v>3</v>
      </c>
    </row>
    <row r="1868" spans="1:7">
      <c r="A1868" t="s">
        <v>1028</v>
      </c>
      <c r="B1868" t="s">
        <v>6484</v>
      </c>
      <c r="C1868" t="s">
        <v>19</v>
      </c>
      <c r="D1868" t="s">
        <v>16</v>
      </c>
      <c r="E1868">
        <v>2</v>
      </c>
      <c r="F1868">
        <v>1</v>
      </c>
      <c r="G1868">
        <v>0</v>
      </c>
    </row>
    <row r="1869" spans="1:7">
      <c r="A1869" t="s">
        <v>1028</v>
      </c>
      <c r="B1869" t="s">
        <v>6484</v>
      </c>
      <c r="C1869" t="s">
        <v>158</v>
      </c>
      <c r="D1869" t="s">
        <v>16</v>
      </c>
      <c r="E1869">
        <v>154</v>
      </c>
      <c r="F1869">
        <v>3137</v>
      </c>
      <c r="G1869">
        <v>0</v>
      </c>
    </row>
    <row r="1870" spans="1:7">
      <c r="A1870" t="s">
        <v>1028</v>
      </c>
      <c r="B1870" t="s">
        <v>6484</v>
      </c>
      <c r="C1870" t="s">
        <v>25</v>
      </c>
      <c r="D1870" t="s">
        <v>16</v>
      </c>
      <c r="E1870">
        <v>304</v>
      </c>
      <c r="F1870">
        <v>11686</v>
      </c>
      <c r="G1870">
        <v>0</v>
      </c>
    </row>
    <row r="1871" spans="1:7">
      <c r="A1871" t="s">
        <v>1028</v>
      </c>
      <c r="B1871" t="s">
        <v>6484</v>
      </c>
      <c r="C1871" t="s">
        <v>21</v>
      </c>
      <c r="D1871" t="s">
        <v>16</v>
      </c>
      <c r="E1871">
        <v>23</v>
      </c>
      <c r="F1871">
        <v>487</v>
      </c>
      <c r="G1871">
        <v>0</v>
      </c>
    </row>
    <row r="1872" spans="1:7">
      <c r="A1872" t="s">
        <v>1028</v>
      </c>
      <c r="B1872" t="s">
        <v>6484</v>
      </c>
      <c r="C1872" t="s">
        <v>191</v>
      </c>
      <c r="D1872" t="s">
        <v>16</v>
      </c>
      <c r="E1872">
        <v>584</v>
      </c>
      <c r="F1872">
        <v>10852</v>
      </c>
      <c r="G1872">
        <v>0</v>
      </c>
    </row>
    <row r="1873" spans="1:7">
      <c r="A1873" t="s">
        <v>1028</v>
      </c>
      <c r="B1873" t="s">
        <v>6484</v>
      </c>
      <c r="C1873" t="s">
        <v>76</v>
      </c>
      <c r="D1873" t="s">
        <v>16</v>
      </c>
      <c r="E1873">
        <v>200</v>
      </c>
      <c r="F1873">
        <v>3450</v>
      </c>
      <c r="G1873">
        <v>0</v>
      </c>
    </row>
    <row r="1874" spans="1:7">
      <c r="A1874" t="s">
        <v>1028</v>
      </c>
      <c r="B1874" t="s">
        <v>6484</v>
      </c>
      <c r="C1874" t="s">
        <v>328</v>
      </c>
      <c r="D1874" t="s">
        <v>16</v>
      </c>
      <c r="E1874">
        <v>1</v>
      </c>
      <c r="F1874">
        <v>206</v>
      </c>
      <c r="G1874">
        <v>0</v>
      </c>
    </row>
    <row r="1875" spans="1:7">
      <c r="A1875" t="s">
        <v>1029</v>
      </c>
      <c r="B1875" t="s">
        <v>6485</v>
      </c>
      <c r="C1875" t="s">
        <v>27</v>
      </c>
      <c r="D1875" t="s">
        <v>16</v>
      </c>
      <c r="E1875">
        <v>7</v>
      </c>
      <c r="F1875">
        <v>111</v>
      </c>
      <c r="G1875">
        <v>0</v>
      </c>
    </row>
    <row r="1876" spans="1:7">
      <c r="A1876" t="s">
        <v>1029</v>
      </c>
      <c r="B1876" t="s">
        <v>6485</v>
      </c>
      <c r="C1876" t="s">
        <v>105</v>
      </c>
      <c r="D1876" t="s">
        <v>16</v>
      </c>
      <c r="E1876">
        <v>367</v>
      </c>
      <c r="F1876">
        <v>5959</v>
      </c>
      <c r="G1876">
        <v>0</v>
      </c>
    </row>
    <row r="1877" spans="1:7">
      <c r="A1877" t="s">
        <v>1029</v>
      </c>
      <c r="B1877" t="s">
        <v>6485</v>
      </c>
      <c r="C1877" t="s">
        <v>506</v>
      </c>
      <c r="D1877" t="s">
        <v>16</v>
      </c>
      <c r="E1877">
        <v>456</v>
      </c>
      <c r="F1877">
        <v>3992</v>
      </c>
      <c r="G1877">
        <v>0</v>
      </c>
    </row>
    <row r="1878" spans="1:7">
      <c r="A1878" t="s">
        <v>1029</v>
      </c>
      <c r="B1878" t="s">
        <v>6485</v>
      </c>
      <c r="C1878" t="s">
        <v>158</v>
      </c>
      <c r="D1878" t="s">
        <v>16</v>
      </c>
      <c r="E1878">
        <v>345</v>
      </c>
      <c r="F1878">
        <v>3223</v>
      </c>
      <c r="G1878">
        <v>0</v>
      </c>
    </row>
    <row r="1879" spans="1:7">
      <c r="A1879" t="s">
        <v>1029</v>
      </c>
      <c r="B1879" t="s">
        <v>6485</v>
      </c>
      <c r="C1879" t="s">
        <v>328</v>
      </c>
      <c r="D1879" t="s">
        <v>16</v>
      </c>
      <c r="E1879">
        <v>77</v>
      </c>
      <c r="F1879">
        <v>141</v>
      </c>
      <c r="G1879">
        <v>0</v>
      </c>
    </row>
    <row r="1880" spans="1:7">
      <c r="A1880" t="s">
        <v>1029</v>
      </c>
      <c r="B1880" t="s">
        <v>6485</v>
      </c>
      <c r="C1880" t="s">
        <v>72</v>
      </c>
      <c r="D1880" t="s">
        <v>16</v>
      </c>
      <c r="E1880">
        <v>1215</v>
      </c>
      <c r="F1880">
        <v>21727</v>
      </c>
      <c r="G1880">
        <v>1</v>
      </c>
    </row>
    <row r="1881" spans="1:7">
      <c r="A1881" t="s">
        <v>1029</v>
      </c>
      <c r="B1881" t="s">
        <v>6485</v>
      </c>
      <c r="C1881" t="s">
        <v>50</v>
      </c>
      <c r="D1881" t="s">
        <v>16</v>
      </c>
      <c r="E1881">
        <v>125</v>
      </c>
      <c r="F1881">
        <v>1349</v>
      </c>
      <c r="G1881">
        <v>0</v>
      </c>
    </row>
    <row r="1882" spans="1:7">
      <c r="A1882" t="s">
        <v>1029</v>
      </c>
      <c r="B1882" t="s">
        <v>6485</v>
      </c>
      <c r="C1882" t="s">
        <v>32</v>
      </c>
      <c r="D1882" t="s">
        <v>16</v>
      </c>
      <c r="E1882">
        <v>1549</v>
      </c>
      <c r="F1882">
        <v>13150</v>
      </c>
      <c r="G1882">
        <v>1</v>
      </c>
    </row>
    <row r="1883" spans="1:7">
      <c r="A1883" t="s">
        <v>1029</v>
      </c>
      <c r="B1883" t="s">
        <v>6485</v>
      </c>
      <c r="C1883" t="s">
        <v>8</v>
      </c>
      <c r="D1883" t="s">
        <v>16</v>
      </c>
      <c r="E1883">
        <v>10244</v>
      </c>
      <c r="F1883">
        <v>24386</v>
      </c>
      <c r="G1883">
        <v>1</v>
      </c>
    </row>
    <row r="1884" spans="1:7">
      <c r="A1884" t="s">
        <v>1029</v>
      </c>
      <c r="B1884" t="s">
        <v>6485</v>
      </c>
      <c r="C1884" t="s">
        <v>162</v>
      </c>
      <c r="D1884" t="s">
        <v>16</v>
      </c>
      <c r="E1884">
        <v>461</v>
      </c>
      <c r="F1884">
        <v>2455</v>
      </c>
      <c r="G1884">
        <v>0</v>
      </c>
    </row>
    <row r="1885" spans="1:7">
      <c r="A1885" t="s">
        <v>1029</v>
      </c>
      <c r="B1885" t="s">
        <v>6485</v>
      </c>
      <c r="C1885" t="s">
        <v>25</v>
      </c>
      <c r="D1885" t="s">
        <v>16</v>
      </c>
      <c r="E1885">
        <v>1813</v>
      </c>
      <c r="F1885">
        <v>16736</v>
      </c>
      <c r="G1885">
        <v>1</v>
      </c>
    </row>
    <row r="1886" spans="1:7">
      <c r="A1886" t="s">
        <v>1029</v>
      </c>
      <c r="B1886" t="s">
        <v>6485</v>
      </c>
      <c r="C1886" t="s">
        <v>76</v>
      </c>
      <c r="D1886" t="s">
        <v>16</v>
      </c>
      <c r="E1886">
        <v>129</v>
      </c>
      <c r="F1886">
        <v>2494</v>
      </c>
      <c r="G1886">
        <v>0</v>
      </c>
    </row>
    <row r="1887" spans="1:7">
      <c r="A1887" t="s">
        <v>1030</v>
      </c>
      <c r="B1887" t="s">
        <v>6486</v>
      </c>
      <c r="C1887" t="s">
        <v>52</v>
      </c>
      <c r="D1887" t="s">
        <v>16</v>
      </c>
      <c r="E1887">
        <v>73</v>
      </c>
      <c r="F1887">
        <v>1773</v>
      </c>
      <c r="G1887">
        <v>89</v>
      </c>
    </row>
    <row r="1888" spans="1:7">
      <c r="A1888" t="s">
        <v>1030</v>
      </c>
      <c r="B1888" t="s">
        <v>6486</v>
      </c>
      <c r="C1888" t="s">
        <v>527</v>
      </c>
      <c r="D1888" t="s">
        <v>16</v>
      </c>
      <c r="E1888">
        <v>6</v>
      </c>
      <c r="F1888">
        <v>183</v>
      </c>
      <c r="G1888">
        <v>9</v>
      </c>
    </row>
    <row r="1889" spans="1:7">
      <c r="A1889" t="s">
        <v>1030</v>
      </c>
      <c r="B1889" t="s">
        <v>6486</v>
      </c>
      <c r="C1889" t="s">
        <v>92</v>
      </c>
      <c r="D1889" t="s">
        <v>16</v>
      </c>
      <c r="E1889">
        <v>10</v>
      </c>
      <c r="F1889">
        <v>58</v>
      </c>
      <c r="G1889">
        <v>3</v>
      </c>
    </row>
    <row r="1890" spans="1:7">
      <c r="A1890" t="s">
        <v>1030</v>
      </c>
      <c r="B1890" t="s">
        <v>6486</v>
      </c>
      <c r="C1890" t="s">
        <v>111</v>
      </c>
      <c r="D1890" t="s">
        <v>16</v>
      </c>
      <c r="E1890">
        <v>28</v>
      </c>
      <c r="F1890">
        <v>162</v>
      </c>
      <c r="G1890">
        <v>8</v>
      </c>
    </row>
    <row r="1891" spans="1:7">
      <c r="A1891" t="s">
        <v>1030</v>
      </c>
      <c r="B1891" t="s">
        <v>6486</v>
      </c>
      <c r="C1891" t="s">
        <v>73</v>
      </c>
      <c r="D1891" t="s">
        <v>16</v>
      </c>
      <c r="E1891">
        <v>918</v>
      </c>
      <c r="F1891">
        <v>9002</v>
      </c>
      <c r="G1891">
        <v>450</v>
      </c>
    </row>
    <row r="1892" spans="1:7">
      <c r="A1892" t="s">
        <v>1030</v>
      </c>
      <c r="B1892" t="s">
        <v>6486</v>
      </c>
      <c r="C1892" t="s">
        <v>32</v>
      </c>
      <c r="D1892" t="s">
        <v>16</v>
      </c>
      <c r="E1892">
        <v>157</v>
      </c>
      <c r="F1892">
        <v>2402</v>
      </c>
      <c r="G1892">
        <v>121</v>
      </c>
    </row>
    <row r="1893" spans="1:7">
      <c r="A1893" t="s">
        <v>1030</v>
      </c>
      <c r="B1893" t="s">
        <v>6486</v>
      </c>
      <c r="C1893" t="s">
        <v>27</v>
      </c>
      <c r="D1893" t="s">
        <v>16</v>
      </c>
      <c r="E1893">
        <v>393</v>
      </c>
      <c r="F1893">
        <v>6518</v>
      </c>
      <c r="G1893">
        <v>326</v>
      </c>
    </row>
    <row r="1894" spans="1:7">
      <c r="A1894" t="s">
        <v>1030</v>
      </c>
      <c r="B1894" t="s">
        <v>6486</v>
      </c>
      <c r="C1894" t="s">
        <v>25</v>
      </c>
      <c r="D1894" t="s">
        <v>16</v>
      </c>
      <c r="E1894">
        <v>646</v>
      </c>
      <c r="F1894">
        <v>4861</v>
      </c>
      <c r="G1894">
        <v>243</v>
      </c>
    </row>
    <row r="1895" spans="1:7">
      <c r="A1895" t="s">
        <v>1030</v>
      </c>
      <c r="B1895" t="s">
        <v>6486</v>
      </c>
      <c r="C1895" t="s">
        <v>329</v>
      </c>
      <c r="D1895" t="s">
        <v>16</v>
      </c>
      <c r="E1895">
        <v>304</v>
      </c>
      <c r="F1895">
        <v>2505</v>
      </c>
      <c r="G1895">
        <v>126</v>
      </c>
    </row>
    <row r="1896" spans="1:7">
      <c r="A1896" t="s">
        <v>1030</v>
      </c>
      <c r="B1896" t="s">
        <v>6486</v>
      </c>
      <c r="C1896" t="s">
        <v>19</v>
      </c>
      <c r="D1896" t="s">
        <v>16</v>
      </c>
      <c r="E1896">
        <v>0</v>
      </c>
      <c r="F1896">
        <v>15</v>
      </c>
      <c r="G1896">
        <v>1</v>
      </c>
    </row>
    <row r="1897" spans="1:7">
      <c r="A1897" t="s">
        <v>1030</v>
      </c>
      <c r="B1897" t="s">
        <v>6486</v>
      </c>
      <c r="C1897" t="s">
        <v>512</v>
      </c>
      <c r="D1897" t="s">
        <v>16</v>
      </c>
      <c r="E1897">
        <v>13</v>
      </c>
      <c r="F1897">
        <v>154</v>
      </c>
      <c r="G1897">
        <v>8</v>
      </c>
    </row>
    <row r="1898" spans="1:7">
      <c r="A1898" t="s">
        <v>1030</v>
      </c>
      <c r="B1898" t="s">
        <v>6486</v>
      </c>
      <c r="C1898" t="s">
        <v>50</v>
      </c>
      <c r="D1898" t="s">
        <v>16</v>
      </c>
      <c r="E1898">
        <v>11828</v>
      </c>
      <c r="F1898">
        <v>10849</v>
      </c>
      <c r="G1898">
        <v>543</v>
      </c>
    </row>
    <row r="1899" spans="1:7">
      <c r="A1899" t="s">
        <v>1030</v>
      </c>
      <c r="B1899" t="s">
        <v>6486</v>
      </c>
      <c r="C1899" t="s">
        <v>327</v>
      </c>
      <c r="D1899" t="s">
        <v>16</v>
      </c>
      <c r="E1899">
        <v>141</v>
      </c>
      <c r="F1899">
        <v>1361</v>
      </c>
      <c r="G1899">
        <v>68</v>
      </c>
    </row>
    <row r="1900" spans="1:7">
      <c r="A1900" t="s">
        <v>1030</v>
      </c>
      <c r="B1900" t="s">
        <v>6486</v>
      </c>
      <c r="C1900" t="s">
        <v>8</v>
      </c>
      <c r="D1900" t="s">
        <v>16</v>
      </c>
      <c r="E1900">
        <v>8299</v>
      </c>
      <c r="F1900">
        <v>16314</v>
      </c>
      <c r="G1900">
        <v>705</v>
      </c>
    </row>
    <row r="1901" spans="1:7">
      <c r="A1901" t="s">
        <v>1030</v>
      </c>
      <c r="B1901" t="s">
        <v>6486</v>
      </c>
      <c r="C1901" t="s">
        <v>662</v>
      </c>
      <c r="D1901" t="s">
        <v>16</v>
      </c>
      <c r="E1901">
        <v>1</v>
      </c>
      <c r="F1901">
        <v>49</v>
      </c>
      <c r="G1901">
        <v>2</v>
      </c>
    </row>
    <row r="1902" spans="1:7">
      <c r="A1902" t="s">
        <v>1030</v>
      </c>
      <c r="B1902" t="s">
        <v>6486</v>
      </c>
      <c r="C1902" t="s">
        <v>156</v>
      </c>
      <c r="D1902" t="s">
        <v>16</v>
      </c>
      <c r="E1902">
        <v>15</v>
      </c>
      <c r="F1902">
        <v>345</v>
      </c>
      <c r="G1902">
        <v>17</v>
      </c>
    </row>
    <row r="1903" spans="1:7">
      <c r="A1903" t="s">
        <v>1030</v>
      </c>
      <c r="B1903" t="s">
        <v>6486</v>
      </c>
      <c r="C1903" t="s">
        <v>56</v>
      </c>
      <c r="D1903" t="s">
        <v>16</v>
      </c>
      <c r="E1903">
        <v>29</v>
      </c>
      <c r="F1903">
        <v>742</v>
      </c>
      <c r="G1903">
        <v>37</v>
      </c>
    </row>
    <row r="1904" spans="1:7">
      <c r="A1904" t="s">
        <v>1030</v>
      </c>
      <c r="B1904" t="s">
        <v>6486</v>
      </c>
      <c r="C1904" t="s">
        <v>506</v>
      </c>
      <c r="D1904" t="s">
        <v>16</v>
      </c>
      <c r="E1904">
        <v>24</v>
      </c>
      <c r="F1904">
        <v>74</v>
      </c>
      <c r="G1904">
        <v>7</v>
      </c>
    </row>
    <row r="1905" spans="1:7">
      <c r="A1905" t="s">
        <v>1030</v>
      </c>
      <c r="B1905" t="s">
        <v>6486</v>
      </c>
      <c r="C1905" t="s">
        <v>72</v>
      </c>
      <c r="D1905" t="s">
        <v>16</v>
      </c>
      <c r="E1905">
        <v>12000</v>
      </c>
      <c r="F1905">
        <v>11637</v>
      </c>
      <c r="G1905">
        <v>0</v>
      </c>
    </row>
    <row r="1906" spans="1:7">
      <c r="A1906" t="s">
        <v>1030</v>
      </c>
      <c r="B1906" t="s">
        <v>6486</v>
      </c>
      <c r="C1906" t="s">
        <v>76</v>
      </c>
      <c r="D1906" t="s">
        <v>16</v>
      </c>
      <c r="E1906">
        <v>2372</v>
      </c>
      <c r="F1906">
        <v>20873</v>
      </c>
      <c r="G1906">
        <v>1013</v>
      </c>
    </row>
    <row r="1907" spans="1:7">
      <c r="A1907" t="s">
        <v>1031</v>
      </c>
      <c r="B1907" t="s">
        <v>6487</v>
      </c>
      <c r="C1907" t="s">
        <v>50</v>
      </c>
      <c r="D1907" t="s">
        <v>16</v>
      </c>
      <c r="E1907">
        <v>41383</v>
      </c>
      <c r="F1907">
        <v>5771</v>
      </c>
      <c r="G1907">
        <v>289</v>
      </c>
    </row>
    <row r="1908" spans="1:7">
      <c r="A1908" t="s">
        <v>1031</v>
      </c>
      <c r="B1908" t="s">
        <v>6487</v>
      </c>
      <c r="C1908" t="s">
        <v>27</v>
      </c>
      <c r="D1908" t="s">
        <v>16</v>
      </c>
      <c r="E1908">
        <v>381</v>
      </c>
      <c r="F1908">
        <v>5314</v>
      </c>
      <c r="G1908">
        <v>266</v>
      </c>
    </row>
    <row r="1909" spans="1:7">
      <c r="A1909" t="s">
        <v>1031</v>
      </c>
      <c r="B1909" t="s">
        <v>6487</v>
      </c>
      <c r="C1909" t="s">
        <v>111</v>
      </c>
      <c r="D1909" t="s">
        <v>16</v>
      </c>
      <c r="E1909">
        <v>103</v>
      </c>
      <c r="F1909">
        <v>1412</v>
      </c>
      <c r="G1909">
        <v>71</v>
      </c>
    </row>
    <row r="1910" spans="1:7">
      <c r="A1910" t="s">
        <v>1031</v>
      </c>
      <c r="B1910" t="s">
        <v>6487</v>
      </c>
      <c r="C1910" t="s">
        <v>25</v>
      </c>
      <c r="D1910" t="s">
        <v>16</v>
      </c>
      <c r="E1910">
        <v>21</v>
      </c>
      <c r="F1910">
        <v>137</v>
      </c>
      <c r="G1910">
        <v>7</v>
      </c>
    </row>
    <row r="1911" spans="1:7">
      <c r="A1911" t="s">
        <v>1031</v>
      </c>
      <c r="B1911" t="s">
        <v>6487</v>
      </c>
      <c r="C1911" t="s">
        <v>662</v>
      </c>
      <c r="D1911" t="s">
        <v>16</v>
      </c>
      <c r="E1911">
        <v>16</v>
      </c>
      <c r="F1911">
        <v>679</v>
      </c>
      <c r="G1911">
        <v>34</v>
      </c>
    </row>
    <row r="1912" spans="1:7">
      <c r="A1912" t="s">
        <v>1031</v>
      </c>
      <c r="B1912" t="s">
        <v>6487</v>
      </c>
      <c r="C1912" t="s">
        <v>32</v>
      </c>
      <c r="D1912" t="s">
        <v>16</v>
      </c>
      <c r="E1912">
        <v>452</v>
      </c>
      <c r="F1912">
        <v>6093</v>
      </c>
      <c r="G1912">
        <v>232</v>
      </c>
    </row>
    <row r="1913" spans="1:7">
      <c r="A1913" t="s">
        <v>1031</v>
      </c>
      <c r="B1913" t="s">
        <v>6487</v>
      </c>
      <c r="C1913" t="s">
        <v>8</v>
      </c>
      <c r="D1913" t="s">
        <v>16</v>
      </c>
      <c r="E1913">
        <v>1794</v>
      </c>
      <c r="F1913">
        <v>11229</v>
      </c>
      <c r="G1913">
        <v>563</v>
      </c>
    </row>
    <row r="1914" spans="1:7">
      <c r="A1914" t="s">
        <v>1031</v>
      </c>
      <c r="B1914" t="s">
        <v>6487</v>
      </c>
      <c r="C1914" t="s">
        <v>76</v>
      </c>
      <c r="D1914" t="s">
        <v>16</v>
      </c>
      <c r="E1914">
        <v>77</v>
      </c>
      <c r="F1914">
        <v>1533</v>
      </c>
      <c r="G1914">
        <v>79</v>
      </c>
    </row>
    <row r="1915" spans="1:7">
      <c r="A1915" t="s">
        <v>1031</v>
      </c>
      <c r="B1915" t="s">
        <v>6487</v>
      </c>
      <c r="C1915" t="s">
        <v>69</v>
      </c>
      <c r="D1915" t="s">
        <v>16</v>
      </c>
      <c r="E1915">
        <v>1</v>
      </c>
      <c r="F1915">
        <v>424</v>
      </c>
      <c r="G1915">
        <v>42</v>
      </c>
    </row>
    <row r="1916" spans="1:7">
      <c r="A1916" t="s">
        <v>1031</v>
      </c>
      <c r="B1916" t="s">
        <v>6487</v>
      </c>
      <c r="C1916" t="s">
        <v>110</v>
      </c>
      <c r="D1916" t="s">
        <v>16</v>
      </c>
      <c r="E1916">
        <v>4</v>
      </c>
      <c r="F1916">
        <v>79</v>
      </c>
      <c r="G1916">
        <v>4</v>
      </c>
    </row>
    <row r="1917" spans="1:7">
      <c r="A1917" t="s">
        <v>1032</v>
      </c>
      <c r="B1917" t="s">
        <v>6488</v>
      </c>
      <c r="C1917" t="s">
        <v>8</v>
      </c>
      <c r="D1917" t="s">
        <v>16</v>
      </c>
      <c r="E1917">
        <v>195106</v>
      </c>
      <c r="F1917">
        <v>201877</v>
      </c>
      <c r="G1917">
        <v>10112</v>
      </c>
    </row>
    <row r="1918" spans="1:7">
      <c r="A1918" t="s">
        <v>1033</v>
      </c>
      <c r="B1918" t="s">
        <v>6489</v>
      </c>
      <c r="C1918" t="s">
        <v>110</v>
      </c>
      <c r="D1918" t="s">
        <v>16</v>
      </c>
      <c r="E1918">
        <v>10</v>
      </c>
      <c r="F1918">
        <v>2</v>
      </c>
      <c r="G1918">
        <v>0</v>
      </c>
    </row>
    <row r="1919" spans="1:7">
      <c r="A1919" t="s">
        <v>1033</v>
      </c>
      <c r="B1919" t="s">
        <v>6489</v>
      </c>
      <c r="C1919" t="s">
        <v>8</v>
      </c>
      <c r="D1919" t="s">
        <v>16</v>
      </c>
      <c r="E1919">
        <v>80459</v>
      </c>
      <c r="F1919">
        <v>7075</v>
      </c>
      <c r="G1919">
        <v>354</v>
      </c>
    </row>
    <row r="1920" spans="1:7">
      <c r="A1920" t="s">
        <v>1034</v>
      </c>
      <c r="B1920" t="s">
        <v>6490</v>
      </c>
      <c r="C1920" t="s">
        <v>110</v>
      </c>
      <c r="D1920" t="s">
        <v>16</v>
      </c>
      <c r="E1920">
        <v>10</v>
      </c>
      <c r="F1920">
        <v>8</v>
      </c>
      <c r="G1920">
        <v>0</v>
      </c>
    </row>
    <row r="1921" spans="1:7">
      <c r="A1921" t="s">
        <v>1035</v>
      </c>
      <c r="B1921" t="s">
        <v>6491</v>
      </c>
      <c r="C1921" t="s">
        <v>76</v>
      </c>
      <c r="D1921" t="s">
        <v>16</v>
      </c>
      <c r="E1921">
        <v>1</v>
      </c>
      <c r="F1921">
        <v>37</v>
      </c>
      <c r="G1921">
        <v>2</v>
      </c>
    </row>
    <row r="1922" spans="1:7">
      <c r="A1922" t="s">
        <v>1035</v>
      </c>
      <c r="B1922" t="s">
        <v>6491</v>
      </c>
      <c r="C1922" t="s">
        <v>8</v>
      </c>
      <c r="D1922" t="s">
        <v>16</v>
      </c>
      <c r="E1922">
        <v>220</v>
      </c>
      <c r="F1922">
        <v>709</v>
      </c>
      <c r="G1922">
        <v>41</v>
      </c>
    </row>
    <row r="1923" spans="1:7">
      <c r="A1923" t="s">
        <v>1035</v>
      </c>
      <c r="B1923" t="s">
        <v>6491</v>
      </c>
      <c r="C1923" t="s">
        <v>110</v>
      </c>
      <c r="D1923" t="s">
        <v>16</v>
      </c>
      <c r="E1923">
        <v>20</v>
      </c>
      <c r="F1923">
        <v>12</v>
      </c>
      <c r="G1923">
        <v>2</v>
      </c>
    </row>
    <row r="1924" spans="1:7">
      <c r="A1924" t="s">
        <v>1036</v>
      </c>
      <c r="B1924" t="s">
        <v>6492</v>
      </c>
      <c r="C1924" t="s">
        <v>50</v>
      </c>
      <c r="D1924" t="s">
        <v>16</v>
      </c>
      <c r="E1924">
        <v>1</v>
      </c>
      <c r="F1924">
        <v>1</v>
      </c>
      <c r="G1924">
        <v>0</v>
      </c>
    </row>
    <row r="1925" spans="1:7">
      <c r="A1925" t="s">
        <v>1036</v>
      </c>
      <c r="B1925" t="s">
        <v>6492</v>
      </c>
      <c r="C1925" t="s">
        <v>21</v>
      </c>
      <c r="D1925" t="s">
        <v>16</v>
      </c>
      <c r="E1925">
        <v>5</v>
      </c>
      <c r="F1925">
        <v>9</v>
      </c>
      <c r="G1925">
        <v>1</v>
      </c>
    </row>
    <row r="1926" spans="1:7">
      <c r="A1926" t="s">
        <v>1036</v>
      </c>
      <c r="B1926" t="s">
        <v>6492</v>
      </c>
      <c r="C1926" t="s">
        <v>8</v>
      </c>
      <c r="D1926" t="s">
        <v>16</v>
      </c>
      <c r="E1926">
        <v>16</v>
      </c>
      <c r="F1926">
        <v>75</v>
      </c>
      <c r="G1926">
        <v>4</v>
      </c>
    </row>
    <row r="1927" spans="1:7">
      <c r="A1927" t="s">
        <v>1037</v>
      </c>
      <c r="B1927" t="s">
        <v>6493</v>
      </c>
      <c r="C1927" t="s">
        <v>8</v>
      </c>
      <c r="D1927" t="s">
        <v>16</v>
      </c>
      <c r="E1927">
        <v>143683</v>
      </c>
      <c r="F1927">
        <v>49295</v>
      </c>
      <c r="G1927">
        <v>2503</v>
      </c>
    </row>
    <row r="1928" spans="1:7">
      <c r="A1928" t="s">
        <v>1038</v>
      </c>
      <c r="B1928" t="s">
        <v>6494</v>
      </c>
      <c r="C1928" t="s">
        <v>8</v>
      </c>
      <c r="D1928" t="s">
        <v>16</v>
      </c>
      <c r="E1928">
        <v>25</v>
      </c>
      <c r="F1928">
        <v>26</v>
      </c>
      <c r="G1928">
        <v>6</v>
      </c>
    </row>
    <row r="1929" spans="1:7">
      <c r="A1929" t="s">
        <v>1039</v>
      </c>
      <c r="B1929" t="s">
        <v>6495</v>
      </c>
      <c r="C1929" t="s">
        <v>76</v>
      </c>
      <c r="D1929" t="s">
        <v>16</v>
      </c>
      <c r="E1929">
        <v>10</v>
      </c>
      <c r="F1929">
        <v>27</v>
      </c>
      <c r="G1929">
        <v>4</v>
      </c>
    </row>
    <row r="1930" spans="1:7">
      <c r="A1930" t="s">
        <v>1039</v>
      </c>
      <c r="B1930" t="s">
        <v>6495</v>
      </c>
      <c r="C1930" t="s">
        <v>92</v>
      </c>
      <c r="D1930" t="s">
        <v>16</v>
      </c>
      <c r="E1930">
        <v>750</v>
      </c>
      <c r="F1930">
        <v>1609</v>
      </c>
      <c r="G1930">
        <v>81</v>
      </c>
    </row>
    <row r="1931" spans="1:7">
      <c r="A1931" t="s">
        <v>1039</v>
      </c>
      <c r="B1931" t="s">
        <v>6495</v>
      </c>
      <c r="C1931" t="s">
        <v>50</v>
      </c>
      <c r="D1931" t="s">
        <v>16</v>
      </c>
      <c r="E1931">
        <v>1744</v>
      </c>
      <c r="F1931">
        <v>7826</v>
      </c>
      <c r="G1931">
        <v>452</v>
      </c>
    </row>
    <row r="1932" spans="1:7">
      <c r="A1932" t="s">
        <v>1039</v>
      </c>
      <c r="B1932" t="s">
        <v>6495</v>
      </c>
      <c r="C1932" t="s">
        <v>110</v>
      </c>
      <c r="D1932" t="s">
        <v>16</v>
      </c>
      <c r="E1932">
        <v>15</v>
      </c>
      <c r="F1932">
        <v>62</v>
      </c>
      <c r="G1932">
        <v>3</v>
      </c>
    </row>
    <row r="1933" spans="1:7">
      <c r="A1933" t="s">
        <v>1039</v>
      </c>
      <c r="B1933" t="s">
        <v>6495</v>
      </c>
      <c r="C1933" t="s">
        <v>527</v>
      </c>
      <c r="D1933" t="s">
        <v>16</v>
      </c>
      <c r="E1933">
        <v>770</v>
      </c>
      <c r="F1933">
        <v>2901</v>
      </c>
      <c r="G1933">
        <v>145</v>
      </c>
    </row>
    <row r="1934" spans="1:7">
      <c r="A1934" t="s">
        <v>1039</v>
      </c>
      <c r="B1934" t="s">
        <v>6495</v>
      </c>
      <c r="C1934" t="s">
        <v>103</v>
      </c>
      <c r="D1934" t="s">
        <v>16</v>
      </c>
      <c r="E1934">
        <v>6120</v>
      </c>
      <c r="F1934">
        <v>7902</v>
      </c>
      <c r="G1934">
        <v>395</v>
      </c>
    </row>
    <row r="1935" spans="1:7">
      <c r="A1935" t="s">
        <v>1039</v>
      </c>
      <c r="B1935" t="s">
        <v>6495</v>
      </c>
      <c r="C1935" t="s">
        <v>8</v>
      </c>
      <c r="D1935" t="s">
        <v>16</v>
      </c>
      <c r="E1935">
        <v>1763132</v>
      </c>
      <c r="F1935">
        <v>2239496</v>
      </c>
      <c r="G1935">
        <v>112483</v>
      </c>
    </row>
    <row r="1936" spans="1:7">
      <c r="A1936" t="s">
        <v>1039</v>
      </c>
      <c r="B1936" t="s">
        <v>6496</v>
      </c>
      <c r="C1936" t="s">
        <v>191</v>
      </c>
      <c r="D1936" t="s">
        <v>16</v>
      </c>
      <c r="E1936">
        <v>144</v>
      </c>
      <c r="F1936">
        <v>44</v>
      </c>
      <c r="G1936">
        <v>13</v>
      </c>
    </row>
    <row r="1937" spans="1:7">
      <c r="A1937" t="s">
        <v>1039</v>
      </c>
      <c r="B1937" t="s">
        <v>6495</v>
      </c>
      <c r="C1937" t="s">
        <v>73</v>
      </c>
      <c r="D1937" t="s">
        <v>16</v>
      </c>
      <c r="E1937">
        <v>252</v>
      </c>
      <c r="F1937">
        <v>5532</v>
      </c>
      <c r="G1937">
        <v>2</v>
      </c>
    </row>
    <row r="1938" spans="1:7">
      <c r="A1938" t="s">
        <v>1040</v>
      </c>
      <c r="B1938" t="s">
        <v>6497</v>
      </c>
      <c r="C1938" t="s">
        <v>19</v>
      </c>
      <c r="D1938" t="s">
        <v>16</v>
      </c>
      <c r="E1938">
        <v>1028</v>
      </c>
      <c r="F1938">
        <v>1749</v>
      </c>
      <c r="G1938">
        <v>1</v>
      </c>
    </row>
    <row r="1939" spans="1:7">
      <c r="A1939" t="s">
        <v>1040</v>
      </c>
      <c r="B1939" t="s">
        <v>6497</v>
      </c>
      <c r="C1939" t="s">
        <v>8</v>
      </c>
      <c r="D1939" t="s">
        <v>16</v>
      </c>
      <c r="E1939">
        <v>106565</v>
      </c>
      <c r="F1939">
        <v>43624</v>
      </c>
      <c r="G1939">
        <v>2192</v>
      </c>
    </row>
    <row r="1940" spans="1:7">
      <c r="A1940" t="s">
        <v>1040</v>
      </c>
      <c r="B1940" t="s">
        <v>6497</v>
      </c>
      <c r="C1940" t="s">
        <v>111</v>
      </c>
      <c r="D1940" t="s">
        <v>16</v>
      </c>
      <c r="E1940">
        <v>727</v>
      </c>
      <c r="F1940">
        <v>364</v>
      </c>
      <c r="G1940">
        <v>4</v>
      </c>
    </row>
    <row r="1941" spans="1:7">
      <c r="A1941" t="s">
        <v>1040</v>
      </c>
      <c r="B1941" t="s">
        <v>6497</v>
      </c>
      <c r="C1941" t="s">
        <v>103</v>
      </c>
      <c r="D1941" t="s">
        <v>16</v>
      </c>
      <c r="E1941">
        <v>1100</v>
      </c>
      <c r="F1941">
        <v>767</v>
      </c>
      <c r="G1941">
        <v>38</v>
      </c>
    </row>
    <row r="1942" spans="1:7">
      <c r="A1942" t="s">
        <v>1040</v>
      </c>
      <c r="B1942" t="s">
        <v>6497</v>
      </c>
      <c r="C1942" t="s">
        <v>76</v>
      </c>
      <c r="D1942" t="s">
        <v>16</v>
      </c>
      <c r="E1942">
        <v>63</v>
      </c>
      <c r="F1942">
        <v>63</v>
      </c>
      <c r="G1942">
        <v>0</v>
      </c>
    </row>
    <row r="1943" spans="1:7">
      <c r="A1943" t="s">
        <v>1040</v>
      </c>
      <c r="B1943" t="s">
        <v>6497</v>
      </c>
      <c r="C1943" t="s">
        <v>380</v>
      </c>
      <c r="D1943" t="s">
        <v>16</v>
      </c>
      <c r="E1943">
        <v>600</v>
      </c>
      <c r="F1943">
        <v>1470</v>
      </c>
      <c r="G1943">
        <v>74</v>
      </c>
    </row>
    <row r="1944" spans="1:7">
      <c r="A1944" t="s">
        <v>1041</v>
      </c>
      <c r="B1944" t="s">
        <v>6498</v>
      </c>
      <c r="C1944" t="s">
        <v>80</v>
      </c>
      <c r="D1944" t="s">
        <v>16</v>
      </c>
      <c r="E1944">
        <v>4</v>
      </c>
      <c r="F1944">
        <v>11</v>
      </c>
      <c r="G1944">
        <v>2</v>
      </c>
    </row>
    <row r="1945" spans="1:7">
      <c r="A1945" t="s">
        <v>1041</v>
      </c>
      <c r="B1945" t="s">
        <v>6498</v>
      </c>
      <c r="C1945" t="s">
        <v>72</v>
      </c>
      <c r="D1945" t="s">
        <v>16</v>
      </c>
      <c r="E1945">
        <v>14040</v>
      </c>
      <c r="F1945">
        <v>27918</v>
      </c>
      <c r="G1945">
        <v>1322</v>
      </c>
    </row>
    <row r="1946" spans="1:7">
      <c r="A1946" t="s">
        <v>1041</v>
      </c>
      <c r="B1946" t="s">
        <v>6498</v>
      </c>
      <c r="C1946" t="s">
        <v>50</v>
      </c>
      <c r="D1946" t="s">
        <v>16</v>
      </c>
      <c r="E1946">
        <v>1</v>
      </c>
      <c r="F1946">
        <v>9</v>
      </c>
      <c r="G1946">
        <v>0</v>
      </c>
    </row>
    <row r="1947" spans="1:7">
      <c r="A1947" t="s">
        <v>1041</v>
      </c>
      <c r="B1947" t="s">
        <v>6498</v>
      </c>
      <c r="C1947" t="s">
        <v>27</v>
      </c>
      <c r="D1947" t="s">
        <v>16</v>
      </c>
      <c r="E1947">
        <v>1884</v>
      </c>
      <c r="F1947">
        <v>12039</v>
      </c>
      <c r="G1947">
        <v>602</v>
      </c>
    </row>
    <row r="1948" spans="1:7">
      <c r="A1948" t="s">
        <v>1041</v>
      </c>
      <c r="B1948" t="s">
        <v>6498</v>
      </c>
      <c r="C1948" t="s">
        <v>32</v>
      </c>
      <c r="D1948" t="s">
        <v>16</v>
      </c>
      <c r="E1948">
        <v>18</v>
      </c>
      <c r="F1948">
        <v>1118</v>
      </c>
      <c r="G1948">
        <v>56</v>
      </c>
    </row>
    <row r="1949" spans="1:7">
      <c r="A1949" t="s">
        <v>1041</v>
      </c>
      <c r="B1949" t="s">
        <v>6498</v>
      </c>
      <c r="C1949" t="s">
        <v>512</v>
      </c>
      <c r="D1949" t="s">
        <v>16</v>
      </c>
      <c r="E1949">
        <v>1510</v>
      </c>
      <c r="F1949">
        <v>14068</v>
      </c>
      <c r="G1949">
        <v>704</v>
      </c>
    </row>
    <row r="1950" spans="1:7">
      <c r="A1950" t="s">
        <v>1041</v>
      </c>
      <c r="B1950" t="s">
        <v>6498</v>
      </c>
      <c r="C1950" t="s">
        <v>110</v>
      </c>
      <c r="D1950" t="s">
        <v>16</v>
      </c>
      <c r="E1950">
        <v>709</v>
      </c>
      <c r="F1950">
        <v>1602</v>
      </c>
      <c r="G1950">
        <v>80</v>
      </c>
    </row>
    <row r="1951" spans="1:7">
      <c r="A1951" t="s">
        <v>1041</v>
      </c>
      <c r="B1951" t="s">
        <v>6498</v>
      </c>
      <c r="C1951" t="s">
        <v>8</v>
      </c>
      <c r="D1951" t="s">
        <v>16</v>
      </c>
      <c r="E1951">
        <v>198724</v>
      </c>
      <c r="F1951">
        <v>449186</v>
      </c>
      <c r="G1951">
        <v>22450</v>
      </c>
    </row>
    <row r="1952" spans="1:7">
      <c r="A1952" t="s">
        <v>1041</v>
      </c>
      <c r="B1952" t="s">
        <v>6498</v>
      </c>
      <c r="C1952" t="s">
        <v>600</v>
      </c>
      <c r="D1952" t="s">
        <v>16</v>
      </c>
      <c r="E1952">
        <v>19</v>
      </c>
      <c r="F1952">
        <v>18</v>
      </c>
      <c r="G1952">
        <v>1</v>
      </c>
    </row>
    <row r="1953" spans="1:7">
      <c r="A1953" t="s">
        <v>1041</v>
      </c>
      <c r="B1953" t="s">
        <v>6498</v>
      </c>
      <c r="C1953" t="s">
        <v>103</v>
      </c>
      <c r="D1953" t="s">
        <v>16</v>
      </c>
      <c r="E1953">
        <v>6195</v>
      </c>
      <c r="F1953">
        <v>15305</v>
      </c>
      <c r="G1953">
        <v>797</v>
      </c>
    </row>
    <row r="1954" spans="1:7">
      <c r="A1954" t="s">
        <v>1041</v>
      </c>
      <c r="B1954" t="s">
        <v>6498</v>
      </c>
      <c r="C1954" t="s">
        <v>158</v>
      </c>
      <c r="D1954" t="s">
        <v>16</v>
      </c>
      <c r="E1954">
        <v>9</v>
      </c>
      <c r="F1954">
        <v>37</v>
      </c>
      <c r="G1954">
        <v>2</v>
      </c>
    </row>
    <row r="1955" spans="1:7">
      <c r="A1955" t="s">
        <v>1041</v>
      </c>
      <c r="B1955" t="s">
        <v>6498</v>
      </c>
      <c r="C1955" t="s">
        <v>784</v>
      </c>
      <c r="D1955" t="s">
        <v>16</v>
      </c>
      <c r="E1955">
        <v>160</v>
      </c>
      <c r="F1955">
        <v>1119</v>
      </c>
      <c r="G1955">
        <v>56</v>
      </c>
    </row>
    <row r="1956" spans="1:7">
      <c r="A1956" t="s">
        <v>1041</v>
      </c>
      <c r="B1956" t="s">
        <v>6498</v>
      </c>
      <c r="C1956" t="s">
        <v>76</v>
      </c>
      <c r="D1956" t="s">
        <v>16</v>
      </c>
      <c r="E1956">
        <v>92</v>
      </c>
      <c r="F1956">
        <v>125</v>
      </c>
      <c r="G1956">
        <v>19</v>
      </c>
    </row>
    <row r="1957" spans="1:7">
      <c r="A1957" t="s">
        <v>1042</v>
      </c>
      <c r="B1957" t="s">
        <v>6499</v>
      </c>
      <c r="C1957" t="s">
        <v>158</v>
      </c>
      <c r="D1957" t="s">
        <v>16</v>
      </c>
      <c r="E1957">
        <v>1730</v>
      </c>
      <c r="F1957">
        <v>35310</v>
      </c>
      <c r="G1957">
        <v>1766</v>
      </c>
    </row>
    <row r="1958" spans="1:7">
      <c r="A1958" t="s">
        <v>1042</v>
      </c>
      <c r="B1958" t="s">
        <v>6499</v>
      </c>
      <c r="C1958" t="s">
        <v>8</v>
      </c>
      <c r="D1958" t="s">
        <v>16</v>
      </c>
      <c r="E1958">
        <v>4431</v>
      </c>
      <c r="F1958">
        <v>17052</v>
      </c>
      <c r="G1958">
        <v>853</v>
      </c>
    </row>
    <row r="1959" spans="1:7">
      <c r="A1959" t="s">
        <v>1042</v>
      </c>
      <c r="B1959" t="s">
        <v>6499</v>
      </c>
      <c r="C1959" t="s">
        <v>76</v>
      </c>
      <c r="D1959" t="s">
        <v>16</v>
      </c>
      <c r="E1959">
        <v>423</v>
      </c>
      <c r="F1959">
        <v>7382</v>
      </c>
      <c r="G1959">
        <v>369</v>
      </c>
    </row>
    <row r="1960" spans="1:7">
      <c r="A1960" t="s">
        <v>1042</v>
      </c>
      <c r="B1960" t="s">
        <v>6499</v>
      </c>
      <c r="C1960" t="s">
        <v>32</v>
      </c>
      <c r="D1960" t="s">
        <v>16</v>
      </c>
      <c r="E1960">
        <v>990</v>
      </c>
      <c r="F1960">
        <v>24801</v>
      </c>
      <c r="G1960">
        <v>1240</v>
      </c>
    </row>
    <row r="1961" spans="1:7">
      <c r="A1961" t="s">
        <v>1043</v>
      </c>
      <c r="B1961" t="s">
        <v>6500</v>
      </c>
      <c r="C1961" t="s">
        <v>73</v>
      </c>
      <c r="D1961" t="s">
        <v>16</v>
      </c>
      <c r="E1961">
        <v>27</v>
      </c>
      <c r="F1961">
        <v>153</v>
      </c>
      <c r="G1961">
        <v>0</v>
      </c>
    </row>
    <row r="1962" spans="1:7">
      <c r="A1962" t="s">
        <v>1044</v>
      </c>
      <c r="B1962" t="s">
        <v>6501</v>
      </c>
      <c r="C1962" t="s">
        <v>103</v>
      </c>
      <c r="D1962" t="s">
        <v>16</v>
      </c>
      <c r="E1962">
        <v>10090</v>
      </c>
      <c r="F1962">
        <v>6494</v>
      </c>
      <c r="G1962">
        <v>70</v>
      </c>
    </row>
    <row r="1963" spans="1:7">
      <c r="A1963" t="s">
        <v>1044</v>
      </c>
      <c r="B1963" t="s">
        <v>6501</v>
      </c>
      <c r="C1963" t="s">
        <v>27</v>
      </c>
      <c r="D1963" t="s">
        <v>16</v>
      </c>
      <c r="E1963">
        <v>524</v>
      </c>
      <c r="F1963">
        <v>2484</v>
      </c>
      <c r="G1963">
        <v>124</v>
      </c>
    </row>
    <row r="1964" spans="1:7">
      <c r="A1964" t="s">
        <v>1044</v>
      </c>
      <c r="B1964" t="s">
        <v>6501</v>
      </c>
      <c r="C1964" t="s">
        <v>56</v>
      </c>
      <c r="D1964" t="s">
        <v>16</v>
      </c>
      <c r="E1964">
        <v>81</v>
      </c>
      <c r="F1964">
        <v>151</v>
      </c>
      <c r="G1964">
        <v>23</v>
      </c>
    </row>
    <row r="1965" spans="1:7">
      <c r="A1965" t="s">
        <v>1044</v>
      </c>
      <c r="B1965" t="s">
        <v>6501</v>
      </c>
      <c r="C1965" t="s">
        <v>75</v>
      </c>
      <c r="D1965" t="s">
        <v>16</v>
      </c>
      <c r="E1965">
        <v>2750</v>
      </c>
      <c r="F1965">
        <v>1664</v>
      </c>
      <c r="G1965">
        <v>83</v>
      </c>
    </row>
    <row r="1966" spans="1:7">
      <c r="A1966" t="s">
        <v>1044</v>
      </c>
      <c r="B1966" t="s">
        <v>6501</v>
      </c>
      <c r="C1966" t="s">
        <v>8</v>
      </c>
      <c r="D1966" t="s">
        <v>16</v>
      </c>
      <c r="E1966">
        <v>4000</v>
      </c>
      <c r="F1966">
        <v>2733</v>
      </c>
      <c r="G1966">
        <v>141</v>
      </c>
    </row>
    <row r="1967" spans="1:7">
      <c r="A1967" t="s">
        <v>1044</v>
      </c>
      <c r="B1967" t="s">
        <v>6501</v>
      </c>
      <c r="C1967" t="s">
        <v>195</v>
      </c>
      <c r="D1967" t="s">
        <v>16</v>
      </c>
      <c r="E1967">
        <v>16</v>
      </c>
      <c r="F1967">
        <v>573</v>
      </c>
      <c r="G1967">
        <v>29</v>
      </c>
    </row>
    <row r="1968" spans="1:7">
      <c r="A1968" t="s">
        <v>1044</v>
      </c>
      <c r="B1968" t="s">
        <v>6501</v>
      </c>
      <c r="C1968" t="s">
        <v>158</v>
      </c>
      <c r="D1968" t="s">
        <v>16</v>
      </c>
      <c r="E1968">
        <v>28</v>
      </c>
      <c r="F1968">
        <v>610</v>
      </c>
      <c r="G1968">
        <v>31</v>
      </c>
    </row>
    <row r="1969" spans="1:7">
      <c r="A1969" t="s">
        <v>1045</v>
      </c>
      <c r="B1969" t="s">
        <v>6502</v>
      </c>
      <c r="C1969" t="s">
        <v>8</v>
      </c>
      <c r="D1969" t="s">
        <v>16</v>
      </c>
      <c r="E1969">
        <v>2959</v>
      </c>
      <c r="F1969">
        <v>19458</v>
      </c>
      <c r="G1969">
        <v>976</v>
      </c>
    </row>
    <row r="1970" spans="1:7">
      <c r="A1970" t="s">
        <v>1045</v>
      </c>
      <c r="B1970" t="s">
        <v>6502</v>
      </c>
      <c r="C1970" t="s">
        <v>328</v>
      </c>
      <c r="D1970" t="s">
        <v>16</v>
      </c>
      <c r="E1970">
        <v>10</v>
      </c>
      <c r="F1970">
        <v>821</v>
      </c>
      <c r="G1970">
        <v>41</v>
      </c>
    </row>
    <row r="1971" spans="1:7">
      <c r="A1971" t="s">
        <v>1045</v>
      </c>
      <c r="B1971" t="s">
        <v>6502</v>
      </c>
      <c r="C1971" t="s">
        <v>103</v>
      </c>
      <c r="D1971" t="s">
        <v>16</v>
      </c>
      <c r="E1971">
        <v>175</v>
      </c>
      <c r="F1971">
        <v>8898</v>
      </c>
      <c r="G1971">
        <v>445</v>
      </c>
    </row>
    <row r="1972" spans="1:7">
      <c r="A1972" t="s">
        <v>1045</v>
      </c>
      <c r="B1972" t="s">
        <v>6502</v>
      </c>
      <c r="C1972" t="s">
        <v>73</v>
      </c>
      <c r="D1972" t="s">
        <v>16</v>
      </c>
      <c r="E1972">
        <v>233</v>
      </c>
      <c r="F1972">
        <v>2350</v>
      </c>
      <c r="G1972">
        <v>118</v>
      </c>
    </row>
    <row r="1973" spans="1:7">
      <c r="A1973" t="s">
        <v>1046</v>
      </c>
      <c r="B1973" t="s">
        <v>6503</v>
      </c>
      <c r="C1973" t="s">
        <v>27</v>
      </c>
      <c r="D1973" t="s">
        <v>16</v>
      </c>
      <c r="E1973">
        <v>15</v>
      </c>
      <c r="F1973">
        <v>2627</v>
      </c>
      <c r="G1973">
        <v>131</v>
      </c>
    </row>
    <row r="1974" spans="1:7">
      <c r="A1974" t="s">
        <v>1046</v>
      </c>
      <c r="B1974" t="s">
        <v>6503</v>
      </c>
      <c r="C1974" t="s">
        <v>328</v>
      </c>
      <c r="D1974" t="s">
        <v>16</v>
      </c>
      <c r="E1974">
        <v>8</v>
      </c>
      <c r="F1974">
        <v>394</v>
      </c>
      <c r="G1974">
        <v>20</v>
      </c>
    </row>
    <row r="1975" spans="1:7">
      <c r="A1975" t="s">
        <v>1046</v>
      </c>
      <c r="B1975" t="s">
        <v>6503</v>
      </c>
      <c r="C1975" t="s">
        <v>50</v>
      </c>
      <c r="D1975" t="s">
        <v>16</v>
      </c>
      <c r="E1975">
        <v>4</v>
      </c>
      <c r="F1975">
        <v>11</v>
      </c>
      <c r="G1975">
        <v>2</v>
      </c>
    </row>
    <row r="1976" spans="1:7">
      <c r="A1976" t="s">
        <v>1046</v>
      </c>
      <c r="B1976" t="s">
        <v>6503</v>
      </c>
      <c r="C1976" t="s">
        <v>103</v>
      </c>
      <c r="D1976" t="s">
        <v>16</v>
      </c>
      <c r="E1976">
        <v>2320</v>
      </c>
      <c r="F1976">
        <v>4407</v>
      </c>
      <c r="G1976">
        <v>220</v>
      </c>
    </row>
    <row r="1977" spans="1:7">
      <c r="A1977" t="s">
        <v>1046</v>
      </c>
      <c r="B1977" t="s">
        <v>6503</v>
      </c>
      <c r="C1977" t="s">
        <v>21</v>
      </c>
      <c r="D1977" t="s">
        <v>16</v>
      </c>
      <c r="E1977">
        <v>4</v>
      </c>
      <c r="F1977">
        <v>13</v>
      </c>
      <c r="G1977">
        <v>2</v>
      </c>
    </row>
    <row r="1978" spans="1:7">
      <c r="A1978" t="s">
        <v>1046</v>
      </c>
      <c r="B1978" t="s">
        <v>6503</v>
      </c>
      <c r="C1978" t="s">
        <v>158</v>
      </c>
      <c r="D1978" t="s">
        <v>16</v>
      </c>
      <c r="E1978">
        <v>100</v>
      </c>
      <c r="F1978">
        <v>1942</v>
      </c>
      <c r="G1978">
        <v>97</v>
      </c>
    </row>
    <row r="1979" spans="1:7">
      <c r="A1979" t="s">
        <v>1046</v>
      </c>
      <c r="B1979" t="s">
        <v>6503</v>
      </c>
      <c r="C1979" t="s">
        <v>110</v>
      </c>
      <c r="D1979" t="s">
        <v>16</v>
      </c>
      <c r="E1979">
        <v>175</v>
      </c>
      <c r="F1979">
        <v>7</v>
      </c>
      <c r="G1979">
        <v>0</v>
      </c>
    </row>
    <row r="1980" spans="1:7">
      <c r="A1980" t="s">
        <v>1046</v>
      </c>
      <c r="B1980" t="s">
        <v>6503</v>
      </c>
      <c r="C1980" t="s">
        <v>8</v>
      </c>
      <c r="D1980" t="s">
        <v>16</v>
      </c>
      <c r="E1980">
        <v>27868</v>
      </c>
      <c r="F1980">
        <v>37019</v>
      </c>
      <c r="G1980">
        <v>1566</v>
      </c>
    </row>
    <row r="1981" spans="1:7">
      <c r="A1981" t="s">
        <v>1046</v>
      </c>
      <c r="B1981" t="s">
        <v>6503</v>
      </c>
      <c r="C1981" t="s">
        <v>76</v>
      </c>
      <c r="D1981" t="s">
        <v>16</v>
      </c>
      <c r="E1981">
        <v>4456</v>
      </c>
      <c r="F1981">
        <v>10062</v>
      </c>
      <c r="G1981">
        <v>64</v>
      </c>
    </row>
    <row r="1982" spans="1:7">
      <c r="A1982" t="s">
        <v>1046</v>
      </c>
      <c r="B1982" t="s">
        <v>6503</v>
      </c>
      <c r="C1982" t="s">
        <v>72</v>
      </c>
      <c r="D1982" t="s">
        <v>16</v>
      </c>
      <c r="E1982">
        <v>798</v>
      </c>
      <c r="F1982">
        <v>1597</v>
      </c>
      <c r="G1982">
        <v>80</v>
      </c>
    </row>
    <row r="1983" spans="1:7">
      <c r="A1983" t="s">
        <v>1046</v>
      </c>
      <c r="B1983" t="s">
        <v>6503</v>
      </c>
      <c r="C1983" t="s">
        <v>118</v>
      </c>
      <c r="D1983" t="s">
        <v>16</v>
      </c>
      <c r="E1983">
        <v>3</v>
      </c>
      <c r="F1983">
        <v>22</v>
      </c>
      <c r="G1983">
        <v>3</v>
      </c>
    </row>
    <row r="1984" spans="1:7">
      <c r="A1984" t="s">
        <v>1046</v>
      </c>
      <c r="B1984" t="s">
        <v>6503</v>
      </c>
      <c r="C1984" t="s">
        <v>80</v>
      </c>
      <c r="D1984" t="s">
        <v>16</v>
      </c>
      <c r="E1984">
        <v>3</v>
      </c>
      <c r="F1984">
        <v>7</v>
      </c>
      <c r="G1984">
        <v>1</v>
      </c>
    </row>
    <row r="1985" spans="1:7">
      <c r="A1985" t="s">
        <v>1046</v>
      </c>
      <c r="B1985" t="s">
        <v>6503</v>
      </c>
      <c r="C1985" t="s">
        <v>111</v>
      </c>
      <c r="D1985" t="s">
        <v>16</v>
      </c>
      <c r="E1985">
        <v>317</v>
      </c>
      <c r="F1985">
        <v>849</v>
      </c>
      <c r="G1985">
        <v>43</v>
      </c>
    </row>
    <row r="1986" spans="1:7">
      <c r="A1986" t="s">
        <v>1046</v>
      </c>
      <c r="B1986" t="s">
        <v>6503</v>
      </c>
      <c r="C1986" t="s">
        <v>380</v>
      </c>
      <c r="D1986" t="s">
        <v>16</v>
      </c>
      <c r="E1986">
        <v>703</v>
      </c>
      <c r="F1986">
        <v>250</v>
      </c>
      <c r="G1986">
        <v>12</v>
      </c>
    </row>
    <row r="1987" spans="1:7">
      <c r="A1987" t="s">
        <v>1047</v>
      </c>
      <c r="B1987" t="s">
        <v>6504</v>
      </c>
      <c r="C1987" t="s">
        <v>8</v>
      </c>
      <c r="D1987" t="s">
        <v>16</v>
      </c>
      <c r="E1987">
        <v>142887</v>
      </c>
      <c r="F1987">
        <v>99555</v>
      </c>
      <c r="G1987">
        <v>5026</v>
      </c>
    </row>
    <row r="1988" spans="1:7">
      <c r="A1988" t="s">
        <v>1047</v>
      </c>
      <c r="B1988" t="s">
        <v>6504</v>
      </c>
      <c r="C1988" t="s">
        <v>50</v>
      </c>
      <c r="D1988" t="s">
        <v>16</v>
      </c>
      <c r="E1988">
        <v>1</v>
      </c>
      <c r="F1988">
        <v>1</v>
      </c>
      <c r="G1988">
        <v>0</v>
      </c>
    </row>
    <row r="1989" spans="1:7">
      <c r="A1989" t="s">
        <v>1047</v>
      </c>
      <c r="B1989" t="s">
        <v>6504</v>
      </c>
      <c r="C1989" t="s">
        <v>19</v>
      </c>
      <c r="D1989" t="s">
        <v>16</v>
      </c>
      <c r="E1989">
        <v>90</v>
      </c>
      <c r="F1989">
        <v>306</v>
      </c>
      <c r="G1989">
        <v>15</v>
      </c>
    </row>
    <row r="1990" spans="1:7">
      <c r="A1990" t="s">
        <v>1047</v>
      </c>
      <c r="B1990" t="s">
        <v>6504</v>
      </c>
      <c r="C1990" t="s">
        <v>328</v>
      </c>
      <c r="D1990" t="s">
        <v>16</v>
      </c>
      <c r="E1990">
        <v>3</v>
      </c>
      <c r="F1990">
        <v>116</v>
      </c>
      <c r="G1990">
        <v>12</v>
      </c>
    </row>
    <row r="1991" spans="1:7">
      <c r="A1991" t="s">
        <v>1048</v>
      </c>
      <c r="B1991" t="s">
        <v>6505</v>
      </c>
      <c r="C1991" t="s">
        <v>8</v>
      </c>
      <c r="D1991" t="s">
        <v>16</v>
      </c>
      <c r="E1991">
        <v>243720</v>
      </c>
      <c r="F1991">
        <v>62273</v>
      </c>
      <c r="G1991">
        <v>14218</v>
      </c>
    </row>
    <row r="1992" spans="1:7">
      <c r="A1992" t="s">
        <v>1049</v>
      </c>
      <c r="B1992" t="s">
        <v>6506</v>
      </c>
      <c r="C1992" t="s">
        <v>50</v>
      </c>
      <c r="D1992" t="s">
        <v>16</v>
      </c>
      <c r="E1992">
        <v>3580</v>
      </c>
      <c r="F1992">
        <v>5312</v>
      </c>
      <c r="G1992">
        <v>38</v>
      </c>
    </row>
    <row r="1993" spans="1:7">
      <c r="A1993" t="s">
        <v>1049</v>
      </c>
      <c r="B1993" t="s">
        <v>6506</v>
      </c>
      <c r="C1993" t="s">
        <v>110</v>
      </c>
      <c r="D1993" t="s">
        <v>16</v>
      </c>
      <c r="E1993">
        <v>1637</v>
      </c>
      <c r="F1993">
        <v>14776</v>
      </c>
      <c r="G1993">
        <v>195</v>
      </c>
    </row>
    <row r="1994" spans="1:7">
      <c r="A1994" t="s">
        <v>1049</v>
      </c>
      <c r="B1994" t="s">
        <v>6506</v>
      </c>
      <c r="C1994" t="s">
        <v>328</v>
      </c>
      <c r="D1994" t="s">
        <v>16</v>
      </c>
      <c r="E1994">
        <v>364</v>
      </c>
      <c r="F1994">
        <v>956362</v>
      </c>
      <c r="G1994">
        <v>0</v>
      </c>
    </row>
    <row r="1995" spans="1:7">
      <c r="A1995" t="s">
        <v>1049</v>
      </c>
      <c r="B1995" t="s">
        <v>6506</v>
      </c>
      <c r="C1995" t="s">
        <v>27</v>
      </c>
      <c r="D1995" t="s">
        <v>16</v>
      </c>
      <c r="E1995">
        <v>2229</v>
      </c>
      <c r="F1995">
        <v>9320</v>
      </c>
      <c r="G1995">
        <v>312</v>
      </c>
    </row>
    <row r="1996" spans="1:7">
      <c r="A1996" t="s">
        <v>1049</v>
      </c>
      <c r="B1996" t="s">
        <v>6506</v>
      </c>
      <c r="C1996" t="s">
        <v>479</v>
      </c>
      <c r="D1996" t="s">
        <v>16</v>
      </c>
      <c r="E1996">
        <v>6</v>
      </c>
      <c r="F1996">
        <v>3835</v>
      </c>
      <c r="G1996">
        <v>192</v>
      </c>
    </row>
    <row r="1997" spans="1:7">
      <c r="A1997" t="s">
        <v>1049</v>
      </c>
      <c r="B1997" t="s">
        <v>6506</v>
      </c>
      <c r="C1997" t="s">
        <v>19</v>
      </c>
      <c r="D1997" t="s">
        <v>16</v>
      </c>
      <c r="E1997">
        <v>4</v>
      </c>
      <c r="F1997">
        <v>13</v>
      </c>
      <c r="G1997">
        <v>2</v>
      </c>
    </row>
    <row r="1998" spans="1:7">
      <c r="A1998" t="s">
        <v>1049</v>
      </c>
      <c r="B1998" t="s">
        <v>6506</v>
      </c>
      <c r="C1998" t="s">
        <v>5</v>
      </c>
      <c r="D1998" t="s">
        <v>16</v>
      </c>
      <c r="E1998">
        <v>100</v>
      </c>
      <c r="F1998">
        <v>570</v>
      </c>
      <c r="G1998">
        <v>29</v>
      </c>
    </row>
    <row r="1999" spans="1:7">
      <c r="A1999" t="s">
        <v>1049</v>
      </c>
      <c r="B1999" t="s">
        <v>6506</v>
      </c>
      <c r="C1999" t="s">
        <v>73</v>
      </c>
      <c r="D1999" t="s">
        <v>16</v>
      </c>
      <c r="E1999">
        <v>4109</v>
      </c>
      <c r="F1999">
        <v>26078</v>
      </c>
      <c r="G1999">
        <v>120</v>
      </c>
    </row>
    <row r="2000" spans="1:7">
      <c r="A2000" t="s">
        <v>1049</v>
      </c>
      <c r="B2000" t="s">
        <v>6506</v>
      </c>
      <c r="C2000" t="s">
        <v>8</v>
      </c>
      <c r="D2000" t="s">
        <v>16</v>
      </c>
      <c r="E2000">
        <v>1457049</v>
      </c>
      <c r="F2000">
        <v>1216266</v>
      </c>
      <c r="G2000">
        <v>66626</v>
      </c>
    </row>
    <row r="2001" spans="1:7">
      <c r="A2001" t="s">
        <v>1049</v>
      </c>
      <c r="B2001" t="s">
        <v>6506</v>
      </c>
      <c r="C2001" t="s">
        <v>103</v>
      </c>
      <c r="D2001" t="s">
        <v>16</v>
      </c>
      <c r="E2001">
        <v>21979</v>
      </c>
      <c r="F2001">
        <v>32961</v>
      </c>
      <c r="G2001">
        <v>1355</v>
      </c>
    </row>
    <row r="2002" spans="1:7">
      <c r="A2002" t="s">
        <v>1049</v>
      </c>
      <c r="B2002" t="s">
        <v>6506</v>
      </c>
      <c r="C2002" t="s">
        <v>92</v>
      </c>
      <c r="D2002" t="s">
        <v>16</v>
      </c>
      <c r="E2002">
        <v>60</v>
      </c>
      <c r="F2002">
        <v>54</v>
      </c>
      <c r="G2002">
        <v>1</v>
      </c>
    </row>
    <row r="2003" spans="1:7">
      <c r="A2003" t="s">
        <v>1049</v>
      </c>
      <c r="B2003" t="s">
        <v>6506</v>
      </c>
      <c r="C2003" t="s">
        <v>80</v>
      </c>
      <c r="D2003" t="s">
        <v>16</v>
      </c>
      <c r="E2003">
        <v>5</v>
      </c>
      <c r="F2003">
        <v>589</v>
      </c>
      <c r="G2003">
        <v>29</v>
      </c>
    </row>
    <row r="2004" spans="1:7">
      <c r="A2004" t="s">
        <v>1049</v>
      </c>
      <c r="B2004" t="s">
        <v>6496</v>
      </c>
      <c r="C2004" t="s">
        <v>56</v>
      </c>
      <c r="D2004" t="s">
        <v>16</v>
      </c>
      <c r="E2004">
        <v>90</v>
      </c>
      <c r="F2004">
        <v>147</v>
      </c>
      <c r="G2004">
        <v>44</v>
      </c>
    </row>
    <row r="2005" spans="1:7">
      <c r="A2005" t="s">
        <v>1049</v>
      </c>
      <c r="B2005" t="s">
        <v>6506</v>
      </c>
      <c r="C2005" t="s">
        <v>389</v>
      </c>
      <c r="D2005" t="s">
        <v>16</v>
      </c>
      <c r="E2005">
        <v>550</v>
      </c>
      <c r="F2005">
        <v>1266</v>
      </c>
      <c r="G2005">
        <v>13</v>
      </c>
    </row>
    <row r="2006" spans="1:7">
      <c r="A2006" t="s">
        <v>1049</v>
      </c>
      <c r="B2006" t="s">
        <v>6506</v>
      </c>
      <c r="C2006" t="s">
        <v>76</v>
      </c>
      <c r="D2006" t="s">
        <v>16</v>
      </c>
      <c r="E2006">
        <v>1602</v>
      </c>
      <c r="F2006">
        <v>15475</v>
      </c>
      <c r="G2006">
        <v>676</v>
      </c>
    </row>
    <row r="2007" spans="1:7">
      <c r="A2007" t="s">
        <v>1049</v>
      </c>
      <c r="B2007" t="s">
        <v>6496</v>
      </c>
      <c r="C2007" t="s">
        <v>21</v>
      </c>
      <c r="D2007" t="s">
        <v>16</v>
      </c>
      <c r="E2007">
        <v>29</v>
      </c>
      <c r="F2007">
        <v>3</v>
      </c>
      <c r="G2007">
        <v>1</v>
      </c>
    </row>
    <row r="2008" spans="1:7">
      <c r="A2008" t="s">
        <v>1049</v>
      </c>
      <c r="B2008" t="s">
        <v>6506</v>
      </c>
      <c r="C2008" t="s">
        <v>72</v>
      </c>
      <c r="D2008" t="s">
        <v>16</v>
      </c>
      <c r="E2008">
        <v>1780</v>
      </c>
      <c r="F2008">
        <v>4709</v>
      </c>
      <c r="G2008">
        <v>23</v>
      </c>
    </row>
    <row r="2009" spans="1:7">
      <c r="A2009" t="s">
        <v>1049</v>
      </c>
      <c r="B2009" t="s">
        <v>6506</v>
      </c>
      <c r="C2009" t="s">
        <v>25</v>
      </c>
      <c r="D2009" t="s">
        <v>16</v>
      </c>
      <c r="E2009">
        <v>1</v>
      </c>
      <c r="F2009">
        <v>6</v>
      </c>
      <c r="G2009">
        <v>0</v>
      </c>
    </row>
    <row r="2010" spans="1:7">
      <c r="A2010" t="s">
        <v>1049</v>
      </c>
      <c r="B2010" t="s">
        <v>6506</v>
      </c>
      <c r="C2010" t="s">
        <v>158</v>
      </c>
      <c r="D2010" t="s">
        <v>16</v>
      </c>
      <c r="E2010">
        <v>655</v>
      </c>
      <c r="F2010">
        <v>3551</v>
      </c>
      <c r="G2010">
        <v>24</v>
      </c>
    </row>
    <row r="2011" spans="1:7">
      <c r="A2011" t="s">
        <v>1049</v>
      </c>
      <c r="B2011" t="s">
        <v>6506</v>
      </c>
      <c r="C2011" t="s">
        <v>69</v>
      </c>
      <c r="D2011" t="s">
        <v>16</v>
      </c>
      <c r="E2011">
        <v>3025</v>
      </c>
      <c r="F2011">
        <v>1916</v>
      </c>
      <c r="G2011">
        <v>0</v>
      </c>
    </row>
    <row r="2012" spans="1:7">
      <c r="A2012" t="s">
        <v>1050</v>
      </c>
      <c r="B2012" t="s">
        <v>6507</v>
      </c>
      <c r="C2012" t="s">
        <v>8</v>
      </c>
      <c r="D2012" t="s">
        <v>16</v>
      </c>
      <c r="E2012">
        <v>36687</v>
      </c>
      <c r="F2012">
        <v>16908</v>
      </c>
      <c r="G2012">
        <v>1650</v>
      </c>
    </row>
    <row r="2013" spans="1:7">
      <c r="A2013" t="s">
        <v>1050</v>
      </c>
      <c r="B2013" t="s">
        <v>6507</v>
      </c>
      <c r="C2013" t="s">
        <v>91</v>
      </c>
      <c r="D2013" t="s">
        <v>16</v>
      </c>
      <c r="E2013">
        <v>200</v>
      </c>
      <c r="F2013">
        <v>512</v>
      </c>
      <c r="G2013">
        <v>51</v>
      </c>
    </row>
    <row r="2014" spans="1:7">
      <c r="A2014" t="s">
        <v>1050</v>
      </c>
      <c r="B2014" t="s">
        <v>6507</v>
      </c>
      <c r="C2014" t="s">
        <v>19</v>
      </c>
      <c r="D2014" t="s">
        <v>16</v>
      </c>
      <c r="E2014">
        <v>1</v>
      </c>
      <c r="F2014">
        <v>2</v>
      </c>
      <c r="G2014">
        <v>0</v>
      </c>
    </row>
    <row r="2015" spans="1:7">
      <c r="A2015" t="s">
        <v>1050</v>
      </c>
      <c r="B2015" t="s">
        <v>6507</v>
      </c>
      <c r="C2015" t="s">
        <v>76</v>
      </c>
      <c r="D2015" t="s">
        <v>16</v>
      </c>
      <c r="E2015">
        <v>709</v>
      </c>
      <c r="F2015">
        <v>2332</v>
      </c>
      <c r="G2015">
        <v>224</v>
      </c>
    </row>
    <row r="2016" spans="1:7">
      <c r="A2016" t="s">
        <v>1050</v>
      </c>
      <c r="B2016" t="s">
        <v>6507</v>
      </c>
      <c r="C2016" t="s">
        <v>662</v>
      </c>
      <c r="D2016" t="s">
        <v>16</v>
      </c>
      <c r="E2016">
        <v>27</v>
      </c>
      <c r="F2016">
        <v>250</v>
      </c>
      <c r="G2016">
        <v>25</v>
      </c>
    </row>
    <row r="2017" spans="1:7">
      <c r="A2017" t="s">
        <v>1050</v>
      </c>
      <c r="B2017" t="s">
        <v>6507</v>
      </c>
      <c r="C2017" t="s">
        <v>50</v>
      </c>
      <c r="D2017" t="s">
        <v>16</v>
      </c>
      <c r="E2017">
        <v>4103</v>
      </c>
      <c r="F2017">
        <v>490</v>
      </c>
      <c r="G2017">
        <v>49</v>
      </c>
    </row>
    <row r="2018" spans="1:7">
      <c r="A2018" t="s">
        <v>1050</v>
      </c>
      <c r="B2018" t="s">
        <v>6507</v>
      </c>
      <c r="C2018" t="s">
        <v>27</v>
      </c>
      <c r="D2018" t="s">
        <v>16</v>
      </c>
      <c r="E2018">
        <v>170</v>
      </c>
      <c r="F2018">
        <v>95</v>
      </c>
      <c r="G2018">
        <v>1</v>
      </c>
    </row>
    <row r="2019" spans="1:7">
      <c r="A2019" t="s">
        <v>1051</v>
      </c>
      <c r="B2019" t="s">
        <v>6508</v>
      </c>
      <c r="C2019" t="s">
        <v>76</v>
      </c>
      <c r="D2019" t="s">
        <v>16</v>
      </c>
      <c r="E2019">
        <v>51710</v>
      </c>
      <c r="F2019">
        <v>1387</v>
      </c>
      <c r="G2019">
        <v>12</v>
      </c>
    </row>
    <row r="2020" spans="1:7">
      <c r="A2020" t="s">
        <v>1051</v>
      </c>
      <c r="B2020" t="s">
        <v>6509</v>
      </c>
      <c r="C2020" t="s">
        <v>56</v>
      </c>
      <c r="D2020" t="s">
        <v>16</v>
      </c>
      <c r="E2020">
        <v>15</v>
      </c>
      <c r="F2020">
        <v>21</v>
      </c>
      <c r="G2020">
        <v>5</v>
      </c>
    </row>
    <row r="2021" spans="1:7">
      <c r="A2021" t="s">
        <v>1051</v>
      </c>
      <c r="B2021" t="s">
        <v>6508</v>
      </c>
      <c r="C2021" t="s">
        <v>662</v>
      </c>
      <c r="D2021" t="s">
        <v>16</v>
      </c>
      <c r="E2021">
        <v>20</v>
      </c>
      <c r="F2021">
        <v>190</v>
      </c>
      <c r="G2021">
        <v>19</v>
      </c>
    </row>
    <row r="2022" spans="1:7">
      <c r="A2022" t="s">
        <v>1051</v>
      </c>
      <c r="B2022" t="s">
        <v>6508</v>
      </c>
      <c r="C2022" t="s">
        <v>25</v>
      </c>
      <c r="D2022" t="s">
        <v>16</v>
      </c>
      <c r="E2022">
        <v>1186</v>
      </c>
      <c r="F2022">
        <v>1321</v>
      </c>
      <c r="G2022">
        <v>132</v>
      </c>
    </row>
    <row r="2023" spans="1:7">
      <c r="A2023" t="s">
        <v>1051</v>
      </c>
      <c r="B2023" t="s">
        <v>6508</v>
      </c>
      <c r="C2023" t="s">
        <v>52</v>
      </c>
      <c r="D2023" t="s">
        <v>16</v>
      </c>
      <c r="E2023">
        <v>10</v>
      </c>
      <c r="F2023">
        <v>44</v>
      </c>
      <c r="G2023">
        <v>4</v>
      </c>
    </row>
    <row r="2024" spans="1:7">
      <c r="A2024" t="s">
        <v>1051</v>
      </c>
      <c r="B2024" t="s">
        <v>6508</v>
      </c>
      <c r="C2024" t="s">
        <v>50</v>
      </c>
      <c r="D2024" t="s">
        <v>16</v>
      </c>
      <c r="E2024">
        <v>1541</v>
      </c>
      <c r="F2024">
        <v>1525</v>
      </c>
      <c r="G2024">
        <v>153</v>
      </c>
    </row>
    <row r="2025" spans="1:7">
      <c r="A2025" t="s">
        <v>1051</v>
      </c>
      <c r="B2025" t="s">
        <v>6508</v>
      </c>
      <c r="C2025" t="s">
        <v>27</v>
      </c>
      <c r="D2025" t="s">
        <v>16</v>
      </c>
      <c r="E2025">
        <v>8</v>
      </c>
      <c r="F2025">
        <v>11</v>
      </c>
      <c r="G2025">
        <v>1</v>
      </c>
    </row>
    <row r="2026" spans="1:7">
      <c r="A2026" t="s">
        <v>1051</v>
      </c>
      <c r="B2026" t="s">
        <v>6508</v>
      </c>
      <c r="C2026" t="s">
        <v>8</v>
      </c>
      <c r="D2026" t="s">
        <v>16</v>
      </c>
      <c r="E2026">
        <v>184318</v>
      </c>
      <c r="F2026">
        <v>50660</v>
      </c>
      <c r="G2026">
        <v>5056</v>
      </c>
    </row>
    <row r="2027" spans="1:7">
      <c r="A2027" t="s">
        <v>1051</v>
      </c>
      <c r="B2027" t="s">
        <v>6508</v>
      </c>
      <c r="C2027" t="s">
        <v>144</v>
      </c>
      <c r="D2027" t="s">
        <v>16</v>
      </c>
      <c r="E2027">
        <v>116</v>
      </c>
      <c r="F2027">
        <v>1128</v>
      </c>
      <c r="G2027">
        <v>113</v>
      </c>
    </row>
    <row r="2028" spans="1:7">
      <c r="A2028" t="s">
        <v>1052</v>
      </c>
      <c r="B2028" t="s">
        <v>6510</v>
      </c>
      <c r="C2028" t="s">
        <v>8</v>
      </c>
      <c r="D2028" t="s">
        <v>16</v>
      </c>
      <c r="E2028">
        <v>154</v>
      </c>
      <c r="F2028">
        <v>1936</v>
      </c>
      <c r="G2028">
        <v>460</v>
      </c>
    </row>
    <row r="2029" spans="1:7">
      <c r="A2029" t="s">
        <v>1052</v>
      </c>
      <c r="B2029" t="s">
        <v>6510</v>
      </c>
      <c r="C2029" t="s">
        <v>50</v>
      </c>
      <c r="D2029" t="s">
        <v>16</v>
      </c>
      <c r="E2029">
        <v>82</v>
      </c>
      <c r="F2029">
        <v>424</v>
      </c>
      <c r="G2029">
        <v>103</v>
      </c>
    </row>
    <row r="2030" spans="1:7">
      <c r="A2030" t="s">
        <v>1052</v>
      </c>
      <c r="B2030" t="s">
        <v>6510</v>
      </c>
      <c r="C2030" t="s">
        <v>328</v>
      </c>
      <c r="D2030" t="s">
        <v>16</v>
      </c>
      <c r="E2030">
        <v>1</v>
      </c>
      <c r="F2030">
        <v>88</v>
      </c>
      <c r="G2030">
        <v>21</v>
      </c>
    </row>
    <row r="2031" spans="1:7">
      <c r="A2031" t="s">
        <v>1052</v>
      </c>
      <c r="B2031" t="s">
        <v>6510</v>
      </c>
      <c r="C2031" t="s">
        <v>69</v>
      </c>
      <c r="D2031" t="s">
        <v>16</v>
      </c>
      <c r="E2031">
        <v>15</v>
      </c>
      <c r="F2031">
        <v>30</v>
      </c>
      <c r="G2031">
        <v>8</v>
      </c>
    </row>
    <row r="2032" spans="1:7">
      <c r="A2032" t="s">
        <v>1052</v>
      </c>
      <c r="B2032" t="s">
        <v>6510</v>
      </c>
      <c r="C2032" t="s">
        <v>72</v>
      </c>
      <c r="D2032" t="s">
        <v>16</v>
      </c>
      <c r="E2032">
        <v>371</v>
      </c>
      <c r="F2032">
        <v>1210</v>
      </c>
      <c r="G2032">
        <v>0</v>
      </c>
    </row>
    <row r="2033" spans="1:7">
      <c r="A2033" t="s">
        <v>1052</v>
      </c>
      <c r="B2033" t="s">
        <v>6510</v>
      </c>
      <c r="C2033" t="s">
        <v>76</v>
      </c>
      <c r="D2033" t="s">
        <v>16</v>
      </c>
      <c r="E2033">
        <v>1063</v>
      </c>
      <c r="F2033">
        <v>394</v>
      </c>
      <c r="G2033">
        <v>3</v>
      </c>
    </row>
    <row r="2034" spans="1:7">
      <c r="A2034" t="s">
        <v>1053</v>
      </c>
      <c r="B2034" t="s">
        <v>6511</v>
      </c>
      <c r="C2034" t="s">
        <v>27</v>
      </c>
      <c r="D2034" t="s">
        <v>16</v>
      </c>
      <c r="E2034">
        <v>0</v>
      </c>
      <c r="F2034">
        <v>19</v>
      </c>
      <c r="G2034">
        <v>1</v>
      </c>
    </row>
    <row r="2035" spans="1:7">
      <c r="A2035" t="s">
        <v>1053</v>
      </c>
      <c r="B2035" t="s">
        <v>6511</v>
      </c>
      <c r="C2035" t="s">
        <v>8</v>
      </c>
      <c r="D2035" t="s">
        <v>16</v>
      </c>
      <c r="E2035">
        <v>1155</v>
      </c>
      <c r="F2035">
        <v>1207</v>
      </c>
      <c r="G2035">
        <v>55</v>
      </c>
    </row>
    <row r="2036" spans="1:7">
      <c r="A2036" t="s">
        <v>1054</v>
      </c>
      <c r="B2036" t="s">
        <v>6512</v>
      </c>
      <c r="C2036" t="s">
        <v>27</v>
      </c>
      <c r="D2036" t="s">
        <v>16</v>
      </c>
      <c r="E2036">
        <v>845</v>
      </c>
      <c r="F2036">
        <v>5136</v>
      </c>
      <c r="G2036">
        <v>257</v>
      </c>
    </row>
    <row r="2037" spans="1:7">
      <c r="A2037" t="s">
        <v>1054</v>
      </c>
      <c r="B2037" t="s">
        <v>6512</v>
      </c>
      <c r="C2037" t="s">
        <v>8</v>
      </c>
      <c r="D2037" t="s">
        <v>16</v>
      </c>
      <c r="E2037">
        <v>200</v>
      </c>
      <c r="F2037">
        <v>50</v>
      </c>
      <c r="G2037">
        <v>12</v>
      </c>
    </row>
    <row r="2038" spans="1:7">
      <c r="A2038" t="s">
        <v>1054</v>
      </c>
      <c r="B2038" t="s">
        <v>6512</v>
      </c>
      <c r="C2038" t="s">
        <v>158</v>
      </c>
      <c r="D2038" t="s">
        <v>16</v>
      </c>
      <c r="E2038">
        <v>22</v>
      </c>
      <c r="F2038">
        <v>474</v>
      </c>
      <c r="G2038">
        <v>33</v>
      </c>
    </row>
    <row r="2039" spans="1:7">
      <c r="A2039" t="s">
        <v>1055</v>
      </c>
      <c r="B2039" t="s">
        <v>6513</v>
      </c>
      <c r="C2039" t="s">
        <v>328</v>
      </c>
      <c r="D2039" t="s">
        <v>16</v>
      </c>
      <c r="E2039">
        <v>2</v>
      </c>
      <c r="F2039">
        <v>64</v>
      </c>
      <c r="G2039">
        <v>16</v>
      </c>
    </row>
    <row r="2040" spans="1:7">
      <c r="A2040" t="s">
        <v>1055</v>
      </c>
      <c r="B2040" t="s">
        <v>6513</v>
      </c>
      <c r="C2040" t="s">
        <v>76</v>
      </c>
      <c r="D2040" t="s">
        <v>16</v>
      </c>
      <c r="E2040">
        <v>4</v>
      </c>
      <c r="F2040">
        <v>94</v>
      </c>
      <c r="G2040">
        <v>23</v>
      </c>
    </row>
    <row r="2041" spans="1:7">
      <c r="A2041" t="s">
        <v>1055</v>
      </c>
      <c r="B2041" t="s">
        <v>6513</v>
      </c>
      <c r="C2041" t="s">
        <v>50</v>
      </c>
      <c r="D2041" t="s">
        <v>16</v>
      </c>
      <c r="E2041">
        <v>10</v>
      </c>
      <c r="F2041">
        <v>163</v>
      </c>
      <c r="G2041">
        <v>40</v>
      </c>
    </row>
    <row r="2042" spans="1:7">
      <c r="A2042" t="s">
        <v>1055</v>
      </c>
      <c r="B2042" t="s">
        <v>6513</v>
      </c>
      <c r="C2042" t="s">
        <v>329</v>
      </c>
      <c r="D2042" t="s">
        <v>16</v>
      </c>
      <c r="E2042">
        <v>41</v>
      </c>
      <c r="F2042">
        <v>174</v>
      </c>
      <c r="G2042">
        <v>42</v>
      </c>
    </row>
    <row r="2043" spans="1:7">
      <c r="A2043" t="s">
        <v>1055</v>
      </c>
      <c r="B2043" t="s">
        <v>6513</v>
      </c>
      <c r="C2043" t="s">
        <v>25</v>
      </c>
      <c r="D2043" t="s">
        <v>16</v>
      </c>
      <c r="E2043">
        <v>31</v>
      </c>
      <c r="F2043">
        <v>292</v>
      </c>
      <c r="G2043">
        <v>71</v>
      </c>
    </row>
    <row r="2044" spans="1:7">
      <c r="A2044" t="s">
        <v>1055</v>
      </c>
      <c r="B2044" t="s">
        <v>6513</v>
      </c>
      <c r="C2044" t="s">
        <v>158</v>
      </c>
      <c r="D2044" t="s">
        <v>16</v>
      </c>
      <c r="E2044">
        <v>287</v>
      </c>
      <c r="F2044">
        <v>818</v>
      </c>
      <c r="G2044">
        <v>201</v>
      </c>
    </row>
    <row r="2045" spans="1:7">
      <c r="A2045" t="s">
        <v>1055</v>
      </c>
      <c r="B2045" t="s">
        <v>6513</v>
      </c>
      <c r="C2045" t="s">
        <v>19</v>
      </c>
      <c r="D2045" t="s">
        <v>16</v>
      </c>
      <c r="E2045">
        <v>440</v>
      </c>
      <c r="F2045">
        <v>635</v>
      </c>
      <c r="G2045">
        <v>154</v>
      </c>
    </row>
    <row r="2046" spans="1:7">
      <c r="A2046" t="s">
        <v>1055</v>
      </c>
      <c r="B2046" t="s">
        <v>6513</v>
      </c>
      <c r="C2046" t="s">
        <v>8</v>
      </c>
      <c r="D2046" t="s">
        <v>16</v>
      </c>
      <c r="E2046">
        <v>8172</v>
      </c>
      <c r="F2046">
        <v>1587</v>
      </c>
      <c r="G2046">
        <v>382</v>
      </c>
    </row>
    <row r="2047" spans="1:7">
      <c r="A2047" t="s">
        <v>1055</v>
      </c>
      <c r="B2047" t="s">
        <v>6513</v>
      </c>
      <c r="C2047" t="s">
        <v>105</v>
      </c>
      <c r="D2047" t="s">
        <v>16</v>
      </c>
      <c r="E2047">
        <v>7</v>
      </c>
      <c r="F2047">
        <v>40</v>
      </c>
      <c r="G2047">
        <v>10</v>
      </c>
    </row>
    <row r="2048" spans="1:7">
      <c r="A2048" t="s">
        <v>1056</v>
      </c>
      <c r="B2048" t="s">
        <v>6514</v>
      </c>
      <c r="C2048" t="s">
        <v>76</v>
      </c>
      <c r="D2048" t="s">
        <v>16</v>
      </c>
      <c r="E2048">
        <v>1042</v>
      </c>
      <c r="F2048">
        <v>795</v>
      </c>
      <c r="G2048">
        <v>193</v>
      </c>
    </row>
    <row r="2049" spans="1:7">
      <c r="A2049" t="s">
        <v>1056</v>
      </c>
      <c r="B2049" t="s">
        <v>6514</v>
      </c>
      <c r="C2049" t="s">
        <v>50</v>
      </c>
      <c r="D2049" t="s">
        <v>16</v>
      </c>
      <c r="E2049">
        <v>2923</v>
      </c>
      <c r="F2049">
        <v>1205</v>
      </c>
      <c r="G2049">
        <v>293</v>
      </c>
    </row>
    <row r="2050" spans="1:7">
      <c r="A2050" t="s">
        <v>1056</v>
      </c>
      <c r="B2050" t="s">
        <v>6514</v>
      </c>
      <c r="C2050" t="s">
        <v>8</v>
      </c>
      <c r="D2050" t="s">
        <v>16</v>
      </c>
      <c r="E2050">
        <v>103</v>
      </c>
      <c r="F2050">
        <v>10</v>
      </c>
      <c r="G2050">
        <v>2</v>
      </c>
    </row>
    <row r="2051" spans="1:7">
      <c r="A2051" t="s">
        <v>1056</v>
      </c>
      <c r="B2051" t="s">
        <v>6514</v>
      </c>
      <c r="C2051" t="s">
        <v>328</v>
      </c>
      <c r="D2051" t="s">
        <v>16</v>
      </c>
      <c r="E2051">
        <v>4</v>
      </c>
      <c r="F2051">
        <v>4</v>
      </c>
      <c r="G2051">
        <v>1</v>
      </c>
    </row>
    <row r="2052" spans="1:7">
      <c r="A2052" t="s">
        <v>1057</v>
      </c>
      <c r="B2052" t="s">
        <v>6515</v>
      </c>
      <c r="C2052" t="s">
        <v>76</v>
      </c>
      <c r="D2052" t="s">
        <v>16</v>
      </c>
      <c r="E2052">
        <v>7162</v>
      </c>
      <c r="F2052">
        <v>78669</v>
      </c>
      <c r="G2052">
        <v>0</v>
      </c>
    </row>
    <row r="2053" spans="1:7">
      <c r="A2053" t="s">
        <v>1057</v>
      </c>
      <c r="B2053" t="s">
        <v>6515</v>
      </c>
      <c r="C2053" t="s">
        <v>27</v>
      </c>
      <c r="D2053" t="s">
        <v>16</v>
      </c>
      <c r="E2053">
        <v>2600</v>
      </c>
      <c r="F2053">
        <v>9270</v>
      </c>
      <c r="G2053">
        <v>0</v>
      </c>
    </row>
    <row r="2054" spans="1:7">
      <c r="A2054" t="s">
        <v>1057</v>
      </c>
      <c r="B2054" t="s">
        <v>6515</v>
      </c>
      <c r="C2054" t="s">
        <v>256</v>
      </c>
      <c r="D2054" t="s">
        <v>16</v>
      </c>
      <c r="E2054">
        <v>2525</v>
      </c>
      <c r="F2054">
        <v>67218</v>
      </c>
      <c r="G2054">
        <v>0</v>
      </c>
    </row>
    <row r="2055" spans="1:7">
      <c r="A2055" t="s">
        <v>1057</v>
      </c>
      <c r="B2055" t="s">
        <v>6515</v>
      </c>
      <c r="C2055" t="s">
        <v>158</v>
      </c>
      <c r="D2055" t="s">
        <v>16</v>
      </c>
      <c r="E2055">
        <v>120</v>
      </c>
      <c r="F2055">
        <v>842</v>
      </c>
      <c r="G2055">
        <v>0</v>
      </c>
    </row>
    <row r="2056" spans="1:7">
      <c r="A2056" t="s">
        <v>1057</v>
      </c>
      <c r="B2056" t="s">
        <v>6515</v>
      </c>
      <c r="C2056" t="s">
        <v>72</v>
      </c>
      <c r="D2056" t="s">
        <v>16</v>
      </c>
      <c r="E2056">
        <v>7</v>
      </c>
      <c r="F2056">
        <v>32</v>
      </c>
      <c r="G2056">
        <v>0</v>
      </c>
    </row>
    <row r="2057" spans="1:7">
      <c r="A2057" t="s">
        <v>1058</v>
      </c>
      <c r="B2057" t="s">
        <v>6516</v>
      </c>
      <c r="C2057" t="s">
        <v>76</v>
      </c>
      <c r="D2057" t="s">
        <v>16</v>
      </c>
      <c r="E2057">
        <v>64</v>
      </c>
      <c r="F2057">
        <v>315</v>
      </c>
      <c r="G2057">
        <v>77</v>
      </c>
    </row>
    <row r="2058" spans="1:7">
      <c r="A2058" t="s">
        <v>1058</v>
      </c>
      <c r="B2058" t="s">
        <v>6516</v>
      </c>
      <c r="C2058" t="s">
        <v>8</v>
      </c>
      <c r="D2058" t="s">
        <v>16</v>
      </c>
      <c r="E2058">
        <v>4934</v>
      </c>
      <c r="F2058">
        <v>546</v>
      </c>
      <c r="G2058">
        <v>84</v>
      </c>
    </row>
    <row r="2059" spans="1:7">
      <c r="A2059" t="s">
        <v>1058</v>
      </c>
      <c r="B2059" t="s">
        <v>6516</v>
      </c>
      <c r="C2059" t="s">
        <v>327</v>
      </c>
      <c r="D2059" t="s">
        <v>16</v>
      </c>
      <c r="E2059">
        <v>120</v>
      </c>
      <c r="F2059">
        <v>208</v>
      </c>
      <c r="G2059">
        <v>51</v>
      </c>
    </row>
    <row r="2060" spans="1:7">
      <c r="A2060" t="s">
        <v>1059</v>
      </c>
      <c r="B2060" t="s">
        <v>6517</v>
      </c>
      <c r="C2060" t="s">
        <v>662</v>
      </c>
      <c r="D2060" t="s">
        <v>16</v>
      </c>
      <c r="E2060">
        <v>66</v>
      </c>
      <c r="F2060">
        <v>420</v>
      </c>
      <c r="G2060">
        <v>102</v>
      </c>
    </row>
    <row r="2061" spans="1:7">
      <c r="A2061" t="s">
        <v>1059</v>
      </c>
      <c r="B2061" t="s">
        <v>6517</v>
      </c>
      <c r="C2061" t="s">
        <v>50</v>
      </c>
      <c r="D2061" t="s">
        <v>16</v>
      </c>
      <c r="E2061">
        <v>56</v>
      </c>
      <c r="F2061">
        <v>579</v>
      </c>
      <c r="G2061">
        <v>141</v>
      </c>
    </row>
    <row r="2062" spans="1:7">
      <c r="A2062" t="s">
        <v>1061</v>
      </c>
      <c r="B2062" t="s">
        <v>6518</v>
      </c>
      <c r="C2062" t="s">
        <v>8</v>
      </c>
      <c r="D2062" t="s">
        <v>16</v>
      </c>
      <c r="E2062">
        <v>527404</v>
      </c>
      <c r="F2062">
        <v>56509</v>
      </c>
      <c r="G2062">
        <v>2</v>
      </c>
    </row>
    <row r="2063" spans="1:7">
      <c r="A2063" t="s">
        <v>1062</v>
      </c>
      <c r="B2063" t="s">
        <v>6519</v>
      </c>
      <c r="C2063" t="s">
        <v>50</v>
      </c>
      <c r="D2063" t="s">
        <v>16</v>
      </c>
      <c r="E2063">
        <v>55825800</v>
      </c>
      <c r="F2063">
        <v>2441422</v>
      </c>
      <c r="G2063">
        <v>1</v>
      </c>
    </row>
    <row r="2064" spans="1:7">
      <c r="A2064" t="s">
        <v>1063</v>
      </c>
      <c r="B2064" t="s">
        <v>6520</v>
      </c>
      <c r="C2064" t="s">
        <v>50</v>
      </c>
      <c r="D2064" t="s">
        <v>16</v>
      </c>
      <c r="E2064">
        <v>1250000</v>
      </c>
      <c r="F2064">
        <v>33096</v>
      </c>
      <c r="G2064">
        <v>0</v>
      </c>
    </row>
    <row r="2065" spans="1:7">
      <c r="A2065" t="s">
        <v>1063</v>
      </c>
      <c r="B2065" t="s">
        <v>6520</v>
      </c>
      <c r="C2065" t="s">
        <v>8</v>
      </c>
      <c r="D2065" t="s">
        <v>16</v>
      </c>
      <c r="E2065">
        <v>201</v>
      </c>
      <c r="F2065">
        <v>43</v>
      </c>
      <c r="G2065">
        <v>8</v>
      </c>
    </row>
    <row r="2066" spans="1:7">
      <c r="A2066" t="s">
        <v>1064</v>
      </c>
      <c r="B2066" t="s">
        <v>6521</v>
      </c>
      <c r="C2066" t="s">
        <v>8</v>
      </c>
      <c r="D2066" t="s">
        <v>16</v>
      </c>
      <c r="E2066">
        <v>600</v>
      </c>
      <c r="F2066">
        <v>359</v>
      </c>
      <c r="G2066">
        <v>0</v>
      </c>
    </row>
    <row r="2067" spans="1:7">
      <c r="A2067" t="s">
        <v>1065</v>
      </c>
      <c r="B2067" t="s">
        <v>6522</v>
      </c>
      <c r="C2067" t="s">
        <v>8</v>
      </c>
      <c r="D2067" t="s">
        <v>16</v>
      </c>
      <c r="E2067">
        <v>11240</v>
      </c>
      <c r="F2067">
        <v>409</v>
      </c>
      <c r="G2067">
        <v>1</v>
      </c>
    </row>
    <row r="2068" spans="1:7">
      <c r="A2068" t="s">
        <v>1066</v>
      </c>
      <c r="B2068" t="s">
        <v>6523</v>
      </c>
      <c r="C2068" t="s">
        <v>8</v>
      </c>
      <c r="D2068" t="s">
        <v>16</v>
      </c>
      <c r="E2068">
        <v>445000</v>
      </c>
      <c r="F2068">
        <v>8062</v>
      </c>
      <c r="G2068">
        <v>0</v>
      </c>
    </row>
    <row r="2069" spans="1:7">
      <c r="A2069" t="s">
        <v>1067</v>
      </c>
      <c r="B2069" t="s">
        <v>6524</v>
      </c>
      <c r="C2069" t="s">
        <v>8</v>
      </c>
      <c r="D2069" t="s">
        <v>16</v>
      </c>
      <c r="E2069">
        <v>4</v>
      </c>
      <c r="F2069">
        <v>4</v>
      </c>
      <c r="G2069">
        <v>1</v>
      </c>
    </row>
    <row r="2070" spans="1:7">
      <c r="A2070" t="s">
        <v>1068</v>
      </c>
      <c r="B2070" t="s">
        <v>6525</v>
      </c>
      <c r="C2070" t="s">
        <v>8</v>
      </c>
      <c r="D2070" t="s">
        <v>16</v>
      </c>
      <c r="E2070">
        <v>2015250</v>
      </c>
      <c r="F2070">
        <v>99824</v>
      </c>
      <c r="G2070">
        <v>0</v>
      </c>
    </row>
    <row r="2071" spans="1:7">
      <c r="A2071" t="s">
        <v>1069</v>
      </c>
      <c r="B2071" t="s">
        <v>6526</v>
      </c>
      <c r="C2071" t="s">
        <v>69</v>
      </c>
      <c r="D2071" t="s">
        <v>16</v>
      </c>
      <c r="E2071">
        <v>25</v>
      </c>
      <c r="F2071">
        <v>27</v>
      </c>
      <c r="G2071">
        <v>5</v>
      </c>
    </row>
    <row r="2072" spans="1:7">
      <c r="A2072" t="s">
        <v>1069</v>
      </c>
      <c r="B2072" t="s">
        <v>6526</v>
      </c>
      <c r="C2072" t="s">
        <v>8</v>
      </c>
      <c r="D2072" t="s">
        <v>16</v>
      </c>
      <c r="E2072">
        <v>9723200</v>
      </c>
      <c r="F2072">
        <v>573395</v>
      </c>
      <c r="G2072">
        <v>0</v>
      </c>
    </row>
    <row r="2073" spans="1:7">
      <c r="A2073" t="s">
        <v>1069</v>
      </c>
      <c r="B2073" t="s">
        <v>6526</v>
      </c>
      <c r="C2073" t="s">
        <v>50</v>
      </c>
      <c r="D2073" t="s">
        <v>16</v>
      </c>
      <c r="E2073">
        <v>15012000</v>
      </c>
      <c r="F2073">
        <v>925557</v>
      </c>
      <c r="G2073">
        <v>0</v>
      </c>
    </row>
    <row r="2074" spans="1:7">
      <c r="A2074" t="s">
        <v>1070</v>
      </c>
      <c r="B2074" t="s">
        <v>6527</v>
      </c>
      <c r="C2074" t="s">
        <v>8</v>
      </c>
      <c r="D2074" t="s">
        <v>16</v>
      </c>
      <c r="E2074">
        <v>750</v>
      </c>
      <c r="F2074">
        <v>67</v>
      </c>
      <c r="G2074">
        <v>13</v>
      </c>
    </row>
    <row r="2075" spans="1:7">
      <c r="A2075" t="s">
        <v>1071</v>
      </c>
      <c r="B2075" t="s">
        <v>6528</v>
      </c>
      <c r="C2075" t="s">
        <v>191</v>
      </c>
      <c r="D2075" t="s">
        <v>16</v>
      </c>
      <c r="E2075">
        <v>11000</v>
      </c>
      <c r="F2075">
        <v>2203</v>
      </c>
      <c r="G2075">
        <v>536</v>
      </c>
    </row>
    <row r="2076" spans="1:7">
      <c r="A2076" t="s">
        <v>1072</v>
      </c>
      <c r="B2076" t="s">
        <v>1073</v>
      </c>
      <c r="C2076" t="s">
        <v>8</v>
      </c>
      <c r="D2076" t="s">
        <v>16</v>
      </c>
      <c r="E2076">
        <v>100</v>
      </c>
      <c r="F2076">
        <v>362</v>
      </c>
      <c r="G2076">
        <v>66</v>
      </c>
    </row>
    <row r="2077" spans="1:7">
      <c r="A2077" t="s">
        <v>1074</v>
      </c>
      <c r="B2077" t="s">
        <v>6529</v>
      </c>
      <c r="C2077" t="s">
        <v>8</v>
      </c>
      <c r="D2077" t="s">
        <v>16</v>
      </c>
      <c r="E2077">
        <v>2950</v>
      </c>
      <c r="F2077">
        <v>227</v>
      </c>
      <c r="G2077">
        <v>42</v>
      </c>
    </row>
    <row r="2078" spans="1:7">
      <c r="A2078" t="s">
        <v>1075</v>
      </c>
      <c r="B2078" t="s">
        <v>6530</v>
      </c>
      <c r="C2078" t="s">
        <v>8</v>
      </c>
      <c r="D2078" t="s">
        <v>16</v>
      </c>
      <c r="E2078">
        <v>16000</v>
      </c>
      <c r="F2078">
        <v>459</v>
      </c>
      <c r="G2078">
        <v>84</v>
      </c>
    </row>
    <row r="2079" spans="1:7">
      <c r="A2079" t="s">
        <v>1076</v>
      </c>
      <c r="B2079" t="s">
        <v>6531</v>
      </c>
      <c r="C2079" t="s">
        <v>69</v>
      </c>
      <c r="D2079" t="s">
        <v>16</v>
      </c>
      <c r="E2079">
        <v>200</v>
      </c>
      <c r="F2079">
        <v>334</v>
      </c>
      <c r="G2079">
        <v>100</v>
      </c>
    </row>
    <row r="2080" spans="1:7">
      <c r="A2080" t="s">
        <v>1077</v>
      </c>
      <c r="B2080" t="s">
        <v>6532</v>
      </c>
      <c r="C2080" t="s">
        <v>69</v>
      </c>
      <c r="D2080" t="s">
        <v>16</v>
      </c>
      <c r="E2080">
        <v>200</v>
      </c>
      <c r="F2080">
        <v>468</v>
      </c>
      <c r="G2080">
        <v>140</v>
      </c>
    </row>
    <row r="2081" spans="1:7">
      <c r="A2081" t="s">
        <v>1078</v>
      </c>
      <c r="B2081" t="s">
        <v>6533</v>
      </c>
      <c r="C2081" t="s">
        <v>8</v>
      </c>
      <c r="D2081" t="s">
        <v>16</v>
      </c>
      <c r="E2081">
        <v>15675</v>
      </c>
      <c r="F2081">
        <v>10142</v>
      </c>
      <c r="G2081">
        <v>1886</v>
      </c>
    </row>
    <row r="2082" spans="1:7">
      <c r="A2082" t="s">
        <v>1078</v>
      </c>
      <c r="B2082" t="s">
        <v>6533</v>
      </c>
      <c r="C2082" t="s">
        <v>328</v>
      </c>
      <c r="D2082" t="s">
        <v>16</v>
      </c>
      <c r="E2082">
        <v>60</v>
      </c>
      <c r="F2082">
        <v>329</v>
      </c>
      <c r="G2082">
        <v>61</v>
      </c>
    </row>
    <row r="2083" spans="1:7">
      <c r="A2083" t="s">
        <v>1079</v>
      </c>
      <c r="B2083" t="s">
        <v>6534</v>
      </c>
      <c r="C2083" t="s">
        <v>50</v>
      </c>
      <c r="D2083" t="s">
        <v>16</v>
      </c>
      <c r="E2083">
        <v>13575</v>
      </c>
      <c r="F2083">
        <v>4304</v>
      </c>
      <c r="G2083">
        <v>803</v>
      </c>
    </row>
    <row r="2084" spans="1:7">
      <c r="A2084" t="s">
        <v>1079</v>
      </c>
      <c r="B2084" t="s">
        <v>6534</v>
      </c>
      <c r="C2084" t="s">
        <v>328</v>
      </c>
      <c r="D2084" t="s">
        <v>16</v>
      </c>
      <c r="E2084">
        <v>170</v>
      </c>
      <c r="F2084">
        <v>993</v>
      </c>
      <c r="G2084">
        <v>185</v>
      </c>
    </row>
    <row r="2085" spans="1:7">
      <c r="A2085" t="s">
        <v>1079</v>
      </c>
      <c r="B2085" t="s">
        <v>6534</v>
      </c>
      <c r="C2085" t="s">
        <v>8</v>
      </c>
      <c r="D2085" t="s">
        <v>16</v>
      </c>
      <c r="E2085">
        <v>5711</v>
      </c>
      <c r="F2085">
        <v>4046</v>
      </c>
      <c r="G2085">
        <v>750</v>
      </c>
    </row>
    <row r="2086" spans="1:7">
      <c r="A2086" t="s">
        <v>1079</v>
      </c>
      <c r="B2086" t="s">
        <v>6534</v>
      </c>
      <c r="C2086" t="s">
        <v>72</v>
      </c>
      <c r="D2086" t="s">
        <v>16</v>
      </c>
      <c r="E2086">
        <v>336</v>
      </c>
      <c r="F2086">
        <v>456</v>
      </c>
      <c r="G2086">
        <v>85</v>
      </c>
    </row>
    <row r="2087" spans="1:7">
      <c r="A2087" t="s">
        <v>1079</v>
      </c>
      <c r="B2087" t="s">
        <v>6534</v>
      </c>
      <c r="C2087" t="s">
        <v>513</v>
      </c>
      <c r="D2087" t="s">
        <v>16</v>
      </c>
      <c r="E2087">
        <v>100</v>
      </c>
      <c r="F2087">
        <v>515</v>
      </c>
      <c r="G2087">
        <v>96</v>
      </c>
    </row>
    <row r="2088" spans="1:7">
      <c r="A2088" t="s">
        <v>1079</v>
      </c>
      <c r="B2088" t="s">
        <v>6534</v>
      </c>
      <c r="C2088" t="s">
        <v>21</v>
      </c>
      <c r="D2088" t="s">
        <v>16</v>
      </c>
      <c r="E2088">
        <v>751</v>
      </c>
      <c r="F2088">
        <v>2486</v>
      </c>
      <c r="G2088">
        <v>464</v>
      </c>
    </row>
    <row r="2089" spans="1:7">
      <c r="A2089" t="s">
        <v>1080</v>
      </c>
      <c r="B2089" t="s">
        <v>6535</v>
      </c>
      <c r="C2089" t="s">
        <v>8</v>
      </c>
      <c r="D2089" t="s">
        <v>16</v>
      </c>
      <c r="E2089">
        <v>18644</v>
      </c>
      <c r="F2089">
        <v>12675</v>
      </c>
      <c r="G2089">
        <v>2363</v>
      </c>
    </row>
    <row r="2090" spans="1:7">
      <c r="A2090" t="s">
        <v>1080</v>
      </c>
      <c r="B2090" t="s">
        <v>6535</v>
      </c>
      <c r="C2090" t="s">
        <v>50</v>
      </c>
      <c r="D2090" t="s">
        <v>16</v>
      </c>
      <c r="E2090">
        <v>7200</v>
      </c>
      <c r="F2090">
        <v>6432</v>
      </c>
      <c r="G2090">
        <v>1200</v>
      </c>
    </row>
    <row r="2091" spans="1:7">
      <c r="A2091" t="s">
        <v>1081</v>
      </c>
      <c r="B2091" t="s">
        <v>6536</v>
      </c>
      <c r="C2091" t="s">
        <v>21</v>
      </c>
      <c r="D2091" t="s">
        <v>16</v>
      </c>
      <c r="E2091">
        <v>60</v>
      </c>
      <c r="F2091">
        <v>235</v>
      </c>
      <c r="G2091">
        <v>44</v>
      </c>
    </row>
    <row r="2092" spans="1:7">
      <c r="A2092" t="s">
        <v>1081</v>
      </c>
      <c r="B2092" t="s">
        <v>6536</v>
      </c>
      <c r="C2092" t="s">
        <v>8</v>
      </c>
      <c r="D2092" t="s">
        <v>16</v>
      </c>
      <c r="E2092">
        <v>2249</v>
      </c>
      <c r="F2092">
        <v>2008</v>
      </c>
      <c r="G2092">
        <v>374</v>
      </c>
    </row>
    <row r="2093" spans="1:7">
      <c r="A2093" t="s">
        <v>1081</v>
      </c>
      <c r="B2093" t="s">
        <v>6536</v>
      </c>
      <c r="C2093" t="s">
        <v>513</v>
      </c>
      <c r="D2093" t="s">
        <v>16</v>
      </c>
      <c r="E2093">
        <v>60</v>
      </c>
      <c r="F2093">
        <v>126</v>
      </c>
      <c r="G2093">
        <v>23</v>
      </c>
    </row>
    <row r="2094" spans="1:7">
      <c r="A2094" t="s">
        <v>1082</v>
      </c>
      <c r="B2094" t="s">
        <v>6537</v>
      </c>
      <c r="C2094" t="s">
        <v>8</v>
      </c>
      <c r="D2094" t="s">
        <v>16</v>
      </c>
      <c r="E2094">
        <v>33</v>
      </c>
      <c r="F2094">
        <v>15</v>
      </c>
      <c r="G2094">
        <v>3</v>
      </c>
    </row>
    <row r="2095" spans="1:7">
      <c r="A2095" t="s">
        <v>1083</v>
      </c>
      <c r="B2095" t="s">
        <v>6538</v>
      </c>
      <c r="C2095" t="s">
        <v>8</v>
      </c>
      <c r="D2095" t="s">
        <v>16</v>
      </c>
      <c r="E2095">
        <v>21317</v>
      </c>
      <c r="F2095">
        <v>10834</v>
      </c>
      <c r="G2095">
        <v>2021</v>
      </c>
    </row>
    <row r="2096" spans="1:7">
      <c r="A2096" t="s">
        <v>1084</v>
      </c>
      <c r="B2096" t="s">
        <v>6539</v>
      </c>
      <c r="C2096" t="s">
        <v>50</v>
      </c>
      <c r="D2096" t="s">
        <v>16</v>
      </c>
      <c r="E2096">
        <v>1801</v>
      </c>
      <c r="F2096">
        <v>881</v>
      </c>
      <c r="G2096">
        <v>164</v>
      </c>
    </row>
    <row r="2097" spans="1:7">
      <c r="A2097" t="s">
        <v>1084</v>
      </c>
      <c r="B2097" t="s">
        <v>6539</v>
      </c>
      <c r="C2097" t="s">
        <v>27</v>
      </c>
      <c r="D2097" t="s">
        <v>16</v>
      </c>
      <c r="E2097">
        <v>50</v>
      </c>
      <c r="F2097">
        <v>470</v>
      </c>
      <c r="G2097">
        <v>88</v>
      </c>
    </row>
    <row r="2098" spans="1:7">
      <c r="A2098" t="s">
        <v>1084</v>
      </c>
      <c r="B2098" t="s">
        <v>6539</v>
      </c>
      <c r="C2098" t="s">
        <v>8</v>
      </c>
      <c r="D2098" t="s">
        <v>16</v>
      </c>
      <c r="E2098">
        <v>54341</v>
      </c>
      <c r="F2098">
        <v>27959</v>
      </c>
      <c r="G2098">
        <v>5207</v>
      </c>
    </row>
    <row r="2099" spans="1:7">
      <c r="A2099" t="s">
        <v>1085</v>
      </c>
      <c r="B2099" t="s">
        <v>6540</v>
      </c>
      <c r="C2099" t="s">
        <v>8</v>
      </c>
      <c r="D2099" t="s">
        <v>16</v>
      </c>
      <c r="E2099">
        <v>53505</v>
      </c>
      <c r="F2099">
        <v>19281</v>
      </c>
      <c r="G2099">
        <v>3583</v>
      </c>
    </row>
    <row r="2100" spans="1:7">
      <c r="A2100" t="s">
        <v>1085</v>
      </c>
      <c r="B2100" t="s">
        <v>6540</v>
      </c>
      <c r="C2100" t="s">
        <v>73</v>
      </c>
      <c r="D2100" t="s">
        <v>16</v>
      </c>
      <c r="E2100">
        <v>100</v>
      </c>
      <c r="F2100">
        <v>605</v>
      </c>
      <c r="G2100">
        <v>113</v>
      </c>
    </row>
    <row r="2101" spans="1:7">
      <c r="A2101" t="s">
        <v>1085</v>
      </c>
      <c r="B2101" t="s">
        <v>6540</v>
      </c>
      <c r="C2101" t="s">
        <v>328</v>
      </c>
      <c r="D2101" t="s">
        <v>16</v>
      </c>
      <c r="E2101">
        <v>45</v>
      </c>
      <c r="F2101">
        <v>230</v>
      </c>
      <c r="G2101">
        <v>43</v>
      </c>
    </row>
    <row r="2102" spans="1:7">
      <c r="A2102" t="s">
        <v>1086</v>
      </c>
      <c r="B2102" t="s">
        <v>6541</v>
      </c>
      <c r="C2102" t="s">
        <v>8</v>
      </c>
      <c r="D2102" t="s">
        <v>16</v>
      </c>
      <c r="E2102">
        <v>12020</v>
      </c>
      <c r="F2102">
        <v>5048</v>
      </c>
      <c r="G2102">
        <v>937</v>
      </c>
    </row>
    <row r="2103" spans="1:7">
      <c r="A2103" t="s">
        <v>1086</v>
      </c>
      <c r="B2103" t="s">
        <v>6541</v>
      </c>
      <c r="C2103" t="s">
        <v>50</v>
      </c>
      <c r="D2103" t="s">
        <v>16</v>
      </c>
      <c r="E2103">
        <v>100</v>
      </c>
      <c r="F2103">
        <v>6</v>
      </c>
      <c r="G2103">
        <v>1</v>
      </c>
    </row>
    <row r="2104" spans="1:7">
      <c r="A2104" t="s">
        <v>1087</v>
      </c>
      <c r="B2104" t="s">
        <v>6542</v>
      </c>
      <c r="C2104" t="s">
        <v>76</v>
      </c>
      <c r="D2104" t="s">
        <v>16</v>
      </c>
      <c r="E2104">
        <v>59</v>
      </c>
      <c r="F2104">
        <v>7</v>
      </c>
      <c r="G2104">
        <v>1</v>
      </c>
    </row>
    <row r="2105" spans="1:7">
      <c r="A2105" t="s">
        <v>1087</v>
      </c>
      <c r="B2105" t="s">
        <v>6542</v>
      </c>
      <c r="C2105" t="s">
        <v>8</v>
      </c>
      <c r="D2105" t="s">
        <v>16</v>
      </c>
      <c r="E2105">
        <v>20836</v>
      </c>
      <c r="F2105">
        <v>11873</v>
      </c>
      <c r="G2105">
        <v>2213</v>
      </c>
    </row>
    <row r="2106" spans="1:7">
      <c r="A2106" t="s">
        <v>1087</v>
      </c>
      <c r="B2106" t="s">
        <v>6542</v>
      </c>
      <c r="C2106" t="s">
        <v>73</v>
      </c>
      <c r="D2106" t="s">
        <v>16</v>
      </c>
      <c r="E2106">
        <v>4</v>
      </c>
      <c r="F2106">
        <v>1</v>
      </c>
      <c r="G2106">
        <v>0</v>
      </c>
    </row>
    <row r="2107" spans="1:7">
      <c r="A2107" t="s">
        <v>1087</v>
      </c>
      <c r="B2107" t="s">
        <v>6542</v>
      </c>
      <c r="C2107" t="s">
        <v>75</v>
      </c>
      <c r="D2107" t="s">
        <v>16</v>
      </c>
      <c r="E2107">
        <v>1</v>
      </c>
      <c r="F2107">
        <v>2</v>
      </c>
      <c r="G2107">
        <v>0</v>
      </c>
    </row>
    <row r="2108" spans="1:7">
      <c r="A2108" t="s">
        <v>1088</v>
      </c>
      <c r="B2108" t="s">
        <v>6543</v>
      </c>
      <c r="C2108" t="s">
        <v>8</v>
      </c>
      <c r="D2108" t="s">
        <v>16</v>
      </c>
      <c r="E2108">
        <v>1343</v>
      </c>
      <c r="F2108">
        <v>491</v>
      </c>
      <c r="G2108">
        <v>89</v>
      </c>
    </row>
    <row r="2109" spans="1:7">
      <c r="A2109" t="s">
        <v>1088</v>
      </c>
      <c r="B2109" t="s">
        <v>6543</v>
      </c>
      <c r="C2109" t="s">
        <v>21</v>
      </c>
      <c r="D2109" t="s">
        <v>16</v>
      </c>
      <c r="E2109">
        <v>2500</v>
      </c>
      <c r="F2109">
        <v>611</v>
      </c>
      <c r="G2109">
        <v>183</v>
      </c>
    </row>
    <row r="2110" spans="1:7">
      <c r="A2110" t="s">
        <v>1089</v>
      </c>
      <c r="B2110" t="s">
        <v>6544</v>
      </c>
      <c r="C2110" t="s">
        <v>8</v>
      </c>
      <c r="D2110" t="s">
        <v>16</v>
      </c>
      <c r="E2110">
        <v>56965</v>
      </c>
      <c r="F2110">
        <v>13209</v>
      </c>
      <c r="G2110">
        <v>3892</v>
      </c>
    </row>
    <row r="2111" spans="1:7">
      <c r="A2111" t="s">
        <v>1089</v>
      </c>
      <c r="B2111" t="s">
        <v>6544</v>
      </c>
      <c r="C2111" t="s">
        <v>27</v>
      </c>
      <c r="D2111" t="s">
        <v>16</v>
      </c>
      <c r="E2111">
        <v>60000</v>
      </c>
      <c r="F2111">
        <v>14112</v>
      </c>
      <c r="G2111">
        <v>4227</v>
      </c>
    </row>
    <row r="2112" spans="1:7">
      <c r="A2112" t="s">
        <v>1089</v>
      </c>
      <c r="B2112" t="s">
        <v>6544</v>
      </c>
      <c r="C2112" t="s">
        <v>327</v>
      </c>
      <c r="D2112" t="s">
        <v>16</v>
      </c>
      <c r="E2112">
        <v>202000</v>
      </c>
      <c r="F2112">
        <v>55502</v>
      </c>
      <c r="G2112">
        <v>16623</v>
      </c>
    </row>
    <row r="2113" spans="1:7">
      <c r="A2113" t="s">
        <v>1089</v>
      </c>
      <c r="B2113" t="s">
        <v>6544</v>
      </c>
      <c r="C2113" t="s">
        <v>19</v>
      </c>
      <c r="D2113" t="s">
        <v>16</v>
      </c>
      <c r="E2113">
        <v>120000</v>
      </c>
      <c r="F2113">
        <v>29025</v>
      </c>
      <c r="G2113">
        <v>8693</v>
      </c>
    </row>
    <row r="2114" spans="1:7">
      <c r="A2114" t="s">
        <v>1089</v>
      </c>
      <c r="B2114" t="s">
        <v>6544</v>
      </c>
      <c r="C2114" t="s">
        <v>73</v>
      </c>
      <c r="D2114" t="s">
        <v>16</v>
      </c>
      <c r="E2114">
        <v>60000</v>
      </c>
      <c r="F2114">
        <v>15477</v>
      </c>
      <c r="G2114">
        <v>4636</v>
      </c>
    </row>
    <row r="2115" spans="1:7">
      <c r="A2115" t="s">
        <v>1089</v>
      </c>
      <c r="B2115" t="s">
        <v>6544</v>
      </c>
      <c r="C2115" t="s">
        <v>447</v>
      </c>
      <c r="D2115" t="s">
        <v>16</v>
      </c>
      <c r="E2115">
        <v>80000</v>
      </c>
      <c r="F2115">
        <v>19726</v>
      </c>
      <c r="G2115">
        <v>5908</v>
      </c>
    </row>
    <row r="2116" spans="1:7">
      <c r="A2116" t="s">
        <v>1089</v>
      </c>
      <c r="B2116" t="s">
        <v>6544</v>
      </c>
      <c r="C2116" t="s">
        <v>50</v>
      </c>
      <c r="D2116" t="s">
        <v>16</v>
      </c>
      <c r="E2116">
        <v>155975</v>
      </c>
      <c r="F2116">
        <v>31288</v>
      </c>
      <c r="G2116">
        <v>9371</v>
      </c>
    </row>
    <row r="2117" spans="1:7">
      <c r="A2117" t="s">
        <v>1090</v>
      </c>
      <c r="B2117" t="s">
        <v>6544</v>
      </c>
      <c r="C2117" t="s">
        <v>8</v>
      </c>
      <c r="D2117" t="s">
        <v>16</v>
      </c>
      <c r="E2117">
        <v>69970</v>
      </c>
      <c r="F2117">
        <v>20992</v>
      </c>
      <c r="G2117">
        <v>6274</v>
      </c>
    </row>
    <row r="2118" spans="1:7">
      <c r="A2118" t="s">
        <v>1090</v>
      </c>
      <c r="B2118" t="s">
        <v>6544</v>
      </c>
      <c r="C2118" t="s">
        <v>76</v>
      </c>
      <c r="D2118" t="s">
        <v>16</v>
      </c>
      <c r="E2118">
        <v>813</v>
      </c>
      <c r="F2118">
        <v>85</v>
      </c>
      <c r="G2118">
        <v>26</v>
      </c>
    </row>
    <row r="2119" spans="1:7">
      <c r="A2119" t="s">
        <v>1091</v>
      </c>
      <c r="B2119" t="s">
        <v>6545</v>
      </c>
      <c r="C2119" t="s">
        <v>8</v>
      </c>
      <c r="D2119" t="s">
        <v>16</v>
      </c>
      <c r="E2119">
        <v>41970</v>
      </c>
      <c r="F2119">
        <v>2315</v>
      </c>
      <c r="G2119">
        <v>692</v>
      </c>
    </row>
    <row r="2120" spans="1:7">
      <c r="A2120" t="s">
        <v>1091</v>
      </c>
      <c r="B2120" t="s">
        <v>6545</v>
      </c>
      <c r="C2120" t="s">
        <v>21</v>
      </c>
      <c r="D2120" t="s">
        <v>16</v>
      </c>
      <c r="E2120">
        <v>10000</v>
      </c>
      <c r="F2120">
        <v>8558</v>
      </c>
      <c r="G2120">
        <v>2563</v>
      </c>
    </row>
    <row r="2121" spans="1:7">
      <c r="A2121" t="s">
        <v>1092</v>
      </c>
      <c r="B2121" t="s">
        <v>6546</v>
      </c>
      <c r="C2121" t="s">
        <v>50</v>
      </c>
      <c r="D2121" t="s">
        <v>16</v>
      </c>
      <c r="E2121">
        <v>25</v>
      </c>
      <c r="F2121">
        <v>124</v>
      </c>
      <c r="G2121">
        <v>37</v>
      </c>
    </row>
    <row r="2122" spans="1:7">
      <c r="A2122" t="s">
        <v>1092</v>
      </c>
      <c r="B2122" t="s">
        <v>6546</v>
      </c>
      <c r="C2122" t="s">
        <v>8</v>
      </c>
      <c r="D2122" t="s">
        <v>16</v>
      </c>
      <c r="E2122">
        <v>24138</v>
      </c>
      <c r="F2122">
        <v>4915</v>
      </c>
      <c r="G2122">
        <v>1433</v>
      </c>
    </row>
    <row r="2123" spans="1:7">
      <c r="A2123" t="s">
        <v>1093</v>
      </c>
      <c r="B2123" t="s">
        <v>6547</v>
      </c>
      <c r="C2123" t="s">
        <v>8</v>
      </c>
      <c r="D2123" t="s">
        <v>16</v>
      </c>
      <c r="E2123">
        <v>19</v>
      </c>
      <c r="F2123">
        <v>6</v>
      </c>
      <c r="G2123">
        <v>2</v>
      </c>
    </row>
    <row r="2124" spans="1:7">
      <c r="A2124" t="s">
        <v>1094</v>
      </c>
      <c r="B2124" t="s">
        <v>6548</v>
      </c>
      <c r="C2124" t="s">
        <v>8</v>
      </c>
      <c r="D2124" t="s">
        <v>16</v>
      </c>
      <c r="E2124">
        <v>233416</v>
      </c>
      <c r="F2124">
        <v>33603</v>
      </c>
      <c r="G2124">
        <v>9983</v>
      </c>
    </row>
    <row r="2125" spans="1:7">
      <c r="A2125" t="s">
        <v>1094</v>
      </c>
      <c r="B2125" t="s">
        <v>6548</v>
      </c>
      <c r="C2125" t="s">
        <v>50</v>
      </c>
      <c r="D2125" t="s">
        <v>16</v>
      </c>
      <c r="E2125">
        <v>8785</v>
      </c>
      <c r="F2125">
        <v>1713</v>
      </c>
      <c r="G2125">
        <v>513</v>
      </c>
    </row>
    <row r="2126" spans="1:7">
      <c r="A2126" t="s">
        <v>1094</v>
      </c>
      <c r="B2126" t="s">
        <v>6548</v>
      </c>
      <c r="C2126" t="s">
        <v>21</v>
      </c>
      <c r="D2126" t="s">
        <v>16</v>
      </c>
      <c r="E2126">
        <v>30001</v>
      </c>
      <c r="F2126">
        <v>9557</v>
      </c>
      <c r="G2126">
        <v>2862</v>
      </c>
    </row>
    <row r="2127" spans="1:7">
      <c r="A2127" t="s">
        <v>1095</v>
      </c>
      <c r="B2127" t="s">
        <v>6549</v>
      </c>
      <c r="C2127" t="s">
        <v>8</v>
      </c>
      <c r="D2127" t="s">
        <v>16</v>
      </c>
      <c r="E2127">
        <v>25593</v>
      </c>
      <c r="F2127">
        <v>4097</v>
      </c>
      <c r="G2127">
        <v>599</v>
      </c>
    </row>
    <row r="2128" spans="1:7">
      <c r="A2128" t="s">
        <v>1096</v>
      </c>
      <c r="B2128" t="s">
        <v>6550</v>
      </c>
      <c r="C2128" t="s">
        <v>8</v>
      </c>
      <c r="D2128" t="s">
        <v>16</v>
      </c>
      <c r="E2128">
        <v>110546</v>
      </c>
      <c r="F2128">
        <v>33163</v>
      </c>
      <c r="G2128">
        <v>9670</v>
      </c>
    </row>
    <row r="2129" spans="1:7">
      <c r="A2129" t="s">
        <v>1097</v>
      </c>
      <c r="B2129" t="s">
        <v>6551</v>
      </c>
      <c r="C2129" t="s">
        <v>8</v>
      </c>
      <c r="D2129" t="s">
        <v>16</v>
      </c>
      <c r="E2129">
        <v>10</v>
      </c>
      <c r="F2129">
        <v>33</v>
      </c>
      <c r="G2129">
        <v>10</v>
      </c>
    </row>
    <row r="2130" spans="1:7">
      <c r="A2130" t="s">
        <v>1098</v>
      </c>
      <c r="B2130" t="s">
        <v>6552</v>
      </c>
      <c r="C2130" t="s">
        <v>8</v>
      </c>
      <c r="D2130" t="s">
        <v>16</v>
      </c>
      <c r="E2130">
        <v>1021</v>
      </c>
      <c r="F2130">
        <v>147</v>
      </c>
      <c r="G2130">
        <v>44</v>
      </c>
    </row>
    <row r="2131" spans="1:7">
      <c r="A2131" t="s">
        <v>1098</v>
      </c>
      <c r="B2131" t="s">
        <v>6552</v>
      </c>
      <c r="C2131" t="s">
        <v>50</v>
      </c>
      <c r="D2131" t="s">
        <v>16</v>
      </c>
      <c r="E2131">
        <v>7</v>
      </c>
      <c r="F2131">
        <v>45</v>
      </c>
      <c r="G2131">
        <v>14</v>
      </c>
    </row>
    <row r="2132" spans="1:7">
      <c r="A2132" t="s">
        <v>1098</v>
      </c>
      <c r="B2132" t="s">
        <v>6552</v>
      </c>
      <c r="C2132" t="s">
        <v>329</v>
      </c>
      <c r="D2132" t="s">
        <v>16</v>
      </c>
      <c r="E2132">
        <v>11</v>
      </c>
      <c r="F2132">
        <v>43</v>
      </c>
      <c r="G2132">
        <v>13</v>
      </c>
    </row>
    <row r="2133" spans="1:7">
      <c r="A2133" t="s">
        <v>1098</v>
      </c>
      <c r="B2133" t="s">
        <v>6552</v>
      </c>
      <c r="C2133" t="s">
        <v>76</v>
      </c>
      <c r="D2133" t="s">
        <v>16</v>
      </c>
      <c r="E2133">
        <v>26</v>
      </c>
      <c r="F2133">
        <v>24</v>
      </c>
      <c r="G2133">
        <v>7</v>
      </c>
    </row>
    <row r="2134" spans="1:7">
      <c r="A2134" t="s">
        <v>1099</v>
      </c>
      <c r="B2134" t="s">
        <v>6553</v>
      </c>
      <c r="C2134" t="s">
        <v>8</v>
      </c>
      <c r="D2134" t="s">
        <v>16</v>
      </c>
      <c r="E2134">
        <v>5398</v>
      </c>
      <c r="F2134">
        <v>436</v>
      </c>
      <c r="G2134">
        <v>131</v>
      </c>
    </row>
    <row r="2135" spans="1:7">
      <c r="A2135" t="s">
        <v>1100</v>
      </c>
      <c r="B2135" t="s">
        <v>6554</v>
      </c>
      <c r="C2135" t="s">
        <v>76</v>
      </c>
      <c r="D2135" t="s">
        <v>16</v>
      </c>
      <c r="E2135">
        <v>30</v>
      </c>
      <c r="F2135">
        <v>66</v>
      </c>
      <c r="G2135">
        <v>36</v>
      </c>
    </row>
    <row r="2136" spans="1:7">
      <c r="A2136" t="s">
        <v>1100</v>
      </c>
      <c r="B2136" t="s">
        <v>6554</v>
      </c>
      <c r="C2136" t="s">
        <v>27</v>
      </c>
      <c r="D2136" t="s">
        <v>16</v>
      </c>
      <c r="E2136">
        <v>7</v>
      </c>
      <c r="F2136">
        <v>35</v>
      </c>
      <c r="G2136">
        <v>19</v>
      </c>
    </row>
    <row r="2137" spans="1:7">
      <c r="A2137" t="s">
        <v>1100</v>
      </c>
      <c r="B2137" t="s">
        <v>6554</v>
      </c>
      <c r="C2137" t="s">
        <v>158</v>
      </c>
      <c r="D2137" t="s">
        <v>16</v>
      </c>
      <c r="E2137">
        <v>25</v>
      </c>
      <c r="F2137">
        <v>424</v>
      </c>
      <c r="G2137">
        <v>230</v>
      </c>
    </row>
    <row r="2138" spans="1:7">
      <c r="A2138" t="s">
        <v>1100</v>
      </c>
      <c r="B2138" t="s">
        <v>6554</v>
      </c>
      <c r="C2138" t="s">
        <v>8</v>
      </c>
      <c r="D2138" t="s">
        <v>16</v>
      </c>
      <c r="E2138">
        <v>211996</v>
      </c>
      <c r="F2138">
        <v>59597</v>
      </c>
      <c r="G2138">
        <v>32400</v>
      </c>
    </row>
    <row r="2139" spans="1:7">
      <c r="A2139" t="s">
        <v>1100</v>
      </c>
      <c r="B2139" t="s">
        <v>6554</v>
      </c>
      <c r="C2139" t="s">
        <v>21</v>
      </c>
      <c r="D2139" t="s">
        <v>16</v>
      </c>
      <c r="E2139">
        <v>45</v>
      </c>
      <c r="F2139">
        <v>9</v>
      </c>
      <c r="G2139">
        <v>5</v>
      </c>
    </row>
    <row r="2140" spans="1:7">
      <c r="A2140" t="s">
        <v>1100</v>
      </c>
      <c r="B2140" t="s">
        <v>6554</v>
      </c>
      <c r="C2140" t="s">
        <v>50</v>
      </c>
      <c r="D2140" t="s">
        <v>16</v>
      </c>
      <c r="E2140">
        <v>90</v>
      </c>
      <c r="F2140">
        <v>25</v>
      </c>
      <c r="G2140">
        <v>13</v>
      </c>
    </row>
    <row r="2141" spans="1:7">
      <c r="A2141" t="s">
        <v>1100</v>
      </c>
      <c r="B2141" t="s">
        <v>6554</v>
      </c>
      <c r="C2141" t="s">
        <v>73</v>
      </c>
      <c r="D2141" t="s">
        <v>16</v>
      </c>
      <c r="E2141">
        <v>5</v>
      </c>
      <c r="F2141">
        <v>33</v>
      </c>
      <c r="G2141">
        <v>18</v>
      </c>
    </row>
    <row r="2142" spans="1:7">
      <c r="A2142" t="s">
        <v>1101</v>
      </c>
      <c r="B2142" t="s">
        <v>6555</v>
      </c>
      <c r="C2142" t="s">
        <v>73</v>
      </c>
      <c r="D2142" t="s">
        <v>16</v>
      </c>
      <c r="E2142">
        <v>10</v>
      </c>
      <c r="F2142">
        <v>110</v>
      </c>
      <c r="G2142">
        <v>60</v>
      </c>
    </row>
    <row r="2143" spans="1:7">
      <c r="A2143" t="s">
        <v>1101</v>
      </c>
      <c r="B2143" t="s">
        <v>6555</v>
      </c>
      <c r="C2143" t="s">
        <v>50</v>
      </c>
      <c r="D2143" t="s">
        <v>16</v>
      </c>
      <c r="E2143">
        <v>3</v>
      </c>
      <c r="F2143">
        <v>1</v>
      </c>
      <c r="G2143">
        <v>1</v>
      </c>
    </row>
    <row r="2144" spans="1:7">
      <c r="A2144" t="s">
        <v>1101</v>
      </c>
      <c r="B2144" t="s">
        <v>6555</v>
      </c>
      <c r="C2144" t="s">
        <v>8</v>
      </c>
      <c r="D2144" t="s">
        <v>16</v>
      </c>
      <c r="E2144">
        <v>123</v>
      </c>
      <c r="F2144">
        <v>62</v>
      </c>
      <c r="G2144">
        <v>33</v>
      </c>
    </row>
    <row r="2145" spans="1:7">
      <c r="A2145" t="s">
        <v>1101</v>
      </c>
      <c r="B2145" t="s">
        <v>6555</v>
      </c>
      <c r="C2145" t="s">
        <v>158</v>
      </c>
      <c r="D2145" t="s">
        <v>16</v>
      </c>
      <c r="E2145">
        <v>26</v>
      </c>
      <c r="F2145">
        <v>272</v>
      </c>
      <c r="G2145">
        <v>148</v>
      </c>
    </row>
    <row r="2146" spans="1:7">
      <c r="A2146" t="s">
        <v>1101</v>
      </c>
      <c r="B2146" t="s">
        <v>6555</v>
      </c>
      <c r="C2146" t="s">
        <v>27</v>
      </c>
      <c r="D2146" t="s">
        <v>16</v>
      </c>
      <c r="E2146">
        <v>3</v>
      </c>
      <c r="F2146">
        <v>39</v>
      </c>
      <c r="G2146">
        <v>21</v>
      </c>
    </row>
    <row r="2147" spans="1:7">
      <c r="A2147" t="s">
        <v>1101</v>
      </c>
      <c r="B2147" t="s">
        <v>6555</v>
      </c>
      <c r="C2147" t="s">
        <v>76</v>
      </c>
      <c r="D2147" t="s">
        <v>16</v>
      </c>
      <c r="E2147">
        <v>16</v>
      </c>
      <c r="F2147">
        <v>126</v>
      </c>
      <c r="G2147">
        <v>69</v>
      </c>
    </row>
    <row r="2148" spans="1:7">
      <c r="A2148" t="s">
        <v>1102</v>
      </c>
      <c r="B2148" t="s">
        <v>6556</v>
      </c>
      <c r="C2148" t="s">
        <v>158</v>
      </c>
      <c r="D2148" t="s">
        <v>16</v>
      </c>
      <c r="E2148">
        <v>30</v>
      </c>
      <c r="F2148">
        <v>74</v>
      </c>
      <c r="G2148">
        <v>40</v>
      </c>
    </row>
    <row r="2149" spans="1:7">
      <c r="A2149" t="s">
        <v>1102</v>
      </c>
      <c r="B2149" t="s">
        <v>6556</v>
      </c>
      <c r="C2149" t="s">
        <v>50</v>
      </c>
      <c r="D2149" t="s">
        <v>16</v>
      </c>
      <c r="E2149">
        <v>3534</v>
      </c>
      <c r="F2149">
        <v>461</v>
      </c>
      <c r="G2149">
        <v>250</v>
      </c>
    </row>
    <row r="2150" spans="1:7">
      <c r="A2150" t="s">
        <v>1102</v>
      </c>
      <c r="B2150" t="s">
        <v>6556</v>
      </c>
      <c r="C2150" t="s">
        <v>8</v>
      </c>
      <c r="D2150" t="s">
        <v>16</v>
      </c>
      <c r="E2150">
        <v>79478</v>
      </c>
      <c r="F2150">
        <v>18276</v>
      </c>
      <c r="G2150">
        <v>9973</v>
      </c>
    </row>
    <row r="2151" spans="1:7">
      <c r="A2151" t="s">
        <v>1102</v>
      </c>
      <c r="B2151" t="s">
        <v>6556</v>
      </c>
      <c r="C2151" t="s">
        <v>21</v>
      </c>
      <c r="D2151" t="s">
        <v>16</v>
      </c>
      <c r="E2151">
        <v>7200</v>
      </c>
      <c r="F2151">
        <v>185</v>
      </c>
      <c r="G2151">
        <v>103</v>
      </c>
    </row>
    <row r="2152" spans="1:7">
      <c r="A2152" t="s">
        <v>1102</v>
      </c>
      <c r="B2152" t="s">
        <v>6556</v>
      </c>
      <c r="C2152" t="s">
        <v>25</v>
      </c>
      <c r="D2152" t="s">
        <v>16</v>
      </c>
      <c r="E2152">
        <v>48</v>
      </c>
      <c r="F2152">
        <v>21</v>
      </c>
      <c r="G2152">
        <v>11</v>
      </c>
    </row>
    <row r="2153" spans="1:7">
      <c r="A2153" t="s">
        <v>1103</v>
      </c>
      <c r="B2153" t="s">
        <v>6555</v>
      </c>
      <c r="C2153" t="s">
        <v>50</v>
      </c>
      <c r="D2153" t="s">
        <v>16</v>
      </c>
      <c r="E2153">
        <v>3940</v>
      </c>
      <c r="F2153">
        <v>749</v>
      </c>
      <c r="G2153">
        <v>406</v>
      </c>
    </row>
    <row r="2154" spans="1:7">
      <c r="A2154" t="s">
        <v>1103</v>
      </c>
      <c r="B2154" t="s">
        <v>6555</v>
      </c>
      <c r="C2154" t="s">
        <v>76</v>
      </c>
      <c r="D2154" t="s">
        <v>16</v>
      </c>
      <c r="E2154">
        <v>90</v>
      </c>
      <c r="F2154">
        <v>104</v>
      </c>
      <c r="G2154">
        <v>56</v>
      </c>
    </row>
    <row r="2155" spans="1:7">
      <c r="A2155" t="s">
        <v>1103</v>
      </c>
      <c r="B2155" t="s">
        <v>6555</v>
      </c>
      <c r="C2155" t="s">
        <v>8</v>
      </c>
      <c r="D2155" t="s">
        <v>16</v>
      </c>
      <c r="E2155">
        <v>53267</v>
      </c>
      <c r="F2155">
        <v>8761</v>
      </c>
      <c r="G2155">
        <v>4605</v>
      </c>
    </row>
    <row r="2156" spans="1:7">
      <c r="A2156" t="s">
        <v>1104</v>
      </c>
      <c r="B2156" t="s">
        <v>6557</v>
      </c>
      <c r="C2156" t="s">
        <v>56</v>
      </c>
      <c r="D2156" t="s">
        <v>16</v>
      </c>
      <c r="E2156">
        <v>197</v>
      </c>
      <c r="F2156">
        <v>126</v>
      </c>
      <c r="G2156">
        <v>69</v>
      </c>
    </row>
    <row r="2157" spans="1:7">
      <c r="A2157" t="s">
        <v>1104</v>
      </c>
      <c r="B2157" t="s">
        <v>6557</v>
      </c>
      <c r="C2157" t="s">
        <v>21</v>
      </c>
      <c r="D2157" t="s">
        <v>16</v>
      </c>
      <c r="E2157">
        <v>922</v>
      </c>
      <c r="F2157">
        <v>79</v>
      </c>
      <c r="G2157">
        <v>43</v>
      </c>
    </row>
    <row r="2158" spans="1:7">
      <c r="A2158" t="s">
        <v>1104</v>
      </c>
      <c r="B2158" t="s">
        <v>6557</v>
      </c>
      <c r="C2158" t="s">
        <v>50</v>
      </c>
      <c r="D2158" t="s">
        <v>16</v>
      </c>
      <c r="E2158">
        <v>741</v>
      </c>
      <c r="F2158">
        <v>144</v>
      </c>
      <c r="G2158">
        <v>79</v>
      </c>
    </row>
    <row r="2159" spans="1:7">
      <c r="A2159" t="s">
        <v>1104</v>
      </c>
      <c r="B2159" t="s">
        <v>6557</v>
      </c>
      <c r="C2159" t="s">
        <v>329</v>
      </c>
      <c r="D2159" t="s">
        <v>16</v>
      </c>
      <c r="E2159">
        <v>50</v>
      </c>
      <c r="F2159">
        <v>195</v>
      </c>
      <c r="G2159">
        <v>106</v>
      </c>
    </row>
    <row r="2160" spans="1:7">
      <c r="A2160" t="s">
        <v>1104</v>
      </c>
      <c r="B2160" t="s">
        <v>6557</v>
      </c>
      <c r="C2160" t="s">
        <v>76</v>
      </c>
      <c r="D2160" t="s">
        <v>16</v>
      </c>
      <c r="E2160">
        <v>238</v>
      </c>
      <c r="F2160">
        <v>36</v>
      </c>
      <c r="G2160">
        <v>19</v>
      </c>
    </row>
    <row r="2161" spans="1:7">
      <c r="A2161" t="s">
        <v>1104</v>
      </c>
      <c r="B2161" t="s">
        <v>6557</v>
      </c>
      <c r="C2161" t="s">
        <v>8</v>
      </c>
      <c r="D2161" t="s">
        <v>16</v>
      </c>
      <c r="E2161">
        <v>388</v>
      </c>
      <c r="F2161">
        <v>152</v>
      </c>
      <c r="G2161">
        <v>81</v>
      </c>
    </row>
    <row r="2162" spans="1:7">
      <c r="A2162" t="s">
        <v>1105</v>
      </c>
      <c r="B2162" t="s">
        <v>6558</v>
      </c>
      <c r="C2162" t="s">
        <v>21</v>
      </c>
      <c r="D2162" t="s">
        <v>16</v>
      </c>
      <c r="E2162">
        <v>2177</v>
      </c>
      <c r="F2162">
        <v>159</v>
      </c>
      <c r="G2162">
        <v>86</v>
      </c>
    </row>
    <row r="2163" spans="1:7">
      <c r="A2163" t="s">
        <v>1105</v>
      </c>
      <c r="B2163" t="s">
        <v>6558</v>
      </c>
      <c r="C2163" t="s">
        <v>8</v>
      </c>
      <c r="D2163" t="s">
        <v>16</v>
      </c>
      <c r="E2163">
        <v>252282</v>
      </c>
      <c r="F2163">
        <v>44532</v>
      </c>
      <c r="G2163">
        <v>23270</v>
      </c>
    </row>
    <row r="2164" spans="1:7">
      <c r="A2164" t="s">
        <v>1105</v>
      </c>
      <c r="B2164" t="s">
        <v>6558</v>
      </c>
      <c r="C2164" t="s">
        <v>50</v>
      </c>
      <c r="D2164" t="s">
        <v>16</v>
      </c>
      <c r="E2164">
        <v>3074</v>
      </c>
      <c r="F2164">
        <v>363</v>
      </c>
      <c r="G2164">
        <v>197</v>
      </c>
    </row>
    <row r="2165" spans="1:7">
      <c r="A2165" t="s">
        <v>1106</v>
      </c>
      <c r="B2165" t="s">
        <v>6559</v>
      </c>
      <c r="C2165" t="s">
        <v>8</v>
      </c>
      <c r="D2165" t="s">
        <v>16</v>
      </c>
      <c r="E2165">
        <v>46756</v>
      </c>
      <c r="F2165">
        <v>12495</v>
      </c>
      <c r="G2165">
        <v>3409</v>
      </c>
    </row>
    <row r="2166" spans="1:7">
      <c r="A2166" t="s">
        <v>1106</v>
      </c>
      <c r="B2166" t="s">
        <v>6559</v>
      </c>
      <c r="C2166" t="s">
        <v>21</v>
      </c>
      <c r="D2166" t="s">
        <v>16</v>
      </c>
      <c r="E2166">
        <v>509</v>
      </c>
      <c r="F2166">
        <v>28</v>
      </c>
      <c r="G2166">
        <v>8</v>
      </c>
    </row>
    <row r="2167" spans="1:7">
      <c r="A2167" t="s">
        <v>1107</v>
      </c>
      <c r="B2167" t="s">
        <v>6560</v>
      </c>
      <c r="C2167" t="s">
        <v>50</v>
      </c>
      <c r="D2167" t="s">
        <v>16</v>
      </c>
      <c r="E2167">
        <v>51</v>
      </c>
      <c r="F2167">
        <v>145</v>
      </c>
      <c r="G2167">
        <v>35</v>
      </c>
    </row>
    <row r="2168" spans="1:7">
      <c r="A2168" t="s">
        <v>1107</v>
      </c>
      <c r="B2168" t="s">
        <v>6560</v>
      </c>
      <c r="C2168" t="s">
        <v>8</v>
      </c>
      <c r="D2168" t="s">
        <v>16</v>
      </c>
      <c r="E2168">
        <v>15034</v>
      </c>
      <c r="F2168">
        <v>4412</v>
      </c>
      <c r="G2168">
        <v>1049</v>
      </c>
    </row>
    <row r="2169" spans="1:7">
      <c r="A2169" t="s">
        <v>1108</v>
      </c>
      <c r="B2169" t="s">
        <v>6561</v>
      </c>
      <c r="C2169" t="s">
        <v>8</v>
      </c>
      <c r="D2169" t="s">
        <v>16</v>
      </c>
      <c r="E2169">
        <v>219557</v>
      </c>
      <c r="F2169">
        <v>60068</v>
      </c>
      <c r="G2169">
        <v>14338</v>
      </c>
    </row>
    <row r="2170" spans="1:7">
      <c r="A2170" t="s">
        <v>1109</v>
      </c>
      <c r="B2170" t="s">
        <v>6562</v>
      </c>
      <c r="C2170" t="s">
        <v>50</v>
      </c>
      <c r="D2170" t="s">
        <v>16</v>
      </c>
      <c r="E2170">
        <v>1274</v>
      </c>
      <c r="F2170">
        <v>140</v>
      </c>
      <c r="G2170">
        <v>34</v>
      </c>
    </row>
    <row r="2171" spans="1:7">
      <c r="A2171" t="s">
        <v>1109</v>
      </c>
      <c r="B2171" t="s">
        <v>6562</v>
      </c>
      <c r="C2171" t="s">
        <v>8</v>
      </c>
      <c r="D2171" t="s">
        <v>16</v>
      </c>
      <c r="E2171">
        <v>57084</v>
      </c>
      <c r="F2171">
        <v>11433</v>
      </c>
      <c r="G2171">
        <v>2772</v>
      </c>
    </row>
    <row r="2172" spans="1:7">
      <c r="A2172" t="s">
        <v>1109</v>
      </c>
      <c r="B2172" t="s">
        <v>6562</v>
      </c>
      <c r="C2172" t="s">
        <v>76</v>
      </c>
      <c r="D2172" t="s">
        <v>16</v>
      </c>
      <c r="E2172">
        <v>2</v>
      </c>
      <c r="F2172">
        <v>4</v>
      </c>
      <c r="G2172">
        <v>1</v>
      </c>
    </row>
    <row r="2173" spans="1:7">
      <c r="A2173" t="s">
        <v>1110</v>
      </c>
      <c r="B2173" t="s">
        <v>6563</v>
      </c>
      <c r="C2173" t="s">
        <v>56</v>
      </c>
      <c r="D2173" t="s">
        <v>16</v>
      </c>
      <c r="E2173">
        <v>235</v>
      </c>
      <c r="F2173">
        <v>168</v>
      </c>
      <c r="G2173">
        <v>41</v>
      </c>
    </row>
    <row r="2174" spans="1:7">
      <c r="A2174" t="s">
        <v>1110</v>
      </c>
      <c r="B2174" t="s">
        <v>6563</v>
      </c>
      <c r="C2174" t="s">
        <v>329</v>
      </c>
      <c r="D2174" t="s">
        <v>16</v>
      </c>
      <c r="E2174">
        <v>8</v>
      </c>
      <c r="F2174">
        <v>30</v>
      </c>
      <c r="G2174">
        <v>7</v>
      </c>
    </row>
    <row r="2175" spans="1:7">
      <c r="A2175" t="s">
        <v>1110</v>
      </c>
      <c r="B2175" t="s">
        <v>6563</v>
      </c>
      <c r="C2175" t="s">
        <v>50</v>
      </c>
      <c r="D2175" t="s">
        <v>16</v>
      </c>
      <c r="E2175">
        <v>417</v>
      </c>
      <c r="F2175">
        <v>55</v>
      </c>
      <c r="G2175">
        <v>13</v>
      </c>
    </row>
    <row r="2176" spans="1:7">
      <c r="A2176" t="s">
        <v>1110</v>
      </c>
      <c r="B2176" t="s">
        <v>6563</v>
      </c>
      <c r="C2176" t="s">
        <v>76</v>
      </c>
      <c r="D2176" t="s">
        <v>16</v>
      </c>
      <c r="E2176">
        <v>19</v>
      </c>
      <c r="F2176">
        <v>15</v>
      </c>
      <c r="G2176">
        <v>4</v>
      </c>
    </row>
    <row r="2177" spans="1:7">
      <c r="A2177" t="s">
        <v>1110</v>
      </c>
      <c r="B2177" t="s">
        <v>6563</v>
      </c>
      <c r="C2177" t="s">
        <v>27</v>
      </c>
      <c r="D2177" t="s">
        <v>16</v>
      </c>
      <c r="E2177">
        <v>144</v>
      </c>
      <c r="F2177">
        <v>37</v>
      </c>
      <c r="G2177">
        <v>9</v>
      </c>
    </row>
    <row r="2178" spans="1:7">
      <c r="A2178" t="s">
        <v>1110</v>
      </c>
      <c r="B2178" t="s">
        <v>6563</v>
      </c>
      <c r="C2178" t="s">
        <v>8</v>
      </c>
      <c r="D2178" t="s">
        <v>16</v>
      </c>
      <c r="E2178">
        <v>51139</v>
      </c>
      <c r="F2178">
        <v>28320</v>
      </c>
      <c r="G2178">
        <v>6874</v>
      </c>
    </row>
    <row r="2179" spans="1:7">
      <c r="A2179" t="s">
        <v>1111</v>
      </c>
      <c r="B2179" t="s">
        <v>6564</v>
      </c>
      <c r="C2179" t="s">
        <v>8</v>
      </c>
      <c r="D2179" t="s">
        <v>16</v>
      </c>
      <c r="E2179">
        <v>1602980</v>
      </c>
      <c r="F2179">
        <v>52288</v>
      </c>
      <c r="G2179">
        <v>12417</v>
      </c>
    </row>
    <row r="2180" spans="1:7">
      <c r="A2180" t="s">
        <v>1111</v>
      </c>
      <c r="B2180" t="s">
        <v>6564</v>
      </c>
      <c r="C2180" t="s">
        <v>329</v>
      </c>
      <c r="D2180" t="s">
        <v>16</v>
      </c>
      <c r="E2180">
        <v>2</v>
      </c>
      <c r="F2180">
        <v>7</v>
      </c>
      <c r="G2180">
        <v>2</v>
      </c>
    </row>
    <row r="2181" spans="1:7">
      <c r="A2181" t="s">
        <v>1111</v>
      </c>
      <c r="B2181" t="s">
        <v>6564</v>
      </c>
      <c r="C2181" t="s">
        <v>158</v>
      </c>
      <c r="D2181" t="s">
        <v>16</v>
      </c>
      <c r="E2181">
        <v>2</v>
      </c>
      <c r="F2181">
        <v>5</v>
      </c>
      <c r="G2181">
        <v>1</v>
      </c>
    </row>
    <row r="2182" spans="1:7">
      <c r="A2182" t="s">
        <v>1111</v>
      </c>
      <c r="B2182" t="s">
        <v>6564</v>
      </c>
      <c r="C2182" t="s">
        <v>50</v>
      </c>
      <c r="D2182" t="s">
        <v>16</v>
      </c>
      <c r="E2182">
        <v>8769</v>
      </c>
      <c r="F2182">
        <v>771</v>
      </c>
      <c r="G2182">
        <v>188</v>
      </c>
    </row>
    <row r="2183" spans="1:7">
      <c r="A2183" t="s">
        <v>1111</v>
      </c>
      <c r="B2183" t="s">
        <v>6564</v>
      </c>
      <c r="C2183" t="s">
        <v>191</v>
      </c>
      <c r="D2183" t="s">
        <v>16</v>
      </c>
      <c r="E2183">
        <v>16800</v>
      </c>
      <c r="F2183">
        <v>1918</v>
      </c>
      <c r="G2183">
        <v>466</v>
      </c>
    </row>
    <row r="2184" spans="1:7">
      <c r="A2184" t="s">
        <v>1111</v>
      </c>
      <c r="B2184" t="s">
        <v>6564</v>
      </c>
      <c r="C2184" t="s">
        <v>21</v>
      </c>
      <c r="D2184" t="s">
        <v>16</v>
      </c>
      <c r="E2184">
        <v>46021</v>
      </c>
      <c r="F2184">
        <v>3145</v>
      </c>
      <c r="G2184">
        <v>765</v>
      </c>
    </row>
    <row r="2185" spans="1:7">
      <c r="A2185" t="s">
        <v>1111</v>
      </c>
      <c r="B2185" t="s">
        <v>6564</v>
      </c>
      <c r="C2185" t="s">
        <v>32</v>
      </c>
      <c r="D2185" t="s">
        <v>16</v>
      </c>
      <c r="E2185">
        <v>2</v>
      </c>
      <c r="F2185">
        <v>5</v>
      </c>
      <c r="G2185">
        <v>1</v>
      </c>
    </row>
    <row r="2186" spans="1:7">
      <c r="A2186" t="s">
        <v>1111</v>
      </c>
      <c r="B2186" t="s">
        <v>6564</v>
      </c>
      <c r="C2186" t="s">
        <v>27</v>
      </c>
      <c r="D2186" t="s">
        <v>16</v>
      </c>
      <c r="E2186">
        <v>90</v>
      </c>
      <c r="F2186">
        <v>225</v>
      </c>
      <c r="G2186">
        <v>55</v>
      </c>
    </row>
    <row r="2187" spans="1:7">
      <c r="A2187" t="s">
        <v>1112</v>
      </c>
      <c r="B2187" t="s">
        <v>6565</v>
      </c>
      <c r="C2187" t="s">
        <v>76</v>
      </c>
      <c r="D2187" t="s">
        <v>16</v>
      </c>
      <c r="E2187">
        <v>683</v>
      </c>
      <c r="F2187">
        <v>1548</v>
      </c>
      <c r="G2187">
        <v>376</v>
      </c>
    </row>
    <row r="2188" spans="1:7">
      <c r="A2188" t="s">
        <v>1112</v>
      </c>
      <c r="B2188" t="s">
        <v>6565</v>
      </c>
      <c r="C2188" t="s">
        <v>50</v>
      </c>
      <c r="D2188" t="s">
        <v>16</v>
      </c>
      <c r="E2188">
        <v>8996</v>
      </c>
      <c r="F2188">
        <v>733</v>
      </c>
      <c r="G2188">
        <v>178</v>
      </c>
    </row>
    <row r="2189" spans="1:7">
      <c r="A2189" t="s">
        <v>1112</v>
      </c>
      <c r="B2189" t="s">
        <v>6565</v>
      </c>
      <c r="C2189" t="s">
        <v>8</v>
      </c>
      <c r="D2189" t="s">
        <v>16</v>
      </c>
      <c r="E2189">
        <v>81133</v>
      </c>
      <c r="F2189">
        <v>9017</v>
      </c>
      <c r="G2189">
        <v>2175</v>
      </c>
    </row>
    <row r="2190" spans="1:7">
      <c r="A2190" t="s">
        <v>1112</v>
      </c>
      <c r="B2190" t="s">
        <v>6565</v>
      </c>
      <c r="C2190" t="s">
        <v>527</v>
      </c>
      <c r="D2190" t="s">
        <v>16</v>
      </c>
      <c r="E2190">
        <v>0</v>
      </c>
      <c r="F2190">
        <v>20</v>
      </c>
      <c r="G2190">
        <v>5</v>
      </c>
    </row>
    <row r="2191" spans="1:7">
      <c r="A2191" t="s">
        <v>1112</v>
      </c>
      <c r="B2191" t="s">
        <v>6565</v>
      </c>
      <c r="C2191" t="s">
        <v>21</v>
      </c>
      <c r="D2191" t="s">
        <v>16</v>
      </c>
      <c r="E2191">
        <v>21800</v>
      </c>
      <c r="F2191">
        <v>744</v>
      </c>
      <c r="G2191">
        <v>181</v>
      </c>
    </row>
    <row r="2192" spans="1:7">
      <c r="A2192" t="s">
        <v>1113</v>
      </c>
      <c r="B2192" t="s">
        <v>6566</v>
      </c>
      <c r="C2192" t="s">
        <v>76</v>
      </c>
      <c r="D2192" t="s">
        <v>16</v>
      </c>
      <c r="E2192">
        <v>13</v>
      </c>
      <c r="F2192">
        <v>145</v>
      </c>
      <c r="G2192">
        <v>35</v>
      </c>
    </row>
    <row r="2193" spans="1:7">
      <c r="A2193" t="s">
        <v>1113</v>
      </c>
      <c r="B2193" t="s">
        <v>6566</v>
      </c>
      <c r="C2193" t="s">
        <v>158</v>
      </c>
      <c r="D2193" t="s">
        <v>16</v>
      </c>
      <c r="E2193">
        <v>444</v>
      </c>
      <c r="F2193">
        <v>2490</v>
      </c>
      <c r="G2193">
        <v>605</v>
      </c>
    </row>
    <row r="2194" spans="1:7">
      <c r="A2194" t="s">
        <v>1113</v>
      </c>
      <c r="B2194" t="s">
        <v>6566</v>
      </c>
      <c r="C2194" t="s">
        <v>229</v>
      </c>
      <c r="D2194" t="s">
        <v>16</v>
      </c>
      <c r="E2194">
        <v>18</v>
      </c>
      <c r="F2194">
        <v>386</v>
      </c>
      <c r="G2194">
        <v>72</v>
      </c>
    </row>
    <row r="2195" spans="1:7">
      <c r="A2195" t="s">
        <v>1113</v>
      </c>
      <c r="B2195" t="s">
        <v>6566</v>
      </c>
      <c r="C2195" t="s">
        <v>73</v>
      </c>
      <c r="D2195" t="s">
        <v>16</v>
      </c>
      <c r="E2195">
        <v>454</v>
      </c>
      <c r="F2195">
        <v>1565</v>
      </c>
      <c r="G2195">
        <v>310</v>
      </c>
    </row>
    <row r="2196" spans="1:7">
      <c r="A2196" t="s">
        <v>1113</v>
      </c>
      <c r="B2196" t="s">
        <v>6566</v>
      </c>
      <c r="C2196" t="s">
        <v>329</v>
      </c>
      <c r="D2196" t="s">
        <v>16</v>
      </c>
      <c r="E2196">
        <v>910</v>
      </c>
      <c r="F2196">
        <v>767</v>
      </c>
      <c r="G2196">
        <v>186</v>
      </c>
    </row>
    <row r="2197" spans="1:7">
      <c r="A2197" t="s">
        <v>1113</v>
      </c>
      <c r="B2197" t="s">
        <v>6566</v>
      </c>
      <c r="C2197" t="s">
        <v>56</v>
      </c>
      <c r="D2197" t="s">
        <v>16</v>
      </c>
      <c r="E2197">
        <v>288</v>
      </c>
      <c r="F2197">
        <v>1100</v>
      </c>
      <c r="G2197">
        <v>267</v>
      </c>
    </row>
    <row r="2198" spans="1:7">
      <c r="A2198" t="s">
        <v>1113</v>
      </c>
      <c r="B2198" t="s">
        <v>6566</v>
      </c>
      <c r="C2198" t="s">
        <v>8</v>
      </c>
      <c r="D2198" t="s">
        <v>16</v>
      </c>
      <c r="E2198">
        <v>47266</v>
      </c>
      <c r="F2198">
        <v>10166</v>
      </c>
      <c r="G2198">
        <v>2143</v>
      </c>
    </row>
    <row r="2199" spans="1:7">
      <c r="A2199" t="s">
        <v>1113</v>
      </c>
      <c r="B2199" t="s">
        <v>6566</v>
      </c>
      <c r="C2199" t="s">
        <v>50</v>
      </c>
      <c r="D2199" t="s">
        <v>16</v>
      </c>
      <c r="E2199">
        <v>1539</v>
      </c>
      <c r="F2199">
        <v>1276</v>
      </c>
      <c r="G2199">
        <v>311</v>
      </c>
    </row>
    <row r="2200" spans="1:7">
      <c r="A2200" t="s">
        <v>1114</v>
      </c>
      <c r="B2200" t="s">
        <v>6567</v>
      </c>
      <c r="C2200" t="s">
        <v>110</v>
      </c>
      <c r="D2200" t="s">
        <v>16</v>
      </c>
      <c r="E2200">
        <v>6151</v>
      </c>
      <c r="F2200">
        <v>13415</v>
      </c>
      <c r="G2200">
        <v>2527</v>
      </c>
    </row>
    <row r="2201" spans="1:7">
      <c r="A2201" t="s">
        <v>1114</v>
      </c>
      <c r="B2201" t="s">
        <v>6567</v>
      </c>
      <c r="C2201" t="s">
        <v>27</v>
      </c>
      <c r="D2201" t="s">
        <v>16</v>
      </c>
      <c r="E2201">
        <v>10</v>
      </c>
      <c r="F2201">
        <v>30</v>
      </c>
      <c r="G2201">
        <v>7</v>
      </c>
    </row>
    <row r="2202" spans="1:7">
      <c r="A2202" t="s">
        <v>1114</v>
      </c>
      <c r="B2202" t="s">
        <v>6567</v>
      </c>
      <c r="C2202" t="s">
        <v>8</v>
      </c>
      <c r="D2202" t="s">
        <v>16</v>
      </c>
      <c r="E2202">
        <v>357638</v>
      </c>
      <c r="F2202">
        <v>103012</v>
      </c>
      <c r="G2202">
        <v>22176</v>
      </c>
    </row>
    <row r="2203" spans="1:7">
      <c r="A2203" t="s">
        <v>1114</v>
      </c>
      <c r="B2203" t="s">
        <v>6567</v>
      </c>
      <c r="C2203" t="s">
        <v>329</v>
      </c>
      <c r="D2203" t="s">
        <v>16</v>
      </c>
      <c r="E2203">
        <v>5</v>
      </c>
      <c r="F2203">
        <v>45</v>
      </c>
      <c r="G2203">
        <v>11</v>
      </c>
    </row>
    <row r="2204" spans="1:7">
      <c r="A2204" t="s">
        <v>1114</v>
      </c>
      <c r="B2204" t="s">
        <v>6567</v>
      </c>
      <c r="C2204" t="s">
        <v>50</v>
      </c>
      <c r="D2204" t="s">
        <v>16</v>
      </c>
      <c r="E2204">
        <v>14883</v>
      </c>
      <c r="F2204">
        <v>7238</v>
      </c>
      <c r="G2204">
        <v>1759</v>
      </c>
    </row>
    <row r="2205" spans="1:7">
      <c r="A2205" t="s">
        <v>1114</v>
      </c>
      <c r="B2205" t="s">
        <v>6567</v>
      </c>
      <c r="C2205" t="s">
        <v>25</v>
      </c>
      <c r="D2205" t="s">
        <v>16</v>
      </c>
      <c r="E2205">
        <v>11664</v>
      </c>
      <c r="F2205">
        <v>6375</v>
      </c>
      <c r="G2205">
        <v>1549</v>
      </c>
    </row>
    <row r="2206" spans="1:7">
      <c r="A2206" t="s">
        <v>1114</v>
      </c>
      <c r="B2206" t="s">
        <v>6567</v>
      </c>
      <c r="C2206" t="s">
        <v>21</v>
      </c>
      <c r="D2206" t="s">
        <v>16</v>
      </c>
      <c r="E2206">
        <v>521</v>
      </c>
      <c r="F2206">
        <v>2358</v>
      </c>
      <c r="G2206">
        <v>573</v>
      </c>
    </row>
    <row r="2207" spans="1:7">
      <c r="A2207" t="s">
        <v>1115</v>
      </c>
      <c r="B2207" t="s">
        <v>6568</v>
      </c>
      <c r="C2207" t="s">
        <v>25</v>
      </c>
      <c r="D2207" t="s">
        <v>16</v>
      </c>
      <c r="E2207">
        <v>2316</v>
      </c>
      <c r="F2207">
        <v>2017</v>
      </c>
      <c r="G2207">
        <v>490</v>
      </c>
    </row>
    <row r="2208" spans="1:7">
      <c r="A2208" t="s">
        <v>1115</v>
      </c>
      <c r="B2208" t="s">
        <v>6568</v>
      </c>
      <c r="C2208" t="s">
        <v>110</v>
      </c>
      <c r="D2208" t="s">
        <v>16</v>
      </c>
      <c r="E2208">
        <v>2106</v>
      </c>
      <c r="F2208">
        <v>3587</v>
      </c>
      <c r="G2208">
        <v>872</v>
      </c>
    </row>
    <row r="2209" spans="1:7">
      <c r="A2209" t="s">
        <v>1115</v>
      </c>
      <c r="B2209" t="s">
        <v>6568</v>
      </c>
      <c r="C2209" t="s">
        <v>8</v>
      </c>
      <c r="D2209" t="s">
        <v>16</v>
      </c>
      <c r="E2209">
        <v>149266</v>
      </c>
      <c r="F2209">
        <v>42868</v>
      </c>
      <c r="G2209">
        <v>9291</v>
      </c>
    </row>
    <row r="2210" spans="1:7">
      <c r="A2210" t="s">
        <v>1115</v>
      </c>
      <c r="B2210" t="s">
        <v>6568</v>
      </c>
      <c r="C2210" t="s">
        <v>21</v>
      </c>
      <c r="D2210" t="s">
        <v>16</v>
      </c>
      <c r="E2210">
        <v>410</v>
      </c>
      <c r="F2210">
        <v>369</v>
      </c>
      <c r="G2210">
        <v>90</v>
      </c>
    </row>
    <row r="2211" spans="1:7">
      <c r="A2211" t="s">
        <v>1115</v>
      </c>
      <c r="B2211" t="s">
        <v>6568</v>
      </c>
      <c r="C2211" t="s">
        <v>229</v>
      </c>
      <c r="D2211" t="s">
        <v>16</v>
      </c>
      <c r="E2211">
        <v>60</v>
      </c>
      <c r="F2211">
        <v>116</v>
      </c>
      <c r="G2211">
        <v>28</v>
      </c>
    </row>
    <row r="2212" spans="1:7">
      <c r="A2212" t="s">
        <v>1115</v>
      </c>
      <c r="B2212" t="s">
        <v>6568</v>
      </c>
      <c r="C2212" t="s">
        <v>506</v>
      </c>
      <c r="D2212" t="s">
        <v>16</v>
      </c>
      <c r="E2212">
        <v>8</v>
      </c>
      <c r="F2212">
        <v>45</v>
      </c>
      <c r="G2212">
        <v>11</v>
      </c>
    </row>
    <row r="2213" spans="1:7">
      <c r="A2213" t="s">
        <v>1115</v>
      </c>
      <c r="B2213" t="s">
        <v>6568</v>
      </c>
      <c r="C2213" t="s">
        <v>56</v>
      </c>
      <c r="D2213" t="s">
        <v>16</v>
      </c>
      <c r="E2213">
        <v>60</v>
      </c>
      <c r="F2213">
        <v>718</v>
      </c>
      <c r="G2213">
        <v>175</v>
      </c>
    </row>
    <row r="2214" spans="1:7">
      <c r="A2214" t="s">
        <v>1115</v>
      </c>
      <c r="B2214" t="s">
        <v>6568</v>
      </c>
      <c r="C2214" t="s">
        <v>105</v>
      </c>
      <c r="D2214" t="s">
        <v>16</v>
      </c>
      <c r="E2214">
        <v>336</v>
      </c>
      <c r="F2214">
        <v>976</v>
      </c>
      <c r="G2214">
        <v>237</v>
      </c>
    </row>
    <row r="2215" spans="1:7">
      <c r="A2215" t="s">
        <v>1115</v>
      </c>
      <c r="B2215" t="s">
        <v>6568</v>
      </c>
      <c r="C2215" t="s">
        <v>191</v>
      </c>
      <c r="D2215" t="s">
        <v>16</v>
      </c>
      <c r="E2215">
        <v>133</v>
      </c>
      <c r="F2215">
        <v>1267</v>
      </c>
      <c r="G2215">
        <v>308</v>
      </c>
    </row>
    <row r="2216" spans="1:7">
      <c r="A2216" t="s">
        <v>1115</v>
      </c>
      <c r="B2216" t="s">
        <v>6568</v>
      </c>
      <c r="C2216" t="s">
        <v>72</v>
      </c>
      <c r="D2216" t="s">
        <v>16</v>
      </c>
      <c r="E2216">
        <v>4</v>
      </c>
      <c r="F2216">
        <v>26</v>
      </c>
      <c r="G2216">
        <v>6</v>
      </c>
    </row>
    <row r="2217" spans="1:7">
      <c r="A2217" t="s">
        <v>1115</v>
      </c>
      <c r="B2217" t="s">
        <v>6568</v>
      </c>
      <c r="C2217" t="s">
        <v>329</v>
      </c>
      <c r="D2217" t="s">
        <v>16</v>
      </c>
      <c r="E2217">
        <v>1376</v>
      </c>
      <c r="F2217">
        <v>7773</v>
      </c>
      <c r="G2217">
        <v>1889</v>
      </c>
    </row>
    <row r="2218" spans="1:7">
      <c r="A2218" t="s">
        <v>1115</v>
      </c>
      <c r="B2218" t="s">
        <v>6568</v>
      </c>
      <c r="C2218" t="s">
        <v>73</v>
      </c>
      <c r="D2218" t="s">
        <v>16</v>
      </c>
      <c r="E2218">
        <v>33</v>
      </c>
      <c r="F2218">
        <v>134</v>
      </c>
      <c r="G2218">
        <v>33</v>
      </c>
    </row>
    <row r="2219" spans="1:7">
      <c r="A2219" t="s">
        <v>1115</v>
      </c>
      <c r="B2219" t="s">
        <v>6568</v>
      </c>
      <c r="C2219" t="s">
        <v>512</v>
      </c>
      <c r="D2219" t="s">
        <v>16</v>
      </c>
      <c r="E2219">
        <v>3</v>
      </c>
      <c r="F2219">
        <v>55</v>
      </c>
      <c r="G2219">
        <v>13</v>
      </c>
    </row>
    <row r="2220" spans="1:7">
      <c r="A2220" t="s">
        <v>1115</v>
      </c>
      <c r="B2220" t="s">
        <v>6568</v>
      </c>
      <c r="C2220" t="s">
        <v>170</v>
      </c>
      <c r="D2220" t="s">
        <v>16</v>
      </c>
      <c r="E2220">
        <v>2</v>
      </c>
      <c r="F2220">
        <v>2</v>
      </c>
      <c r="G2220">
        <v>1</v>
      </c>
    </row>
    <row r="2221" spans="1:7">
      <c r="A2221" t="s">
        <v>1115</v>
      </c>
      <c r="B2221" t="s">
        <v>6568</v>
      </c>
      <c r="C2221" t="s">
        <v>75</v>
      </c>
      <c r="D2221" t="s">
        <v>16</v>
      </c>
      <c r="E2221">
        <v>2</v>
      </c>
      <c r="F2221">
        <v>21</v>
      </c>
      <c r="G2221">
        <v>5</v>
      </c>
    </row>
    <row r="2222" spans="1:7">
      <c r="A2222" t="s">
        <v>1115</v>
      </c>
      <c r="B2222" t="s">
        <v>6568</v>
      </c>
      <c r="C2222" t="s">
        <v>27</v>
      </c>
      <c r="D2222" t="s">
        <v>16</v>
      </c>
      <c r="E2222">
        <v>75</v>
      </c>
      <c r="F2222">
        <v>106</v>
      </c>
      <c r="G2222">
        <v>26</v>
      </c>
    </row>
    <row r="2223" spans="1:7">
      <c r="A2223" t="s">
        <v>1115</v>
      </c>
      <c r="B2223" t="s">
        <v>6568</v>
      </c>
      <c r="C2223" t="s">
        <v>76</v>
      </c>
      <c r="D2223" t="s">
        <v>16</v>
      </c>
      <c r="E2223">
        <v>76</v>
      </c>
      <c r="F2223">
        <v>795</v>
      </c>
      <c r="G2223">
        <v>193</v>
      </c>
    </row>
    <row r="2224" spans="1:7">
      <c r="A2224" t="s">
        <v>1115</v>
      </c>
      <c r="B2224" t="s">
        <v>6568</v>
      </c>
      <c r="C2224" t="s">
        <v>50</v>
      </c>
      <c r="D2224" t="s">
        <v>16</v>
      </c>
      <c r="E2224">
        <v>21655</v>
      </c>
      <c r="F2224">
        <v>4381</v>
      </c>
      <c r="G2224">
        <v>1065</v>
      </c>
    </row>
    <row r="2225" spans="1:7">
      <c r="A2225" t="s">
        <v>1115</v>
      </c>
      <c r="B2225" t="s">
        <v>6568</v>
      </c>
      <c r="C2225" t="s">
        <v>45</v>
      </c>
      <c r="D2225" t="s">
        <v>16</v>
      </c>
      <c r="E2225">
        <v>144</v>
      </c>
      <c r="F2225">
        <v>121</v>
      </c>
      <c r="G2225">
        <v>29</v>
      </c>
    </row>
    <row r="2226" spans="1:7">
      <c r="A2226" t="s">
        <v>1115</v>
      </c>
      <c r="B2226" t="s">
        <v>6568</v>
      </c>
      <c r="C2226" t="s">
        <v>327</v>
      </c>
      <c r="D2226" t="s">
        <v>16</v>
      </c>
      <c r="E2226">
        <v>797</v>
      </c>
      <c r="F2226">
        <v>1811</v>
      </c>
      <c r="G2226">
        <v>440</v>
      </c>
    </row>
    <row r="2227" spans="1:7">
      <c r="A2227" t="s">
        <v>1116</v>
      </c>
      <c r="B2227" t="s">
        <v>6569</v>
      </c>
      <c r="C2227" t="s">
        <v>8</v>
      </c>
      <c r="D2227" t="s">
        <v>16</v>
      </c>
      <c r="E2227">
        <v>54</v>
      </c>
      <c r="F2227">
        <v>17</v>
      </c>
      <c r="G2227">
        <v>4</v>
      </c>
    </row>
    <row r="2228" spans="1:7">
      <c r="A2228" t="s">
        <v>1117</v>
      </c>
      <c r="B2228" t="s">
        <v>6570</v>
      </c>
      <c r="C2228" t="s">
        <v>50</v>
      </c>
      <c r="D2228" t="s">
        <v>16</v>
      </c>
      <c r="E2228">
        <v>1</v>
      </c>
      <c r="F2228">
        <v>1</v>
      </c>
      <c r="G2228">
        <v>0</v>
      </c>
    </row>
    <row r="2229" spans="1:7">
      <c r="A2229" t="s">
        <v>1117</v>
      </c>
      <c r="B2229" t="s">
        <v>6570</v>
      </c>
      <c r="C2229" t="s">
        <v>8</v>
      </c>
      <c r="D2229" t="s">
        <v>16</v>
      </c>
      <c r="E2229">
        <v>10</v>
      </c>
      <c r="F2229">
        <v>5</v>
      </c>
      <c r="G2229">
        <v>1</v>
      </c>
    </row>
    <row r="2230" spans="1:7">
      <c r="A2230" t="s">
        <v>1118</v>
      </c>
      <c r="B2230" t="s">
        <v>6571</v>
      </c>
      <c r="C2230" t="s">
        <v>50</v>
      </c>
      <c r="D2230" t="s">
        <v>16</v>
      </c>
      <c r="E2230">
        <v>25</v>
      </c>
      <c r="F2230">
        <v>13</v>
      </c>
      <c r="G2230">
        <v>3</v>
      </c>
    </row>
    <row r="2231" spans="1:7">
      <c r="A2231" t="s">
        <v>1118</v>
      </c>
      <c r="B2231" t="s">
        <v>6571</v>
      </c>
      <c r="C2231" t="s">
        <v>25</v>
      </c>
      <c r="D2231" t="s">
        <v>16</v>
      </c>
      <c r="E2231">
        <v>5</v>
      </c>
      <c r="F2231">
        <v>9</v>
      </c>
      <c r="G2231">
        <v>2</v>
      </c>
    </row>
    <row r="2232" spans="1:7">
      <c r="A2232" t="s">
        <v>1118</v>
      </c>
      <c r="B2232" t="s">
        <v>6571</v>
      </c>
      <c r="C2232" t="s">
        <v>75</v>
      </c>
      <c r="D2232" t="s">
        <v>16</v>
      </c>
      <c r="E2232">
        <v>5</v>
      </c>
      <c r="F2232">
        <v>10</v>
      </c>
      <c r="G2232">
        <v>2</v>
      </c>
    </row>
    <row r="2233" spans="1:7">
      <c r="A2233" t="s">
        <v>1118</v>
      </c>
      <c r="B2233" t="s">
        <v>6571</v>
      </c>
      <c r="C2233" t="s">
        <v>8</v>
      </c>
      <c r="D2233" t="s">
        <v>16</v>
      </c>
      <c r="E2233">
        <v>1</v>
      </c>
      <c r="F2233">
        <v>8</v>
      </c>
      <c r="G2233">
        <v>2</v>
      </c>
    </row>
    <row r="2234" spans="1:7">
      <c r="A2234" t="s">
        <v>1119</v>
      </c>
      <c r="B2234" t="s">
        <v>6572</v>
      </c>
      <c r="C2234" t="s">
        <v>8</v>
      </c>
      <c r="D2234" t="s">
        <v>16</v>
      </c>
      <c r="E2234">
        <v>487</v>
      </c>
      <c r="F2234">
        <v>176</v>
      </c>
      <c r="G2234">
        <v>43</v>
      </c>
    </row>
    <row r="2235" spans="1:7">
      <c r="A2235" t="s">
        <v>1120</v>
      </c>
      <c r="B2235" t="s">
        <v>6573</v>
      </c>
      <c r="C2235" t="s">
        <v>8</v>
      </c>
      <c r="D2235" t="s">
        <v>16</v>
      </c>
      <c r="E2235">
        <v>220</v>
      </c>
      <c r="F2235">
        <v>29</v>
      </c>
      <c r="G2235">
        <v>7</v>
      </c>
    </row>
    <row r="2236" spans="1:7">
      <c r="A2236" t="s">
        <v>1121</v>
      </c>
      <c r="B2236" t="s">
        <v>6574</v>
      </c>
      <c r="C2236" t="s">
        <v>8</v>
      </c>
      <c r="D2236" t="s">
        <v>16</v>
      </c>
      <c r="E2236">
        <v>153</v>
      </c>
      <c r="F2236">
        <v>197</v>
      </c>
      <c r="G2236">
        <v>47</v>
      </c>
    </row>
    <row r="2237" spans="1:7">
      <c r="A2237" t="s">
        <v>1121</v>
      </c>
      <c r="B2237" t="s">
        <v>6574</v>
      </c>
      <c r="C2237" t="s">
        <v>76</v>
      </c>
      <c r="D2237" t="s">
        <v>16</v>
      </c>
      <c r="E2237">
        <v>11</v>
      </c>
      <c r="F2237">
        <v>17</v>
      </c>
      <c r="G2237">
        <v>4</v>
      </c>
    </row>
    <row r="2238" spans="1:7">
      <c r="A2238" t="s">
        <v>1121</v>
      </c>
      <c r="B2238" t="s">
        <v>6574</v>
      </c>
      <c r="C2238" t="s">
        <v>50</v>
      </c>
      <c r="D2238" t="s">
        <v>16</v>
      </c>
      <c r="E2238">
        <v>13</v>
      </c>
      <c r="F2238">
        <v>3</v>
      </c>
      <c r="G2238">
        <v>1</v>
      </c>
    </row>
    <row r="2239" spans="1:7">
      <c r="A2239" t="s">
        <v>1121</v>
      </c>
      <c r="B2239" t="s">
        <v>6574</v>
      </c>
      <c r="C2239" t="s">
        <v>170</v>
      </c>
      <c r="D2239" t="s">
        <v>16</v>
      </c>
      <c r="E2239">
        <v>25</v>
      </c>
      <c r="F2239">
        <v>5683</v>
      </c>
      <c r="G2239">
        <v>1381</v>
      </c>
    </row>
    <row r="2240" spans="1:7">
      <c r="A2240" t="s">
        <v>1122</v>
      </c>
      <c r="B2240" t="s">
        <v>6575</v>
      </c>
      <c r="C2240" t="s">
        <v>8</v>
      </c>
      <c r="D2240" t="s">
        <v>16</v>
      </c>
      <c r="E2240">
        <v>366</v>
      </c>
      <c r="F2240">
        <v>53</v>
      </c>
      <c r="G2240">
        <v>13</v>
      </c>
    </row>
    <row r="2241" spans="1:7">
      <c r="A2241" t="s">
        <v>1123</v>
      </c>
      <c r="B2241" t="s">
        <v>6576</v>
      </c>
      <c r="C2241" t="s">
        <v>56</v>
      </c>
      <c r="D2241" t="s">
        <v>16</v>
      </c>
      <c r="E2241">
        <v>5</v>
      </c>
      <c r="F2241">
        <v>3</v>
      </c>
      <c r="G2241">
        <v>1</v>
      </c>
    </row>
    <row r="2242" spans="1:7">
      <c r="A2242" t="s">
        <v>1123</v>
      </c>
      <c r="B2242" t="s">
        <v>6576</v>
      </c>
      <c r="C2242" t="s">
        <v>8</v>
      </c>
      <c r="D2242" t="s">
        <v>16</v>
      </c>
      <c r="E2242">
        <v>4478</v>
      </c>
      <c r="F2242">
        <v>3338</v>
      </c>
      <c r="G2242">
        <v>369</v>
      </c>
    </row>
    <row r="2243" spans="1:7">
      <c r="A2243" t="s">
        <v>1123</v>
      </c>
      <c r="B2243" t="s">
        <v>6576</v>
      </c>
      <c r="C2243" t="s">
        <v>50</v>
      </c>
      <c r="D2243" t="s">
        <v>16</v>
      </c>
      <c r="E2243">
        <v>878</v>
      </c>
      <c r="F2243">
        <v>72</v>
      </c>
      <c r="G2243">
        <v>17</v>
      </c>
    </row>
    <row r="2244" spans="1:7">
      <c r="A2244" t="s">
        <v>1124</v>
      </c>
      <c r="B2244" t="s">
        <v>6577</v>
      </c>
      <c r="C2244" t="s">
        <v>8</v>
      </c>
      <c r="D2244" t="s">
        <v>16</v>
      </c>
      <c r="E2244">
        <v>72344</v>
      </c>
      <c r="F2244">
        <v>74030</v>
      </c>
      <c r="G2244">
        <v>19219</v>
      </c>
    </row>
    <row r="2245" spans="1:7">
      <c r="A2245" t="s">
        <v>1124</v>
      </c>
      <c r="B2245" t="s">
        <v>6577</v>
      </c>
      <c r="C2245" t="s">
        <v>50</v>
      </c>
      <c r="D2245" t="s">
        <v>16</v>
      </c>
      <c r="E2245">
        <v>2683</v>
      </c>
      <c r="F2245">
        <v>7022</v>
      </c>
      <c r="G2245">
        <v>2103</v>
      </c>
    </row>
    <row r="2246" spans="1:7">
      <c r="A2246" t="s">
        <v>1124</v>
      </c>
      <c r="B2246" t="s">
        <v>6577</v>
      </c>
      <c r="C2246" t="s">
        <v>110</v>
      </c>
      <c r="D2246" t="s">
        <v>16</v>
      </c>
      <c r="E2246">
        <v>300</v>
      </c>
      <c r="F2246">
        <v>1750</v>
      </c>
      <c r="G2246">
        <v>524</v>
      </c>
    </row>
    <row r="2247" spans="1:7">
      <c r="A2247" t="s">
        <v>1124</v>
      </c>
      <c r="B2247" t="s">
        <v>6577</v>
      </c>
      <c r="C2247" t="s">
        <v>27</v>
      </c>
      <c r="D2247" t="s">
        <v>16</v>
      </c>
      <c r="E2247">
        <v>337</v>
      </c>
      <c r="F2247">
        <v>717</v>
      </c>
      <c r="G2247">
        <v>215</v>
      </c>
    </row>
    <row r="2248" spans="1:7">
      <c r="A2248" t="s">
        <v>1124</v>
      </c>
      <c r="B2248" t="s">
        <v>6577</v>
      </c>
      <c r="C2248" t="s">
        <v>111</v>
      </c>
      <c r="D2248" t="s">
        <v>16</v>
      </c>
      <c r="E2248">
        <v>75</v>
      </c>
      <c r="F2248">
        <v>137</v>
      </c>
      <c r="G2248">
        <v>41</v>
      </c>
    </row>
    <row r="2249" spans="1:7">
      <c r="A2249" t="s">
        <v>1124</v>
      </c>
      <c r="B2249" t="s">
        <v>6577</v>
      </c>
      <c r="C2249" t="s">
        <v>72</v>
      </c>
      <c r="D2249" t="s">
        <v>16</v>
      </c>
      <c r="E2249">
        <v>175</v>
      </c>
      <c r="F2249">
        <v>1505</v>
      </c>
      <c r="G2249">
        <v>451</v>
      </c>
    </row>
    <row r="2250" spans="1:7">
      <c r="A2250" t="s">
        <v>1124</v>
      </c>
      <c r="B2250" t="s">
        <v>6577</v>
      </c>
      <c r="C2250" t="s">
        <v>191</v>
      </c>
      <c r="D2250" t="s">
        <v>16</v>
      </c>
      <c r="E2250">
        <v>40</v>
      </c>
      <c r="F2250">
        <v>9</v>
      </c>
      <c r="G2250">
        <v>3</v>
      </c>
    </row>
    <row r="2251" spans="1:7">
      <c r="A2251" t="s">
        <v>1124</v>
      </c>
      <c r="B2251" t="s">
        <v>6577</v>
      </c>
      <c r="C2251" t="s">
        <v>170</v>
      </c>
      <c r="D2251" t="s">
        <v>16</v>
      </c>
      <c r="E2251">
        <v>1</v>
      </c>
      <c r="F2251">
        <v>6</v>
      </c>
      <c r="G2251">
        <v>2</v>
      </c>
    </row>
    <row r="2252" spans="1:7">
      <c r="A2252" t="s">
        <v>1124</v>
      </c>
      <c r="B2252" t="s">
        <v>6577</v>
      </c>
      <c r="C2252" t="s">
        <v>21</v>
      </c>
      <c r="D2252" t="s">
        <v>16</v>
      </c>
      <c r="E2252">
        <v>15</v>
      </c>
      <c r="F2252">
        <v>11</v>
      </c>
      <c r="G2252">
        <v>3</v>
      </c>
    </row>
    <row r="2253" spans="1:7">
      <c r="A2253" t="s">
        <v>1124</v>
      </c>
      <c r="B2253" t="s">
        <v>6577</v>
      </c>
      <c r="C2253" t="s">
        <v>158</v>
      </c>
      <c r="D2253" t="s">
        <v>16</v>
      </c>
      <c r="E2253">
        <v>53</v>
      </c>
      <c r="F2253">
        <v>534</v>
      </c>
      <c r="G2253">
        <v>160</v>
      </c>
    </row>
    <row r="2254" spans="1:7">
      <c r="A2254" t="s">
        <v>1124</v>
      </c>
      <c r="B2254" t="s">
        <v>6577</v>
      </c>
      <c r="C2254" t="s">
        <v>328</v>
      </c>
      <c r="D2254" t="s">
        <v>16</v>
      </c>
      <c r="E2254">
        <v>50</v>
      </c>
      <c r="F2254">
        <v>324</v>
      </c>
      <c r="G2254">
        <v>97</v>
      </c>
    </row>
    <row r="2255" spans="1:7">
      <c r="A2255" t="s">
        <v>1124</v>
      </c>
      <c r="B2255" t="s">
        <v>6577</v>
      </c>
      <c r="C2255" t="s">
        <v>527</v>
      </c>
      <c r="D2255" t="s">
        <v>16</v>
      </c>
      <c r="E2255">
        <v>123</v>
      </c>
      <c r="F2255">
        <v>514</v>
      </c>
      <c r="G2255">
        <v>154</v>
      </c>
    </row>
    <row r="2256" spans="1:7">
      <c r="A2256" t="s">
        <v>1124</v>
      </c>
      <c r="B2256" t="s">
        <v>6577</v>
      </c>
      <c r="C2256" t="s">
        <v>76</v>
      </c>
      <c r="D2256" t="s">
        <v>16</v>
      </c>
      <c r="E2256">
        <v>59</v>
      </c>
      <c r="F2256">
        <v>431</v>
      </c>
      <c r="G2256">
        <v>129</v>
      </c>
    </row>
    <row r="2257" spans="1:7">
      <c r="A2257" t="s">
        <v>1125</v>
      </c>
      <c r="B2257" t="s">
        <v>6578</v>
      </c>
      <c r="C2257" t="s">
        <v>50</v>
      </c>
      <c r="D2257" t="s">
        <v>16</v>
      </c>
      <c r="E2257">
        <v>416</v>
      </c>
      <c r="F2257">
        <v>16</v>
      </c>
      <c r="G2257">
        <v>5</v>
      </c>
    </row>
    <row r="2258" spans="1:7">
      <c r="A2258" t="s">
        <v>1125</v>
      </c>
      <c r="B2258" t="s">
        <v>6578</v>
      </c>
      <c r="C2258" t="s">
        <v>8</v>
      </c>
      <c r="D2258" t="s">
        <v>16</v>
      </c>
      <c r="E2258">
        <v>117067</v>
      </c>
      <c r="F2258">
        <v>86787</v>
      </c>
      <c r="G2258">
        <v>23482</v>
      </c>
    </row>
    <row r="2259" spans="1:7">
      <c r="A2259" t="s">
        <v>1125</v>
      </c>
      <c r="B2259" t="s">
        <v>6578</v>
      </c>
      <c r="C2259" t="s">
        <v>76</v>
      </c>
      <c r="D2259" t="s">
        <v>16</v>
      </c>
      <c r="E2259">
        <v>350</v>
      </c>
      <c r="F2259">
        <v>1725</v>
      </c>
      <c r="G2259">
        <v>517</v>
      </c>
    </row>
    <row r="2260" spans="1:7">
      <c r="A2260" t="s">
        <v>1126</v>
      </c>
      <c r="B2260" t="s">
        <v>6579</v>
      </c>
      <c r="C2260" t="s">
        <v>170</v>
      </c>
      <c r="D2260" t="s">
        <v>16</v>
      </c>
      <c r="E2260">
        <v>9760</v>
      </c>
      <c r="F2260">
        <v>3235</v>
      </c>
      <c r="G2260">
        <v>970</v>
      </c>
    </row>
    <row r="2261" spans="1:7">
      <c r="A2261" t="s">
        <v>1126</v>
      </c>
      <c r="B2261" t="s">
        <v>6579</v>
      </c>
      <c r="C2261" t="s">
        <v>50</v>
      </c>
      <c r="D2261" t="s">
        <v>16</v>
      </c>
      <c r="E2261">
        <v>13642</v>
      </c>
      <c r="F2261">
        <v>2913</v>
      </c>
      <c r="G2261">
        <v>874</v>
      </c>
    </row>
    <row r="2262" spans="1:7">
      <c r="A2262" t="s">
        <v>1126</v>
      </c>
      <c r="B2262" t="s">
        <v>6579</v>
      </c>
      <c r="C2262" t="s">
        <v>73</v>
      </c>
      <c r="D2262" t="s">
        <v>16</v>
      </c>
      <c r="E2262">
        <v>9816</v>
      </c>
      <c r="F2262">
        <v>591</v>
      </c>
      <c r="G2262">
        <v>177</v>
      </c>
    </row>
    <row r="2263" spans="1:7">
      <c r="A2263" t="s">
        <v>1126</v>
      </c>
      <c r="B2263" t="s">
        <v>6579</v>
      </c>
      <c r="C2263" t="s">
        <v>111</v>
      </c>
      <c r="D2263" t="s">
        <v>16</v>
      </c>
      <c r="E2263">
        <v>2</v>
      </c>
      <c r="F2263">
        <v>42</v>
      </c>
      <c r="G2263">
        <v>12</v>
      </c>
    </row>
    <row r="2264" spans="1:7">
      <c r="A2264" t="s">
        <v>1126</v>
      </c>
      <c r="B2264" t="s">
        <v>6579</v>
      </c>
      <c r="C2264" t="s">
        <v>76</v>
      </c>
      <c r="D2264" t="s">
        <v>16</v>
      </c>
      <c r="E2264">
        <v>1052</v>
      </c>
      <c r="F2264">
        <v>509</v>
      </c>
      <c r="G2264">
        <v>152</v>
      </c>
    </row>
    <row r="2265" spans="1:7">
      <c r="A2265" t="s">
        <v>1126</v>
      </c>
      <c r="B2265" t="s">
        <v>6579</v>
      </c>
      <c r="C2265" t="s">
        <v>32</v>
      </c>
      <c r="D2265" t="s">
        <v>16</v>
      </c>
      <c r="E2265">
        <v>95</v>
      </c>
      <c r="F2265">
        <v>660</v>
      </c>
      <c r="G2265">
        <v>198</v>
      </c>
    </row>
    <row r="2266" spans="1:7">
      <c r="A2266" t="s">
        <v>1126</v>
      </c>
      <c r="B2266" t="s">
        <v>6579</v>
      </c>
      <c r="C2266" t="s">
        <v>103</v>
      </c>
      <c r="D2266" t="s">
        <v>16</v>
      </c>
      <c r="E2266">
        <v>2</v>
      </c>
      <c r="F2266">
        <v>4</v>
      </c>
      <c r="G2266">
        <v>1</v>
      </c>
    </row>
    <row r="2267" spans="1:7">
      <c r="A2267" t="s">
        <v>1126</v>
      </c>
      <c r="B2267" t="s">
        <v>6579</v>
      </c>
      <c r="C2267" t="s">
        <v>8</v>
      </c>
      <c r="D2267" t="s">
        <v>16</v>
      </c>
      <c r="E2267">
        <v>29443</v>
      </c>
      <c r="F2267">
        <v>9750</v>
      </c>
      <c r="G2267">
        <v>2891</v>
      </c>
    </row>
    <row r="2268" spans="1:7">
      <c r="A2268" t="s">
        <v>1126</v>
      </c>
      <c r="B2268" t="s">
        <v>6579</v>
      </c>
      <c r="C2268" t="s">
        <v>191</v>
      </c>
      <c r="D2268" t="s">
        <v>16</v>
      </c>
      <c r="E2268">
        <v>151</v>
      </c>
      <c r="F2268">
        <v>20</v>
      </c>
      <c r="G2268">
        <v>6</v>
      </c>
    </row>
    <row r="2269" spans="1:7">
      <c r="A2269" t="s">
        <v>1126</v>
      </c>
      <c r="B2269" t="s">
        <v>6579</v>
      </c>
      <c r="C2269" t="s">
        <v>27</v>
      </c>
      <c r="D2269" t="s">
        <v>16</v>
      </c>
      <c r="E2269">
        <v>30</v>
      </c>
      <c r="F2269">
        <v>244</v>
      </c>
      <c r="G2269">
        <v>73</v>
      </c>
    </row>
    <row r="2270" spans="1:7">
      <c r="A2270" t="s">
        <v>1126</v>
      </c>
      <c r="B2270" t="s">
        <v>6579</v>
      </c>
      <c r="C2270" t="s">
        <v>158</v>
      </c>
      <c r="D2270" t="s">
        <v>16</v>
      </c>
      <c r="E2270">
        <v>761</v>
      </c>
      <c r="F2270">
        <v>4211</v>
      </c>
      <c r="G2270">
        <v>1261</v>
      </c>
    </row>
    <row r="2271" spans="1:7">
      <c r="A2271" t="s">
        <v>1126</v>
      </c>
      <c r="B2271" t="s">
        <v>6579</v>
      </c>
      <c r="C2271" t="s">
        <v>72</v>
      </c>
      <c r="D2271" t="s">
        <v>16</v>
      </c>
      <c r="E2271">
        <v>20</v>
      </c>
      <c r="F2271">
        <v>54</v>
      </c>
      <c r="G2271">
        <v>16</v>
      </c>
    </row>
    <row r="2272" spans="1:7">
      <c r="A2272" t="s">
        <v>1127</v>
      </c>
      <c r="B2272" t="s">
        <v>6580</v>
      </c>
      <c r="C2272" t="s">
        <v>21</v>
      </c>
      <c r="D2272" t="s">
        <v>6</v>
      </c>
      <c r="E2272">
        <v>4878</v>
      </c>
      <c r="F2272">
        <v>53</v>
      </c>
      <c r="G2272">
        <v>16</v>
      </c>
    </row>
    <row r="2273" spans="1:7">
      <c r="A2273" t="s">
        <v>1127</v>
      </c>
      <c r="B2273" t="s">
        <v>6580</v>
      </c>
      <c r="C2273" t="s">
        <v>191</v>
      </c>
      <c r="D2273" t="s">
        <v>6</v>
      </c>
      <c r="E2273">
        <v>2760</v>
      </c>
      <c r="F2273">
        <v>81</v>
      </c>
      <c r="G2273">
        <v>24</v>
      </c>
    </row>
    <row r="2274" spans="1:7">
      <c r="A2274" t="s">
        <v>1127</v>
      </c>
      <c r="B2274" t="s">
        <v>6580</v>
      </c>
      <c r="C2274" t="s">
        <v>327</v>
      </c>
      <c r="D2274" t="s">
        <v>6</v>
      </c>
      <c r="E2274">
        <v>1447</v>
      </c>
      <c r="F2274">
        <v>305</v>
      </c>
      <c r="G2274">
        <v>92</v>
      </c>
    </row>
    <row r="2275" spans="1:7">
      <c r="A2275" t="s">
        <v>1127</v>
      </c>
      <c r="B2275" t="s">
        <v>6580</v>
      </c>
      <c r="C2275" t="s">
        <v>8</v>
      </c>
      <c r="D2275" t="s">
        <v>6</v>
      </c>
      <c r="E2275">
        <v>160160</v>
      </c>
      <c r="F2275">
        <v>14684</v>
      </c>
      <c r="G2275">
        <v>4362</v>
      </c>
    </row>
    <row r="2276" spans="1:7">
      <c r="A2276" t="s">
        <v>1127</v>
      </c>
      <c r="B2276" t="s">
        <v>6580</v>
      </c>
      <c r="C2276" t="s">
        <v>73</v>
      </c>
      <c r="D2276" t="s">
        <v>6</v>
      </c>
      <c r="E2276">
        <v>54</v>
      </c>
      <c r="F2276">
        <v>10</v>
      </c>
      <c r="G2276">
        <v>3</v>
      </c>
    </row>
    <row r="2277" spans="1:7">
      <c r="A2277" t="s">
        <v>1127</v>
      </c>
      <c r="B2277" t="s">
        <v>6580</v>
      </c>
      <c r="C2277" t="s">
        <v>75</v>
      </c>
      <c r="D2277" t="s">
        <v>6</v>
      </c>
      <c r="E2277">
        <v>168</v>
      </c>
      <c r="F2277">
        <v>51</v>
      </c>
      <c r="G2277">
        <v>15</v>
      </c>
    </row>
    <row r="2278" spans="1:7">
      <c r="A2278" t="s">
        <v>1127</v>
      </c>
      <c r="B2278" t="s">
        <v>6580</v>
      </c>
      <c r="C2278" t="s">
        <v>506</v>
      </c>
      <c r="D2278" t="s">
        <v>6</v>
      </c>
      <c r="E2278">
        <v>48</v>
      </c>
      <c r="F2278">
        <v>29</v>
      </c>
      <c r="G2278">
        <v>9</v>
      </c>
    </row>
    <row r="2279" spans="1:7">
      <c r="A2279" t="s">
        <v>1127</v>
      </c>
      <c r="B2279" t="s">
        <v>6580</v>
      </c>
      <c r="C2279" t="s">
        <v>158</v>
      </c>
      <c r="D2279" t="s">
        <v>6</v>
      </c>
      <c r="E2279">
        <v>750</v>
      </c>
      <c r="F2279">
        <v>315</v>
      </c>
      <c r="G2279">
        <v>94</v>
      </c>
    </row>
    <row r="2280" spans="1:7">
      <c r="A2280" t="s">
        <v>1127</v>
      </c>
      <c r="B2280" t="s">
        <v>6580</v>
      </c>
      <c r="C2280" t="s">
        <v>27</v>
      </c>
      <c r="D2280" t="s">
        <v>6</v>
      </c>
      <c r="E2280">
        <v>18227</v>
      </c>
      <c r="F2280">
        <v>2807</v>
      </c>
      <c r="G2280">
        <v>841</v>
      </c>
    </row>
    <row r="2281" spans="1:7">
      <c r="A2281" t="s">
        <v>1127</v>
      </c>
      <c r="B2281" t="s">
        <v>6580</v>
      </c>
      <c r="C2281" t="s">
        <v>50</v>
      </c>
      <c r="D2281" t="s">
        <v>6</v>
      </c>
      <c r="E2281">
        <v>4419666</v>
      </c>
      <c r="F2281">
        <v>14583</v>
      </c>
      <c r="G2281">
        <v>4377</v>
      </c>
    </row>
    <row r="2282" spans="1:7">
      <c r="A2282" t="s">
        <v>1127</v>
      </c>
      <c r="B2282" t="s">
        <v>6580</v>
      </c>
      <c r="C2282" t="s">
        <v>328</v>
      </c>
      <c r="D2282" t="s">
        <v>6</v>
      </c>
      <c r="E2282">
        <v>2130</v>
      </c>
      <c r="F2282">
        <v>500</v>
      </c>
      <c r="G2282">
        <v>150</v>
      </c>
    </row>
    <row r="2283" spans="1:7">
      <c r="A2283" t="s">
        <v>1127</v>
      </c>
      <c r="B2283" t="s">
        <v>6580</v>
      </c>
      <c r="C2283" t="s">
        <v>32</v>
      </c>
      <c r="D2283" t="s">
        <v>6</v>
      </c>
      <c r="E2283">
        <v>23758</v>
      </c>
      <c r="F2283">
        <v>5373</v>
      </c>
      <c r="G2283">
        <v>1610</v>
      </c>
    </row>
    <row r="2284" spans="1:7">
      <c r="A2284" t="s">
        <v>1127</v>
      </c>
      <c r="B2284" t="s">
        <v>6580</v>
      </c>
      <c r="C2284" t="s">
        <v>57</v>
      </c>
      <c r="D2284" t="s">
        <v>6</v>
      </c>
      <c r="E2284">
        <v>288</v>
      </c>
      <c r="F2284">
        <v>49</v>
      </c>
      <c r="G2284">
        <v>15</v>
      </c>
    </row>
    <row r="2285" spans="1:7">
      <c r="A2285" t="s">
        <v>1127</v>
      </c>
      <c r="B2285" t="s">
        <v>6580</v>
      </c>
      <c r="C2285" t="s">
        <v>69</v>
      </c>
      <c r="D2285" t="s">
        <v>6</v>
      </c>
      <c r="E2285">
        <v>204</v>
      </c>
      <c r="F2285">
        <v>81</v>
      </c>
      <c r="G2285">
        <v>24</v>
      </c>
    </row>
    <row r="2286" spans="1:7">
      <c r="A2286" t="s">
        <v>1127</v>
      </c>
      <c r="B2286" t="s">
        <v>6580</v>
      </c>
      <c r="C2286" t="s">
        <v>76</v>
      </c>
      <c r="D2286" t="s">
        <v>6</v>
      </c>
      <c r="E2286">
        <v>1361</v>
      </c>
      <c r="F2286">
        <v>449</v>
      </c>
      <c r="G2286">
        <v>134</v>
      </c>
    </row>
    <row r="2287" spans="1:7">
      <c r="A2287" t="s">
        <v>1127</v>
      </c>
      <c r="B2287" t="s">
        <v>6580</v>
      </c>
      <c r="C2287" t="s">
        <v>25</v>
      </c>
      <c r="D2287" t="s">
        <v>6</v>
      </c>
      <c r="E2287">
        <v>1166</v>
      </c>
      <c r="F2287">
        <v>129</v>
      </c>
      <c r="G2287">
        <v>39</v>
      </c>
    </row>
    <row r="2288" spans="1:7">
      <c r="A2288" t="s">
        <v>1127</v>
      </c>
      <c r="B2288" t="s">
        <v>6580</v>
      </c>
      <c r="C2288" t="s">
        <v>45</v>
      </c>
      <c r="D2288" t="s">
        <v>6</v>
      </c>
      <c r="E2288">
        <v>2536</v>
      </c>
      <c r="F2288">
        <v>431</v>
      </c>
      <c r="G2288">
        <v>129</v>
      </c>
    </row>
    <row r="2289" spans="1:7">
      <c r="A2289" t="s">
        <v>1128</v>
      </c>
      <c r="B2289" t="s">
        <v>6581</v>
      </c>
      <c r="C2289" t="s">
        <v>506</v>
      </c>
      <c r="D2289" t="s">
        <v>6</v>
      </c>
      <c r="E2289">
        <v>1074</v>
      </c>
      <c r="F2289">
        <v>100</v>
      </c>
      <c r="G2289">
        <v>30</v>
      </c>
    </row>
    <row r="2290" spans="1:7">
      <c r="A2290" t="s">
        <v>1128</v>
      </c>
      <c r="B2290" t="s">
        <v>6581</v>
      </c>
      <c r="C2290" t="s">
        <v>328</v>
      </c>
      <c r="D2290" t="s">
        <v>6</v>
      </c>
      <c r="E2290">
        <v>12060</v>
      </c>
      <c r="F2290">
        <v>1974</v>
      </c>
      <c r="G2290">
        <v>591</v>
      </c>
    </row>
    <row r="2291" spans="1:7">
      <c r="A2291" t="s">
        <v>1128</v>
      </c>
      <c r="B2291" t="s">
        <v>6581</v>
      </c>
      <c r="C2291" t="s">
        <v>80</v>
      </c>
      <c r="D2291" t="s">
        <v>6</v>
      </c>
      <c r="E2291">
        <v>72</v>
      </c>
      <c r="F2291">
        <v>16</v>
      </c>
      <c r="G2291">
        <v>5</v>
      </c>
    </row>
    <row r="2292" spans="1:7">
      <c r="A2292" t="s">
        <v>1128</v>
      </c>
      <c r="B2292" t="s">
        <v>6581</v>
      </c>
      <c r="C2292" t="s">
        <v>1129</v>
      </c>
      <c r="D2292" t="s">
        <v>6</v>
      </c>
      <c r="E2292">
        <v>498</v>
      </c>
      <c r="F2292">
        <v>65</v>
      </c>
      <c r="G2292">
        <v>19</v>
      </c>
    </row>
    <row r="2293" spans="1:7">
      <c r="A2293" t="s">
        <v>1128</v>
      </c>
      <c r="B2293" t="s">
        <v>6581</v>
      </c>
      <c r="C2293" t="s">
        <v>158</v>
      </c>
      <c r="D2293" t="s">
        <v>6</v>
      </c>
      <c r="E2293">
        <v>456</v>
      </c>
      <c r="F2293">
        <v>108</v>
      </c>
      <c r="G2293">
        <v>32</v>
      </c>
    </row>
    <row r="2294" spans="1:7">
      <c r="A2294" t="s">
        <v>1128</v>
      </c>
      <c r="B2294" t="s">
        <v>6581</v>
      </c>
      <c r="C2294" t="s">
        <v>73</v>
      </c>
      <c r="D2294" t="s">
        <v>6</v>
      </c>
      <c r="E2294">
        <v>83</v>
      </c>
      <c r="F2294">
        <v>25</v>
      </c>
      <c r="G2294">
        <v>8</v>
      </c>
    </row>
    <row r="2295" spans="1:7">
      <c r="A2295" t="s">
        <v>1128</v>
      </c>
      <c r="B2295" t="s">
        <v>6581</v>
      </c>
      <c r="C2295" t="s">
        <v>111</v>
      </c>
      <c r="D2295" t="s">
        <v>6</v>
      </c>
      <c r="E2295">
        <v>24</v>
      </c>
      <c r="F2295">
        <v>34</v>
      </c>
      <c r="G2295">
        <v>10</v>
      </c>
    </row>
    <row r="2296" spans="1:7">
      <c r="A2296" t="s">
        <v>1128</v>
      </c>
      <c r="B2296" t="s">
        <v>6581</v>
      </c>
      <c r="C2296" t="s">
        <v>76</v>
      </c>
      <c r="D2296" t="s">
        <v>6</v>
      </c>
      <c r="E2296">
        <v>513</v>
      </c>
      <c r="F2296">
        <v>111</v>
      </c>
      <c r="G2296">
        <v>33</v>
      </c>
    </row>
    <row r="2297" spans="1:7">
      <c r="A2297" t="s">
        <v>1128</v>
      </c>
      <c r="B2297" t="s">
        <v>6581</v>
      </c>
      <c r="C2297" t="s">
        <v>50</v>
      </c>
      <c r="D2297" t="s">
        <v>6</v>
      </c>
      <c r="E2297">
        <v>1362183</v>
      </c>
      <c r="F2297">
        <v>6401</v>
      </c>
      <c r="G2297">
        <v>1921</v>
      </c>
    </row>
    <row r="2298" spans="1:7">
      <c r="A2298" t="s">
        <v>1128</v>
      </c>
      <c r="B2298" t="s">
        <v>6581</v>
      </c>
      <c r="C2298" t="s">
        <v>69</v>
      </c>
      <c r="D2298" t="s">
        <v>6</v>
      </c>
      <c r="E2298">
        <v>48</v>
      </c>
      <c r="F2298">
        <v>67</v>
      </c>
      <c r="G2298">
        <v>20</v>
      </c>
    </row>
    <row r="2299" spans="1:7">
      <c r="A2299" t="s">
        <v>1128</v>
      </c>
      <c r="B2299" t="s">
        <v>6581</v>
      </c>
      <c r="C2299" t="s">
        <v>25</v>
      </c>
      <c r="D2299" t="s">
        <v>6</v>
      </c>
      <c r="E2299">
        <v>700</v>
      </c>
      <c r="F2299">
        <v>56</v>
      </c>
      <c r="G2299">
        <v>17</v>
      </c>
    </row>
    <row r="2300" spans="1:7">
      <c r="A2300" t="s">
        <v>1128</v>
      </c>
      <c r="B2300" t="s">
        <v>6581</v>
      </c>
      <c r="C2300" t="s">
        <v>329</v>
      </c>
      <c r="D2300" t="s">
        <v>6</v>
      </c>
      <c r="E2300">
        <v>50</v>
      </c>
      <c r="F2300">
        <v>8</v>
      </c>
      <c r="G2300">
        <v>2</v>
      </c>
    </row>
    <row r="2301" spans="1:7">
      <c r="A2301" t="s">
        <v>1128</v>
      </c>
      <c r="B2301" t="s">
        <v>6581</v>
      </c>
      <c r="C2301" t="s">
        <v>162</v>
      </c>
      <c r="D2301" t="s">
        <v>6</v>
      </c>
      <c r="E2301">
        <v>736</v>
      </c>
      <c r="F2301">
        <v>88</v>
      </c>
      <c r="G2301">
        <v>26</v>
      </c>
    </row>
    <row r="2302" spans="1:7">
      <c r="A2302" t="s">
        <v>1128</v>
      </c>
      <c r="B2302" t="s">
        <v>6581</v>
      </c>
      <c r="C2302" t="s">
        <v>32</v>
      </c>
      <c r="D2302" t="s">
        <v>6</v>
      </c>
      <c r="E2302">
        <v>10083</v>
      </c>
      <c r="F2302">
        <v>1880</v>
      </c>
      <c r="G2302">
        <v>563</v>
      </c>
    </row>
    <row r="2303" spans="1:7">
      <c r="A2303" t="s">
        <v>1128</v>
      </c>
      <c r="B2303" t="s">
        <v>6581</v>
      </c>
      <c r="C2303" t="s">
        <v>27</v>
      </c>
      <c r="D2303" t="s">
        <v>6</v>
      </c>
      <c r="E2303">
        <v>52423</v>
      </c>
      <c r="F2303">
        <v>7579</v>
      </c>
      <c r="G2303">
        <v>2270</v>
      </c>
    </row>
    <row r="2304" spans="1:7">
      <c r="A2304" t="s">
        <v>1128</v>
      </c>
      <c r="B2304" t="s">
        <v>6581</v>
      </c>
      <c r="C2304" t="s">
        <v>8</v>
      </c>
      <c r="D2304" t="s">
        <v>6</v>
      </c>
      <c r="E2304">
        <v>165820</v>
      </c>
      <c r="F2304">
        <v>2177</v>
      </c>
      <c r="G2304">
        <v>642</v>
      </c>
    </row>
    <row r="2305" spans="1:7">
      <c r="A2305" t="s">
        <v>1128</v>
      </c>
      <c r="B2305" t="s">
        <v>6581</v>
      </c>
      <c r="C2305" t="s">
        <v>327</v>
      </c>
      <c r="D2305" t="s">
        <v>6</v>
      </c>
      <c r="E2305">
        <v>393</v>
      </c>
      <c r="F2305">
        <v>73</v>
      </c>
      <c r="G2305">
        <v>22</v>
      </c>
    </row>
    <row r="2306" spans="1:7">
      <c r="A2306" t="s">
        <v>1128</v>
      </c>
      <c r="B2306" t="s">
        <v>6581</v>
      </c>
      <c r="C2306" t="s">
        <v>21</v>
      </c>
      <c r="D2306" t="s">
        <v>6</v>
      </c>
      <c r="E2306">
        <v>216</v>
      </c>
      <c r="F2306">
        <v>2</v>
      </c>
      <c r="G2306">
        <v>0</v>
      </c>
    </row>
    <row r="2307" spans="1:7">
      <c r="A2307" t="s">
        <v>1130</v>
      </c>
      <c r="B2307" t="s">
        <v>6582</v>
      </c>
      <c r="C2307" t="s">
        <v>21</v>
      </c>
      <c r="D2307" t="s">
        <v>6</v>
      </c>
      <c r="E2307">
        <v>85</v>
      </c>
      <c r="F2307">
        <v>30</v>
      </c>
      <c r="G2307">
        <v>9</v>
      </c>
    </row>
    <row r="2308" spans="1:7">
      <c r="A2308" t="s">
        <v>1130</v>
      </c>
      <c r="B2308" t="s">
        <v>6582</v>
      </c>
      <c r="C2308" t="s">
        <v>158</v>
      </c>
      <c r="D2308" t="s">
        <v>6</v>
      </c>
      <c r="E2308">
        <v>6276</v>
      </c>
      <c r="F2308">
        <v>743</v>
      </c>
      <c r="G2308">
        <v>223</v>
      </c>
    </row>
    <row r="2309" spans="1:7">
      <c r="A2309" t="s">
        <v>1130</v>
      </c>
      <c r="B2309" t="s">
        <v>6582</v>
      </c>
      <c r="C2309" t="s">
        <v>73</v>
      </c>
      <c r="D2309" t="s">
        <v>6</v>
      </c>
      <c r="E2309">
        <v>30</v>
      </c>
      <c r="F2309">
        <v>5</v>
      </c>
      <c r="G2309">
        <v>2</v>
      </c>
    </row>
    <row r="2310" spans="1:7">
      <c r="A2310" t="s">
        <v>1130</v>
      </c>
      <c r="B2310" t="s">
        <v>6582</v>
      </c>
      <c r="C2310" t="s">
        <v>25</v>
      </c>
      <c r="D2310" t="s">
        <v>6</v>
      </c>
      <c r="E2310">
        <v>1109</v>
      </c>
      <c r="F2310">
        <v>65</v>
      </c>
      <c r="G2310">
        <v>20</v>
      </c>
    </row>
    <row r="2311" spans="1:7">
      <c r="A2311" t="s">
        <v>1130</v>
      </c>
      <c r="B2311" t="s">
        <v>6582</v>
      </c>
      <c r="C2311" t="s">
        <v>8</v>
      </c>
      <c r="D2311" t="s">
        <v>6</v>
      </c>
      <c r="E2311">
        <v>606523</v>
      </c>
      <c r="F2311">
        <v>16045</v>
      </c>
      <c r="G2311">
        <v>4777</v>
      </c>
    </row>
    <row r="2312" spans="1:7">
      <c r="A2312" t="s">
        <v>1130</v>
      </c>
      <c r="B2312" t="s">
        <v>6582</v>
      </c>
      <c r="C2312" t="s">
        <v>32</v>
      </c>
      <c r="D2312" t="s">
        <v>6</v>
      </c>
      <c r="E2312">
        <v>84</v>
      </c>
      <c r="F2312">
        <v>12</v>
      </c>
      <c r="G2312">
        <v>4</v>
      </c>
    </row>
    <row r="2313" spans="1:7">
      <c r="A2313" t="s">
        <v>1130</v>
      </c>
      <c r="B2313" t="s">
        <v>6582</v>
      </c>
      <c r="C2313" t="s">
        <v>76</v>
      </c>
      <c r="D2313" t="s">
        <v>6</v>
      </c>
      <c r="E2313">
        <v>1068</v>
      </c>
      <c r="F2313">
        <v>43</v>
      </c>
      <c r="G2313">
        <v>13</v>
      </c>
    </row>
    <row r="2314" spans="1:7">
      <c r="A2314" t="s">
        <v>1130</v>
      </c>
      <c r="B2314" t="s">
        <v>6582</v>
      </c>
      <c r="C2314" t="s">
        <v>50</v>
      </c>
      <c r="D2314" t="s">
        <v>6</v>
      </c>
      <c r="E2314">
        <v>472517</v>
      </c>
      <c r="F2314">
        <v>1803</v>
      </c>
      <c r="G2314">
        <v>540</v>
      </c>
    </row>
    <row r="2315" spans="1:7">
      <c r="A2315" t="s">
        <v>1130</v>
      </c>
      <c r="B2315" t="s">
        <v>6582</v>
      </c>
      <c r="C2315" t="s">
        <v>27</v>
      </c>
      <c r="D2315" t="s">
        <v>6</v>
      </c>
      <c r="E2315">
        <v>8121</v>
      </c>
      <c r="F2315">
        <v>1217</v>
      </c>
      <c r="G2315">
        <v>365</v>
      </c>
    </row>
    <row r="2316" spans="1:7">
      <c r="A2316" t="s">
        <v>1131</v>
      </c>
      <c r="B2316" t="s">
        <v>6583</v>
      </c>
      <c r="C2316" t="s">
        <v>75</v>
      </c>
      <c r="D2316" t="s">
        <v>6</v>
      </c>
      <c r="E2316">
        <v>72</v>
      </c>
      <c r="F2316">
        <v>18</v>
      </c>
      <c r="G2316">
        <v>5</v>
      </c>
    </row>
    <row r="2317" spans="1:7">
      <c r="A2317" t="s">
        <v>1131</v>
      </c>
      <c r="B2317" t="s">
        <v>6583</v>
      </c>
      <c r="C2317" t="s">
        <v>32</v>
      </c>
      <c r="D2317" t="s">
        <v>6</v>
      </c>
      <c r="E2317">
        <v>3439</v>
      </c>
      <c r="F2317">
        <v>933</v>
      </c>
      <c r="G2317">
        <v>280</v>
      </c>
    </row>
    <row r="2318" spans="1:7">
      <c r="A2318" t="s">
        <v>1131</v>
      </c>
      <c r="B2318" t="s">
        <v>6583</v>
      </c>
      <c r="C2318" t="s">
        <v>144</v>
      </c>
      <c r="D2318" t="s">
        <v>6</v>
      </c>
      <c r="E2318">
        <v>768</v>
      </c>
      <c r="F2318">
        <v>110</v>
      </c>
      <c r="G2318">
        <v>33</v>
      </c>
    </row>
    <row r="2319" spans="1:7">
      <c r="A2319" t="s">
        <v>1131</v>
      </c>
      <c r="B2319" t="s">
        <v>6583</v>
      </c>
      <c r="C2319" t="s">
        <v>21</v>
      </c>
      <c r="D2319" t="s">
        <v>6</v>
      </c>
      <c r="E2319">
        <v>15014</v>
      </c>
      <c r="F2319">
        <v>341</v>
      </c>
      <c r="G2319">
        <v>102</v>
      </c>
    </row>
    <row r="2320" spans="1:7">
      <c r="A2320" t="s">
        <v>1131</v>
      </c>
      <c r="B2320" t="s">
        <v>6583</v>
      </c>
      <c r="C2320" t="s">
        <v>191</v>
      </c>
      <c r="D2320" t="s">
        <v>6</v>
      </c>
      <c r="E2320">
        <v>28536</v>
      </c>
      <c r="F2320">
        <v>1577</v>
      </c>
      <c r="G2320">
        <v>472</v>
      </c>
    </row>
    <row r="2321" spans="1:7">
      <c r="A2321" t="s">
        <v>1131</v>
      </c>
      <c r="B2321" t="s">
        <v>6583</v>
      </c>
      <c r="C2321" t="s">
        <v>8</v>
      </c>
      <c r="D2321" t="s">
        <v>6</v>
      </c>
      <c r="E2321">
        <v>381632</v>
      </c>
      <c r="F2321">
        <v>14346</v>
      </c>
      <c r="G2321">
        <v>4194</v>
      </c>
    </row>
    <row r="2322" spans="1:7">
      <c r="A2322" t="s">
        <v>1131</v>
      </c>
      <c r="B2322" t="s">
        <v>6583</v>
      </c>
      <c r="C2322" t="s">
        <v>25</v>
      </c>
      <c r="D2322" t="s">
        <v>6</v>
      </c>
      <c r="E2322">
        <v>24</v>
      </c>
      <c r="F2322">
        <v>8</v>
      </c>
      <c r="G2322">
        <v>2</v>
      </c>
    </row>
    <row r="2323" spans="1:7">
      <c r="A2323" t="s">
        <v>1131</v>
      </c>
      <c r="B2323" t="s">
        <v>6583</v>
      </c>
      <c r="C2323" t="s">
        <v>76</v>
      </c>
      <c r="D2323" t="s">
        <v>6</v>
      </c>
      <c r="E2323">
        <v>115</v>
      </c>
      <c r="F2323">
        <v>8</v>
      </c>
      <c r="G2323">
        <v>2</v>
      </c>
    </row>
    <row r="2324" spans="1:7">
      <c r="A2324" t="s">
        <v>1131</v>
      </c>
      <c r="B2324" t="s">
        <v>6583</v>
      </c>
      <c r="C2324" t="s">
        <v>50</v>
      </c>
      <c r="D2324" t="s">
        <v>6</v>
      </c>
      <c r="E2324">
        <v>598715</v>
      </c>
      <c r="F2324">
        <v>6283</v>
      </c>
      <c r="G2324">
        <v>1884</v>
      </c>
    </row>
    <row r="2325" spans="1:7">
      <c r="A2325" t="s">
        <v>1131</v>
      </c>
      <c r="B2325" t="s">
        <v>6583</v>
      </c>
      <c r="C2325" t="s">
        <v>27</v>
      </c>
      <c r="D2325" t="s">
        <v>6</v>
      </c>
      <c r="E2325">
        <v>9</v>
      </c>
      <c r="F2325">
        <v>2</v>
      </c>
      <c r="G2325">
        <v>1</v>
      </c>
    </row>
    <row r="2326" spans="1:7">
      <c r="A2326" t="s">
        <v>1131</v>
      </c>
      <c r="B2326" t="s">
        <v>6583</v>
      </c>
      <c r="C2326" t="s">
        <v>73</v>
      </c>
      <c r="D2326" t="s">
        <v>6</v>
      </c>
      <c r="E2326">
        <v>12</v>
      </c>
      <c r="F2326">
        <v>3</v>
      </c>
      <c r="G2326">
        <v>1</v>
      </c>
    </row>
    <row r="2327" spans="1:7">
      <c r="A2327" t="s">
        <v>1131</v>
      </c>
      <c r="B2327" t="s">
        <v>6583</v>
      </c>
      <c r="C2327" t="s">
        <v>327</v>
      </c>
      <c r="D2327" t="s">
        <v>6</v>
      </c>
      <c r="E2327">
        <v>36</v>
      </c>
      <c r="F2327">
        <v>5</v>
      </c>
      <c r="G2327">
        <v>2</v>
      </c>
    </row>
    <row r="2328" spans="1:7">
      <c r="A2328" t="s">
        <v>1132</v>
      </c>
      <c r="B2328" t="s">
        <v>6584</v>
      </c>
      <c r="C2328" t="s">
        <v>111</v>
      </c>
      <c r="D2328" t="s">
        <v>6</v>
      </c>
      <c r="E2328">
        <v>1347</v>
      </c>
      <c r="F2328">
        <v>199</v>
      </c>
      <c r="G2328">
        <v>60</v>
      </c>
    </row>
    <row r="2329" spans="1:7">
      <c r="A2329" t="s">
        <v>1132</v>
      </c>
      <c r="B2329" t="s">
        <v>6584</v>
      </c>
      <c r="C2329" t="s">
        <v>45</v>
      </c>
      <c r="D2329" t="s">
        <v>6</v>
      </c>
      <c r="E2329">
        <v>10436</v>
      </c>
      <c r="F2329">
        <v>1279</v>
      </c>
      <c r="G2329">
        <v>383</v>
      </c>
    </row>
    <row r="2330" spans="1:7">
      <c r="A2330" t="s">
        <v>1132</v>
      </c>
      <c r="B2330" t="s">
        <v>6584</v>
      </c>
      <c r="C2330" t="s">
        <v>25</v>
      </c>
      <c r="D2330" t="s">
        <v>6</v>
      </c>
      <c r="E2330">
        <v>37723</v>
      </c>
      <c r="F2330">
        <v>2614</v>
      </c>
      <c r="G2330">
        <v>783</v>
      </c>
    </row>
    <row r="2331" spans="1:7">
      <c r="A2331" t="s">
        <v>1132</v>
      </c>
      <c r="B2331" t="s">
        <v>6584</v>
      </c>
      <c r="C2331" t="s">
        <v>69</v>
      </c>
      <c r="D2331" t="s">
        <v>6</v>
      </c>
      <c r="E2331">
        <v>121</v>
      </c>
      <c r="F2331">
        <v>95</v>
      </c>
      <c r="G2331">
        <v>28</v>
      </c>
    </row>
    <row r="2332" spans="1:7">
      <c r="A2332" t="s">
        <v>1132</v>
      </c>
      <c r="B2332" t="s">
        <v>6584</v>
      </c>
      <c r="C2332" t="s">
        <v>80</v>
      </c>
      <c r="D2332" t="s">
        <v>6</v>
      </c>
      <c r="E2332">
        <v>22</v>
      </c>
      <c r="F2332">
        <v>41</v>
      </c>
      <c r="G2332">
        <v>12</v>
      </c>
    </row>
    <row r="2333" spans="1:7">
      <c r="A2333" t="s">
        <v>1132</v>
      </c>
      <c r="B2333" t="s">
        <v>6584</v>
      </c>
      <c r="C2333" t="s">
        <v>784</v>
      </c>
      <c r="D2333" t="s">
        <v>6</v>
      </c>
      <c r="E2333">
        <v>20</v>
      </c>
      <c r="F2333">
        <v>13</v>
      </c>
      <c r="G2333">
        <v>4</v>
      </c>
    </row>
    <row r="2334" spans="1:7">
      <c r="A2334" t="s">
        <v>1132</v>
      </c>
      <c r="B2334" t="s">
        <v>6584</v>
      </c>
      <c r="C2334" t="s">
        <v>57</v>
      </c>
      <c r="D2334" t="s">
        <v>6</v>
      </c>
      <c r="E2334">
        <v>60</v>
      </c>
      <c r="F2334">
        <v>18</v>
      </c>
      <c r="G2334">
        <v>6</v>
      </c>
    </row>
    <row r="2335" spans="1:7">
      <c r="A2335" t="s">
        <v>1132</v>
      </c>
      <c r="B2335" t="s">
        <v>6584</v>
      </c>
      <c r="C2335" t="s">
        <v>158</v>
      </c>
      <c r="D2335" t="s">
        <v>6</v>
      </c>
      <c r="E2335">
        <v>5564</v>
      </c>
      <c r="F2335">
        <v>2676</v>
      </c>
      <c r="G2335">
        <v>802</v>
      </c>
    </row>
    <row r="2336" spans="1:7">
      <c r="A2336" t="s">
        <v>1132</v>
      </c>
      <c r="B2336" t="s">
        <v>6584</v>
      </c>
      <c r="C2336" t="s">
        <v>506</v>
      </c>
      <c r="D2336" t="s">
        <v>6</v>
      </c>
      <c r="E2336">
        <v>60</v>
      </c>
      <c r="F2336">
        <v>48</v>
      </c>
      <c r="G2336">
        <v>14</v>
      </c>
    </row>
    <row r="2337" spans="1:7">
      <c r="A2337" t="s">
        <v>1132</v>
      </c>
      <c r="B2337" t="s">
        <v>6584</v>
      </c>
      <c r="C2337" t="s">
        <v>229</v>
      </c>
      <c r="D2337" t="s">
        <v>6</v>
      </c>
      <c r="E2337">
        <v>409538</v>
      </c>
      <c r="F2337">
        <v>27233</v>
      </c>
      <c r="G2337">
        <v>8157</v>
      </c>
    </row>
    <row r="2338" spans="1:7">
      <c r="A2338" t="s">
        <v>1132</v>
      </c>
      <c r="B2338" t="s">
        <v>6584</v>
      </c>
      <c r="C2338" t="s">
        <v>32</v>
      </c>
      <c r="D2338" t="s">
        <v>6</v>
      </c>
      <c r="E2338">
        <v>6457</v>
      </c>
      <c r="F2338">
        <v>2128</v>
      </c>
      <c r="G2338">
        <v>638</v>
      </c>
    </row>
    <row r="2339" spans="1:7">
      <c r="A2339" t="s">
        <v>1132</v>
      </c>
      <c r="B2339" t="s">
        <v>6584</v>
      </c>
      <c r="C2339" t="s">
        <v>8</v>
      </c>
      <c r="D2339" t="s">
        <v>6</v>
      </c>
      <c r="E2339">
        <v>18360508</v>
      </c>
      <c r="F2339">
        <v>426292</v>
      </c>
      <c r="G2339">
        <v>126582</v>
      </c>
    </row>
    <row r="2340" spans="1:7">
      <c r="A2340" t="s">
        <v>1132</v>
      </c>
      <c r="B2340" t="s">
        <v>6584</v>
      </c>
      <c r="C2340" t="s">
        <v>1133</v>
      </c>
      <c r="D2340" t="s">
        <v>6</v>
      </c>
      <c r="E2340">
        <v>378</v>
      </c>
      <c r="F2340">
        <v>47</v>
      </c>
      <c r="G2340">
        <v>14</v>
      </c>
    </row>
    <row r="2341" spans="1:7">
      <c r="A2341" t="s">
        <v>1132</v>
      </c>
      <c r="B2341" t="s">
        <v>6584</v>
      </c>
      <c r="C2341" t="s">
        <v>410</v>
      </c>
      <c r="D2341" t="s">
        <v>6</v>
      </c>
      <c r="E2341">
        <v>45</v>
      </c>
      <c r="F2341">
        <v>21</v>
      </c>
      <c r="G2341">
        <v>6</v>
      </c>
    </row>
    <row r="2342" spans="1:7">
      <c r="A2342" t="s">
        <v>1132</v>
      </c>
      <c r="B2342" t="s">
        <v>6584</v>
      </c>
      <c r="C2342" t="s">
        <v>170</v>
      </c>
      <c r="D2342" t="s">
        <v>6</v>
      </c>
      <c r="E2342">
        <v>9556</v>
      </c>
      <c r="F2342">
        <v>408</v>
      </c>
      <c r="G2342">
        <v>122</v>
      </c>
    </row>
    <row r="2343" spans="1:7">
      <c r="A2343" t="s">
        <v>1132</v>
      </c>
      <c r="B2343" t="s">
        <v>6584</v>
      </c>
      <c r="C2343" t="s">
        <v>56</v>
      </c>
      <c r="D2343" t="s">
        <v>6</v>
      </c>
      <c r="E2343">
        <v>3360</v>
      </c>
      <c r="F2343">
        <v>248</v>
      </c>
      <c r="G2343">
        <v>74</v>
      </c>
    </row>
    <row r="2344" spans="1:7">
      <c r="A2344" t="s">
        <v>1132</v>
      </c>
      <c r="B2344" t="s">
        <v>6584</v>
      </c>
      <c r="C2344" t="s">
        <v>50</v>
      </c>
      <c r="D2344" t="s">
        <v>6</v>
      </c>
      <c r="E2344">
        <v>1567735</v>
      </c>
      <c r="F2344">
        <v>16489</v>
      </c>
      <c r="G2344">
        <v>4956</v>
      </c>
    </row>
    <row r="2345" spans="1:7">
      <c r="A2345" t="s">
        <v>1132</v>
      </c>
      <c r="B2345" t="s">
        <v>6584</v>
      </c>
      <c r="C2345" t="s">
        <v>76</v>
      </c>
      <c r="D2345" t="s">
        <v>6</v>
      </c>
      <c r="E2345">
        <v>9706</v>
      </c>
      <c r="F2345">
        <v>1885</v>
      </c>
      <c r="G2345">
        <v>565</v>
      </c>
    </row>
    <row r="2346" spans="1:7">
      <c r="A2346" t="s">
        <v>1132</v>
      </c>
      <c r="B2346" t="s">
        <v>6584</v>
      </c>
      <c r="C2346" t="s">
        <v>73</v>
      </c>
      <c r="D2346" t="s">
        <v>6</v>
      </c>
      <c r="E2346">
        <v>10765</v>
      </c>
      <c r="F2346">
        <v>965</v>
      </c>
      <c r="G2346">
        <v>289</v>
      </c>
    </row>
    <row r="2347" spans="1:7">
      <c r="A2347" t="s">
        <v>1132</v>
      </c>
      <c r="B2347" t="s">
        <v>6584</v>
      </c>
      <c r="C2347" t="s">
        <v>144</v>
      </c>
      <c r="D2347" t="s">
        <v>6</v>
      </c>
      <c r="E2347">
        <v>1293</v>
      </c>
      <c r="F2347">
        <v>127</v>
      </c>
      <c r="G2347">
        <v>38</v>
      </c>
    </row>
    <row r="2348" spans="1:7">
      <c r="A2348" t="s">
        <v>1132</v>
      </c>
      <c r="B2348" t="s">
        <v>6584</v>
      </c>
      <c r="C2348" t="s">
        <v>21</v>
      </c>
      <c r="D2348" t="s">
        <v>6</v>
      </c>
      <c r="E2348">
        <v>727905</v>
      </c>
      <c r="F2348">
        <v>68582</v>
      </c>
      <c r="G2348">
        <v>20582</v>
      </c>
    </row>
    <row r="2349" spans="1:7">
      <c r="A2349" t="s">
        <v>1132</v>
      </c>
      <c r="B2349" t="s">
        <v>6584</v>
      </c>
      <c r="C2349" t="s">
        <v>447</v>
      </c>
      <c r="D2349" t="s">
        <v>6</v>
      </c>
      <c r="E2349">
        <v>938</v>
      </c>
      <c r="F2349">
        <v>99</v>
      </c>
      <c r="G2349">
        <v>30</v>
      </c>
    </row>
    <row r="2350" spans="1:7">
      <c r="A2350" t="s">
        <v>1132</v>
      </c>
      <c r="B2350" t="s">
        <v>6584</v>
      </c>
      <c r="C2350" t="s">
        <v>328</v>
      </c>
      <c r="D2350" t="s">
        <v>6</v>
      </c>
      <c r="E2350">
        <v>61</v>
      </c>
      <c r="F2350">
        <v>20</v>
      </c>
      <c r="G2350">
        <v>6</v>
      </c>
    </row>
    <row r="2351" spans="1:7">
      <c r="A2351" t="s">
        <v>1132</v>
      </c>
      <c r="B2351" t="s">
        <v>6584</v>
      </c>
      <c r="C2351" t="s">
        <v>191</v>
      </c>
      <c r="D2351" t="s">
        <v>6</v>
      </c>
      <c r="E2351">
        <v>5820</v>
      </c>
      <c r="F2351">
        <v>206</v>
      </c>
      <c r="G2351">
        <v>62</v>
      </c>
    </row>
    <row r="2352" spans="1:7">
      <c r="A2352" t="s">
        <v>1132</v>
      </c>
      <c r="B2352" t="s">
        <v>6584</v>
      </c>
      <c r="C2352" t="s">
        <v>27</v>
      </c>
      <c r="D2352" t="s">
        <v>6</v>
      </c>
      <c r="E2352">
        <v>10845</v>
      </c>
      <c r="F2352">
        <v>2670</v>
      </c>
      <c r="G2352">
        <v>800</v>
      </c>
    </row>
    <row r="2353" spans="1:7">
      <c r="A2353" t="s">
        <v>1132</v>
      </c>
      <c r="B2353" t="s">
        <v>6584</v>
      </c>
      <c r="C2353" t="s">
        <v>327</v>
      </c>
      <c r="D2353" t="s">
        <v>6</v>
      </c>
      <c r="E2353">
        <v>35399</v>
      </c>
      <c r="F2353">
        <v>326</v>
      </c>
      <c r="G2353">
        <v>98</v>
      </c>
    </row>
    <row r="2354" spans="1:7">
      <c r="A2354" t="s">
        <v>1132</v>
      </c>
      <c r="B2354" t="s">
        <v>6584</v>
      </c>
      <c r="C2354" t="s">
        <v>75</v>
      </c>
      <c r="D2354" t="s">
        <v>6</v>
      </c>
      <c r="E2354">
        <v>32025</v>
      </c>
      <c r="F2354">
        <v>485</v>
      </c>
      <c r="G2354">
        <v>145</v>
      </c>
    </row>
    <row r="2355" spans="1:7">
      <c r="A2355" t="s">
        <v>1134</v>
      </c>
      <c r="B2355" t="s">
        <v>6585</v>
      </c>
      <c r="C2355" t="s">
        <v>73</v>
      </c>
      <c r="D2355" t="s">
        <v>6</v>
      </c>
      <c r="E2355">
        <v>6060</v>
      </c>
      <c r="F2355">
        <v>427</v>
      </c>
      <c r="G2355">
        <v>128</v>
      </c>
    </row>
    <row r="2356" spans="1:7">
      <c r="A2356" t="s">
        <v>1134</v>
      </c>
      <c r="B2356" t="s">
        <v>6585</v>
      </c>
      <c r="C2356" t="s">
        <v>27</v>
      </c>
      <c r="D2356" t="s">
        <v>6</v>
      </c>
      <c r="E2356">
        <v>318</v>
      </c>
      <c r="F2356">
        <v>30</v>
      </c>
      <c r="G2356">
        <v>9</v>
      </c>
    </row>
    <row r="2357" spans="1:7">
      <c r="A2357" t="s">
        <v>1134</v>
      </c>
      <c r="B2357" t="s">
        <v>6585</v>
      </c>
      <c r="C2357" t="s">
        <v>75</v>
      </c>
      <c r="D2357" t="s">
        <v>6</v>
      </c>
      <c r="E2357">
        <v>28025</v>
      </c>
      <c r="F2357">
        <v>2714</v>
      </c>
      <c r="G2357">
        <v>813</v>
      </c>
    </row>
    <row r="2358" spans="1:7">
      <c r="A2358" t="s">
        <v>1134</v>
      </c>
      <c r="B2358" t="s">
        <v>6585</v>
      </c>
      <c r="C2358" t="s">
        <v>32</v>
      </c>
      <c r="D2358" t="s">
        <v>6</v>
      </c>
      <c r="E2358">
        <v>780</v>
      </c>
      <c r="F2358">
        <v>42</v>
      </c>
      <c r="G2358">
        <v>13</v>
      </c>
    </row>
    <row r="2359" spans="1:7">
      <c r="A2359" t="s">
        <v>1134</v>
      </c>
      <c r="B2359" t="s">
        <v>6585</v>
      </c>
      <c r="C2359" t="s">
        <v>170</v>
      </c>
      <c r="D2359" t="s">
        <v>6</v>
      </c>
      <c r="E2359">
        <v>1443</v>
      </c>
      <c r="F2359">
        <v>81</v>
      </c>
      <c r="G2359">
        <v>24</v>
      </c>
    </row>
    <row r="2360" spans="1:7">
      <c r="A2360" t="s">
        <v>1134</v>
      </c>
      <c r="B2360" t="s">
        <v>6585</v>
      </c>
      <c r="C2360" t="s">
        <v>21</v>
      </c>
      <c r="D2360" t="s">
        <v>6</v>
      </c>
      <c r="E2360">
        <v>662866</v>
      </c>
      <c r="F2360">
        <v>84462</v>
      </c>
      <c r="G2360">
        <v>25298</v>
      </c>
    </row>
    <row r="2361" spans="1:7">
      <c r="A2361" t="s">
        <v>1134</v>
      </c>
      <c r="B2361" t="s">
        <v>6585</v>
      </c>
      <c r="C2361" t="s">
        <v>8</v>
      </c>
      <c r="D2361" t="s">
        <v>6</v>
      </c>
      <c r="E2361">
        <v>15089328</v>
      </c>
      <c r="F2361">
        <v>48823</v>
      </c>
      <c r="G2361">
        <v>14433</v>
      </c>
    </row>
    <row r="2362" spans="1:7">
      <c r="A2362" t="s">
        <v>1134</v>
      </c>
      <c r="B2362" t="s">
        <v>6585</v>
      </c>
      <c r="C2362" t="s">
        <v>191</v>
      </c>
      <c r="D2362" t="s">
        <v>6</v>
      </c>
      <c r="E2362">
        <v>3000</v>
      </c>
      <c r="F2362">
        <v>159</v>
      </c>
      <c r="G2362">
        <v>48</v>
      </c>
    </row>
    <row r="2363" spans="1:7">
      <c r="A2363" t="s">
        <v>1134</v>
      </c>
      <c r="B2363" t="s">
        <v>6585</v>
      </c>
      <c r="C2363" t="s">
        <v>76</v>
      </c>
      <c r="D2363" t="s">
        <v>6</v>
      </c>
      <c r="E2363">
        <v>17497</v>
      </c>
      <c r="F2363">
        <v>2595</v>
      </c>
      <c r="G2363">
        <v>777</v>
      </c>
    </row>
    <row r="2364" spans="1:7">
      <c r="A2364" t="s">
        <v>1134</v>
      </c>
      <c r="B2364" t="s">
        <v>6585</v>
      </c>
      <c r="C2364" t="s">
        <v>50</v>
      </c>
      <c r="D2364" t="s">
        <v>6</v>
      </c>
      <c r="E2364">
        <v>210808</v>
      </c>
      <c r="F2364">
        <v>7596</v>
      </c>
      <c r="G2364">
        <v>2284</v>
      </c>
    </row>
    <row r="2365" spans="1:7">
      <c r="A2365" t="s">
        <v>1134</v>
      </c>
      <c r="B2365" t="s">
        <v>6585</v>
      </c>
      <c r="C2365" t="s">
        <v>784</v>
      </c>
      <c r="D2365" t="s">
        <v>6</v>
      </c>
      <c r="E2365">
        <v>4</v>
      </c>
      <c r="F2365">
        <v>1</v>
      </c>
      <c r="G2365">
        <v>0</v>
      </c>
    </row>
    <row r="2366" spans="1:7">
      <c r="A2366" t="s">
        <v>1134</v>
      </c>
      <c r="B2366" t="s">
        <v>6585</v>
      </c>
      <c r="C2366" t="s">
        <v>1135</v>
      </c>
      <c r="D2366" t="s">
        <v>6</v>
      </c>
      <c r="E2366">
        <v>120</v>
      </c>
      <c r="F2366">
        <v>14</v>
      </c>
      <c r="G2366">
        <v>4</v>
      </c>
    </row>
    <row r="2367" spans="1:7">
      <c r="A2367" t="s">
        <v>1134</v>
      </c>
      <c r="B2367" t="s">
        <v>6585</v>
      </c>
      <c r="C2367" t="s">
        <v>19</v>
      </c>
      <c r="D2367" t="s">
        <v>6</v>
      </c>
      <c r="E2367">
        <v>1216</v>
      </c>
      <c r="F2367">
        <v>179</v>
      </c>
      <c r="G2367">
        <v>54</v>
      </c>
    </row>
    <row r="2368" spans="1:7">
      <c r="A2368" t="s">
        <v>1134</v>
      </c>
      <c r="B2368" t="s">
        <v>6585</v>
      </c>
      <c r="C2368" t="s">
        <v>158</v>
      </c>
      <c r="D2368" t="s">
        <v>6</v>
      </c>
      <c r="E2368">
        <v>120</v>
      </c>
      <c r="F2368">
        <v>38</v>
      </c>
      <c r="G2368">
        <v>11</v>
      </c>
    </row>
    <row r="2369" spans="1:7">
      <c r="A2369" t="s">
        <v>1134</v>
      </c>
      <c r="B2369" t="s">
        <v>6585</v>
      </c>
      <c r="C2369" t="s">
        <v>328</v>
      </c>
      <c r="D2369" t="s">
        <v>6</v>
      </c>
      <c r="E2369">
        <v>5</v>
      </c>
      <c r="F2369">
        <v>23</v>
      </c>
      <c r="G2369">
        <v>7</v>
      </c>
    </row>
    <row r="2370" spans="1:7">
      <c r="A2370" t="s">
        <v>1136</v>
      </c>
      <c r="B2370" t="s">
        <v>6586</v>
      </c>
      <c r="C2370" t="s">
        <v>21</v>
      </c>
      <c r="D2370" t="s">
        <v>6</v>
      </c>
      <c r="E2370">
        <v>6804</v>
      </c>
      <c r="F2370">
        <v>716</v>
      </c>
      <c r="G2370">
        <v>214</v>
      </c>
    </row>
    <row r="2371" spans="1:7">
      <c r="A2371" t="s">
        <v>1136</v>
      </c>
      <c r="B2371" t="s">
        <v>6586</v>
      </c>
      <c r="C2371" t="s">
        <v>50</v>
      </c>
      <c r="D2371" t="s">
        <v>6</v>
      </c>
      <c r="E2371">
        <v>22913</v>
      </c>
      <c r="F2371">
        <v>1752</v>
      </c>
      <c r="G2371">
        <v>526</v>
      </c>
    </row>
    <row r="2372" spans="1:7">
      <c r="A2372" t="s">
        <v>1136</v>
      </c>
      <c r="B2372" t="s">
        <v>6586</v>
      </c>
      <c r="C2372" t="s">
        <v>8</v>
      </c>
      <c r="D2372" t="s">
        <v>6</v>
      </c>
      <c r="E2372">
        <v>24626</v>
      </c>
      <c r="F2372">
        <v>915</v>
      </c>
      <c r="G2372">
        <v>269</v>
      </c>
    </row>
    <row r="2373" spans="1:7">
      <c r="A2373" t="s">
        <v>1137</v>
      </c>
      <c r="B2373" t="s">
        <v>6587</v>
      </c>
      <c r="C2373" t="s">
        <v>50</v>
      </c>
      <c r="D2373" t="s">
        <v>6</v>
      </c>
      <c r="E2373">
        <v>554396</v>
      </c>
      <c r="F2373">
        <v>3218</v>
      </c>
      <c r="G2373">
        <v>965</v>
      </c>
    </row>
    <row r="2374" spans="1:7">
      <c r="A2374" t="s">
        <v>1137</v>
      </c>
      <c r="B2374" t="s">
        <v>6587</v>
      </c>
      <c r="C2374" t="s">
        <v>110</v>
      </c>
      <c r="D2374" t="s">
        <v>6</v>
      </c>
      <c r="E2374">
        <v>25</v>
      </c>
      <c r="F2374">
        <v>7</v>
      </c>
      <c r="G2374">
        <v>2</v>
      </c>
    </row>
    <row r="2375" spans="1:7">
      <c r="A2375" t="s">
        <v>1137</v>
      </c>
      <c r="B2375" t="s">
        <v>6587</v>
      </c>
      <c r="C2375" t="s">
        <v>76</v>
      </c>
      <c r="D2375" t="s">
        <v>6</v>
      </c>
      <c r="E2375">
        <v>1440</v>
      </c>
      <c r="F2375">
        <v>79</v>
      </c>
      <c r="G2375">
        <v>24</v>
      </c>
    </row>
    <row r="2376" spans="1:7">
      <c r="A2376" t="s">
        <v>1137</v>
      </c>
      <c r="B2376" t="s">
        <v>6587</v>
      </c>
      <c r="C2376" t="s">
        <v>170</v>
      </c>
      <c r="D2376" t="s">
        <v>6</v>
      </c>
      <c r="E2376">
        <v>1320</v>
      </c>
      <c r="F2376">
        <v>118</v>
      </c>
      <c r="G2376">
        <v>35</v>
      </c>
    </row>
    <row r="2377" spans="1:7">
      <c r="A2377" t="s">
        <v>1137</v>
      </c>
      <c r="B2377" t="s">
        <v>6587</v>
      </c>
      <c r="C2377" t="s">
        <v>8</v>
      </c>
      <c r="D2377" t="s">
        <v>6</v>
      </c>
      <c r="E2377">
        <v>3078429</v>
      </c>
      <c r="F2377">
        <v>86568</v>
      </c>
      <c r="G2377">
        <v>25375</v>
      </c>
    </row>
    <row r="2378" spans="1:7">
      <c r="A2378" t="s">
        <v>1137</v>
      </c>
      <c r="B2378" t="s">
        <v>6587</v>
      </c>
      <c r="C2378" t="s">
        <v>21</v>
      </c>
      <c r="D2378" t="s">
        <v>6</v>
      </c>
      <c r="E2378">
        <v>60168</v>
      </c>
      <c r="F2378">
        <v>3054</v>
      </c>
      <c r="G2378">
        <v>915</v>
      </c>
    </row>
    <row r="2379" spans="1:7">
      <c r="A2379" t="s">
        <v>1137</v>
      </c>
      <c r="B2379" t="s">
        <v>6587</v>
      </c>
      <c r="C2379" t="s">
        <v>1138</v>
      </c>
      <c r="D2379" t="s">
        <v>6</v>
      </c>
      <c r="E2379">
        <v>3000</v>
      </c>
      <c r="F2379">
        <v>522</v>
      </c>
      <c r="G2379">
        <v>156</v>
      </c>
    </row>
    <row r="2380" spans="1:7">
      <c r="A2380" t="s">
        <v>1139</v>
      </c>
      <c r="B2380" t="s">
        <v>6588</v>
      </c>
      <c r="C2380" t="s">
        <v>76</v>
      </c>
      <c r="D2380" t="s">
        <v>6</v>
      </c>
      <c r="E2380">
        <v>10471</v>
      </c>
      <c r="F2380">
        <v>682</v>
      </c>
      <c r="G2380">
        <v>205</v>
      </c>
    </row>
    <row r="2381" spans="1:7">
      <c r="A2381" t="s">
        <v>1139</v>
      </c>
      <c r="B2381" t="s">
        <v>6588</v>
      </c>
      <c r="C2381" t="s">
        <v>144</v>
      </c>
      <c r="D2381" t="s">
        <v>6</v>
      </c>
      <c r="E2381">
        <v>769</v>
      </c>
      <c r="F2381">
        <v>54</v>
      </c>
      <c r="G2381">
        <v>16</v>
      </c>
    </row>
    <row r="2382" spans="1:7">
      <c r="A2382" t="s">
        <v>1139</v>
      </c>
      <c r="B2382" t="s">
        <v>6588</v>
      </c>
      <c r="C2382" t="s">
        <v>1138</v>
      </c>
      <c r="D2382" t="s">
        <v>6</v>
      </c>
      <c r="E2382">
        <v>29616</v>
      </c>
      <c r="F2382">
        <v>4848</v>
      </c>
      <c r="G2382">
        <v>1452</v>
      </c>
    </row>
    <row r="2383" spans="1:7">
      <c r="A2383" t="s">
        <v>1139</v>
      </c>
      <c r="B2383" t="s">
        <v>6588</v>
      </c>
      <c r="C2383" t="s">
        <v>73</v>
      </c>
      <c r="D2383" t="s">
        <v>6</v>
      </c>
      <c r="E2383">
        <v>2448</v>
      </c>
      <c r="F2383">
        <v>77</v>
      </c>
      <c r="G2383">
        <v>23</v>
      </c>
    </row>
    <row r="2384" spans="1:7">
      <c r="A2384" t="s">
        <v>1139</v>
      </c>
      <c r="B2384" t="s">
        <v>6588</v>
      </c>
      <c r="C2384" t="s">
        <v>8</v>
      </c>
      <c r="D2384" t="s">
        <v>6</v>
      </c>
      <c r="E2384">
        <v>8211393</v>
      </c>
      <c r="F2384">
        <v>228224</v>
      </c>
      <c r="G2384">
        <v>66705</v>
      </c>
    </row>
    <row r="2385" spans="1:7">
      <c r="A2385" t="s">
        <v>1139</v>
      </c>
      <c r="B2385" t="s">
        <v>6588</v>
      </c>
      <c r="C2385" t="s">
        <v>158</v>
      </c>
      <c r="D2385" t="s">
        <v>6</v>
      </c>
      <c r="E2385">
        <v>1512</v>
      </c>
      <c r="F2385">
        <v>173</v>
      </c>
      <c r="G2385">
        <v>52</v>
      </c>
    </row>
    <row r="2386" spans="1:7">
      <c r="A2386" t="s">
        <v>1139</v>
      </c>
      <c r="B2386" t="s">
        <v>6588</v>
      </c>
      <c r="C2386" t="s">
        <v>191</v>
      </c>
      <c r="D2386" t="s">
        <v>6</v>
      </c>
      <c r="E2386">
        <v>16800</v>
      </c>
      <c r="F2386">
        <v>394</v>
      </c>
      <c r="G2386">
        <v>118</v>
      </c>
    </row>
    <row r="2387" spans="1:7">
      <c r="A2387" t="s">
        <v>1139</v>
      </c>
      <c r="B2387" t="s">
        <v>6588</v>
      </c>
      <c r="C2387" t="s">
        <v>32</v>
      </c>
      <c r="D2387" t="s">
        <v>6</v>
      </c>
      <c r="E2387">
        <v>360</v>
      </c>
      <c r="F2387">
        <v>22</v>
      </c>
      <c r="G2387">
        <v>7</v>
      </c>
    </row>
    <row r="2388" spans="1:7">
      <c r="A2388" t="s">
        <v>1139</v>
      </c>
      <c r="B2388" t="s">
        <v>6588</v>
      </c>
      <c r="C2388" t="s">
        <v>170</v>
      </c>
      <c r="D2388" t="s">
        <v>6</v>
      </c>
      <c r="E2388">
        <v>4975</v>
      </c>
      <c r="F2388">
        <v>168</v>
      </c>
      <c r="G2388">
        <v>51</v>
      </c>
    </row>
    <row r="2389" spans="1:7">
      <c r="A2389" t="s">
        <v>1139</v>
      </c>
      <c r="B2389" t="s">
        <v>6588</v>
      </c>
      <c r="C2389" t="s">
        <v>1014</v>
      </c>
      <c r="D2389" t="s">
        <v>6</v>
      </c>
      <c r="E2389">
        <v>1020</v>
      </c>
      <c r="F2389">
        <v>296</v>
      </c>
      <c r="G2389">
        <v>89</v>
      </c>
    </row>
    <row r="2390" spans="1:7">
      <c r="A2390" t="s">
        <v>1139</v>
      </c>
      <c r="B2390" t="s">
        <v>6588</v>
      </c>
      <c r="C2390" t="s">
        <v>50</v>
      </c>
      <c r="D2390" t="s">
        <v>6</v>
      </c>
      <c r="E2390">
        <v>649774</v>
      </c>
      <c r="F2390">
        <v>21843</v>
      </c>
      <c r="G2390">
        <v>6553</v>
      </c>
    </row>
    <row r="2391" spans="1:7">
      <c r="A2391" t="s">
        <v>1139</v>
      </c>
      <c r="B2391" t="s">
        <v>6588</v>
      </c>
      <c r="C2391" t="s">
        <v>56</v>
      </c>
      <c r="D2391" t="s">
        <v>6</v>
      </c>
      <c r="E2391">
        <v>2304</v>
      </c>
      <c r="F2391">
        <v>61</v>
      </c>
      <c r="G2391">
        <v>18</v>
      </c>
    </row>
    <row r="2392" spans="1:7">
      <c r="A2392" t="s">
        <v>1139</v>
      </c>
      <c r="B2392" t="s">
        <v>6588</v>
      </c>
      <c r="C2392" t="s">
        <v>81</v>
      </c>
      <c r="D2392" t="s">
        <v>6</v>
      </c>
      <c r="E2392">
        <v>24048</v>
      </c>
      <c r="F2392">
        <v>5021</v>
      </c>
      <c r="G2392">
        <v>1504</v>
      </c>
    </row>
    <row r="2393" spans="1:7">
      <c r="A2393" t="s">
        <v>1139</v>
      </c>
      <c r="B2393" t="s">
        <v>6588</v>
      </c>
      <c r="C2393" t="s">
        <v>111</v>
      </c>
      <c r="D2393" t="s">
        <v>6</v>
      </c>
      <c r="E2393">
        <v>540</v>
      </c>
      <c r="F2393">
        <v>37</v>
      </c>
      <c r="G2393">
        <v>11</v>
      </c>
    </row>
    <row r="2394" spans="1:7">
      <c r="A2394" t="s">
        <v>1139</v>
      </c>
      <c r="B2394" t="s">
        <v>6588</v>
      </c>
      <c r="C2394" t="s">
        <v>326</v>
      </c>
      <c r="D2394" t="s">
        <v>6</v>
      </c>
      <c r="E2394">
        <v>240</v>
      </c>
      <c r="F2394">
        <v>14</v>
      </c>
      <c r="G2394">
        <v>4</v>
      </c>
    </row>
    <row r="2395" spans="1:7">
      <c r="A2395" t="s">
        <v>1139</v>
      </c>
      <c r="B2395" t="s">
        <v>6588</v>
      </c>
      <c r="C2395" t="s">
        <v>25</v>
      </c>
      <c r="D2395" t="s">
        <v>6</v>
      </c>
      <c r="E2395">
        <v>180</v>
      </c>
      <c r="F2395">
        <v>24</v>
      </c>
      <c r="G2395">
        <v>7</v>
      </c>
    </row>
    <row r="2396" spans="1:7">
      <c r="A2396" t="s">
        <v>1139</v>
      </c>
      <c r="B2396" t="s">
        <v>6588</v>
      </c>
      <c r="C2396" t="s">
        <v>27</v>
      </c>
      <c r="D2396" t="s">
        <v>6</v>
      </c>
      <c r="E2396">
        <v>5940</v>
      </c>
      <c r="F2396">
        <v>3598</v>
      </c>
      <c r="G2396">
        <v>1078</v>
      </c>
    </row>
    <row r="2397" spans="1:7">
      <c r="A2397" t="s">
        <v>1139</v>
      </c>
      <c r="B2397" t="s">
        <v>6588</v>
      </c>
      <c r="C2397" t="s">
        <v>75</v>
      </c>
      <c r="D2397" t="s">
        <v>6</v>
      </c>
      <c r="E2397">
        <v>1872</v>
      </c>
      <c r="F2397">
        <v>63</v>
      </c>
      <c r="G2397">
        <v>19</v>
      </c>
    </row>
    <row r="2398" spans="1:7">
      <c r="A2398" t="s">
        <v>1139</v>
      </c>
      <c r="B2398" t="s">
        <v>6588</v>
      </c>
      <c r="C2398" t="s">
        <v>21</v>
      </c>
      <c r="D2398" t="s">
        <v>6</v>
      </c>
      <c r="E2398">
        <v>94283</v>
      </c>
      <c r="F2398">
        <v>6482</v>
      </c>
      <c r="G2398">
        <v>1942</v>
      </c>
    </row>
    <row r="2399" spans="1:7">
      <c r="A2399" t="s">
        <v>1140</v>
      </c>
      <c r="B2399" t="s">
        <v>6589</v>
      </c>
      <c r="C2399" t="s">
        <v>328</v>
      </c>
      <c r="D2399" t="s">
        <v>6</v>
      </c>
      <c r="E2399">
        <v>600</v>
      </c>
      <c r="F2399">
        <v>67</v>
      </c>
      <c r="G2399">
        <v>20</v>
      </c>
    </row>
    <row r="2400" spans="1:7">
      <c r="A2400" t="s">
        <v>1140</v>
      </c>
      <c r="B2400" t="s">
        <v>6589</v>
      </c>
      <c r="C2400" t="s">
        <v>21</v>
      </c>
      <c r="D2400" t="s">
        <v>6</v>
      </c>
      <c r="E2400">
        <v>2304</v>
      </c>
      <c r="F2400">
        <v>68</v>
      </c>
      <c r="G2400">
        <v>20</v>
      </c>
    </row>
    <row r="2401" spans="1:7">
      <c r="A2401" t="s">
        <v>1140</v>
      </c>
      <c r="B2401" t="s">
        <v>6589</v>
      </c>
      <c r="C2401" t="s">
        <v>8</v>
      </c>
      <c r="D2401" t="s">
        <v>6</v>
      </c>
      <c r="E2401">
        <v>1189869</v>
      </c>
      <c r="F2401">
        <v>44397</v>
      </c>
      <c r="G2401">
        <v>13135</v>
      </c>
    </row>
    <row r="2402" spans="1:7">
      <c r="A2402" t="s">
        <v>1140</v>
      </c>
      <c r="B2402" t="s">
        <v>6589</v>
      </c>
      <c r="C2402" t="s">
        <v>75</v>
      </c>
      <c r="D2402" t="s">
        <v>6</v>
      </c>
      <c r="E2402">
        <v>10200</v>
      </c>
      <c r="F2402">
        <v>1826</v>
      </c>
      <c r="G2402">
        <v>547</v>
      </c>
    </row>
    <row r="2403" spans="1:7">
      <c r="A2403" t="s">
        <v>1140</v>
      </c>
      <c r="B2403" t="s">
        <v>6589</v>
      </c>
      <c r="C2403" t="s">
        <v>191</v>
      </c>
      <c r="D2403" t="s">
        <v>6</v>
      </c>
      <c r="E2403">
        <v>288</v>
      </c>
      <c r="F2403">
        <v>5</v>
      </c>
      <c r="G2403">
        <v>1</v>
      </c>
    </row>
    <row r="2404" spans="1:7">
      <c r="A2404" t="s">
        <v>1140</v>
      </c>
      <c r="B2404" t="s">
        <v>6589</v>
      </c>
      <c r="C2404" t="s">
        <v>50</v>
      </c>
      <c r="D2404" t="s">
        <v>6</v>
      </c>
      <c r="E2404">
        <v>12702</v>
      </c>
      <c r="F2404">
        <v>105</v>
      </c>
      <c r="G2404">
        <v>31</v>
      </c>
    </row>
    <row r="2405" spans="1:7">
      <c r="A2405" t="s">
        <v>1141</v>
      </c>
      <c r="B2405" t="s">
        <v>6590</v>
      </c>
      <c r="C2405" t="s">
        <v>32</v>
      </c>
      <c r="D2405" t="s">
        <v>6</v>
      </c>
      <c r="E2405">
        <v>960</v>
      </c>
      <c r="F2405">
        <v>113</v>
      </c>
      <c r="G2405">
        <v>34</v>
      </c>
    </row>
    <row r="2406" spans="1:7">
      <c r="A2406" t="s">
        <v>1141</v>
      </c>
      <c r="B2406" t="s">
        <v>6590</v>
      </c>
      <c r="C2406" t="s">
        <v>50</v>
      </c>
      <c r="D2406" t="s">
        <v>6</v>
      </c>
      <c r="E2406">
        <v>720</v>
      </c>
      <c r="F2406">
        <v>45</v>
      </c>
      <c r="G2406">
        <v>13</v>
      </c>
    </row>
    <row r="2407" spans="1:7">
      <c r="A2407" t="s">
        <v>1141</v>
      </c>
      <c r="B2407" t="s">
        <v>6590</v>
      </c>
      <c r="C2407" t="s">
        <v>8</v>
      </c>
      <c r="D2407" t="s">
        <v>6</v>
      </c>
      <c r="E2407">
        <v>2304</v>
      </c>
      <c r="F2407">
        <v>8</v>
      </c>
      <c r="G2407">
        <v>2</v>
      </c>
    </row>
    <row r="2408" spans="1:7">
      <c r="A2408" t="s">
        <v>1141</v>
      </c>
      <c r="B2408" t="s">
        <v>6590</v>
      </c>
      <c r="C2408" t="s">
        <v>21</v>
      </c>
      <c r="D2408" t="s">
        <v>6</v>
      </c>
      <c r="E2408">
        <v>400</v>
      </c>
      <c r="F2408">
        <v>6</v>
      </c>
      <c r="G2408">
        <v>2</v>
      </c>
    </row>
    <row r="2409" spans="1:7">
      <c r="A2409" t="s">
        <v>1142</v>
      </c>
      <c r="B2409" t="s">
        <v>6591</v>
      </c>
      <c r="C2409" t="s">
        <v>8</v>
      </c>
      <c r="D2409" t="s">
        <v>6</v>
      </c>
      <c r="E2409">
        <v>106111</v>
      </c>
      <c r="F2409">
        <v>6043</v>
      </c>
      <c r="G2409">
        <v>1793</v>
      </c>
    </row>
    <row r="2410" spans="1:7">
      <c r="A2410" t="s">
        <v>1142</v>
      </c>
      <c r="B2410" t="s">
        <v>6591</v>
      </c>
      <c r="C2410" t="s">
        <v>21</v>
      </c>
      <c r="D2410" t="s">
        <v>6</v>
      </c>
      <c r="E2410">
        <v>2888</v>
      </c>
      <c r="F2410">
        <v>261</v>
      </c>
      <c r="G2410">
        <v>78</v>
      </c>
    </row>
    <row r="2411" spans="1:7">
      <c r="A2411" t="s">
        <v>1142</v>
      </c>
      <c r="B2411" t="s">
        <v>6591</v>
      </c>
      <c r="C2411" t="s">
        <v>25</v>
      </c>
      <c r="D2411" t="s">
        <v>6</v>
      </c>
      <c r="E2411">
        <v>50</v>
      </c>
      <c r="F2411">
        <v>39</v>
      </c>
      <c r="G2411">
        <v>12</v>
      </c>
    </row>
    <row r="2412" spans="1:7">
      <c r="A2412" t="s">
        <v>1142</v>
      </c>
      <c r="B2412" t="s">
        <v>6591</v>
      </c>
      <c r="C2412" t="s">
        <v>50</v>
      </c>
      <c r="D2412" t="s">
        <v>6</v>
      </c>
      <c r="E2412">
        <v>25</v>
      </c>
      <c r="F2412">
        <v>6</v>
      </c>
      <c r="G2412">
        <v>2</v>
      </c>
    </row>
    <row r="2413" spans="1:7">
      <c r="A2413" t="s">
        <v>1142</v>
      </c>
      <c r="B2413" t="s">
        <v>6591</v>
      </c>
      <c r="C2413" t="s">
        <v>328</v>
      </c>
      <c r="D2413" t="s">
        <v>6</v>
      </c>
      <c r="E2413">
        <v>5</v>
      </c>
      <c r="F2413">
        <v>5</v>
      </c>
      <c r="G2413">
        <v>2</v>
      </c>
    </row>
    <row r="2414" spans="1:7">
      <c r="A2414" t="s">
        <v>1143</v>
      </c>
      <c r="B2414" t="s">
        <v>6592</v>
      </c>
      <c r="C2414" t="s">
        <v>32</v>
      </c>
      <c r="D2414" t="s">
        <v>6</v>
      </c>
      <c r="E2414">
        <v>16020</v>
      </c>
      <c r="F2414">
        <v>1009</v>
      </c>
      <c r="G2414">
        <v>302</v>
      </c>
    </row>
    <row r="2415" spans="1:7">
      <c r="A2415" t="s">
        <v>1143</v>
      </c>
      <c r="B2415" t="s">
        <v>6592</v>
      </c>
      <c r="C2415" t="s">
        <v>8</v>
      </c>
      <c r="D2415" t="s">
        <v>6</v>
      </c>
      <c r="E2415">
        <v>195869</v>
      </c>
      <c r="F2415">
        <v>8221</v>
      </c>
      <c r="G2415">
        <v>2397</v>
      </c>
    </row>
    <row r="2416" spans="1:7">
      <c r="A2416" t="s">
        <v>1143</v>
      </c>
      <c r="B2416" t="s">
        <v>6592</v>
      </c>
      <c r="C2416" t="s">
        <v>73</v>
      </c>
      <c r="D2416" t="s">
        <v>6</v>
      </c>
      <c r="E2416">
        <v>480</v>
      </c>
      <c r="F2416">
        <v>31</v>
      </c>
      <c r="G2416">
        <v>9</v>
      </c>
    </row>
    <row r="2417" spans="1:7">
      <c r="A2417" t="s">
        <v>1143</v>
      </c>
      <c r="B2417" t="s">
        <v>6592</v>
      </c>
      <c r="C2417" t="s">
        <v>158</v>
      </c>
      <c r="D2417" t="s">
        <v>6</v>
      </c>
      <c r="E2417">
        <v>13091</v>
      </c>
      <c r="F2417">
        <v>2985</v>
      </c>
      <c r="G2417">
        <v>894</v>
      </c>
    </row>
    <row r="2418" spans="1:7">
      <c r="A2418" t="s">
        <v>1143</v>
      </c>
      <c r="B2418" t="s">
        <v>6592</v>
      </c>
      <c r="C2418" t="s">
        <v>50</v>
      </c>
      <c r="D2418" t="s">
        <v>6</v>
      </c>
      <c r="E2418">
        <v>8792</v>
      </c>
      <c r="F2418">
        <v>210</v>
      </c>
      <c r="G2418">
        <v>63</v>
      </c>
    </row>
    <row r="2419" spans="1:7">
      <c r="A2419" t="s">
        <v>1143</v>
      </c>
      <c r="B2419" t="s">
        <v>6592</v>
      </c>
      <c r="C2419" t="s">
        <v>76</v>
      </c>
      <c r="D2419" t="s">
        <v>6</v>
      </c>
      <c r="E2419">
        <v>4368</v>
      </c>
      <c r="F2419">
        <v>132</v>
      </c>
      <c r="G2419">
        <v>40</v>
      </c>
    </row>
    <row r="2420" spans="1:7">
      <c r="A2420" t="s">
        <v>1143</v>
      </c>
      <c r="B2420" t="s">
        <v>6592</v>
      </c>
      <c r="C2420" t="s">
        <v>75</v>
      </c>
      <c r="D2420" t="s">
        <v>6</v>
      </c>
      <c r="E2420">
        <v>2400</v>
      </c>
      <c r="F2420">
        <v>365</v>
      </c>
      <c r="G2420">
        <v>109</v>
      </c>
    </row>
    <row r="2421" spans="1:7">
      <c r="A2421" t="s">
        <v>1144</v>
      </c>
      <c r="B2421" t="s">
        <v>6593</v>
      </c>
      <c r="C2421" t="s">
        <v>506</v>
      </c>
      <c r="D2421" t="s">
        <v>6</v>
      </c>
      <c r="E2421">
        <v>180</v>
      </c>
      <c r="F2421">
        <v>113</v>
      </c>
      <c r="G2421">
        <v>28</v>
      </c>
    </row>
    <row r="2422" spans="1:7">
      <c r="A2422" t="s">
        <v>1144</v>
      </c>
      <c r="B2422" t="s">
        <v>6593</v>
      </c>
      <c r="C2422" t="s">
        <v>19</v>
      </c>
      <c r="D2422" t="s">
        <v>6</v>
      </c>
      <c r="E2422">
        <v>99360</v>
      </c>
      <c r="F2422">
        <v>9260</v>
      </c>
      <c r="G2422">
        <v>2250</v>
      </c>
    </row>
    <row r="2423" spans="1:7">
      <c r="A2423" t="s">
        <v>1144</v>
      </c>
      <c r="B2423" t="s">
        <v>6593</v>
      </c>
      <c r="C2423" t="s">
        <v>50</v>
      </c>
      <c r="D2423" t="s">
        <v>6</v>
      </c>
      <c r="E2423">
        <v>50166</v>
      </c>
      <c r="F2423">
        <v>2177</v>
      </c>
      <c r="G2423">
        <v>530</v>
      </c>
    </row>
    <row r="2424" spans="1:7">
      <c r="A2424" t="s">
        <v>1144</v>
      </c>
      <c r="B2424" t="s">
        <v>6593</v>
      </c>
      <c r="C2424" t="s">
        <v>158</v>
      </c>
      <c r="D2424" t="s">
        <v>6</v>
      </c>
      <c r="E2424">
        <v>22971</v>
      </c>
      <c r="F2424">
        <v>2100</v>
      </c>
      <c r="G2424">
        <v>511</v>
      </c>
    </row>
    <row r="2425" spans="1:7">
      <c r="A2425" t="s">
        <v>1144</v>
      </c>
      <c r="B2425" t="s">
        <v>6593</v>
      </c>
      <c r="C2425" t="s">
        <v>144</v>
      </c>
      <c r="D2425" t="s">
        <v>6</v>
      </c>
      <c r="E2425">
        <v>648</v>
      </c>
      <c r="F2425">
        <v>78</v>
      </c>
      <c r="G2425">
        <v>19</v>
      </c>
    </row>
    <row r="2426" spans="1:7">
      <c r="A2426" t="s">
        <v>1144</v>
      </c>
      <c r="B2426" t="s">
        <v>6593</v>
      </c>
      <c r="C2426" t="s">
        <v>191</v>
      </c>
      <c r="D2426" t="s">
        <v>6</v>
      </c>
      <c r="E2426">
        <v>18192</v>
      </c>
      <c r="F2426">
        <v>2407</v>
      </c>
      <c r="G2426">
        <v>585</v>
      </c>
    </row>
    <row r="2427" spans="1:7">
      <c r="A2427" t="s">
        <v>1144</v>
      </c>
      <c r="B2427" t="s">
        <v>6593</v>
      </c>
      <c r="C2427" t="s">
        <v>73</v>
      </c>
      <c r="D2427" t="s">
        <v>6</v>
      </c>
      <c r="E2427">
        <v>38052</v>
      </c>
      <c r="F2427">
        <v>2767</v>
      </c>
      <c r="G2427">
        <v>673</v>
      </c>
    </row>
    <row r="2428" spans="1:7">
      <c r="A2428" t="s">
        <v>1144</v>
      </c>
      <c r="B2428" t="s">
        <v>6593</v>
      </c>
      <c r="C2428" t="s">
        <v>69</v>
      </c>
      <c r="D2428" t="s">
        <v>6</v>
      </c>
      <c r="E2428">
        <v>66</v>
      </c>
      <c r="F2428">
        <v>17</v>
      </c>
      <c r="G2428">
        <v>4</v>
      </c>
    </row>
    <row r="2429" spans="1:7">
      <c r="A2429" t="s">
        <v>1144</v>
      </c>
      <c r="B2429" t="s">
        <v>6593</v>
      </c>
      <c r="C2429" t="s">
        <v>8</v>
      </c>
      <c r="D2429" t="s">
        <v>6</v>
      </c>
      <c r="E2429">
        <v>406727</v>
      </c>
      <c r="F2429">
        <v>67273</v>
      </c>
      <c r="G2429">
        <v>15974</v>
      </c>
    </row>
    <row r="2430" spans="1:7">
      <c r="A2430" t="s">
        <v>1144</v>
      </c>
      <c r="B2430" t="s">
        <v>6593</v>
      </c>
      <c r="C2430" t="s">
        <v>76</v>
      </c>
      <c r="D2430" t="s">
        <v>6</v>
      </c>
      <c r="E2430">
        <v>9288</v>
      </c>
      <c r="F2430">
        <v>527</v>
      </c>
      <c r="G2430">
        <v>128</v>
      </c>
    </row>
    <row r="2431" spans="1:7">
      <c r="A2431" t="s">
        <v>1144</v>
      </c>
      <c r="B2431" t="s">
        <v>6593</v>
      </c>
      <c r="C2431" t="s">
        <v>1145</v>
      </c>
      <c r="D2431" t="s">
        <v>6</v>
      </c>
      <c r="E2431">
        <v>49920</v>
      </c>
      <c r="F2431">
        <v>4946</v>
      </c>
      <c r="G2431">
        <v>1202</v>
      </c>
    </row>
    <row r="2432" spans="1:7">
      <c r="A2432" t="s">
        <v>1144</v>
      </c>
      <c r="B2432" t="s">
        <v>6593</v>
      </c>
      <c r="C2432" t="s">
        <v>111</v>
      </c>
      <c r="D2432" t="s">
        <v>6</v>
      </c>
      <c r="E2432">
        <v>2550</v>
      </c>
      <c r="F2432">
        <v>185</v>
      </c>
      <c r="G2432">
        <v>45</v>
      </c>
    </row>
    <row r="2433" spans="1:7">
      <c r="A2433" t="s">
        <v>1144</v>
      </c>
      <c r="B2433" t="s">
        <v>6593</v>
      </c>
      <c r="C2433" t="s">
        <v>32</v>
      </c>
      <c r="D2433" t="s">
        <v>6</v>
      </c>
      <c r="E2433">
        <v>18570</v>
      </c>
      <c r="F2433">
        <v>677</v>
      </c>
      <c r="G2433">
        <v>165</v>
      </c>
    </row>
    <row r="2434" spans="1:7">
      <c r="A2434" t="s">
        <v>1144</v>
      </c>
      <c r="B2434" t="s">
        <v>6593</v>
      </c>
      <c r="C2434" t="s">
        <v>27</v>
      </c>
      <c r="D2434" t="s">
        <v>6</v>
      </c>
      <c r="E2434">
        <v>49080</v>
      </c>
      <c r="F2434">
        <v>5570</v>
      </c>
      <c r="G2434">
        <v>1354</v>
      </c>
    </row>
    <row r="2435" spans="1:7">
      <c r="A2435" t="s">
        <v>1144</v>
      </c>
      <c r="B2435" t="s">
        <v>6593</v>
      </c>
      <c r="C2435" t="s">
        <v>21</v>
      </c>
      <c r="D2435" t="s">
        <v>6</v>
      </c>
      <c r="E2435">
        <v>145104</v>
      </c>
      <c r="F2435">
        <v>11149</v>
      </c>
      <c r="G2435">
        <v>2709</v>
      </c>
    </row>
    <row r="2436" spans="1:7">
      <c r="A2436" t="s">
        <v>1144</v>
      </c>
      <c r="B2436" t="s">
        <v>6593</v>
      </c>
      <c r="C2436" t="s">
        <v>170</v>
      </c>
      <c r="D2436" t="s">
        <v>6</v>
      </c>
      <c r="E2436">
        <v>136728</v>
      </c>
      <c r="F2436">
        <v>10085</v>
      </c>
      <c r="G2436">
        <v>2452</v>
      </c>
    </row>
    <row r="2437" spans="1:7">
      <c r="A2437" t="s">
        <v>1146</v>
      </c>
      <c r="B2437" t="s">
        <v>6594</v>
      </c>
      <c r="C2437" t="s">
        <v>170</v>
      </c>
      <c r="D2437" t="s">
        <v>6</v>
      </c>
      <c r="E2437">
        <v>1944</v>
      </c>
      <c r="F2437">
        <v>625</v>
      </c>
      <c r="G2437">
        <v>187</v>
      </c>
    </row>
    <row r="2438" spans="1:7">
      <c r="A2438" t="s">
        <v>1146</v>
      </c>
      <c r="B2438" t="s">
        <v>6594</v>
      </c>
      <c r="C2438" t="s">
        <v>158</v>
      </c>
      <c r="D2438" t="s">
        <v>6</v>
      </c>
      <c r="E2438">
        <v>442</v>
      </c>
      <c r="F2438">
        <v>193</v>
      </c>
      <c r="G2438">
        <v>58</v>
      </c>
    </row>
    <row r="2439" spans="1:7">
      <c r="A2439" t="s">
        <v>1146</v>
      </c>
      <c r="B2439" t="s">
        <v>6594</v>
      </c>
      <c r="C2439" t="s">
        <v>21</v>
      </c>
      <c r="D2439" t="s">
        <v>6</v>
      </c>
      <c r="E2439">
        <v>9106</v>
      </c>
      <c r="F2439">
        <v>163</v>
      </c>
      <c r="G2439">
        <v>49</v>
      </c>
    </row>
    <row r="2440" spans="1:7">
      <c r="A2440" t="s">
        <v>1146</v>
      </c>
      <c r="B2440" t="s">
        <v>6594</v>
      </c>
      <c r="C2440" t="s">
        <v>8</v>
      </c>
      <c r="D2440" t="s">
        <v>6</v>
      </c>
      <c r="E2440">
        <v>8136</v>
      </c>
      <c r="F2440">
        <v>930</v>
      </c>
      <c r="G2440">
        <v>273</v>
      </c>
    </row>
    <row r="2441" spans="1:7">
      <c r="A2441" t="s">
        <v>1146</v>
      </c>
      <c r="B2441" t="s">
        <v>6594</v>
      </c>
      <c r="C2441" t="s">
        <v>73</v>
      </c>
      <c r="D2441" t="s">
        <v>6</v>
      </c>
      <c r="E2441">
        <v>2628</v>
      </c>
      <c r="F2441">
        <v>847</v>
      </c>
      <c r="G2441">
        <v>254</v>
      </c>
    </row>
    <row r="2442" spans="1:7">
      <c r="A2442" t="s">
        <v>1146</v>
      </c>
      <c r="B2442" t="s">
        <v>6594</v>
      </c>
      <c r="C2442" t="s">
        <v>50</v>
      </c>
      <c r="D2442" t="s">
        <v>6</v>
      </c>
      <c r="E2442">
        <v>17224</v>
      </c>
      <c r="F2442">
        <v>587</v>
      </c>
      <c r="G2442">
        <v>176</v>
      </c>
    </row>
    <row r="2443" spans="1:7">
      <c r="A2443" t="s">
        <v>1146</v>
      </c>
      <c r="B2443" t="s">
        <v>6594</v>
      </c>
      <c r="C2443" t="s">
        <v>56</v>
      </c>
      <c r="D2443" t="s">
        <v>6</v>
      </c>
      <c r="E2443">
        <v>11</v>
      </c>
      <c r="F2443">
        <v>4</v>
      </c>
      <c r="G2443">
        <v>1</v>
      </c>
    </row>
    <row r="2444" spans="1:7">
      <c r="A2444" t="s">
        <v>1147</v>
      </c>
      <c r="B2444" t="s">
        <v>6595</v>
      </c>
      <c r="C2444" t="s">
        <v>50</v>
      </c>
      <c r="D2444" t="s">
        <v>16</v>
      </c>
      <c r="E2444">
        <v>50</v>
      </c>
      <c r="F2444">
        <v>43</v>
      </c>
      <c r="G2444">
        <v>10</v>
      </c>
    </row>
    <row r="2445" spans="1:7">
      <c r="A2445" t="s">
        <v>1147</v>
      </c>
      <c r="B2445" t="s">
        <v>6595</v>
      </c>
      <c r="C2445" t="s">
        <v>8</v>
      </c>
      <c r="D2445" t="s">
        <v>16</v>
      </c>
      <c r="E2445">
        <v>3256093</v>
      </c>
      <c r="F2445">
        <v>48472</v>
      </c>
      <c r="G2445">
        <v>11740</v>
      </c>
    </row>
    <row r="2446" spans="1:7">
      <c r="A2446" t="s">
        <v>1147</v>
      </c>
      <c r="B2446" t="s">
        <v>6595</v>
      </c>
      <c r="C2446" t="s">
        <v>600</v>
      </c>
      <c r="D2446" t="s">
        <v>16</v>
      </c>
      <c r="E2446">
        <v>220</v>
      </c>
      <c r="F2446">
        <v>65</v>
      </c>
      <c r="G2446">
        <v>16</v>
      </c>
    </row>
    <row r="2447" spans="1:7">
      <c r="A2447" t="s">
        <v>1147</v>
      </c>
      <c r="B2447" t="s">
        <v>6595</v>
      </c>
      <c r="C2447" t="s">
        <v>21</v>
      </c>
      <c r="D2447" t="s">
        <v>16</v>
      </c>
      <c r="E2447">
        <v>510</v>
      </c>
      <c r="F2447">
        <v>85</v>
      </c>
      <c r="G2447">
        <v>21</v>
      </c>
    </row>
    <row r="2448" spans="1:7">
      <c r="A2448" t="s">
        <v>1147</v>
      </c>
      <c r="B2448" t="s">
        <v>6595</v>
      </c>
      <c r="C2448" t="s">
        <v>45</v>
      </c>
      <c r="D2448" t="s">
        <v>16</v>
      </c>
      <c r="E2448">
        <v>277482</v>
      </c>
      <c r="F2448">
        <v>20837</v>
      </c>
      <c r="G2448">
        <v>5069</v>
      </c>
    </row>
    <row r="2449" spans="1:7">
      <c r="A2449" t="s">
        <v>1148</v>
      </c>
      <c r="B2449" t="s">
        <v>6596</v>
      </c>
      <c r="C2449" t="s">
        <v>8</v>
      </c>
      <c r="D2449" t="s">
        <v>6</v>
      </c>
      <c r="E2449">
        <v>158684</v>
      </c>
      <c r="F2449">
        <v>18238</v>
      </c>
      <c r="G2449">
        <v>4423</v>
      </c>
    </row>
    <row r="2450" spans="1:7">
      <c r="A2450" t="s">
        <v>1148</v>
      </c>
      <c r="B2450" t="s">
        <v>6596</v>
      </c>
      <c r="C2450" t="s">
        <v>110</v>
      </c>
      <c r="D2450" t="s">
        <v>6</v>
      </c>
      <c r="E2450">
        <v>69</v>
      </c>
      <c r="F2450">
        <v>299</v>
      </c>
      <c r="G2450">
        <v>73</v>
      </c>
    </row>
    <row r="2451" spans="1:7">
      <c r="A2451" t="s">
        <v>1148</v>
      </c>
      <c r="B2451" t="s">
        <v>6596</v>
      </c>
      <c r="C2451" t="s">
        <v>658</v>
      </c>
      <c r="D2451" t="s">
        <v>6</v>
      </c>
      <c r="E2451">
        <v>1872</v>
      </c>
      <c r="F2451">
        <v>82</v>
      </c>
      <c r="G2451">
        <v>20</v>
      </c>
    </row>
    <row r="2452" spans="1:7">
      <c r="A2452" t="s">
        <v>1148</v>
      </c>
      <c r="B2452" t="s">
        <v>6596</v>
      </c>
      <c r="C2452" t="s">
        <v>50</v>
      </c>
      <c r="D2452" t="s">
        <v>6</v>
      </c>
      <c r="E2452">
        <v>35256</v>
      </c>
      <c r="F2452">
        <v>1539</v>
      </c>
      <c r="G2452">
        <v>375</v>
      </c>
    </row>
    <row r="2453" spans="1:7">
      <c r="A2453" t="s">
        <v>1148</v>
      </c>
      <c r="B2453" t="s">
        <v>6596</v>
      </c>
      <c r="C2453" t="s">
        <v>191</v>
      </c>
      <c r="D2453" t="s">
        <v>6</v>
      </c>
      <c r="E2453">
        <v>120</v>
      </c>
      <c r="F2453">
        <v>43</v>
      </c>
      <c r="G2453">
        <v>10</v>
      </c>
    </row>
    <row r="2454" spans="1:7">
      <c r="A2454" t="s">
        <v>1149</v>
      </c>
      <c r="B2454" t="s">
        <v>6597</v>
      </c>
      <c r="C2454" t="s">
        <v>76</v>
      </c>
      <c r="D2454" t="s">
        <v>6</v>
      </c>
      <c r="E2454">
        <v>1</v>
      </c>
      <c r="F2454">
        <v>2</v>
      </c>
      <c r="G2454">
        <v>0</v>
      </c>
    </row>
    <row r="2455" spans="1:7">
      <c r="A2455" t="s">
        <v>1149</v>
      </c>
      <c r="B2455" t="s">
        <v>6597</v>
      </c>
      <c r="C2455" t="s">
        <v>32</v>
      </c>
      <c r="D2455" t="s">
        <v>6</v>
      </c>
      <c r="E2455">
        <v>514</v>
      </c>
      <c r="F2455">
        <v>644</v>
      </c>
      <c r="G2455">
        <v>156</v>
      </c>
    </row>
    <row r="2456" spans="1:7">
      <c r="A2456" t="s">
        <v>1149</v>
      </c>
      <c r="B2456" t="s">
        <v>6597</v>
      </c>
      <c r="C2456" t="s">
        <v>21</v>
      </c>
      <c r="D2456" t="s">
        <v>6</v>
      </c>
      <c r="E2456">
        <v>6480</v>
      </c>
      <c r="F2456">
        <v>42</v>
      </c>
      <c r="G2456">
        <v>10</v>
      </c>
    </row>
    <row r="2457" spans="1:7">
      <c r="A2457" t="s">
        <v>1149</v>
      </c>
      <c r="B2457" t="s">
        <v>6597</v>
      </c>
      <c r="C2457" t="s">
        <v>170</v>
      </c>
      <c r="D2457" t="s">
        <v>6</v>
      </c>
      <c r="E2457">
        <v>2400</v>
      </c>
      <c r="F2457">
        <v>64</v>
      </c>
      <c r="G2457">
        <v>16</v>
      </c>
    </row>
    <row r="2458" spans="1:7">
      <c r="A2458" t="s">
        <v>1149</v>
      </c>
      <c r="B2458" t="s">
        <v>6597</v>
      </c>
      <c r="C2458" t="s">
        <v>8</v>
      </c>
      <c r="D2458" t="s">
        <v>6</v>
      </c>
      <c r="E2458">
        <v>207247</v>
      </c>
      <c r="F2458">
        <v>16452</v>
      </c>
      <c r="G2458">
        <v>3958</v>
      </c>
    </row>
    <row r="2459" spans="1:7">
      <c r="A2459" t="s">
        <v>1149</v>
      </c>
      <c r="B2459" t="s">
        <v>6597</v>
      </c>
      <c r="C2459" t="s">
        <v>158</v>
      </c>
      <c r="D2459" t="s">
        <v>6</v>
      </c>
      <c r="E2459">
        <v>79</v>
      </c>
      <c r="F2459">
        <v>170</v>
      </c>
      <c r="G2459">
        <v>41</v>
      </c>
    </row>
    <row r="2460" spans="1:7">
      <c r="A2460" t="s">
        <v>1149</v>
      </c>
      <c r="B2460" t="s">
        <v>6597</v>
      </c>
      <c r="C2460" t="s">
        <v>27</v>
      </c>
      <c r="D2460" t="s">
        <v>6</v>
      </c>
      <c r="E2460">
        <v>69</v>
      </c>
      <c r="F2460">
        <v>133</v>
      </c>
      <c r="G2460">
        <v>32</v>
      </c>
    </row>
    <row r="2461" spans="1:7">
      <c r="A2461" t="s">
        <v>1149</v>
      </c>
      <c r="B2461" t="s">
        <v>6597</v>
      </c>
      <c r="C2461" t="s">
        <v>50</v>
      </c>
      <c r="D2461" t="s">
        <v>6</v>
      </c>
      <c r="E2461">
        <v>20578</v>
      </c>
      <c r="F2461">
        <v>417</v>
      </c>
      <c r="G2461">
        <v>101</v>
      </c>
    </row>
    <row r="2462" spans="1:7">
      <c r="A2462" t="s">
        <v>1149</v>
      </c>
      <c r="B2462" t="s">
        <v>6597</v>
      </c>
      <c r="C2462" t="s">
        <v>191</v>
      </c>
      <c r="D2462" t="s">
        <v>6</v>
      </c>
      <c r="E2462">
        <v>15593</v>
      </c>
      <c r="F2462">
        <v>1267</v>
      </c>
      <c r="G2462">
        <v>308</v>
      </c>
    </row>
    <row r="2463" spans="1:7">
      <c r="A2463" t="s">
        <v>1149</v>
      </c>
      <c r="B2463" t="s">
        <v>6597</v>
      </c>
      <c r="C2463" t="s">
        <v>327</v>
      </c>
      <c r="D2463" t="s">
        <v>6</v>
      </c>
      <c r="E2463">
        <v>39</v>
      </c>
      <c r="F2463">
        <v>7</v>
      </c>
      <c r="G2463">
        <v>2</v>
      </c>
    </row>
    <row r="2464" spans="1:7">
      <c r="A2464" t="s">
        <v>1149</v>
      </c>
      <c r="B2464" t="s">
        <v>6597</v>
      </c>
      <c r="C2464" t="s">
        <v>73</v>
      </c>
      <c r="D2464" t="s">
        <v>6</v>
      </c>
      <c r="E2464">
        <v>174</v>
      </c>
      <c r="F2464">
        <v>457</v>
      </c>
      <c r="G2464">
        <v>111</v>
      </c>
    </row>
    <row r="2465" spans="1:7">
      <c r="A2465" t="s">
        <v>1150</v>
      </c>
      <c r="B2465" t="s">
        <v>6598</v>
      </c>
      <c r="C2465" t="s">
        <v>21</v>
      </c>
      <c r="D2465" t="s">
        <v>16</v>
      </c>
      <c r="E2465">
        <v>18720</v>
      </c>
      <c r="F2465">
        <v>3225</v>
      </c>
      <c r="G2465">
        <v>1148</v>
      </c>
    </row>
    <row r="2466" spans="1:7">
      <c r="A2466" t="s">
        <v>1150</v>
      </c>
      <c r="B2466" t="s">
        <v>6598</v>
      </c>
      <c r="C2466" t="s">
        <v>56</v>
      </c>
      <c r="D2466" t="s">
        <v>16</v>
      </c>
      <c r="E2466">
        <v>200</v>
      </c>
      <c r="F2466">
        <v>5</v>
      </c>
      <c r="G2466">
        <v>2</v>
      </c>
    </row>
    <row r="2467" spans="1:7">
      <c r="A2467" t="s">
        <v>1150</v>
      </c>
      <c r="B2467" t="s">
        <v>6598</v>
      </c>
      <c r="C2467" t="s">
        <v>170</v>
      </c>
      <c r="D2467" t="s">
        <v>16</v>
      </c>
      <c r="E2467">
        <v>2174</v>
      </c>
      <c r="F2467">
        <v>185</v>
      </c>
      <c r="G2467">
        <v>66</v>
      </c>
    </row>
    <row r="2468" spans="1:7">
      <c r="A2468" t="s">
        <v>1150</v>
      </c>
      <c r="B2468" t="s">
        <v>6598</v>
      </c>
      <c r="C2468" t="s">
        <v>191</v>
      </c>
      <c r="D2468" t="s">
        <v>16</v>
      </c>
      <c r="E2468">
        <v>785</v>
      </c>
      <c r="F2468">
        <v>171</v>
      </c>
      <c r="G2468">
        <v>61</v>
      </c>
    </row>
    <row r="2469" spans="1:7">
      <c r="A2469" t="s">
        <v>1150</v>
      </c>
      <c r="B2469" t="s">
        <v>6598</v>
      </c>
      <c r="C2469" t="s">
        <v>73</v>
      </c>
      <c r="D2469" t="s">
        <v>16</v>
      </c>
      <c r="E2469">
        <v>1749</v>
      </c>
      <c r="F2469">
        <v>233</v>
      </c>
      <c r="G2469">
        <v>84</v>
      </c>
    </row>
    <row r="2470" spans="1:7">
      <c r="A2470" t="s">
        <v>1150</v>
      </c>
      <c r="B2470" t="s">
        <v>6598</v>
      </c>
      <c r="C2470" t="s">
        <v>8</v>
      </c>
      <c r="D2470" t="s">
        <v>16</v>
      </c>
      <c r="E2470">
        <v>353544</v>
      </c>
      <c r="F2470">
        <v>84233</v>
      </c>
      <c r="G2470">
        <v>29128</v>
      </c>
    </row>
    <row r="2471" spans="1:7">
      <c r="A2471" t="s">
        <v>1150</v>
      </c>
      <c r="B2471" t="s">
        <v>6598</v>
      </c>
      <c r="C2471" t="s">
        <v>76</v>
      </c>
      <c r="D2471" t="s">
        <v>16</v>
      </c>
      <c r="E2471">
        <v>1094</v>
      </c>
      <c r="F2471">
        <v>217</v>
      </c>
      <c r="G2471">
        <v>77</v>
      </c>
    </row>
    <row r="2472" spans="1:7">
      <c r="A2472" t="s">
        <v>1150</v>
      </c>
      <c r="B2472" t="s">
        <v>6598</v>
      </c>
      <c r="C2472" t="s">
        <v>25</v>
      </c>
      <c r="D2472" t="s">
        <v>16</v>
      </c>
      <c r="E2472">
        <v>50</v>
      </c>
      <c r="F2472">
        <v>120</v>
      </c>
      <c r="G2472">
        <v>43</v>
      </c>
    </row>
    <row r="2473" spans="1:7">
      <c r="A2473" t="s">
        <v>1150</v>
      </c>
      <c r="B2473" t="s">
        <v>6598</v>
      </c>
      <c r="C2473" t="s">
        <v>50</v>
      </c>
      <c r="D2473" t="s">
        <v>16</v>
      </c>
      <c r="E2473">
        <v>78098</v>
      </c>
      <c r="F2473">
        <v>516</v>
      </c>
      <c r="G2473">
        <v>184</v>
      </c>
    </row>
    <row r="2474" spans="1:7">
      <c r="A2474" t="s">
        <v>1150</v>
      </c>
      <c r="B2474" t="s">
        <v>6598</v>
      </c>
      <c r="C2474" t="s">
        <v>327</v>
      </c>
      <c r="D2474" t="s">
        <v>16</v>
      </c>
      <c r="E2474">
        <v>40</v>
      </c>
      <c r="F2474">
        <v>11</v>
      </c>
      <c r="G2474">
        <v>4</v>
      </c>
    </row>
    <row r="2475" spans="1:7">
      <c r="A2475" t="s">
        <v>1150</v>
      </c>
      <c r="B2475" t="s">
        <v>6598</v>
      </c>
      <c r="C2475" t="s">
        <v>27</v>
      </c>
      <c r="D2475" t="s">
        <v>16</v>
      </c>
      <c r="E2475">
        <v>944</v>
      </c>
      <c r="F2475">
        <v>190</v>
      </c>
      <c r="G2475">
        <v>68</v>
      </c>
    </row>
    <row r="2476" spans="1:7">
      <c r="A2476" t="s">
        <v>1150</v>
      </c>
      <c r="B2476" t="s">
        <v>6598</v>
      </c>
      <c r="C2476" t="s">
        <v>229</v>
      </c>
      <c r="D2476" t="s">
        <v>16</v>
      </c>
      <c r="E2476">
        <v>27540</v>
      </c>
      <c r="F2476">
        <v>4658</v>
      </c>
      <c r="G2476">
        <v>1659</v>
      </c>
    </row>
    <row r="2477" spans="1:7">
      <c r="A2477" t="s">
        <v>1151</v>
      </c>
      <c r="B2477" t="s">
        <v>6599</v>
      </c>
      <c r="C2477" t="s">
        <v>447</v>
      </c>
      <c r="D2477" t="s">
        <v>16</v>
      </c>
      <c r="E2477">
        <v>864</v>
      </c>
      <c r="F2477">
        <v>29</v>
      </c>
      <c r="G2477">
        <v>10</v>
      </c>
    </row>
    <row r="2478" spans="1:7">
      <c r="A2478" t="s">
        <v>1151</v>
      </c>
      <c r="B2478" t="s">
        <v>6599</v>
      </c>
      <c r="C2478" t="s">
        <v>32</v>
      </c>
      <c r="D2478" t="s">
        <v>16</v>
      </c>
      <c r="E2478">
        <v>4</v>
      </c>
      <c r="F2478">
        <v>19</v>
      </c>
      <c r="G2478">
        <v>7</v>
      </c>
    </row>
    <row r="2479" spans="1:7">
      <c r="A2479" t="s">
        <v>1151</v>
      </c>
      <c r="B2479" t="s">
        <v>6599</v>
      </c>
      <c r="C2479" t="s">
        <v>21</v>
      </c>
      <c r="D2479" t="s">
        <v>16</v>
      </c>
      <c r="E2479">
        <v>37518</v>
      </c>
      <c r="F2479">
        <v>6705</v>
      </c>
      <c r="G2479">
        <v>2387</v>
      </c>
    </row>
    <row r="2480" spans="1:7">
      <c r="A2480" t="s">
        <v>1151</v>
      </c>
      <c r="B2480" t="s">
        <v>6599</v>
      </c>
      <c r="C2480" t="s">
        <v>170</v>
      </c>
      <c r="D2480" t="s">
        <v>16</v>
      </c>
      <c r="E2480">
        <v>200</v>
      </c>
      <c r="F2480">
        <v>7</v>
      </c>
      <c r="G2480">
        <v>2</v>
      </c>
    </row>
    <row r="2481" spans="1:7">
      <c r="A2481" t="s">
        <v>1151</v>
      </c>
      <c r="B2481" t="s">
        <v>6599</v>
      </c>
      <c r="C2481" t="s">
        <v>50</v>
      </c>
      <c r="D2481" t="s">
        <v>16</v>
      </c>
      <c r="E2481">
        <v>2016</v>
      </c>
      <c r="F2481">
        <v>240</v>
      </c>
      <c r="G2481">
        <v>85</v>
      </c>
    </row>
    <row r="2482" spans="1:7">
      <c r="A2482" t="s">
        <v>1151</v>
      </c>
      <c r="B2482" t="s">
        <v>6599</v>
      </c>
      <c r="C2482" t="s">
        <v>73</v>
      </c>
      <c r="D2482" t="s">
        <v>16</v>
      </c>
      <c r="E2482">
        <v>7</v>
      </c>
      <c r="F2482">
        <v>9</v>
      </c>
      <c r="G2482">
        <v>3</v>
      </c>
    </row>
    <row r="2483" spans="1:7">
      <c r="A2483" t="s">
        <v>1151</v>
      </c>
      <c r="B2483" t="s">
        <v>6599</v>
      </c>
      <c r="C2483" t="s">
        <v>229</v>
      </c>
      <c r="D2483" t="s">
        <v>16</v>
      </c>
      <c r="E2483">
        <v>275</v>
      </c>
      <c r="F2483">
        <v>222</v>
      </c>
      <c r="G2483">
        <v>79</v>
      </c>
    </row>
    <row r="2484" spans="1:7">
      <c r="A2484" t="s">
        <v>1151</v>
      </c>
      <c r="B2484" t="s">
        <v>6599</v>
      </c>
      <c r="C2484" t="s">
        <v>8</v>
      </c>
      <c r="D2484" t="s">
        <v>16</v>
      </c>
      <c r="E2484">
        <v>145773</v>
      </c>
      <c r="F2484">
        <v>14871</v>
      </c>
      <c r="G2484">
        <v>5245</v>
      </c>
    </row>
    <row r="2485" spans="1:7">
      <c r="A2485" t="s">
        <v>1151</v>
      </c>
      <c r="B2485" t="s">
        <v>6599</v>
      </c>
      <c r="C2485" t="s">
        <v>25</v>
      </c>
      <c r="D2485" t="s">
        <v>16</v>
      </c>
      <c r="E2485">
        <v>2475</v>
      </c>
      <c r="F2485">
        <v>361</v>
      </c>
      <c r="G2485">
        <v>130</v>
      </c>
    </row>
    <row r="2486" spans="1:7">
      <c r="A2486" t="s">
        <v>1152</v>
      </c>
      <c r="B2486" t="s">
        <v>6600</v>
      </c>
      <c r="C2486" t="s">
        <v>76</v>
      </c>
      <c r="D2486" t="s">
        <v>16</v>
      </c>
      <c r="E2486">
        <v>1190</v>
      </c>
      <c r="F2486">
        <v>57</v>
      </c>
      <c r="G2486">
        <v>20</v>
      </c>
    </row>
    <row r="2487" spans="1:7">
      <c r="A2487" t="s">
        <v>1152</v>
      </c>
      <c r="B2487" t="s">
        <v>6600</v>
      </c>
      <c r="C2487" t="s">
        <v>170</v>
      </c>
      <c r="D2487" t="s">
        <v>16</v>
      </c>
      <c r="E2487">
        <v>285</v>
      </c>
      <c r="F2487">
        <v>36</v>
      </c>
      <c r="G2487">
        <v>13</v>
      </c>
    </row>
    <row r="2488" spans="1:7">
      <c r="A2488" t="s">
        <v>1152</v>
      </c>
      <c r="B2488" t="s">
        <v>6600</v>
      </c>
      <c r="C2488" t="s">
        <v>21</v>
      </c>
      <c r="D2488" t="s">
        <v>16</v>
      </c>
      <c r="E2488">
        <v>2928</v>
      </c>
      <c r="F2488">
        <v>310</v>
      </c>
      <c r="G2488">
        <v>111</v>
      </c>
    </row>
    <row r="2489" spans="1:7">
      <c r="A2489" t="s">
        <v>1152</v>
      </c>
      <c r="B2489" t="s">
        <v>6600</v>
      </c>
      <c r="C2489" t="s">
        <v>327</v>
      </c>
      <c r="D2489" t="s">
        <v>16</v>
      </c>
      <c r="E2489">
        <v>16</v>
      </c>
      <c r="F2489">
        <v>12</v>
      </c>
      <c r="G2489">
        <v>4</v>
      </c>
    </row>
    <row r="2490" spans="1:7">
      <c r="A2490" t="s">
        <v>1152</v>
      </c>
      <c r="B2490" t="s">
        <v>6600</v>
      </c>
      <c r="C2490" t="s">
        <v>50</v>
      </c>
      <c r="D2490" t="s">
        <v>16</v>
      </c>
      <c r="E2490">
        <v>3684</v>
      </c>
      <c r="F2490">
        <v>1086</v>
      </c>
      <c r="G2490">
        <v>387</v>
      </c>
    </row>
    <row r="2491" spans="1:7">
      <c r="A2491" t="s">
        <v>1152</v>
      </c>
      <c r="B2491" t="s">
        <v>6600</v>
      </c>
      <c r="C2491" t="s">
        <v>75</v>
      </c>
      <c r="D2491" t="s">
        <v>16</v>
      </c>
      <c r="E2491">
        <v>314</v>
      </c>
      <c r="F2491">
        <v>378</v>
      </c>
      <c r="G2491">
        <v>135</v>
      </c>
    </row>
    <row r="2492" spans="1:7">
      <c r="A2492" t="s">
        <v>1152</v>
      </c>
      <c r="B2492" t="s">
        <v>6600</v>
      </c>
      <c r="C2492" t="s">
        <v>80</v>
      </c>
      <c r="D2492" t="s">
        <v>16</v>
      </c>
      <c r="E2492">
        <v>2</v>
      </c>
      <c r="F2492">
        <v>1</v>
      </c>
      <c r="G2492">
        <v>0</v>
      </c>
    </row>
    <row r="2493" spans="1:7">
      <c r="A2493" t="s">
        <v>1152</v>
      </c>
      <c r="B2493" t="s">
        <v>6600</v>
      </c>
      <c r="C2493" t="s">
        <v>8</v>
      </c>
      <c r="D2493" t="s">
        <v>16</v>
      </c>
      <c r="E2493">
        <v>527090</v>
      </c>
      <c r="F2493">
        <v>55979</v>
      </c>
      <c r="G2493">
        <v>19440</v>
      </c>
    </row>
    <row r="2494" spans="1:7">
      <c r="A2494" t="s">
        <v>1152</v>
      </c>
      <c r="B2494" t="s">
        <v>6600</v>
      </c>
      <c r="C2494" t="s">
        <v>27</v>
      </c>
      <c r="D2494" t="s">
        <v>16</v>
      </c>
      <c r="E2494">
        <v>4110</v>
      </c>
      <c r="F2494">
        <v>1513</v>
      </c>
      <c r="G2494">
        <v>539</v>
      </c>
    </row>
    <row r="2495" spans="1:7">
      <c r="A2495" t="s">
        <v>1152</v>
      </c>
      <c r="B2495" t="s">
        <v>6600</v>
      </c>
      <c r="C2495" t="s">
        <v>191</v>
      </c>
      <c r="D2495" t="s">
        <v>16</v>
      </c>
      <c r="E2495">
        <v>14310</v>
      </c>
      <c r="F2495">
        <v>1992</v>
      </c>
      <c r="G2495">
        <v>712</v>
      </c>
    </row>
    <row r="2496" spans="1:7">
      <c r="A2496" t="s">
        <v>1152</v>
      </c>
      <c r="B2496" t="s">
        <v>6600</v>
      </c>
      <c r="C2496" t="s">
        <v>447</v>
      </c>
      <c r="D2496" t="s">
        <v>16</v>
      </c>
      <c r="E2496">
        <v>6</v>
      </c>
      <c r="F2496">
        <v>27</v>
      </c>
      <c r="G2496">
        <v>9</v>
      </c>
    </row>
    <row r="2497" spans="1:7">
      <c r="A2497" t="s">
        <v>1152</v>
      </c>
      <c r="B2497" t="s">
        <v>6600</v>
      </c>
      <c r="C2497" t="s">
        <v>56</v>
      </c>
      <c r="D2497" t="s">
        <v>16</v>
      </c>
      <c r="E2497">
        <v>10</v>
      </c>
      <c r="F2497">
        <v>1</v>
      </c>
      <c r="G2497">
        <v>0</v>
      </c>
    </row>
    <row r="2498" spans="1:7">
      <c r="A2498" t="s">
        <v>1153</v>
      </c>
      <c r="B2498" t="s">
        <v>6601</v>
      </c>
      <c r="C2498" t="s">
        <v>170</v>
      </c>
      <c r="D2498" t="s">
        <v>16</v>
      </c>
      <c r="E2498">
        <v>78</v>
      </c>
      <c r="F2498">
        <v>21</v>
      </c>
      <c r="G2498">
        <v>8</v>
      </c>
    </row>
    <row r="2499" spans="1:7">
      <c r="A2499" t="s">
        <v>1153</v>
      </c>
      <c r="B2499" t="s">
        <v>6601</v>
      </c>
      <c r="C2499" t="s">
        <v>191</v>
      </c>
      <c r="D2499" t="s">
        <v>16</v>
      </c>
      <c r="E2499">
        <v>165</v>
      </c>
      <c r="F2499">
        <v>61</v>
      </c>
      <c r="G2499">
        <v>22</v>
      </c>
    </row>
    <row r="2500" spans="1:7">
      <c r="A2500" t="s">
        <v>1153</v>
      </c>
      <c r="B2500" t="s">
        <v>6601</v>
      </c>
      <c r="C2500" t="s">
        <v>80</v>
      </c>
      <c r="D2500" t="s">
        <v>16</v>
      </c>
      <c r="E2500">
        <v>5</v>
      </c>
      <c r="F2500">
        <v>1</v>
      </c>
      <c r="G2500">
        <v>1</v>
      </c>
    </row>
    <row r="2501" spans="1:7">
      <c r="A2501" t="s">
        <v>1153</v>
      </c>
      <c r="B2501" t="s">
        <v>6601</v>
      </c>
      <c r="C2501" t="s">
        <v>25</v>
      </c>
      <c r="D2501" t="s">
        <v>16</v>
      </c>
      <c r="E2501">
        <v>12</v>
      </c>
      <c r="F2501">
        <v>11</v>
      </c>
      <c r="G2501">
        <v>4</v>
      </c>
    </row>
    <row r="2502" spans="1:7">
      <c r="A2502" t="s">
        <v>1153</v>
      </c>
      <c r="B2502" t="s">
        <v>6601</v>
      </c>
      <c r="C2502" t="s">
        <v>73</v>
      </c>
      <c r="D2502" t="s">
        <v>16</v>
      </c>
      <c r="E2502">
        <v>825</v>
      </c>
      <c r="F2502">
        <v>98</v>
      </c>
      <c r="G2502">
        <v>35</v>
      </c>
    </row>
    <row r="2503" spans="1:7">
      <c r="A2503" t="s">
        <v>1153</v>
      </c>
      <c r="B2503" t="s">
        <v>6601</v>
      </c>
      <c r="C2503" t="s">
        <v>50</v>
      </c>
      <c r="D2503" t="s">
        <v>16</v>
      </c>
      <c r="E2503">
        <v>1316</v>
      </c>
      <c r="F2503">
        <v>185</v>
      </c>
      <c r="G2503">
        <v>66</v>
      </c>
    </row>
    <row r="2504" spans="1:7">
      <c r="A2504" t="s">
        <v>1153</v>
      </c>
      <c r="B2504" t="s">
        <v>6601</v>
      </c>
      <c r="C2504" t="s">
        <v>21</v>
      </c>
      <c r="D2504" t="s">
        <v>16</v>
      </c>
      <c r="E2504">
        <v>713</v>
      </c>
      <c r="F2504">
        <v>91</v>
      </c>
      <c r="G2504">
        <v>32</v>
      </c>
    </row>
    <row r="2505" spans="1:7">
      <c r="A2505" t="s">
        <v>1153</v>
      </c>
      <c r="B2505" t="s">
        <v>6601</v>
      </c>
      <c r="C2505" t="s">
        <v>76</v>
      </c>
      <c r="D2505" t="s">
        <v>16</v>
      </c>
      <c r="E2505">
        <v>2467</v>
      </c>
      <c r="F2505">
        <v>387</v>
      </c>
      <c r="G2505">
        <v>138</v>
      </c>
    </row>
    <row r="2506" spans="1:7">
      <c r="A2506" t="s">
        <v>1153</v>
      </c>
      <c r="B2506" t="s">
        <v>6601</v>
      </c>
      <c r="C2506" t="s">
        <v>8</v>
      </c>
      <c r="D2506" t="s">
        <v>16</v>
      </c>
      <c r="E2506">
        <v>169883</v>
      </c>
      <c r="F2506">
        <v>48102</v>
      </c>
      <c r="G2506">
        <v>16945</v>
      </c>
    </row>
    <row r="2507" spans="1:7">
      <c r="A2507" t="s">
        <v>1154</v>
      </c>
      <c r="B2507" t="s">
        <v>6602</v>
      </c>
      <c r="C2507" t="s">
        <v>76</v>
      </c>
      <c r="D2507" t="s">
        <v>16</v>
      </c>
      <c r="E2507">
        <v>182</v>
      </c>
      <c r="F2507">
        <v>1424</v>
      </c>
      <c r="G2507">
        <v>507</v>
      </c>
    </row>
    <row r="2508" spans="1:7">
      <c r="A2508" t="s">
        <v>1154</v>
      </c>
      <c r="B2508" t="s">
        <v>6602</v>
      </c>
      <c r="C2508" t="s">
        <v>50</v>
      </c>
      <c r="D2508" t="s">
        <v>16</v>
      </c>
      <c r="E2508">
        <v>667</v>
      </c>
      <c r="F2508">
        <v>86</v>
      </c>
      <c r="G2508">
        <v>31</v>
      </c>
    </row>
    <row r="2509" spans="1:7">
      <c r="A2509" t="s">
        <v>1154</v>
      </c>
      <c r="B2509" t="s">
        <v>6602</v>
      </c>
      <c r="C2509" t="s">
        <v>8</v>
      </c>
      <c r="D2509" t="s">
        <v>16</v>
      </c>
      <c r="E2509">
        <v>159561</v>
      </c>
      <c r="F2509">
        <v>20630</v>
      </c>
      <c r="G2509">
        <v>7324</v>
      </c>
    </row>
    <row r="2510" spans="1:7">
      <c r="A2510" t="s">
        <v>1155</v>
      </c>
      <c r="B2510" t="s">
        <v>6603</v>
      </c>
      <c r="C2510" t="s">
        <v>8</v>
      </c>
      <c r="D2510" t="s">
        <v>16</v>
      </c>
      <c r="E2510">
        <v>1600</v>
      </c>
      <c r="F2510">
        <v>2736</v>
      </c>
      <c r="G2510">
        <v>974</v>
      </c>
    </row>
    <row r="2511" spans="1:7">
      <c r="A2511" t="s">
        <v>1156</v>
      </c>
      <c r="B2511" t="s">
        <v>6604</v>
      </c>
      <c r="C2511" t="s">
        <v>50</v>
      </c>
      <c r="D2511" t="s">
        <v>16</v>
      </c>
      <c r="E2511">
        <v>0</v>
      </c>
      <c r="F2511">
        <v>1</v>
      </c>
      <c r="G2511">
        <v>0</v>
      </c>
    </row>
    <row r="2512" spans="1:7">
      <c r="A2512" t="s">
        <v>1156</v>
      </c>
      <c r="B2512" t="s">
        <v>6604</v>
      </c>
      <c r="C2512" t="s">
        <v>8</v>
      </c>
      <c r="D2512" t="s">
        <v>16</v>
      </c>
      <c r="E2512">
        <v>36304</v>
      </c>
      <c r="F2512">
        <v>8608</v>
      </c>
      <c r="G2512">
        <v>3059</v>
      </c>
    </row>
    <row r="2513" spans="1:7">
      <c r="A2513" t="s">
        <v>1157</v>
      </c>
      <c r="B2513" t="s">
        <v>6605</v>
      </c>
      <c r="C2513" t="s">
        <v>50</v>
      </c>
      <c r="D2513" t="s">
        <v>16</v>
      </c>
      <c r="E2513">
        <v>13864</v>
      </c>
      <c r="F2513">
        <v>406</v>
      </c>
      <c r="G2513">
        <v>144</v>
      </c>
    </row>
    <row r="2514" spans="1:7">
      <c r="A2514" t="s">
        <v>1157</v>
      </c>
      <c r="B2514" t="s">
        <v>6605</v>
      </c>
      <c r="C2514" t="s">
        <v>8</v>
      </c>
      <c r="D2514" t="s">
        <v>16</v>
      </c>
      <c r="E2514">
        <v>1176205</v>
      </c>
      <c r="F2514">
        <v>121946</v>
      </c>
      <c r="G2514">
        <v>42180</v>
      </c>
    </row>
    <row r="2515" spans="1:7">
      <c r="A2515" t="s">
        <v>1157</v>
      </c>
      <c r="B2515" t="s">
        <v>6605</v>
      </c>
      <c r="C2515" t="s">
        <v>427</v>
      </c>
      <c r="D2515" t="s">
        <v>16</v>
      </c>
      <c r="E2515">
        <v>1200</v>
      </c>
      <c r="F2515">
        <v>132</v>
      </c>
      <c r="G2515">
        <v>47</v>
      </c>
    </row>
    <row r="2516" spans="1:7">
      <c r="A2516" t="s">
        <v>1157</v>
      </c>
      <c r="B2516" t="s">
        <v>6605</v>
      </c>
      <c r="C2516" t="s">
        <v>76</v>
      </c>
      <c r="D2516" t="s">
        <v>16</v>
      </c>
      <c r="E2516">
        <v>174</v>
      </c>
      <c r="F2516">
        <v>71</v>
      </c>
      <c r="G2516">
        <v>25</v>
      </c>
    </row>
    <row r="2517" spans="1:7">
      <c r="A2517" t="s">
        <v>1157</v>
      </c>
      <c r="B2517" t="s">
        <v>6605</v>
      </c>
      <c r="C2517" t="s">
        <v>45</v>
      </c>
      <c r="D2517" t="s">
        <v>16</v>
      </c>
      <c r="E2517">
        <v>480</v>
      </c>
      <c r="F2517">
        <v>53</v>
      </c>
      <c r="G2517">
        <v>19</v>
      </c>
    </row>
    <row r="2518" spans="1:7">
      <c r="A2518" t="s">
        <v>1158</v>
      </c>
      <c r="B2518" t="s">
        <v>6606</v>
      </c>
      <c r="C2518" t="s">
        <v>27</v>
      </c>
      <c r="D2518" t="s">
        <v>16</v>
      </c>
      <c r="E2518">
        <v>3</v>
      </c>
      <c r="F2518">
        <v>21</v>
      </c>
      <c r="G2518">
        <v>7</v>
      </c>
    </row>
    <row r="2519" spans="1:7">
      <c r="A2519" t="s">
        <v>1158</v>
      </c>
      <c r="B2519" t="s">
        <v>6606</v>
      </c>
      <c r="C2519" t="s">
        <v>8</v>
      </c>
      <c r="D2519" t="s">
        <v>16</v>
      </c>
      <c r="E2519">
        <v>140026</v>
      </c>
      <c r="F2519">
        <v>31964</v>
      </c>
      <c r="G2519">
        <v>11199</v>
      </c>
    </row>
    <row r="2520" spans="1:7">
      <c r="A2520" t="s">
        <v>1158</v>
      </c>
      <c r="B2520" t="s">
        <v>6606</v>
      </c>
      <c r="C2520" t="s">
        <v>73</v>
      </c>
      <c r="D2520" t="s">
        <v>16</v>
      </c>
      <c r="E2520">
        <v>1158</v>
      </c>
      <c r="F2520">
        <v>212</v>
      </c>
      <c r="G2520">
        <v>76</v>
      </c>
    </row>
    <row r="2521" spans="1:7">
      <c r="A2521" t="s">
        <v>1158</v>
      </c>
      <c r="B2521" t="s">
        <v>6606</v>
      </c>
      <c r="C2521" t="s">
        <v>512</v>
      </c>
      <c r="D2521" t="s">
        <v>16</v>
      </c>
      <c r="E2521">
        <v>457</v>
      </c>
      <c r="F2521">
        <v>920</v>
      </c>
      <c r="G2521">
        <v>328</v>
      </c>
    </row>
    <row r="2522" spans="1:7">
      <c r="A2522" t="s">
        <v>1158</v>
      </c>
      <c r="B2522" t="s">
        <v>6606</v>
      </c>
      <c r="C2522" t="s">
        <v>327</v>
      </c>
      <c r="D2522" t="s">
        <v>16</v>
      </c>
      <c r="E2522">
        <v>2112</v>
      </c>
      <c r="F2522">
        <v>219</v>
      </c>
      <c r="G2522">
        <v>78</v>
      </c>
    </row>
    <row r="2523" spans="1:7">
      <c r="A2523" t="s">
        <v>1158</v>
      </c>
      <c r="B2523" t="s">
        <v>6606</v>
      </c>
      <c r="C2523" t="s">
        <v>50</v>
      </c>
      <c r="D2523" t="s">
        <v>16</v>
      </c>
      <c r="E2523">
        <v>5799</v>
      </c>
      <c r="F2523">
        <v>570</v>
      </c>
      <c r="G2523">
        <v>204</v>
      </c>
    </row>
    <row r="2524" spans="1:7">
      <c r="A2524" t="s">
        <v>1158</v>
      </c>
      <c r="B2524" t="s">
        <v>6606</v>
      </c>
      <c r="C2524" t="s">
        <v>45</v>
      </c>
      <c r="D2524" t="s">
        <v>16</v>
      </c>
      <c r="E2524">
        <v>16543</v>
      </c>
      <c r="F2524">
        <v>1622</v>
      </c>
      <c r="G2524">
        <v>577</v>
      </c>
    </row>
    <row r="2525" spans="1:7">
      <c r="A2525" t="s">
        <v>1158</v>
      </c>
      <c r="B2525" t="s">
        <v>6606</v>
      </c>
      <c r="C2525" t="s">
        <v>76</v>
      </c>
      <c r="D2525" t="s">
        <v>16</v>
      </c>
      <c r="E2525">
        <v>59</v>
      </c>
      <c r="F2525">
        <v>86</v>
      </c>
      <c r="G2525">
        <v>31</v>
      </c>
    </row>
    <row r="2526" spans="1:7">
      <c r="A2526" t="s">
        <v>1159</v>
      </c>
      <c r="B2526" t="s">
        <v>6607</v>
      </c>
      <c r="C2526" t="s">
        <v>25</v>
      </c>
      <c r="D2526" t="s">
        <v>16</v>
      </c>
      <c r="E2526">
        <v>84400</v>
      </c>
      <c r="F2526">
        <v>11284</v>
      </c>
      <c r="G2526">
        <v>2742</v>
      </c>
    </row>
    <row r="2527" spans="1:7">
      <c r="A2527" t="s">
        <v>1159</v>
      </c>
      <c r="B2527" t="s">
        <v>6607</v>
      </c>
      <c r="C2527" t="s">
        <v>8</v>
      </c>
      <c r="D2527" t="s">
        <v>16</v>
      </c>
      <c r="E2527">
        <v>799244</v>
      </c>
      <c r="F2527">
        <v>96235</v>
      </c>
      <c r="G2527">
        <v>22876</v>
      </c>
    </row>
    <row r="2528" spans="1:7">
      <c r="A2528" t="s">
        <v>1160</v>
      </c>
      <c r="B2528" t="s">
        <v>6608</v>
      </c>
      <c r="C2528" t="s">
        <v>56</v>
      </c>
      <c r="D2528" t="s">
        <v>16</v>
      </c>
      <c r="E2528">
        <v>1290</v>
      </c>
      <c r="F2528">
        <v>610</v>
      </c>
      <c r="G2528">
        <v>217</v>
      </c>
    </row>
    <row r="2529" spans="1:7">
      <c r="A2529" t="s">
        <v>1160</v>
      </c>
      <c r="B2529" t="s">
        <v>6608</v>
      </c>
      <c r="C2529" t="s">
        <v>27</v>
      </c>
      <c r="D2529" t="s">
        <v>16</v>
      </c>
      <c r="E2529">
        <v>4</v>
      </c>
      <c r="F2529">
        <v>13</v>
      </c>
      <c r="G2529">
        <v>5</v>
      </c>
    </row>
    <row r="2530" spans="1:7">
      <c r="A2530" t="s">
        <v>1160</v>
      </c>
      <c r="B2530" t="s">
        <v>6608</v>
      </c>
      <c r="C2530" t="s">
        <v>76</v>
      </c>
      <c r="D2530" t="s">
        <v>16</v>
      </c>
      <c r="E2530">
        <v>4348</v>
      </c>
      <c r="F2530">
        <v>3063</v>
      </c>
      <c r="G2530">
        <v>1091</v>
      </c>
    </row>
    <row r="2531" spans="1:7">
      <c r="A2531" t="s">
        <v>1160</v>
      </c>
      <c r="B2531" t="s">
        <v>6608</v>
      </c>
      <c r="C2531" t="s">
        <v>327</v>
      </c>
      <c r="D2531" t="s">
        <v>16</v>
      </c>
      <c r="E2531">
        <v>75</v>
      </c>
      <c r="F2531">
        <v>109</v>
      </c>
      <c r="G2531">
        <v>39</v>
      </c>
    </row>
    <row r="2532" spans="1:7">
      <c r="A2532" t="s">
        <v>1160</v>
      </c>
      <c r="B2532" t="s">
        <v>6608</v>
      </c>
      <c r="C2532" t="s">
        <v>19</v>
      </c>
      <c r="D2532" t="s">
        <v>16</v>
      </c>
      <c r="E2532">
        <v>26</v>
      </c>
      <c r="F2532">
        <v>6</v>
      </c>
      <c r="G2532">
        <v>2</v>
      </c>
    </row>
    <row r="2533" spans="1:7">
      <c r="A2533" t="s">
        <v>1160</v>
      </c>
      <c r="B2533" t="s">
        <v>6608</v>
      </c>
      <c r="C2533" t="s">
        <v>45</v>
      </c>
      <c r="D2533" t="s">
        <v>16</v>
      </c>
      <c r="E2533">
        <v>9427</v>
      </c>
      <c r="F2533">
        <v>1639</v>
      </c>
      <c r="G2533">
        <v>583</v>
      </c>
    </row>
    <row r="2534" spans="1:7">
      <c r="A2534" t="s">
        <v>1160</v>
      </c>
      <c r="B2534" t="s">
        <v>6608</v>
      </c>
      <c r="C2534" t="s">
        <v>191</v>
      </c>
      <c r="D2534" t="s">
        <v>16</v>
      </c>
      <c r="E2534">
        <v>6</v>
      </c>
      <c r="F2534">
        <v>2</v>
      </c>
      <c r="G2534">
        <v>1</v>
      </c>
    </row>
    <row r="2535" spans="1:7">
      <c r="A2535" t="s">
        <v>1160</v>
      </c>
      <c r="B2535" t="s">
        <v>6608</v>
      </c>
      <c r="C2535" t="s">
        <v>73</v>
      </c>
      <c r="D2535" t="s">
        <v>16</v>
      </c>
      <c r="E2535">
        <v>20</v>
      </c>
      <c r="F2535">
        <v>2</v>
      </c>
      <c r="G2535">
        <v>0</v>
      </c>
    </row>
    <row r="2536" spans="1:7">
      <c r="A2536" t="s">
        <v>1160</v>
      </c>
      <c r="B2536" t="s">
        <v>6608</v>
      </c>
      <c r="C2536" t="s">
        <v>25</v>
      </c>
      <c r="D2536" t="s">
        <v>16</v>
      </c>
      <c r="E2536">
        <v>44</v>
      </c>
      <c r="F2536">
        <v>54</v>
      </c>
      <c r="G2536">
        <v>19</v>
      </c>
    </row>
    <row r="2537" spans="1:7">
      <c r="A2537" t="s">
        <v>1160</v>
      </c>
      <c r="B2537" t="s">
        <v>6608</v>
      </c>
      <c r="C2537" t="s">
        <v>21</v>
      </c>
      <c r="D2537" t="s">
        <v>16</v>
      </c>
      <c r="E2537">
        <v>4</v>
      </c>
      <c r="F2537">
        <v>2</v>
      </c>
      <c r="G2537">
        <v>1</v>
      </c>
    </row>
    <row r="2538" spans="1:7">
      <c r="A2538" t="s">
        <v>1160</v>
      </c>
      <c r="B2538" t="s">
        <v>6608</v>
      </c>
      <c r="C2538" t="s">
        <v>32</v>
      </c>
      <c r="D2538" t="s">
        <v>16</v>
      </c>
      <c r="E2538">
        <v>5</v>
      </c>
      <c r="F2538">
        <v>7</v>
      </c>
      <c r="G2538">
        <v>3</v>
      </c>
    </row>
    <row r="2539" spans="1:7">
      <c r="A2539" t="s">
        <v>1160</v>
      </c>
      <c r="B2539" t="s">
        <v>6608</v>
      </c>
      <c r="C2539" t="s">
        <v>329</v>
      </c>
      <c r="D2539" t="s">
        <v>16</v>
      </c>
      <c r="E2539">
        <v>4</v>
      </c>
      <c r="F2539">
        <v>13</v>
      </c>
      <c r="G2539">
        <v>5</v>
      </c>
    </row>
    <row r="2540" spans="1:7">
      <c r="A2540" t="s">
        <v>1160</v>
      </c>
      <c r="B2540" t="s">
        <v>6608</v>
      </c>
      <c r="C2540" t="s">
        <v>8</v>
      </c>
      <c r="D2540" t="s">
        <v>16</v>
      </c>
      <c r="E2540">
        <v>557211</v>
      </c>
      <c r="F2540">
        <v>67061</v>
      </c>
      <c r="G2540">
        <v>23330</v>
      </c>
    </row>
    <row r="2541" spans="1:7">
      <c r="A2541" t="s">
        <v>1160</v>
      </c>
      <c r="B2541" t="s">
        <v>6608</v>
      </c>
      <c r="C2541" t="s">
        <v>50</v>
      </c>
      <c r="D2541" t="s">
        <v>16</v>
      </c>
      <c r="E2541">
        <v>5681</v>
      </c>
      <c r="F2541">
        <v>717</v>
      </c>
      <c r="G2541">
        <v>255</v>
      </c>
    </row>
    <row r="2542" spans="1:7">
      <c r="A2542" t="s">
        <v>1160</v>
      </c>
      <c r="B2542" t="s">
        <v>6608</v>
      </c>
      <c r="C2542" t="s">
        <v>328</v>
      </c>
      <c r="D2542" t="s">
        <v>16</v>
      </c>
      <c r="E2542">
        <v>240</v>
      </c>
      <c r="F2542">
        <v>202</v>
      </c>
      <c r="G2542">
        <v>72</v>
      </c>
    </row>
    <row r="2543" spans="1:7">
      <c r="A2543" t="s">
        <v>1161</v>
      </c>
      <c r="B2543" t="s">
        <v>6609</v>
      </c>
      <c r="C2543" t="s">
        <v>8</v>
      </c>
      <c r="D2543" t="s">
        <v>16</v>
      </c>
      <c r="E2543">
        <v>5539</v>
      </c>
      <c r="F2543">
        <v>2722</v>
      </c>
      <c r="G2543">
        <v>649</v>
      </c>
    </row>
    <row r="2544" spans="1:7">
      <c r="A2544" t="s">
        <v>1162</v>
      </c>
      <c r="B2544" t="s">
        <v>6610</v>
      </c>
      <c r="C2544" t="s">
        <v>27</v>
      </c>
      <c r="D2544" t="s">
        <v>16</v>
      </c>
      <c r="E2544">
        <v>1</v>
      </c>
      <c r="F2544">
        <v>49</v>
      </c>
      <c r="G2544">
        <v>15</v>
      </c>
    </row>
    <row r="2545" spans="1:7">
      <c r="A2545" t="s">
        <v>1162</v>
      </c>
      <c r="B2545" t="s">
        <v>6610</v>
      </c>
      <c r="C2545" t="s">
        <v>8</v>
      </c>
      <c r="D2545" t="s">
        <v>16</v>
      </c>
      <c r="E2545">
        <v>58716</v>
      </c>
      <c r="F2545">
        <v>10468</v>
      </c>
      <c r="G2545">
        <v>3117</v>
      </c>
    </row>
    <row r="2546" spans="1:7">
      <c r="A2546" t="s">
        <v>1163</v>
      </c>
      <c r="B2546" t="s">
        <v>6611</v>
      </c>
      <c r="C2546" t="s">
        <v>8</v>
      </c>
      <c r="D2546" t="s">
        <v>16</v>
      </c>
      <c r="E2546">
        <v>21303</v>
      </c>
      <c r="F2546">
        <v>2969</v>
      </c>
      <c r="G2546">
        <v>869</v>
      </c>
    </row>
    <row r="2547" spans="1:7">
      <c r="A2547" t="s">
        <v>1164</v>
      </c>
      <c r="B2547" t="s">
        <v>6612</v>
      </c>
      <c r="C2547" t="s">
        <v>27</v>
      </c>
      <c r="D2547" t="s">
        <v>16</v>
      </c>
      <c r="E2547">
        <v>60</v>
      </c>
      <c r="F2547">
        <v>244</v>
      </c>
      <c r="G2547">
        <v>73</v>
      </c>
    </row>
    <row r="2548" spans="1:7">
      <c r="A2548" t="s">
        <v>1164</v>
      </c>
      <c r="B2548" t="s">
        <v>6612</v>
      </c>
      <c r="C2548" t="s">
        <v>158</v>
      </c>
      <c r="D2548" t="s">
        <v>16</v>
      </c>
      <c r="E2548">
        <v>10</v>
      </c>
      <c r="F2548">
        <v>12</v>
      </c>
      <c r="G2548">
        <v>4</v>
      </c>
    </row>
    <row r="2549" spans="1:7">
      <c r="A2549" t="s">
        <v>1164</v>
      </c>
      <c r="B2549" t="s">
        <v>6612</v>
      </c>
      <c r="C2549" t="s">
        <v>76</v>
      </c>
      <c r="D2549" t="s">
        <v>16</v>
      </c>
      <c r="E2549">
        <v>25</v>
      </c>
      <c r="F2549">
        <v>24</v>
      </c>
      <c r="G2549">
        <v>7</v>
      </c>
    </row>
    <row r="2550" spans="1:7">
      <c r="A2550" t="s">
        <v>1164</v>
      </c>
      <c r="B2550" t="s">
        <v>6612</v>
      </c>
      <c r="C2550" t="s">
        <v>92</v>
      </c>
      <c r="D2550" t="s">
        <v>16</v>
      </c>
      <c r="E2550">
        <v>8</v>
      </c>
      <c r="F2550">
        <v>138</v>
      </c>
      <c r="G2550">
        <v>41</v>
      </c>
    </row>
    <row r="2551" spans="1:7">
      <c r="A2551" t="s">
        <v>1164</v>
      </c>
      <c r="B2551" t="s">
        <v>6612</v>
      </c>
      <c r="C2551" t="s">
        <v>50</v>
      </c>
      <c r="D2551" t="s">
        <v>16</v>
      </c>
      <c r="E2551">
        <v>127</v>
      </c>
      <c r="F2551">
        <v>20</v>
      </c>
      <c r="G2551">
        <v>6</v>
      </c>
    </row>
    <row r="2552" spans="1:7">
      <c r="A2552" t="s">
        <v>1164</v>
      </c>
      <c r="B2552" t="s">
        <v>6612</v>
      </c>
      <c r="C2552" t="s">
        <v>8</v>
      </c>
      <c r="D2552" t="s">
        <v>16</v>
      </c>
      <c r="E2552">
        <v>41050</v>
      </c>
      <c r="F2552">
        <v>6736</v>
      </c>
      <c r="G2552">
        <v>1877</v>
      </c>
    </row>
    <row r="2553" spans="1:7">
      <c r="A2553" t="s">
        <v>1165</v>
      </c>
      <c r="B2553" t="s">
        <v>6613</v>
      </c>
      <c r="C2553" t="s">
        <v>170</v>
      </c>
      <c r="D2553" t="s">
        <v>16</v>
      </c>
      <c r="E2553">
        <v>3300</v>
      </c>
      <c r="F2553">
        <v>479</v>
      </c>
      <c r="G2553">
        <v>116</v>
      </c>
    </row>
    <row r="2554" spans="1:7">
      <c r="A2554" t="s">
        <v>1165</v>
      </c>
      <c r="B2554" t="s">
        <v>6613</v>
      </c>
      <c r="C2554" t="s">
        <v>21</v>
      </c>
      <c r="D2554" t="s">
        <v>16</v>
      </c>
      <c r="E2554">
        <v>3</v>
      </c>
      <c r="F2554">
        <v>2</v>
      </c>
      <c r="G2554">
        <v>0</v>
      </c>
    </row>
    <row r="2555" spans="1:7">
      <c r="A2555" t="s">
        <v>1166</v>
      </c>
      <c r="B2555" t="s">
        <v>6614</v>
      </c>
      <c r="C2555" t="s">
        <v>8</v>
      </c>
      <c r="D2555" t="s">
        <v>16</v>
      </c>
      <c r="E2555">
        <v>25623</v>
      </c>
      <c r="F2555">
        <v>5570</v>
      </c>
      <c r="G2555">
        <v>1340</v>
      </c>
    </row>
    <row r="2556" spans="1:7">
      <c r="A2556" t="s">
        <v>1166</v>
      </c>
      <c r="B2556" t="s">
        <v>6614</v>
      </c>
      <c r="C2556" t="s">
        <v>50</v>
      </c>
      <c r="D2556" t="s">
        <v>16</v>
      </c>
      <c r="E2556">
        <v>200</v>
      </c>
      <c r="F2556">
        <v>33</v>
      </c>
      <c r="G2556">
        <v>8</v>
      </c>
    </row>
    <row r="2557" spans="1:7">
      <c r="A2557" t="s">
        <v>1166</v>
      </c>
      <c r="B2557" t="s">
        <v>6614</v>
      </c>
      <c r="C2557" t="s">
        <v>76</v>
      </c>
      <c r="D2557" t="s">
        <v>16</v>
      </c>
      <c r="E2557">
        <v>18</v>
      </c>
      <c r="F2557">
        <v>44</v>
      </c>
      <c r="G2557">
        <v>11</v>
      </c>
    </row>
    <row r="2558" spans="1:7">
      <c r="A2558" t="s">
        <v>1167</v>
      </c>
      <c r="B2558" t="s">
        <v>6615</v>
      </c>
      <c r="C2558" t="s">
        <v>21</v>
      </c>
      <c r="D2558" t="s">
        <v>16</v>
      </c>
      <c r="E2558">
        <v>375</v>
      </c>
      <c r="F2558">
        <v>37</v>
      </c>
      <c r="G2558">
        <v>11</v>
      </c>
    </row>
    <row r="2559" spans="1:7">
      <c r="A2559" t="s">
        <v>1167</v>
      </c>
      <c r="B2559" t="s">
        <v>6615</v>
      </c>
      <c r="C2559" t="s">
        <v>50</v>
      </c>
      <c r="D2559" t="s">
        <v>16</v>
      </c>
      <c r="E2559">
        <v>80686</v>
      </c>
      <c r="F2559">
        <v>18359</v>
      </c>
      <c r="G2559">
        <v>5499</v>
      </c>
    </row>
    <row r="2560" spans="1:7">
      <c r="A2560" t="s">
        <v>1167</v>
      </c>
      <c r="B2560" t="s">
        <v>6615</v>
      </c>
      <c r="C2560" t="s">
        <v>8</v>
      </c>
      <c r="D2560" t="s">
        <v>16</v>
      </c>
      <c r="E2560">
        <v>15483</v>
      </c>
      <c r="F2560">
        <v>7626</v>
      </c>
      <c r="G2560">
        <v>2235</v>
      </c>
    </row>
    <row r="2561" spans="1:7">
      <c r="A2561" t="s">
        <v>1168</v>
      </c>
      <c r="B2561" t="s">
        <v>6616</v>
      </c>
      <c r="C2561" t="s">
        <v>50</v>
      </c>
      <c r="D2561" t="s">
        <v>16</v>
      </c>
      <c r="E2561">
        <v>284</v>
      </c>
      <c r="F2561">
        <v>23</v>
      </c>
      <c r="G2561">
        <v>7</v>
      </c>
    </row>
    <row r="2562" spans="1:7">
      <c r="A2562" t="s">
        <v>1168</v>
      </c>
      <c r="B2562" t="s">
        <v>6616</v>
      </c>
      <c r="C2562" t="s">
        <v>8</v>
      </c>
      <c r="D2562" t="s">
        <v>16</v>
      </c>
      <c r="E2562">
        <v>15214</v>
      </c>
      <c r="F2562">
        <v>2220</v>
      </c>
      <c r="G2562">
        <v>661</v>
      </c>
    </row>
    <row r="2563" spans="1:7">
      <c r="A2563" t="s">
        <v>1169</v>
      </c>
      <c r="B2563" t="s">
        <v>6617</v>
      </c>
      <c r="C2563" t="s">
        <v>256</v>
      </c>
      <c r="D2563" t="s">
        <v>16</v>
      </c>
      <c r="E2563">
        <v>210</v>
      </c>
      <c r="F2563">
        <v>60</v>
      </c>
      <c r="G2563">
        <v>18</v>
      </c>
    </row>
    <row r="2564" spans="1:7">
      <c r="A2564" t="s">
        <v>1169</v>
      </c>
      <c r="B2564" t="s">
        <v>6617</v>
      </c>
      <c r="C2564" t="s">
        <v>21</v>
      </c>
      <c r="D2564" t="s">
        <v>16</v>
      </c>
      <c r="E2564">
        <v>150</v>
      </c>
      <c r="F2564">
        <v>61</v>
      </c>
      <c r="G2564">
        <v>18</v>
      </c>
    </row>
    <row r="2565" spans="1:7">
      <c r="A2565" t="s">
        <v>1169</v>
      </c>
      <c r="B2565" t="s">
        <v>6617</v>
      </c>
      <c r="C2565" t="s">
        <v>50</v>
      </c>
      <c r="D2565" t="s">
        <v>16</v>
      </c>
      <c r="E2565">
        <v>15</v>
      </c>
      <c r="F2565">
        <v>1</v>
      </c>
      <c r="G2565">
        <v>0</v>
      </c>
    </row>
    <row r="2566" spans="1:7">
      <c r="A2566" t="s">
        <v>1169</v>
      </c>
      <c r="B2566" t="s">
        <v>6617</v>
      </c>
      <c r="C2566" t="s">
        <v>8</v>
      </c>
      <c r="D2566" t="s">
        <v>16</v>
      </c>
      <c r="E2566">
        <v>4143</v>
      </c>
      <c r="F2566">
        <v>852</v>
      </c>
      <c r="G2566">
        <v>252</v>
      </c>
    </row>
    <row r="2567" spans="1:7">
      <c r="A2567" t="s">
        <v>1170</v>
      </c>
      <c r="B2567" t="s">
        <v>6618</v>
      </c>
      <c r="C2567" t="s">
        <v>328</v>
      </c>
      <c r="D2567" t="s">
        <v>16</v>
      </c>
      <c r="E2567">
        <v>4</v>
      </c>
      <c r="F2567">
        <v>115</v>
      </c>
      <c r="G2567">
        <v>35</v>
      </c>
    </row>
    <row r="2568" spans="1:7">
      <c r="A2568" t="s">
        <v>1170</v>
      </c>
      <c r="B2568" t="s">
        <v>6618</v>
      </c>
      <c r="C2568" t="s">
        <v>57</v>
      </c>
      <c r="D2568" t="s">
        <v>16</v>
      </c>
      <c r="E2568">
        <v>288</v>
      </c>
      <c r="F2568">
        <v>49</v>
      </c>
      <c r="G2568">
        <v>15</v>
      </c>
    </row>
    <row r="2569" spans="1:7">
      <c r="A2569" t="s">
        <v>1170</v>
      </c>
      <c r="B2569" t="s">
        <v>6618</v>
      </c>
      <c r="C2569" t="s">
        <v>50</v>
      </c>
      <c r="D2569" t="s">
        <v>16</v>
      </c>
      <c r="E2569">
        <v>1572</v>
      </c>
      <c r="F2569">
        <v>117</v>
      </c>
      <c r="G2569">
        <v>35</v>
      </c>
    </row>
    <row r="2570" spans="1:7">
      <c r="A2570" t="s">
        <v>1170</v>
      </c>
      <c r="B2570" t="s">
        <v>6618</v>
      </c>
      <c r="C2570" t="s">
        <v>8</v>
      </c>
      <c r="D2570" t="s">
        <v>16</v>
      </c>
      <c r="E2570">
        <v>35297</v>
      </c>
      <c r="F2570">
        <v>2707</v>
      </c>
      <c r="G2570">
        <v>801</v>
      </c>
    </row>
    <row r="2571" spans="1:7">
      <c r="A2571" t="s">
        <v>1170</v>
      </c>
      <c r="B2571" t="s">
        <v>6618</v>
      </c>
      <c r="C2571" t="s">
        <v>25</v>
      </c>
      <c r="D2571" t="s">
        <v>16</v>
      </c>
      <c r="E2571">
        <v>2503</v>
      </c>
      <c r="F2571">
        <v>757</v>
      </c>
      <c r="G2571">
        <v>227</v>
      </c>
    </row>
    <row r="2572" spans="1:7">
      <c r="A2572" t="s">
        <v>1170</v>
      </c>
      <c r="B2572" t="s">
        <v>6618</v>
      </c>
      <c r="C2572" t="s">
        <v>21</v>
      </c>
      <c r="D2572" t="s">
        <v>16</v>
      </c>
      <c r="E2572">
        <v>55</v>
      </c>
      <c r="F2572">
        <v>8</v>
      </c>
      <c r="G2572">
        <v>2</v>
      </c>
    </row>
    <row r="2573" spans="1:7">
      <c r="A2573" t="s">
        <v>1171</v>
      </c>
      <c r="B2573" t="s">
        <v>6619</v>
      </c>
      <c r="C2573" t="s">
        <v>191</v>
      </c>
      <c r="D2573" t="s">
        <v>16</v>
      </c>
      <c r="E2573">
        <v>4</v>
      </c>
      <c r="F2573">
        <v>3</v>
      </c>
      <c r="G2573">
        <v>1</v>
      </c>
    </row>
    <row r="2574" spans="1:7">
      <c r="A2574" t="s">
        <v>1171</v>
      </c>
      <c r="B2574" t="s">
        <v>6619</v>
      </c>
      <c r="C2574" t="s">
        <v>57</v>
      </c>
      <c r="D2574" t="s">
        <v>16</v>
      </c>
      <c r="E2574">
        <v>776</v>
      </c>
      <c r="F2574">
        <v>22</v>
      </c>
      <c r="G2574">
        <v>7</v>
      </c>
    </row>
    <row r="2575" spans="1:7">
      <c r="A2575" t="s">
        <v>1171</v>
      </c>
      <c r="B2575" t="s">
        <v>6619</v>
      </c>
      <c r="C2575" t="s">
        <v>50</v>
      </c>
      <c r="D2575" t="s">
        <v>16</v>
      </c>
      <c r="E2575">
        <v>5781</v>
      </c>
      <c r="F2575">
        <v>296</v>
      </c>
      <c r="G2575">
        <v>89</v>
      </c>
    </row>
    <row r="2576" spans="1:7">
      <c r="A2576" t="s">
        <v>1171</v>
      </c>
      <c r="B2576" t="s">
        <v>6619</v>
      </c>
      <c r="C2576" t="s">
        <v>21</v>
      </c>
      <c r="D2576" t="s">
        <v>16</v>
      </c>
      <c r="E2576">
        <v>842</v>
      </c>
      <c r="F2576">
        <v>178</v>
      </c>
      <c r="G2576">
        <v>53</v>
      </c>
    </row>
    <row r="2577" spans="1:7">
      <c r="A2577" t="s">
        <v>1171</v>
      </c>
      <c r="B2577" t="s">
        <v>6619</v>
      </c>
      <c r="C2577" t="s">
        <v>8</v>
      </c>
      <c r="D2577" t="s">
        <v>16</v>
      </c>
      <c r="E2577">
        <v>183969</v>
      </c>
      <c r="F2577">
        <v>13757</v>
      </c>
      <c r="G2577">
        <v>4116</v>
      </c>
    </row>
    <row r="2578" spans="1:7">
      <c r="A2578" t="s">
        <v>1172</v>
      </c>
      <c r="B2578" t="s">
        <v>6620</v>
      </c>
      <c r="C2578" t="s">
        <v>328</v>
      </c>
      <c r="D2578" t="s">
        <v>16</v>
      </c>
      <c r="E2578">
        <v>4</v>
      </c>
      <c r="F2578">
        <v>2</v>
      </c>
      <c r="G2578">
        <v>1</v>
      </c>
    </row>
    <row r="2579" spans="1:7">
      <c r="A2579" t="s">
        <v>1172</v>
      </c>
      <c r="B2579" t="s">
        <v>6620</v>
      </c>
      <c r="C2579" t="s">
        <v>8</v>
      </c>
      <c r="D2579" t="s">
        <v>16</v>
      </c>
      <c r="E2579">
        <v>19065</v>
      </c>
      <c r="F2579">
        <v>648</v>
      </c>
      <c r="G2579">
        <v>195</v>
      </c>
    </row>
    <row r="2580" spans="1:7">
      <c r="A2580" t="s">
        <v>1172</v>
      </c>
      <c r="B2580" t="s">
        <v>6620</v>
      </c>
      <c r="C2580" t="s">
        <v>57</v>
      </c>
      <c r="D2580" t="s">
        <v>16</v>
      </c>
      <c r="E2580">
        <v>182</v>
      </c>
      <c r="F2580">
        <v>31</v>
      </c>
      <c r="G2580">
        <v>9</v>
      </c>
    </row>
    <row r="2581" spans="1:7">
      <c r="A2581" t="s">
        <v>1172</v>
      </c>
      <c r="B2581" t="s">
        <v>6620</v>
      </c>
      <c r="C2581" t="s">
        <v>50</v>
      </c>
      <c r="D2581" t="s">
        <v>16</v>
      </c>
      <c r="E2581">
        <v>37870</v>
      </c>
      <c r="F2581">
        <v>1007</v>
      </c>
      <c r="G2581">
        <v>303</v>
      </c>
    </row>
    <row r="2582" spans="1:7">
      <c r="A2582" t="s">
        <v>1173</v>
      </c>
      <c r="B2582" t="s">
        <v>6621</v>
      </c>
      <c r="C2582" t="s">
        <v>191</v>
      </c>
      <c r="D2582" t="s">
        <v>16</v>
      </c>
      <c r="E2582">
        <v>2</v>
      </c>
      <c r="F2582">
        <v>4</v>
      </c>
      <c r="G2582">
        <v>1</v>
      </c>
    </row>
    <row r="2583" spans="1:7">
      <c r="A2583" t="s">
        <v>1173</v>
      </c>
      <c r="B2583" t="s">
        <v>6621</v>
      </c>
      <c r="C2583" t="s">
        <v>76</v>
      </c>
      <c r="D2583" t="s">
        <v>16</v>
      </c>
      <c r="E2583">
        <v>5</v>
      </c>
      <c r="F2583">
        <v>2</v>
      </c>
      <c r="G2583">
        <v>1</v>
      </c>
    </row>
    <row r="2584" spans="1:7">
      <c r="A2584" t="s">
        <v>1173</v>
      </c>
      <c r="B2584" t="s">
        <v>6621</v>
      </c>
      <c r="C2584" t="s">
        <v>27</v>
      </c>
      <c r="D2584" t="s">
        <v>16</v>
      </c>
      <c r="E2584">
        <v>5</v>
      </c>
      <c r="F2584">
        <v>2</v>
      </c>
      <c r="G2584">
        <v>0</v>
      </c>
    </row>
    <row r="2585" spans="1:7">
      <c r="A2585" t="s">
        <v>1173</v>
      </c>
      <c r="B2585" t="s">
        <v>6621</v>
      </c>
      <c r="C2585" t="s">
        <v>8</v>
      </c>
      <c r="D2585" t="s">
        <v>16</v>
      </c>
      <c r="E2585">
        <v>1735</v>
      </c>
      <c r="F2585">
        <v>258</v>
      </c>
      <c r="G2585">
        <v>77</v>
      </c>
    </row>
    <row r="2586" spans="1:7">
      <c r="A2586" t="s">
        <v>1173</v>
      </c>
      <c r="B2586" t="s">
        <v>6621</v>
      </c>
      <c r="C2586" t="s">
        <v>50</v>
      </c>
      <c r="D2586" t="s">
        <v>16</v>
      </c>
      <c r="E2586">
        <v>1</v>
      </c>
      <c r="F2586">
        <v>2</v>
      </c>
      <c r="G2586">
        <v>0</v>
      </c>
    </row>
    <row r="2587" spans="1:7">
      <c r="A2587" t="s">
        <v>1174</v>
      </c>
      <c r="B2587" t="s">
        <v>6622</v>
      </c>
      <c r="C2587" t="s">
        <v>329</v>
      </c>
      <c r="D2587" t="s">
        <v>16</v>
      </c>
      <c r="E2587">
        <v>2</v>
      </c>
      <c r="F2587">
        <v>3</v>
      </c>
      <c r="G2587">
        <v>1</v>
      </c>
    </row>
    <row r="2588" spans="1:7">
      <c r="A2588" t="s">
        <v>1175</v>
      </c>
      <c r="B2588" t="s">
        <v>6623</v>
      </c>
      <c r="C2588" t="s">
        <v>8</v>
      </c>
      <c r="D2588" t="s">
        <v>16</v>
      </c>
      <c r="E2588">
        <v>3</v>
      </c>
      <c r="F2588">
        <v>21</v>
      </c>
      <c r="G2588">
        <v>5</v>
      </c>
    </row>
    <row r="2589" spans="1:7">
      <c r="A2589" t="s">
        <v>1176</v>
      </c>
      <c r="B2589" t="s">
        <v>6624</v>
      </c>
      <c r="C2589" t="s">
        <v>76</v>
      </c>
      <c r="D2589" t="s">
        <v>16</v>
      </c>
      <c r="E2589">
        <v>5</v>
      </c>
      <c r="F2589">
        <v>7</v>
      </c>
      <c r="G2589">
        <v>2</v>
      </c>
    </row>
    <row r="2590" spans="1:7">
      <c r="A2590" t="s">
        <v>1176</v>
      </c>
      <c r="B2590" t="s">
        <v>6624</v>
      </c>
      <c r="C2590" t="s">
        <v>73</v>
      </c>
      <c r="D2590" t="s">
        <v>16</v>
      </c>
      <c r="E2590">
        <v>5</v>
      </c>
      <c r="F2590">
        <v>121</v>
      </c>
      <c r="G2590">
        <v>0</v>
      </c>
    </row>
    <row r="2591" spans="1:7">
      <c r="A2591" t="s">
        <v>1177</v>
      </c>
      <c r="B2591" t="s">
        <v>6625</v>
      </c>
      <c r="C2591" t="s">
        <v>8</v>
      </c>
      <c r="D2591" t="s">
        <v>16</v>
      </c>
      <c r="E2591">
        <v>1</v>
      </c>
      <c r="F2591">
        <v>3</v>
      </c>
      <c r="G2591">
        <v>1</v>
      </c>
    </row>
    <row r="2592" spans="1:7">
      <c r="A2592" t="s">
        <v>1177</v>
      </c>
      <c r="B2592" t="s">
        <v>6625</v>
      </c>
      <c r="C2592" t="s">
        <v>76</v>
      </c>
      <c r="D2592" t="s">
        <v>16</v>
      </c>
      <c r="E2592">
        <v>10</v>
      </c>
      <c r="F2592">
        <v>111</v>
      </c>
      <c r="G2592">
        <v>27</v>
      </c>
    </row>
    <row r="2593" spans="1:7">
      <c r="A2593" t="s">
        <v>1178</v>
      </c>
      <c r="B2593" t="s">
        <v>6626</v>
      </c>
      <c r="C2593" t="s">
        <v>8</v>
      </c>
      <c r="D2593" t="s">
        <v>16</v>
      </c>
      <c r="E2593">
        <v>4502</v>
      </c>
      <c r="F2593">
        <v>2531</v>
      </c>
      <c r="G2593">
        <v>604</v>
      </c>
    </row>
    <row r="2594" spans="1:7">
      <c r="A2594" t="s">
        <v>1179</v>
      </c>
      <c r="B2594" t="s">
        <v>6627</v>
      </c>
      <c r="C2594" t="s">
        <v>73</v>
      </c>
      <c r="D2594" t="s">
        <v>16</v>
      </c>
      <c r="E2594">
        <v>0</v>
      </c>
      <c r="F2594">
        <v>132</v>
      </c>
      <c r="G2594">
        <v>32</v>
      </c>
    </row>
    <row r="2595" spans="1:7">
      <c r="A2595" t="s">
        <v>1179</v>
      </c>
      <c r="B2595" t="s">
        <v>6627</v>
      </c>
      <c r="C2595" t="s">
        <v>8</v>
      </c>
      <c r="D2595" t="s">
        <v>16</v>
      </c>
      <c r="E2595">
        <v>18817</v>
      </c>
      <c r="F2595">
        <v>2153</v>
      </c>
      <c r="G2595">
        <v>515</v>
      </c>
    </row>
    <row r="2596" spans="1:7">
      <c r="A2596" t="s">
        <v>1180</v>
      </c>
      <c r="B2596" t="s">
        <v>6628</v>
      </c>
      <c r="C2596" t="s">
        <v>50</v>
      </c>
      <c r="D2596" t="s">
        <v>16</v>
      </c>
      <c r="E2596">
        <v>1811</v>
      </c>
      <c r="F2596">
        <v>570</v>
      </c>
      <c r="G2596">
        <v>139</v>
      </c>
    </row>
    <row r="2597" spans="1:7">
      <c r="A2597" t="s">
        <v>1180</v>
      </c>
      <c r="B2597" t="s">
        <v>6628</v>
      </c>
      <c r="C2597" t="s">
        <v>8</v>
      </c>
      <c r="D2597" t="s">
        <v>16</v>
      </c>
      <c r="E2597">
        <v>23939</v>
      </c>
      <c r="F2597">
        <v>1000</v>
      </c>
      <c r="G2597">
        <v>244</v>
      </c>
    </row>
    <row r="2598" spans="1:7">
      <c r="A2598" t="s">
        <v>1180</v>
      </c>
      <c r="B2598" t="s">
        <v>6628</v>
      </c>
      <c r="C2598" t="s">
        <v>110</v>
      </c>
      <c r="D2598" t="s">
        <v>16</v>
      </c>
      <c r="E2598">
        <v>3</v>
      </c>
      <c r="F2598">
        <v>5</v>
      </c>
      <c r="G2598">
        <v>1</v>
      </c>
    </row>
    <row r="2599" spans="1:7">
      <c r="A2599" t="s">
        <v>1180</v>
      </c>
      <c r="B2599" t="s">
        <v>6628</v>
      </c>
      <c r="C2599" t="s">
        <v>76</v>
      </c>
      <c r="D2599" t="s">
        <v>16</v>
      </c>
      <c r="E2599">
        <v>3</v>
      </c>
      <c r="F2599">
        <v>35</v>
      </c>
      <c r="G2599">
        <v>8</v>
      </c>
    </row>
    <row r="2600" spans="1:7">
      <c r="A2600" t="s">
        <v>1180</v>
      </c>
      <c r="B2600" t="s">
        <v>6628</v>
      </c>
      <c r="C2600" t="s">
        <v>21</v>
      </c>
      <c r="D2600" t="s">
        <v>16</v>
      </c>
      <c r="E2600">
        <v>1688</v>
      </c>
      <c r="F2600">
        <v>230</v>
      </c>
      <c r="G2600">
        <v>56</v>
      </c>
    </row>
    <row r="2601" spans="1:7">
      <c r="A2601" t="s">
        <v>1181</v>
      </c>
      <c r="B2601" t="s">
        <v>6629</v>
      </c>
      <c r="C2601" t="s">
        <v>158</v>
      </c>
      <c r="D2601" t="s">
        <v>16</v>
      </c>
      <c r="E2601">
        <v>16</v>
      </c>
      <c r="F2601">
        <v>123</v>
      </c>
      <c r="G2601">
        <v>30</v>
      </c>
    </row>
    <row r="2602" spans="1:7">
      <c r="A2602" t="s">
        <v>1181</v>
      </c>
      <c r="B2602" t="s">
        <v>6629</v>
      </c>
      <c r="C2602" t="s">
        <v>81</v>
      </c>
      <c r="D2602" t="s">
        <v>16</v>
      </c>
      <c r="E2602">
        <v>50</v>
      </c>
      <c r="F2602">
        <v>17</v>
      </c>
      <c r="G2602">
        <v>4</v>
      </c>
    </row>
    <row r="2603" spans="1:7">
      <c r="A2603" t="s">
        <v>1181</v>
      </c>
      <c r="B2603" t="s">
        <v>6629</v>
      </c>
      <c r="C2603" t="s">
        <v>50</v>
      </c>
      <c r="D2603" t="s">
        <v>16</v>
      </c>
      <c r="E2603">
        <v>95138</v>
      </c>
      <c r="F2603">
        <v>14478</v>
      </c>
      <c r="G2603">
        <v>3520</v>
      </c>
    </row>
    <row r="2604" spans="1:7">
      <c r="A2604" t="s">
        <v>1181</v>
      </c>
      <c r="B2604" t="s">
        <v>6629</v>
      </c>
      <c r="C2604" t="s">
        <v>25</v>
      </c>
      <c r="D2604" t="s">
        <v>16</v>
      </c>
      <c r="E2604">
        <v>10964</v>
      </c>
      <c r="F2604">
        <v>5405</v>
      </c>
      <c r="G2604">
        <v>1314</v>
      </c>
    </row>
    <row r="2605" spans="1:7">
      <c r="A2605" t="s">
        <v>1181</v>
      </c>
      <c r="B2605" t="s">
        <v>6629</v>
      </c>
      <c r="C2605" t="s">
        <v>27</v>
      </c>
      <c r="D2605" t="s">
        <v>16</v>
      </c>
      <c r="E2605">
        <v>63</v>
      </c>
      <c r="F2605">
        <v>39</v>
      </c>
      <c r="G2605">
        <v>9</v>
      </c>
    </row>
    <row r="2606" spans="1:7">
      <c r="A2606" t="s">
        <v>1181</v>
      </c>
      <c r="B2606" t="s">
        <v>6629</v>
      </c>
      <c r="C2606" t="s">
        <v>73</v>
      </c>
      <c r="D2606" t="s">
        <v>16</v>
      </c>
      <c r="E2606">
        <v>1</v>
      </c>
      <c r="F2606">
        <v>6</v>
      </c>
      <c r="G2606">
        <v>2</v>
      </c>
    </row>
    <row r="2607" spans="1:7">
      <c r="A2607" t="s">
        <v>1181</v>
      </c>
      <c r="B2607" t="s">
        <v>6629</v>
      </c>
      <c r="C2607" t="s">
        <v>76</v>
      </c>
      <c r="D2607" t="s">
        <v>16</v>
      </c>
      <c r="E2607">
        <v>116</v>
      </c>
      <c r="F2607">
        <v>1614</v>
      </c>
      <c r="G2607">
        <v>393</v>
      </c>
    </row>
    <row r="2608" spans="1:7">
      <c r="A2608" t="s">
        <v>1181</v>
      </c>
      <c r="B2608" t="s">
        <v>6629</v>
      </c>
      <c r="C2608" t="s">
        <v>80</v>
      </c>
      <c r="D2608" t="s">
        <v>16</v>
      </c>
      <c r="E2608">
        <v>6</v>
      </c>
      <c r="F2608">
        <v>12</v>
      </c>
      <c r="G2608">
        <v>3</v>
      </c>
    </row>
    <row r="2609" spans="1:7">
      <c r="A2609" t="s">
        <v>1181</v>
      </c>
      <c r="B2609" t="s">
        <v>6629</v>
      </c>
      <c r="C2609" t="s">
        <v>8</v>
      </c>
      <c r="D2609" t="s">
        <v>16</v>
      </c>
      <c r="E2609">
        <v>158155</v>
      </c>
      <c r="F2609">
        <v>15351</v>
      </c>
      <c r="G2609">
        <v>3638</v>
      </c>
    </row>
    <row r="2610" spans="1:7">
      <c r="A2610" t="s">
        <v>1181</v>
      </c>
      <c r="B2610" t="s">
        <v>6629</v>
      </c>
      <c r="C2610" t="s">
        <v>21</v>
      </c>
      <c r="D2610" t="s">
        <v>16</v>
      </c>
      <c r="E2610">
        <v>1468</v>
      </c>
      <c r="F2610">
        <v>292</v>
      </c>
      <c r="G2610">
        <v>71</v>
      </c>
    </row>
    <row r="2611" spans="1:7">
      <c r="A2611" t="s">
        <v>1182</v>
      </c>
      <c r="B2611" t="s">
        <v>6630</v>
      </c>
      <c r="C2611" t="s">
        <v>50</v>
      </c>
      <c r="D2611" t="s">
        <v>16</v>
      </c>
      <c r="E2611">
        <v>257156</v>
      </c>
      <c r="F2611">
        <v>32080</v>
      </c>
      <c r="G2611">
        <v>7805</v>
      </c>
    </row>
    <row r="2612" spans="1:7">
      <c r="A2612" t="s">
        <v>1182</v>
      </c>
      <c r="B2612" t="s">
        <v>6630</v>
      </c>
      <c r="C2612" t="s">
        <v>158</v>
      </c>
      <c r="D2612" t="s">
        <v>16</v>
      </c>
      <c r="E2612">
        <v>2</v>
      </c>
      <c r="F2612">
        <v>3</v>
      </c>
      <c r="G2612">
        <v>1</v>
      </c>
    </row>
    <row r="2613" spans="1:7">
      <c r="A2613" t="s">
        <v>1182</v>
      </c>
      <c r="B2613" t="s">
        <v>6630</v>
      </c>
      <c r="C2613" t="s">
        <v>527</v>
      </c>
      <c r="D2613" t="s">
        <v>16</v>
      </c>
      <c r="E2613">
        <v>0</v>
      </c>
      <c r="F2613">
        <v>13</v>
      </c>
      <c r="G2613">
        <v>3</v>
      </c>
    </row>
    <row r="2614" spans="1:7">
      <c r="A2614" t="s">
        <v>1182</v>
      </c>
      <c r="B2614" t="s">
        <v>6630</v>
      </c>
      <c r="C2614" t="s">
        <v>57</v>
      </c>
      <c r="D2614" t="s">
        <v>16</v>
      </c>
      <c r="E2614">
        <v>1162</v>
      </c>
      <c r="F2614">
        <v>46</v>
      </c>
      <c r="G2614">
        <v>11</v>
      </c>
    </row>
    <row r="2615" spans="1:7">
      <c r="A2615" t="s">
        <v>1182</v>
      </c>
      <c r="B2615" t="s">
        <v>6630</v>
      </c>
      <c r="C2615" t="s">
        <v>8</v>
      </c>
      <c r="D2615" t="s">
        <v>16</v>
      </c>
      <c r="E2615">
        <v>550642</v>
      </c>
      <c r="F2615">
        <v>114194</v>
      </c>
      <c r="G2615">
        <v>26756</v>
      </c>
    </row>
    <row r="2616" spans="1:7">
      <c r="A2616" t="s">
        <v>1182</v>
      </c>
      <c r="B2616" t="s">
        <v>6630</v>
      </c>
      <c r="C2616" t="s">
        <v>76</v>
      </c>
      <c r="D2616" t="s">
        <v>16</v>
      </c>
      <c r="E2616">
        <v>6188</v>
      </c>
      <c r="F2616">
        <v>5353</v>
      </c>
      <c r="G2616">
        <v>1301</v>
      </c>
    </row>
    <row r="2617" spans="1:7">
      <c r="A2617" t="s">
        <v>1182</v>
      </c>
      <c r="B2617" t="s">
        <v>6630</v>
      </c>
      <c r="C2617" t="s">
        <v>21</v>
      </c>
      <c r="D2617" t="s">
        <v>16</v>
      </c>
      <c r="E2617">
        <v>315</v>
      </c>
      <c r="F2617">
        <v>208</v>
      </c>
      <c r="G2617">
        <v>50</v>
      </c>
    </row>
    <row r="2618" spans="1:7">
      <c r="A2618" t="s">
        <v>1183</v>
      </c>
      <c r="B2618" t="s">
        <v>6631</v>
      </c>
      <c r="C2618" t="s">
        <v>76</v>
      </c>
      <c r="D2618" t="s">
        <v>16</v>
      </c>
      <c r="E2618">
        <v>20</v>
      </c>
      <c r="F2618">
        <v>61</v>
      </c>
      <c r="G2618">
        <v>15</v>
      </c>
    </row>
    <row r="2619" spans="1:7">
      <c r="A2619" t="s">
        <v>1183</v>
      </c>
      <c r="B2619" t="s">
        <v>6631</v>
      </c>
      <c r="C2619" t="s">
        <v>8</v>
      </c>
      <c r="D2619" t="s">
        <v>16</v>
      </c>
      <c r="E2619">
        <v>80245</v>
      </c>
      <c r="F2619">
        <v>17474</v>
      </c>
      <c r="G2619">
        <v>4240</v>
      </c>
    </row>
    <row r="2620" spans="1:7">
      <c r="A2620" t="s">
        <v>1183</v>
      </c>
      <c r="B2620" t="s">
        <v>6631</v>
      </c>
      <c r="C2620" t="s">
        <v>50</v>
      </c>
      <c r="D2620" t="s">
        <v>16</v>
      </c>
      <c r="E2620">
        <v>59010</v>
      </c>
      <c r="F2620">
        <v>5983</v>
      </c>
      <c r="G2620">
        <v>1454</v>
      </c>
    </row>
    <row r="2621" spans="1:7">
      <c r="A2621" t="s">
        <v>1183</v>
      </c>
      <c r="B2621" t="s">
        <v>6631</v>
      </c>
      <c r="C2621" t="s">
        <v>21</v>
      </c>
      <c r="D2621" t="s">
        <v>16</v>
      </c>
      <c r="E2621">
        <v>5516</v>
      </c>
      <c r="F2621">
        <v>1465</v>
      </c>
      <c r="G2621">
        <v>356</v>
      </c>
    </row>
    <row r="2622" spans="1:7">
      <c r="A2622" t="s">
        <v>1183</v>
      </c>
      <c r="B2622" t="s">
        <v>6631</v>
      </c>
      <c r="C2622" t="s">
        <v>105</v>
      </c>
      <c r="D2622" t="s">
        <v>16</v>
      </c>
      <c r="E2622">
        <v>16</v>
      </c>
      <c r="F2622">
        <v>28</v>
      </c>
      <c r="G2622">
        <v>7</v>
      </c>
    </row>
    <row r="2623" spans="1:7">
      <c r="A2623" t="s">
        <v>1184</v>
      </c>
      <c r="B2623" t="s">
        <v>6632</v>
      </c>
      <c r="C2623" t="s">
        <v>69</v>
      </c>
      <c r="D2623" t="s">
        <v>16</v>
      </c>
      <c r="E2623">
        <v>30</v>
      </c>
      <c r="F2623">
        <v>140</v>
      </c>
      <c r="G2623">
        <v>26</v>
      </c>
    </row>
    <row r="2624" spans="1:7">
      <c r="A2624" t="s">
        <v>1184</v>
      </c>
      <c r="B2624" t="s">
        <v>6632</v>
      </c>
      <c r="C2624" t="s">
        <v>8</v>
      </c>
      <c r="D2624" t="s">
        <v>16</v>
      </c>
      <c r="E2624">
        <v>2000</v>
      </c>
      <c r="F2624">
        <v>72</v>
      </c>
      <c r="G2624">
        <v>13</v>
      </c>
    </row>
    <row r="2625" spans="1:7">
      <c r="A2625" t="s">
        <v>1184</v>
      </c>
      <c r="B2625" t="s">
        <v>6632</v>
      </c>
      <c r="C2625" t="s">
        <v>158</v>
      </c>
      <c r="D2625" t="s">
        <v>16</v>
      </c>
      <c r="E2625">
        <v>10</v>
      </c>
      <c r="F2625">
        <v>116</v>
      </c>
      <c r="G2625">
        <v>22</v>
      </c>
    </row>
    <row r="2626" spans="1:7">
      <c r="A2626" t="s">
        <v>1185</v>
      </c>
      <c r="B2626" t="s">
        <v>6633</v>
      </c>
      <c r="C2626" t="s">
        <v>73</v>
      </c>
      <c r="D2626" t="s">
        <v>16</v>
      </c>
      <c r="E2626">
        <v>3</v>
      </c>
      <c r="F2626">
        <v>86</v>
      </c>
      <c r="G2626">
        <v>0</v>
      </c>
    </row>
    <row r="2627" spans="1:7">
      <c r="A2627" t="s">
        <v>1185</v>
      </c>
      <c r="B2627" t="s">
        <v>6633</v>
      </c>
      <c r="C2627" t="s">
        <v>69</v>
      </c>
      <c r="D2627" t="s">
        <v>16</v>
      </c>
      <c r="E2627">
        <v>492</v>
      </c>
      <c r="F2627">
        <v>5126</v>
      </c>
      <c r="G2627">
        <v>1246</v>
      </c>
    </row>
    <row r="2628" spans="1:7">
      <c r="A2628" t="s">
        <v>1185</v>
      </c>
      <c r="B2628" t="s">
        <v>6633</v>
      </c>
      <c r="C2628" t="s">
        <v>57</v>
      </c>
      <c r="D2628" t="s">
        <v>16</v>
      </c>
      <c r="E2628">
        <v>120</v>
      </c>
      <c r="F2628">
        <v>16</v>
      </c>
      <c r="G2628">
        <v>4</v>
      </c>
    </row>
    <row r="2629" spans="1:7">
      <c r="A2629" t="s">
        <v>1185</v>
      </c>
      <c r="B2629" t="s">
        <v>6633</v>
      </c>
      <c r="C2629" t="s">
        <v>8</v>
      </c>
      <c r="D2629" t="s">
        <v>16</v>
      </c>
      <c r="E2629">
        <v>10120</v>
      </c>
      <c r="F2629">
        <v>12693</v>
      </c>
      <c r="G2629">
        <v>3080</v>
      </c>
    </row>
    <row r="2630" spans="1:7">
      <c r="A2630" t="s">
        <v>1185</v>
      </c>
      <c r="B2630" t="s">
        <v>6633</v>
      </c>
      <c r="C2630" t="s">
        <v>50</v>
      </c>
      <c r="D2630" t="s">
        <v>16</v>
      </c>
      <c r="E2630">
        <v>70</v>
      </c>
      <c r="F2630">
        <v>205</v>
      </c>
      <c r="G2630">
        <v>50</v>
      </c>
    </row>
    <row r="2631" spans="1:7">
      <c r="A2631" t="s">
        <v>1185</v>
      </c>
      <c r="B2631" t="s">
        <v>6633</v>
      </c>
      <c r="C2631" t="s">
        <v>158</v>
      </c>
      <c r="D2631" t="s">
        <v>16</v>
      </c>
      <c r="E2631">
        <v>100</v>
      </c>
      <c r="F2631">
        <v>742</v>
      </c>
      <c r="G2631">
        <v>180</v>
      </c>
    </row>
    <row r="2632" spans="1:7">
      <c r="A2632" t="s">
        <v>1186</v>
      </c>
      <c r="B2632" t="s">
        <v>6634</v>
      </c>
      <c r="C2632" t="s">
        <v>328</v>
      </c>
      <c r="D2632" t="s">
        <v>16</v>
      </c>
      <c r="E2632">
        <v>2</v>
      </c>
      <c r="F2632">
        <v>23</v>
      </c>
      <c r="G2632">
        <v>0</v>
      </c>
    </row>
    <row r="2633" spans="1:7">
      <c r="A2633" t="s">
        <v>1187</v>
      </c>
      <c r="B2633" t="s">
        <v>6635</v>
      </c>
      <c r="C2633" t="s">
        <v>8</v>
      </c>
      <c r="D2633" t="s">
        <v>16</v>
      </c>
      <c r="E2633">
        <v>135000</v>
      </c>
      <c r="F2633">
        <v>16620</v>
      </c>
      <c r="G2633">
        <v>5729</v>
      </c>
    </row>
    <row r="2634" spans="1:7">
      <c r="A2634" t="s">
        <v>1188</v>
      </c>
      <c r="B2634" t="s">
        <v>6636</v>
      </c>
      <c r="C2634" t="s">
        <v>27</v>
      </c>
      <c r="D2634" t="s">
        <v>16</v>
      </c>
      <c r="E2634">
        <v>2600</v>
      </c>
      <c r="F2634">
        <v>5</v>
      </c>
      <c r="G2634">
        <v>2</v>
      </c>
    </row>
    <row r="2635" spans="1:7">
      <c r="A2635" t="s">
        <v>1189</v>
      </c>
      <c r="B2635" t="s">
        <v>6637</v>
      </c>
      <c r="C2635" t="s">
        <v>8</v>
      </c>
      <c r="D2635" t="s">
        <v>16</v>
      </c>
      <c r="E2635">
        <v>35</v>
      </c>
      <c r="F2635">
        <v>3</v>
      </c>
      <c r="G2635">
        <v>1</v>
      </c>
    </row>
    <row r="2636" spans="1:7">
      <c r="A2636" t="s">
        <v>1190</v>
      </c>
      <c r="B2636" t="s">
        <v>6638</v>
      </c>
      <c r="C2636" t="s">
        <v>8</v>
      </c>
      <c r="D2636" t="s">
        <v>16</v>
      </c>
      <c r="E2636">
        <v>2086157</v>
      </c>
      <c r="F2636">
        <v>2130</v>
      </c>
      <c r="G2636">
        <v>982</v>
      </c>
    </row>
    <row r="2637" spans="1:7">
      <c r="A2637" t="s">
        <v>1191</v>
      </c>
      <c r="B2637" t="s">
        <v>6639</v>
      </c>
      <c r="C2637" t="s">
        <v>50</v>
      </c>
      <c r="D2637" t="s">
        <v>16</v>
      </c>
      <c r="E2637">
        <v>119</v>
      </c>
      <c r="F2637">
        <v>21</v>
      </c>
      <c r="G2637">
        <v>7</v>
      </c>
    </row>
    <row r="2638" spans="1:7">
      <c r="A2638" t="s">
        <v>1191</v>
      </c>
      <c r="B2638" t="s">
        <v>6639</v>
      </c>
      <c r="C2638" t="s">
        <v>8</v>
      </c>
      <c r="D2638" t="s">
        <v>16</v>
      </c>
      <c r="E2638">
        <v>3</v>
      </c>
      <c r="F2638">
        <v>42</v>
      </c>
      <c r="G2638">
        <v>14</v>
      </c>
    </row>
    <row r="2639" spans="1:7">
      <c r="A2639" t="s">
        <v>1192</v>
      </c>
      <c r="B2639" t="s">
        <v>6640</v>
      </c>
      <c r="C2639" t="s">
        <v>8</v>
      </c>
      <c r="D2639" t="s">
        <v>16</v>
      </c>
      <c r="E2639">
        <v>720</v>
      </c>
      <c r="F2639">
        <v>32</v>
      </c>
      <c r="G2639">
        <v>12</v>
      </c>
    </row>
    <row r="2640" spans="1:7">
      <c r="A2640" t="s">
        <v>1193</v>
      </c>
      <c r="B2640" t="s">
        <v>6641</v>
      </c>
      <c r="C2640" t="s">
        <v>506</v>
      </c>
      <c r="D2640" t="s">
        <v>587</v>
      </c>
      <c r="E2640">
        <v>70</v>
      </c>
      <c r="F2640">
        <v>646</v>
      </c>
      <c r="G2640">
        <v>32</v>
      </c>
    </row>
    <row r="2641" spans="1:7">
      <c r="A2641" t="s">
        <v>1193</v>
      </c>
      <c r="B2641" t="s">
        <v>6641</v>
      </c>
      <c r="C2641" t="s">
        <v>8</v>
      </c>
      <c r="D2641" t="s">
        <v>587</v>
      </c>
      <c r="E2641">
        <v>495</v>
      </c>
      <c r="F2641">
        <v>589</v>
      </c>
      <c r="G2641">
        <v>30</v>
      </c>
    </row>
    <row r="2642" spans="1:7">
      <c r="A2642" t="s">
        <v>1193</v>
      </c>
      <c r="B2642" t="s">
        <v>6641</v>
      </c>
      <c r="C2642" t="s">
        <v>110</v>
      </c>
      <c r="D2642" t="s">
        <v>587</v>
      </c>
      <c r="E2642">
        <v>6205</v>
      </c>
      <c r="F2642">
        <v>42651</v>
      </c>
      <c r="G2642">
        <v>2133</v>
      </c>
    </row>
    <row r="2643" spans="1:7">
      <c r="A2643" t="s">
        <v>1193</v>
      </c>
      <c r="B2643" t="s">
        <v>6641</v>
      </c>
      <c r="C2643" t="s">
        <v>76</v>
      </c>
      <c r="D2643" t="s">
        <v>587</v>
      </c>
      <c r="E2643">
        <v>33797</v>
      </c>
      <c r="F2643">
        <v>34818</v>
      </c>
      <c r="G2643">
        <v>1741</v>
      </c>
    </row>
    <row r="2644" spans="1:7">
      <c r="A2644" t="s">
        <v>1193</v>
      </c>
      <c r="B2644" t="s">
        <v>6641</v>
      </c>
      <c r="C2644" t="s">
        <v>329</v>
      </c>
      <c r="D2644" t="s">
        <v>587</v>
      </c>
      <c r="E2644">
        <v>55586</v>
      </c>
      <c r="F2644">
        <v>29202</v>
      </c>
      <c r="G2644">
        <v>1460</v>
      </c>
    </row>
    <row r="2645" spans="1:7">
      <c r="A2645" t="s">
        <v>1194</v>
      </c>
      <c r="B2645" t="s">
        <v>6642</v>
      </c>
      <c r="C2645" t="s">
        <v>27</v>
      </c>
      <c r="D2645" t="s">
        <v>16</v>
      </c>
      <c r="E2645">
        <v>46</v>
      </c>
      <c r="F2645">
        <v>704</v>
      </c>
      <c r="G2645">
        <v>171</v>
      </c>
    </row>
    <row r="2646" spans="1:7">
      <c r="A2646" t="s">
        <v>1195</v>
      </c>
      <c r="B2646" t="s">
        <v>6643</v>
      </c>
      <c r="C2646" t="s">
        <v>50</v>
      </c>
      <c r="D2646" t="s">
        <v>1196</v>
      </c>
      <c r="E2646">
        <v>350</v>
      </c>
      <c r="F2646">
        <v>3518</v>
      </c>
      <c r="G2646">
        <v>855</v>
      </c>
    </row>
    <row r="2647" spans="1:7">
      <c r="A2647" t="s">
        <v>1195</v>
      </c>
      <c r="B2647" t="s">
        <v>6643</v>
      </c>
      <c r="C2647" t="s">
        <v>76</v>
      </c>
      <c r="D2647" t="s">
        <v>1196</v>
      </c>
      <c r="E2647">
        <v>48</v>
      </c>
      <c r="F2647">
        <v>2443</v>
      </c>
      <c r="G2647">
        <v>594</v>
      </c>
    </row>
    <row r="2648" spans="1:7">
      <c r="A2648" t="s">
        <v>1197</v>
      </c>
      <c r="B2648" t="s">
        <v>6644</v>
      </c>
      <c r="C2648" t="s">
        <v>50</v>
      </c>
      <c r="D2648" t="s">
        <v>1196</v>
      </c>
      <c r="E2648">
        <v>10</v>
      </c>
      <c r="F2648">
        <v>31</v>
      </c>
      <c r="G2648">
        <v>0</v>
      </c>
    </row>
    <row r="2649" spans="1:7">
      <c r="A2649" t="s">
        <v>1198</v>
      </c>
      <c r="B2649" t="s">
        <v>6645</v>
      </c>
      <c r="C2649" t="s">
        <v>8</v>
      </c>
      <c r="D2649" t="s">
        <v>6</v>
      </c>
      <c r="E2649">
        <v>4</v>
      </c>
      <c r="F2649">
        <v>57</v>
      </c>
      <c r="G2649">
        <v>11</v>
      </c>
    </row>
    <row r="2650" spans="1:7">
      <c r="A2650" t="s">
        <v>1199</v>
      </c>
      <c r="B2650" t="s">
        <v>6646</v>
      </c>
      <c r="C2650" t="s">
        <v>50</v>
      </c>
      <c r="D2650" t="s">
        <v>16</v>
      </c>
      <c r="E2650">
        <v>10473</v>
      </c>
      <c r="F2650">
        <v>4760</v>
      </c>
      <c r="G2650">
        <v>1157</v>
      </c>
    </row>
    <row r="2651" spans="1:7">
      <c r="A2651" t="s">
        <v>1199</v>
      </c>
      <c r="B2651" t="s">
        <v>6646</v>
      </c>
      <c r="C2651" t="s">
        <v>8</v>
      </c>
      <c r="D2651" t="s">
        <v>16</v>
      </c>
      <c r="E2651">
        <v>4261</v>
      </c>
      <c r="F2651">
        <v>841</v>
      </c>
      <c r="G2651">
        <v>200</v>
      </c>
    </row>
    <row r="2652" spans="1:7">
      <c r="A2652" t="s">
        <v>1200</v>
      </c>
      <c r="B2652" t="s">
        <v>6647</v>
      </c>
      <c r="C2652" t="s">
        <v>50</v>
      </c>
      <c r="D2652" t="s">
        <v>16</v>
      </c>
      <c r="E2652">
        <v>1888</v>
      </c>
      <c r="F2652">
        <v>292</v>
      </c>
      <c r="G2652">
        <v>71</v>
      </c>
    </row>
    <row r="2653" spans="1:7">
      <c r="A2653" t="s">
        <v>1200</v>
      </c>
      <c r="B2653" t="s">
        <v>6647</v>
      </c>
      <c r="C2653" t="s">
        <v>8</v>
      </c>
      <c r="D2653" t="s">
        <v>16</v>
      </c>
      <c r="E2653">
        <v>50</v>
      </c>
      <c r="F2653">
        <v>7</v>
      </c>
      <c r="G2653">
        <v>2</v>
      </c>
    </row>
    <row r="2654" spans="1:7">
      <c r="A2654" t="s">
        <v>1201</v>
      </c>
      <c r="B2654" t="s">
        <v>6648</v>
      </c>
      <c r="C2654" t="s">
        <v>8</v>
      </c>
      <c r="D2654" t="s">
        <v>587</v>
      </c>
      <c r="E2654">
        <v>2376</v>
      </c>
      <c r="F2654">
        <v>335</v>
      </c>
      <c r="G2654">
        <v>82</v>
      </c>
    </row>
    <row r="2655" spans="1:7">
      <c r="A2655" t="s">
        <v>1201</v>
      </c>
      <c r="B2655" t="s">
        <v>6648</v>
      </c>
      <c r="C2655" t="s">
        <v>50</v>
      </c>
      <c r="D2655" t="s">
        <v>587</v>
      </c>
      <c r="E2655">
        <v>491</v>
      </c>
      <c r="F2655">
        <v>85</v>
      </c>
      <c r="G2655">
        <v>21</v>
      </c>
    </row>
    <row r="2656" spans="1:7">
      <c r="A2656" t="s">
        <v>1201</v>
      </c>
      <c r="B2656" t="s">
        <v>6648</v>
      </c>
      <c r="C2656" t="s">
        <v>329</v>
      </c>
      <c r="D2656" t="s">
        <v>587</v>
      </c>
      <c r="E2656">
        <v>5</v>
      </c>
      <c r="F2656">
        <v>102</v>
      </c>
      <c r="G2656">
        <v>25</v>
      </c>
    </row>
    <row r="2657" spans="1:7">
      <c r="A2657" t="s">
        <v>1202</v>
      </c>
      <c r="B2657" t="s">
        <v>6649</v>
      </c>
      <c r="C2657" t="s">
        <v>8</v>
      </c>
      <c r="D2657" t="s">
        <v>6</v>
      </c>
      <c r="E2657">
        <v>3983</v>
      </c>
      <c r="F2657">
        <v>2227</v>
      </c>
      <c r="G2657">
        <v>416</v>
      </c>
    </row>
    <row r="2658" spans="1:7">
      <c r="A2658" t="s">
        <v>1202</v>
      </c>
      <c r="B2658" t="s">
        <v>6649</v>
      </c>
      <c r="C2658" t="s">
        <v>50</v>
      </c>
      <c r="D2658" t="s">
        <v>6</v>
      </c>
      <c r="E2658">
        <v>27</v>
      </c>
      <c r="F2658">
        <v>5</v>
      </c>
      <c r="G2658">
        <v>1</v>
      </c>
    </row>
    <row r="2659" spans="1:7">
      <c r="A2659" t="s">
        <v>1203</v>
      </c>
      <c r="B2659" t="s">
        <v>6650</v>
      </c>
      <c r="C2659" t="s">
        <v>8</v>
      </c>
      <c r="D2659" t="s">
        <v>6</v>
      </c>
      <c r="E2659">
        <v>36800</v>
      </c>
      <c r="F2659">
        <v>6289</v>
      </c>
      <c r="G2659">
        <v>1155</v>
      </c>
    </row>
    <row r="2660" spans="1:7">
      <c r="A2660" t="s">
        <v>1204</v>
      </c>
      <c r="B2660" t="s">
        <v>6651</v>
      </c>
      <c r="C2660" t="s">
        <v>8</v>
      </c>
      <c r="D2660" t="s">
        <v>6</v>
      </c>
      <c r="E2660">
        <v>121</v>
      </c>
      <c r="F2660">
        <v>146</v>
      </c>
      <c r="G2660">
        <v>27</v>
      </c>
    </row>
    <row r="2661" spans="1:7">
      <c r="A2661" t="s">
        <v>1204</v>
      </c>
      <c r="B2661" t="s">
        <v>6651</v>
      </c>
      <c r="C2661" t="s">
        <v>50</v>
      </c>
      <c r="D2661" t="s">
        <v>6</v>
      </c>
      <c r="E2661">
        <v>300</v>
      </c>
      <c r="F2661">
        <v>2877</v>
      </c>
      <c r="G2661">
        <v>537</v>
      </c>
    </row>
    <row r="2662" spans="1:7">
      <c r="A2662" t="s">
        <v>1205</v>
      </c>
      <c r="B2662" t="s">
        <v>6652</v>
      </c>
      <c r="C2662" t="s">
        <v>8</v>
      </c>
      <c r="D2662" t="s">
        <v>1206</v>
      </c>
      <c r="E2662">
        <v>70001</v>
      </c>
      <c r="F2662">
        <v>2247</v>
      </c>
      <c r="G2662">
        <v>531</v>
      </c>
    </row>
    <row r="2663" spans="1:7">
      <c r="A2663" t="s">
        <v>1205</v>
      </c>
      <c r="B2663" t="s">
        <v>6652</v>
      </c>
      <c r="C2663" t="s">
        <v>76</v>
      </c>
      <c r="D2663" t="s">
        <v>1206</v>
      </c>
      <c r="E2663">
        <v>1</v>
      </c>
      <c r="F2663">
        <v>96</v>
      </c>
      <c r="G2663">
        <v>24</v>
      </c>
    </row>
    <row r="2664" spans="1:7">
      <c r="A2664" t="s">
        <v>1207</v>
      </c>
      <c r="B2664" t="s">
        <v>6653</v>
      </c>
      <c r="C2664" t="s">
        <v>75</v>
      </c>
      <c r="D2664" t="s">
        <v>16</v>
      </c>
      <c r="E2664">
        <v>4</v>
      </c>
      <c r="F2664">
        <v>1</v>
      </c>
      <c r="G2664">
        <v>0</v>
      </c>
    </row>
    <row r="2665" spans="1:7">
      <c r="A2665" t="s">
        <v>1207</v>
      </c>
      <c r="B2665" t="s">
        <v>6653</v>
      </c>
      <c r="C2665" t="s">
        <v>50</v>
      </c>
      <c r="D2665" t="s">
        <v>16</v>
      </c>
      <c r="E2665">
        <v>1354</v>
      </c>
      <c r="F2665">
        <v>1986</v>
      </c>
      <c r="G2665">
        <v>371</v>
      </c>
    </row>
    <row r="2666" spans="1:7">
      <c r="A2666" t="s">
        <v>1207</v>
      </c>
      <c r="B2666" t="s">
        <v>6653</v>
      </c>
      <c r="C2666" t="s">
        <v>56</v>
      </c>
      <c r="D2666" t="s">
        <v>16</v>
      </c>
      <c r="E2666">
        <v>55</v>
      </c>
      <c r="F2666">
        <v>646</v>
      </c>
      <c r="G2666">
        <v>0</v>
      </c>
    </row>
    <row r="2667" spans="1:7">
      <c r="A2667" t="s">
        <v>1207</v>
      </c>
      <c r="B2667" t="s">
        <v>6653</v>
      </c>
      <c r="C2667" t="s">
        <v>329</v>
      </c>
      <c r="D2667" t="s">
        <v>16</v>
      </c>
      <c r="E2667">
        <v>2192</v>
      </c>
      <c r="F2667">
        <v>1271</v>
      </c>
      <c r="G2667">
        <v>237</v>
      </c>
    </row>
    <row r="2668" spans="1:7">
      <c r="A2668" t="s">
        <v>1207</v>
      </c>
      <c r="B2668" t="s">
        <v>6653</v>
      </c>
      <c r="C2668" t="s">
        <v>327</v>
      </c>
      <c r="D2668" t="s">
        <v>16</v>
      </c>
      <c r="E2668">
        <v>3</v>
      </c>
      <c r="F2668">
        <v>32</v>
      </c>
      <c r="G2668">
        <v>6</v>
      </c>
    </row>
    <row r="2669" spans="1:7">
      <c r="A2669" t="s">
        <v>1207</v>
      </c>
      <c r="B2669" t="s">
        <v>6653</v>
      </c>
      <c r="C2669" t="s">
        <v>73</v>
      </c>
      <c r="D2669" t="s">
        <v>16</v>
      </c>
      <c r="E2669">
        <v>13</v>
      </c>
      <c r="F2669">
        <v>101</v>
      </c>
      <c r="G2669">
        <v>19</v>
      </c>
    </row>
    <row r="2670" spans="1:7">
      <c r="A2670" t="s">
        <v>1208</v>
      </c>
      <c r="B2670" t="s">
        <v>6654</v>
      </c>
      <c r="C2670" t="s">
        <v>75</v>
      </c>
      <c r="D2670" t="s">
        <v>16</v>
      </c>
      <c r="E2670">
        <v>11529</v>
      </c>
      <c r="F2670">
        <v>2367</v>
      </c>
      <c r="G2670">
        <v>442</v>
      </c>
    </row>
    <row r="2671" spans="1:7">
      <c r="A2671" t="s">
        <v>1208</v>
      </c>
      <c r="B2671" t="s">
        <v>6654</v>
      </c>
      <c r="C2671" t="s">
        <v>329</v>
      </c>
      <c r="D2671" t="s">
        <v>16</v>
      </c>
      <c r="E2671">
        <v>4795</v>
      </c>
      <c r="F2671">
        <v>29059</v>
      </c>
      <c r="G2671">
        <v>5420</v>
      </c>
    </row>
    <row r="2672" spans="1:7">
      <c r="A2672" t="s">
        <v>1208</v>
      </c>
      <c r="B2672" t="s">
        <v>6654</v>
      </c>
      <c r="C2672" t="s">
        <v>69</v>
      </c>
      <c r="D2672" t="s">
        <v>16</v>
      </c>
      <c r="E2672">
        <v>60</v>
      </c>
      <c r="F2672">
        <v>503</v>
      </c>
      <c r="G2672">
        <v>0</v>
      </c>
    </row>
    <row r="2673" spans="1:7">
      <c r="A2673" t="s">
        <v>1208</v>
      </c>
      <c r="B2673" t="s">
        <v>6654</v>
      </c>
      <c r="C2673" t="s">
        <v>50</v>
      </c>
      <c r="D2673" t="s">
        <v>16</v>
      </c>
      <c r="E2673">
        <v>30706</v>
      </c>
      <c r="F2673">
        <v>28174</v>
      </c>
      <c r="G2673">
        <v>4684</v>
      </c>
    </row>
    <row r="2674" spans="1:7">
      <c r="A2674" t="s">
        <v>1208</v>
      </c>
      <c r="B2674" t="s">
        <v>6654</v>
      </c>
      <c r="C2674" t="s">
        <v>8</v>
      </c>
      <c r="D2674" t="s">
        <v>16</v>
      </c>
      <c r="E2674">
        <v>38953</v>
      </c>
      <c r="F2674">
        <v>6551</v>
      </c>
      <c r="G2674">
        <v>1214</v>
      </c>
    </row>
    <row r="2675" spans="1:7">
      <c r="A2675" t="s">
        <v>1208</v>
      </c>
      <c r="B2675" t="s">
        <v>6654</v>
      </c>
      <c r="C2675" t="s">
        <v>1209</v>
      </c>
      <c r="D2675" t="s">
        <v>16</v>
      </c>
      <c r="E2675">
        <v>7</v>
      </c>
      <c r="F2675">
        <v>49</v>
      </c>
      <c r="G2675">
        <v>9</v>
      </c>
    </row>
    <row r="2676" spans="1:7">
      <c r="A2676" t="s">
        <v>1208</v>
      </c>
      <c r="B2676" t="s">
        <v>6654</v>
      </c>
      <c r="C2676" t="s">
        <v>506</v>
      </c>
      <c r="D2676" t="s">
        <v>16</v>
      </c>
      <c r="E2676">
        <v>15</v>
      </c>
      <c r="F2676">
        <v>232</v>
      </c>
      <c r="G2676">
        <v>43</v>
      </c>
    </row>
    <row r="2677" spans="1:7">
      <c r="A2677" t="s">
        <v>1208</v>
      </c>
      <c r="B2677" t="s">
        <v>6654</v>
      </c>
      <c r="C2677" t="s">
        <v>76</v>
      </c>
      <c r="D2677" t="s">
        <v>16</v>
      </c>
      <c r="E2677">
        <v>301</v>
      </c>
      <c r="F2677">
        <v>1474</v>
      </c>
      <c r="G2677">
        <v>275</v>
      </c>
    </row>
    <row r="2678" spans="1:7">
      <c r="A2678" t="s">
        <v>1208</v>
      </c>
      <c r="B2678" t="s">
        <v>6654</v>
      </c>
      <c r="C2678" t="s">
        <v>21</v>
      </c>
      <c r="D2678" t="s">
        <v>16</v>
      </c>
      <c r="E2678">
        <v>93</v>
      </c>
      <c r="F2678">
        <v>223</v>
      </c>
      <c r="G2678">
        <v>42</v>
      </c>
    </row>
    <row r="2679" spans="1:7">
      <c r="A2679" t="s">
        <v>1208</v>
      </c>
      <c r="B2679" t="s">
        <v>6654</v>
      </c>
      <c r="C2679" t="s">
        <v>25</v>
      </c>
      <c r="D2679" t="s">
        <v>16</v>
      </c>
      <c r="E2679">
        <v>136</v>
      </c>
      <c r="F2679">
        <v>703</v>
      </c>
      <c r="G2679">
        <v>131</v>
      </c>
    </row>
    <row r="2680" spans="1:7">
      <c r="A2680" t="s">
        <v>1208</v>
      </c>
      <c r="B2680" t="s">
        <v>6654</v>
      </c>
      <c r="C2680" t="s">
        <v>45</v>
      </c>
      <c r="D2680" t="s">
        <v>16</v>
      </c>
      <c r="E2680">
        <v>628</v>
      </c>
      <c r="F2680">
        <v>2512</v>
      </c>
      <c r="G2680">
        <v>469</v>
      </c>
    </row>
    <row r="2681" spans="1:7">
      <c r="A2681" t="s">
        <v>1208</v>
      </c>
      <c r="B2681" t="s">
        <v>6654</v>
      </c>
      <c r="C2681" t="s">
        <v>156</v>
      </c>
      <c r="D2681" t="s">
        <v>16</v>
      </c>
      <c r="E2681">
        <v>30</v>
      </c>
      <c r="F2681">
        <v>324</v>
      </c>
      <c r="G2681">
        <v>60</v>
      </c>
    </row>
    <row r="2682" spans="1:7">
      <c r="A2682" t="s">
        <v>1208</v>
      </c>
      <c r="B2682" t="s">
        <v>6654</v>
      </c>
      <c r="C2682" t="s">
        <v>512</v>
      </c>
      <c r="D2682" t="s">
        <v>16</v>
      </c>
      <c r="E2682">
        <v>158</v>
      </c>
      <c r="F2682">
        <v>1147</v>
      </c>
      <c r="G2682">
        <v>214</v>
      </c>
    </row>
    <row r="2683" spans="1:7">
      <c r="A2683" t="s">
        <v>1208</v>
      </c>
      <c r="B2683" t="s">
        <v>6654</v>
      </c>
      <c r="C2683" t="s">
        <v>327</v>
      </c>
      <c r="D2683" t="s">
        <v>16</v>
      </c>
      <c r="E2683">
        <v>4</v>
      </c>
      <c r="F2683">
        <v>81</v>
      </c>
      <c r="G2683">
        <v>15</v>
      </c>
    </row>
    <row r="2684" spans="1:7">
      <c r="A2684" t="s">
        <v>1208</v>
      </c>
      <c r="B2684" t="s">
        <v>6654</v>
      </c>
      <c r="C2684" t="s">
        <v>72</v>
      </c>
      <c r="D2684" t="s">
        <v>16</v>
      </c>
      <c r="E2684">
        <v>328</v>
      </c>
      <c r="F2684">
        <v>3199</v>
      </c>
      <c r="G2684">
        <v>322</v>
      </c>
    </row>
    <row r="2685" spans="1:7">
      <c r="A2685" t="s">
        <v>1208</v>
      </c>
      <c r="B2685" t="s">
        <v>6654</v>
      </c>
      <c r="C2685" t="s">
        <v>56</v>
      </c>
      <c r="D2685" t="s">
        <v>16</v>
      </c>
      <c r="E2685">
        <v>41</v>
      </c>
      <c r="F2685">
        <v>405</v>
      </c>
      <c r="G2685">
        <v>76</v>
      </c>
    </row>
    <row r="2686" spans="1:7">
      <c r="A2686" t="s">
        <v>1208</v>
      </c>
      <c r="B2686" t="s">
        <v>6654</v>
      </c>
      <c r="C2686" t="s">
        <v>513</v>
      </c>
      <c r="D2686" t="s">
        <v>16</v>
      </c>
      <c r="E2686">
        <v>52</v>
      </c>
      <c r="F2686">
        <v>423</v>
      </c>
      <c r="G2686">
        <v>79</v>
      </c>
    </row>
    <row r="2687" spans="1:7">
      <c r="A2687" t="s">
        <v>1208</v>
      </c>
      <c r="B2687" t="s">
        <v>6654</v>
      </c>
      <c r="C2687" t="s">
        <v>328</v>
      </c>
      <c r="D2687" t="s">
        <v>16</v>
      </c>
      <c r="E2687">
        <v>45</v>
      </c>
      <c r="F2687">
        <v>290</v>
      </c>
      <c r="G2687">
        <v>54</v>
      </c>
    </row>
    <row r="2688" spans="1:7">
      <c r="A2688" t="s">
        <v>1208</v>
      </c>
      <c r="B2688" t="s">
        <v>6654</v>
      </c>
      <c r="C2688" t="s">
        <v>229</v>
      </c>
      <c r="D2688" t="s">
        <v>16</v>
      </c>
      <c r="E2688">
        <v>5</v>
      </c>
      <c r="F2688">
        <v>30</v>
      </c>
      <c r="G2688">
        <v>6</v>
      </c>
    </row>
    <row r="2689" spans="1:7">
      <c r="A2689" t="s">
        <v>1210</v>
      </c>
      <c r="B2689" t="s">
        <v>6655</v>
      </c>
      <c r="C2689" t="s">
        <v>8</v>
      </c>
      <c r="D2689" t="s">
        <v>16</v>
      </c>
      <c r="E2689">
        <v>624</v>
      </c>
      <c r="F2689">
        <v>635</v>
      </c>
      <c r="G2689">
        <v>117</v>
      </c>
    </row>
    <row r="2690" spans="1:7">
      <c r="A2690" t="s">
        <v>1211</v>
      </c>
      <c r="B2690" t="s">
        <v>6656</v>
      </c>
      <c r="C2690" t="s">
        <v>8</v>
      </c>
      <c r="D2690" t="s">
        <v>16</v>
      </c>
      <c r="E2690">
        <v>1153</v>
      </c>
      <c r="F2690">
        <v>215</v>
      </c>
      <c r="G2690">
        <v>52</v>
      </c>
    </row>
    <row r="2691" spans="1:7">
      <c r="A2691" t="s">
        <v>1212</v>
      </c>
      <c r="B2691" t="s">
        <v>6657</v>
      </c>
      <c r="C2691" t="s">
        <v>27</v>
      </c>
      <c r="D2691" t="s">
        <v>16</v>
      </c>
      <c r="E2691">
        <v>10</v>
      </c>
      <c r="F2691">
        <v>37</v>
      </c>
      <c r="G2691">
        <v>0</v>
      </c>
    </row>
    <row r="2692" spans="1:7">
      <c r="A2692" t="s">
        <v>1212</v>
      </c>
      <c r="B2692" t="s">
        <v>6657</v>
      </c>
      <c r="C2692" t="s">
        <v>8</v>
      </c>
      <c r="D2692" t="s">
        <v>16</v>
      </c>
      <c r="E2692">
        <v>61291</v>
      </c>
      <c r="F2692">
        <v>3053</v>
      </c>
      <c r="G2692">
        <v>569</v>
      </c>
    </row>
    <row r="2693" spans="1:7">
      <c r="A2693" t="s">
        <v>1213</v>
      </c>
      <c r="B2693" t="s">
        <v>6658</v>
      </c>
      <c r="C2693" t="s">
        <v>8</v>
      </c>
      <c r="D2693" t="s">
        <v>16</v>
      </c>
      <c r="E2693">
        <v>54310</v>
      </c>
      <c r="F2693">
        <v>2580</v>
      </c>
      <c r="G2693">
        <v>478</v>
      </c>
    </row>
    <row r="2694" spans="1:7">
      <c r="A2694" t="s">
        <v>1213</v>
      </c>
      <c r="B2694" t="s">
        <v>6658</v>
      </c>
      <c r="C2694" t="s">
        <v>191</v>
      </c>
      <c r="D2694" t="s">
        <v>16</v>
      </c>
      <c r="E2694">
        <v>258000</v>
      </c>
      <c r="F2694">
        <v>13902</v>
      </c>
      <c r="G2694">
        <v>2593</v>
      </c>
    </row>
    <row r="2695" spans="1:7">
      <c r="A2695" t="s">
        <v>1214</v>
      </c>
      <c r="B2695" t="s">
        <v>6659</v>
      </c>
      <c r="C2695" t="s">
        <v>8</v>
      </c>
      <c r="D2695" t="s">
        <v>16</v>
      </c>
      <c r="E2695">
        <v>53</v>
      </c>
      <c r="F2695">
        <v>7</v>
      </c>
      <c r="G2695">
        <v>1</v>
      </c>
    </row>
    <row r="2696" spans="1:7">
      <c r="A2696" t="s">
        <v>1215</v>
      </c>
      <c r="B2696" t="s">
        <v>6660</v>
      </c>
      <c r="C2696" t="s">
        <v>8</v>
      </c>
      <c r="D2696" t="s">
        <v>16</v>
      </c>
      <c r="E2696">
        <v>6430</v>
      </c>
      <c r="F2696">
        <v>366</v>
      </c>
      <c r="G2696">
        <v>89</v>
      </c>
    </row>
    <row r="2697" spans="1:7">
      <c r="A2697" t="s">
        <v>1216</v>
      </c>
      <c r="B2697" t="s">
        <v>6661</v>
      </c>
      <c r="C2697" t="s">
        <v>8</v>
      </c>
      <c r="D2697" t="s">
        <v>16</v>
      </c>
      <c r="E2697">
        <v>26590</v>
      </c>
      <c r="F2697">
        <v>4552</v>
      </c>
      <c r="G2697">
        <v>1099</v>
      </c>
    </row>
    <row r="2698" spans="1:7">
      <c r="A2698" t="s">
        <v>1217</v>
      </c>
      <c r="B2698" t="s">
        <v>6662</v>
      </c>
      <c r="C2698" t="s">
        <v>8</v>
      </c>
      <c r="D2698" t="s">
        <v>16</v>
      </c>
      <c r="E2698">
        <v>237</v>
      </c>
      <c r="F2698">
        <v>123</v>
      </c>
      <c r="G2698">
        <v>30</v>
      </c>
    </row>
    <row r="2699" spans="1:7">
      <c r="A2699" t="s">
        <v>1218</v>
      </c>
      <c r="B2699" t="s">
        <v>6663</v>
      </c>
      <c r="C2699" t="s">
        <v>8</v>
      </c>
      <c r="D2699" t="s">
        <v>16</v>
      </c>
      <c r="E2699">
        <v>100</v>
      </c>
      <c r="F2699">
        <v>22</v>
      </c>
      <c r="G2699">
        <v>5</v>
      </c>
    </row>
    <row r="2700" spans="1:7">
      <c r="A2700" t="s">
        <v>1219</v>
      </c>
      <c r="B2700" t="s">
        <v>6664</v>
      </c>
      <c r="C2700" t="s">
        <v>8</v>
      </c>
      <c r="D2700" t="s">
        <v>16</v>
      </c>
      <c r="E2700">
        <v>10636</v>
      </c>
      <c r="F2700">
        <v>977</v>
      </c>
      <c r="G2700">
        <v>238</v>
      </c>
    </row>
    <row r="2701" spans="1:7">
      <c r="A2701" t="s">
        <v>1220</v>
      </c>
      <c r="B2701" t="s">
        <v>6665</v>
      </c>
      <c r="C2701" t="s">
        <v>8</v>
      </c>
      <c r="D2701" t="s">
        <v>16</v>
      </c>
      <c r="E2701">
        <v>3373</v>
      </c>
      <c r="F2701">
        <v>257</v>
      </c>
      <c r="G2701">
        <v>62</v>
      </c>
    </row>
    <row r="2702" spans="1:7">
      <c r="A2702" t="s">
        <v>1221</v>
      </c>
      <c r="B2702" t="s">
        <v>6666</v>
      </c>
      <c r="C2702" t="s">
        <v>8</v>
      </c>
      <c r="D2702" t="s">
        <v>16</v>
      </c>
      <c r="E2702">
        <v>144</v>
      </c>
      <c r="F2702">
        <v>7</v>
      </c>
      <c r="G2702">
        <v>2</v>
      </c>
    </row>
    <row r="2703" spans="1:7">
      <c r="A2703" t="s">
        <v>1221</v>
      </c>
      <c r="B2703" t="s">
        <v>6666</v>
      </c>
      <c r="C2703" t="s">
        <v>21</v>
      </c>
      <c r="D2703" t="s">
        <v>16</v>
      </c>
      <c r="E2703">
        <v>29</v>
      </c>
      <c r="F2703">
        <v>2</v>
      </c>
      <c r="G2703">
        <v>0</v>
      </c>
    </row>
    <row r="2704" spans="1:7">
      <c r="A2704" t="s">
        <v>1222</v>
      </c>
      <c r="B2704" t="s">
        <v>6667</v>
      </c>
      <c r="C2704" t="s">
        <v>8</v>
      </c>
      <c r="D2704" t="s">
        <v>16</v>
      </c>
      <c r="E2704">
        <v>23</v>
      </c>
      <c r="F2704">
        <v>27</v>
      </c>
      <c r="G2704">
        <v>7</v>
      </c>
    </row>
    <row r="2705" spans="1:7">
      <c r="A2705" t="s">
        <v>1222</v>
      </c>
      <c r="B2705" t="s">
        <v>6667</v>
      </c>
      <c r="C2705" t="s">
        <v>76</v>
      </c>
      <c r="D2705" t="s">
        <v>16</v>
      </c>
      <c r="E2705">
        <v>54</v>
      </c>
      <c r="F2705">
        <v>306</v>
      </c>
      <c r="G2705">
        <v>74</v>
      </c>
    </row>
    <row r="2706" spans="1:7">
      <c r="A2706" t="s">
        <v>1223</v>
      </c>
      <c r="B2706" t="s">
        <v>6668</v>
      </c>
      <c r="C2706" t="s">
        <v>75</v>
      </c>
      <c r="D2706" t="s">
        <v>16</v>
      </c>
      <c r="E2706">
        <v>8</v>
      </c>
      <c r="F2706">
        <v>69</v>
      </c>
      <c r="G2706">
        <v>21</v>
      </c>
    </row>
    <row r="2707" spans="1:7">
      <c r="A2707" t="s">
        <v>1223</v>
      </c>
      <c r="B2707" t="s">
        <v>6668</v>
      </c>
      <c r="C2707" t="s">
        <v>8</v>
      </c>
      <c r="D2707" t="s">
        <v>16</v>
      </c>
      <c r="E2707">
        <v>209735</v>
      </c>
      <c r="F2707">
        <v>53965</v>
      </c>
      <c r="G2707">
        <v>13014</v>
      </c>
    </row>
    <row r="2708" spans="1:7">
      <c r="A2708" t="s">
        <v>1223</v>
      </c>
      <c r="B2708" t="s">
        <v>6668</v>
      </c>
      <c r="C2708" t="s">
        <v>50</v>
      </c>
      <c r="D2708" t="s">
        <v>16</v>
      </c>
      <c r="E2708">
        <v>311</v>
      </c>
      <c r="F2708">
        <v>35</v>
      </c>
      <c r="G2708">
        <v>11</v>
      </c>
    </row>
    <row r="2709" spans="1:7">
      <c r="A2709" t="s">
        <v>1223</v>
      </c>
      <c r="B2709" t="s">
        <v>6668</v>
      </c>
      <c r="C2709" t="s">
        <v>21</v>
      </c>
      <c r="D2709" t="s">
        <v>16</v>
      </c>
      <c r="E2709">
        <v>6482</v>
      </c>
      <c r="F2709">
        <v>2760</v>
      </c>
      <c r="G2709">
        <v>827</v>
      </c>
    </row>
    <row r="2710" spans="1:7">
      <c r="A2710" t="s">
        <v>1224</v>
      </c>
      <c r="B2710" t="s">
        <v>6669</v>
      </c>
      <c r="C2710" t="s">
        <v>50</v>
      </c>
      <c r="D2710" t="s">
        <v>16</v>
      </c>
      <c r="E2710">
        <v>20600</v>
      </c>
      <c r="F2710">
        <v>19826</v>
      </c>
      <c r="G2710">
        <v>226</v>
      </c>
    </row>
    <row r="2711" spans="1:7">
      <c r="A2711" t="s">
        <v>1224</v>
      </c>
      <c r="B2711" t="s">
        <v>6669</v>
      </c>
      <c r="C2711" t="s">
        <v>553</v>
      </c>
      <c r="D2711" t="s">
        <v>16</v>
      </c>
      <c r="E2711">
        <v>150</v>
      </c>
      <c r="F2711">
        <v>160</v>
      </c>
      <c r="G2711">
        <v>2</v>
      </c>
    </row>
    <row r="2712" spans="1:7">
      <c r="A2712" t="s">
        <v>1224</v>
      </c>
      <c r="B2712" t="s">
        <v>6669</v>
      </c>
      <c r="C2712" t="s">
        <v>8</v>
      </c>
      <c r="D2712" t="s">
        <v>16</v>
      </c>
      <c r="E2712">
        <v>562090</v>
      </c>
      <c r="F2712">
        <v>160809</v>
      </c>
      <c r="G2712">
        <v>1687</v>
      </c>
    </row>
    <row r="2713" spans="1:7">
      <c r="A2713" t="s">
        <v>1225</v>
      </c>
      <c r="B2713" t="s">
        <v>6670</v>
      </c>
      <c r="C2713" t="s">
        <v>50</v>
      </c>
      <c r="D2713" t="s">
        <v>16</v>
      </c>
      <c r="E2713">
        <v>66880</v>
      </c>
      <c r="F2713">
        <v>56471</v>
      </c>
      <c r="G2713">
        <v>574</v>
      </c>
    </row>
    <row r="2714" spans="1:7">
      <c r="A2714" t="s">
        <v>1225</v>
      </c>
      <c r="B2714" t="s">
        <v>6670</v>
      </c>
      <c r="C2714" t="s">
        <v>8</v>
      </c>
      <c r="D2714" t="s">
        <v>16</v>
      </c>
      <c r="E2714">
        <v>221153</v>
      </c>
      <c r="F2714">
        <v>107999</v>
      </c>
      <c r="G2714">
        <v>1100</v>
      </c>
    </row>
    <row r="2715" spans="1:7">
      <c r="A2715" t="s">
        <v>1226</v>
      </c>
      <c r="B2715" t="s">
        <v>6671</v>
      </c>
      <c r="C2715" t="s">
        <v>8</v>
      </c>
      <c r="D2715" t="s">
        <v>16</v>
      </c>
      <c r="E2715">
        <v>199820</v>
      </c>
      <c r="F2715">
        <v>30954</v>
      </c>
      <c r="G2715">
        <v>857</v>
      </c>
    </row>
    <row r="2716" spans="1:7">
      <c r="A2716" t="s">
        <v>1226</v>
      </c>
      <c r="B2716" t="s">
        <v>6672</v>
      </c>
      <c r="C2716" t="s">
        <v>50</v>
      </c>
      <c r="D2716" t="s">
        <v>16</v>
      </c>
      <c r="E2716">
        <v>112000</v>
      </c>
      <c r="F2716">
        <v>6651</v>
      </c>
      <c r="G2716">
        <v>1110</v>
      </c>
    </row>
    <row r="2717" spans="1:7">
      <c r="A2717" t="s">
        <v>1226</v>
      </c>
      <c r="B2717" t="s">
        <v>6672</v>
      </c>
      <c r="C2717" t="s">
        <v>21</v>
      </c>
      <c r="D2717" t="s">
        <v>16</v>
      </c>
      <c r="E2717">
        <v>50037</v>
      </c>
      <c r="F2717">
        <v>6464</v>
      </c>
      <c r="G2717">
        <v>1206</v>
      </c>
    </row>
    <row r="2718" spans="1:7">
      <c r="A2718" t="s">
        <v>1227</v>
      </c>
      <c r="B2718" t="s">
        <v>6673</v>
      </c>
      <c r="C2718" t="s">
        <v>27</v>
      </c>
      <c r="D2718" t="s">
        <v>16</v>
      </c>
      <c r="E2718">
        <v>9000</v>
      </c>
      <c r="F2718">
        <v>5830</v>
      </c>
      <c r="G2718">
        <v>1087</v>
      </c>
    </row>
    <row r="2719" spans="1:7">
      <c r="A2719" t="s">
        <v>1227</v>
      </c>
      <c r="B2719" t="s">
        <v>6673</v>
      </c>
      <c r="C2719" t="s">
        <v>50</v>
      </c>
      <c r="D2719" t="s">
        <v>16</v>
      </c>
      <c r="E2719">
        <v>21600</v>
      </c>
      <c r="F2719">
        <v>11439</v>
      </c>
      <c r="G2719">
        <v>2133</v>
      </c>
    </row>
    <row r="2720" spans="1:7">
      <c r="A2720" t="s">
        <v>1227</v>
      </c>
      <c r="B2720" t="s">
        <v>6673</v>
      </c>
      <c r="C2720" t="s">
        <v>158</v>
      </c>
      <c r="D2720" t="s">
        <v>16</v>
      </c>
      <c r="E2720">
        <v>1</v>
      </c>
      <c r="F2720">
        <v>5</v>
      </c>
      <c r="G2720">
        <v>1</v>
      </c>
    </row>
    <row r="2721" spans="1:7">
      <c r="A2721" t="s">
        <v>1227</v>
      </c>
      <c r="B2721" t="s">
        <v>6673</v>
      </c>
      <c r="C2721" t="s">
        <v>8</v>
      </c>
      <c r="D2721" t="s">
        <v>16</v>
      </c>
      <c r="E2721">
        <v>102420</v>
      </c>
      <c r="F2721">
        <v>27413</v>
      </c>
      <c r="G2721">
        <v>5074</v>
      </c>
    </row>
    <row r="2722" spans="1:7">
      <c r="A2722" t="s">
        <v>1227</v>
      </c>
      <c r="B2722" t="s">
        <v>6673</v>
      </c>
      <c r="C2722" t="s">
        <v>76</v>
      </c>
      <c r="D2722" t="s">
        <v>16</v>
      </c>
      <c r="E2722">
        <v>7654</v>
      </c>
      <c r="F2722">
        <v>3346</v>
      </c>
      <c r="G2722">
        <v>0</v>
      </c>
    </row>
    <row r="2723" spans="1:7">
      <c r="A2723" t="s">
        <v>1228</v>
      </c>
      <c r="B2723" t="s">
        <v>6674</v>
      </c>
      <c r="C2723" t="s">
        <v>327</v>
      </c>
      <c r="D2723" t="s">
        <v>16</v>
      </c>
      <c r="E2723">
        <v>1280</v>
      </c>
      <c r="F2723">
        <v>444</v>
      </c>
      <c r="G2723">
        <v>22</v>
      </c>
    </row>
    <row r="2724" spans="1:7">
      <c r="A2724" t="s">
        <v>1228</v>
      </c>
      <c r="B2724" t="s">
        <v>6674</v>
      </c>
      <c r="C2724" t="s">
        <v>329</v>
      </c>
      <c r="D2724" t="s">
        <v>16</v>
      </c>
      <c r="E2724">
        <v>900</v>
      </c>
      <c r="F2724">
        <v>396</v>
      </c>
      <c r="G2724">
        <v>20</v>
      </c>
    </row>
    <row r="2725" spans="1:7">
      <c r="A2725" t="s">
        <v>1228</v>
      </c>
      <c r="B2725" t="s">
        <v>6674</v>
      </c>
      <c r="C2725" t="s">
        <v>8</v>
      </c>
      <c r="D2725" t="s">
        <v>16</v>
      </c>
      <c r="E2725">
        <v>49665</v>
      </c>
      <c r="F2725">
        <v>1762</v>
      </c>
      <c r="G2725">
        <v>77</v>
      </c>
    </row>
    <row r="2726" spans="1:7">
      <c r="A2726" t="s">
        <v>1229</v>
      </c>
      <c r="B2726" t="s">
        <v>6675</v>
      </c>
      <c r="C2726" t="s">
        <v>8</v>
      </c>
      <c r="D2726" t="s">
        <v>16</v>
      </c>
      <c r="E2726">
        <v>6149</v>
      </c>
      <c r="F2726">
        <v>1381</v>
      </c>
      <c r="G2726">
        <v>336</v>
      </c>
    </row>
    <row r="2727" spans="1:7">
      <c r="A2727" t="s">
        <v>1230</v>
      </c>
      <c r="B2727" t="s">
        <v>6676</v>
      </c>
      <c r="C2727" t="s">
        <v>8</v>
      </c>
      <c r="D2727" t="s">
        <v>16</v>
      </c>
      <c r="E2727">
        <v>249023</v>
      </c>
      <c r="F2727">
        <v>34590</v>
      </c>
      <c r="G2727">
        <v>8295</v>
      </c>
    </row>
    <row r="2728" spans="1:7">
      <c r="A2728" t="s">
        <v>1230</v>
      </c>
      <c r="B2728" t="s">
        <v>6676</v>
      </c>
      <c r="C2728" t="s">
        <v>1026</v>
      </c>
      <c r="D2728" t="s">
        <v>16</v>
      </c>
      <c r="E2728">
        <v>444</v>
      </c>
      <c r="F2728">
        <v>32</v>
      </c>
      <c r="G2728">
        <v>8</v>
      </c>
    </row>
    <row r="2729" spans="1:7">
      <c r="A2729" t="s">
        <v>1230</v>
      </c>
      <c r="B2729" t="s">
        <v>6676</v>
      </c>
      <c r="C2729" t="s">
        <v>110</v>
      </c>
      <c r="D2729" t="s">
        <v>16</v>
      </c>
      <c r="E2729">
        <v>90</v>
      </c>
      <c r="F2729">
        <v>73</v>
      </c>
      <c r="G2729">
        <v>18</v>
      </c>
    </row>
    <row r="2730" spans="1:7">
      <c r="A2730" t="s">
        <v>1230</v>
      </c>
      <c r="B2730" t="s">
        <v>6676</v>
      </c>
      <c r="C2730" t="s">
        <v>76</v>
      </c>
      <c r="D2730" t="s">
        <v>16</v>
      </c>
      <c r="E2730">
        <v>16</v>
      </c>
      <c r="F2730">
        <v>18</v>
      </c>
      <c r="G2730">
        <v>0</v>
      </c>
    </row>
    <row r="2731" spans="1:7">
      <c r="A2731" t="s">
        <v>1230</v>
      </c>
      <c r="B2731" t="s">
        <v>6676</v>
      </c>
      <c r="C2731" t="s">
        <v>328</v>
      </c>
      <c r="D2731" t="s">
        <v>16</v>
      </c>
      <c r="E2731">
        <v>370</v>
      </c>
      <c r="F2731">
        <v>514</v>
      </c>
      <c r="G2731">
        <v>125</v>
      </c>
    </row>
    <row r="2732" spans="1:7">
      <c r="A2732" t="s">
        <v>1230</v>
      </c>
      <c r="B2732" t="s">
        <v>6676</v>
      </c>
      <c r="C2732" t="s">
        <v>73</v>
      </c>
      <c r="D2732" t="s">
        <v>16</v>
      </c>
      <c r="E2732">
        <v>100</v>
      </c>
      <c r="F2732">
        <v>74</v>
      </c>
      <c r="G2732">
        <v>18</v>
      </c>
    </row>
    <row r="2733" spans="1:7">
      <c r="A2733" t="s">
        <v>1231</v>
      </c>
      <c r="B2733" t="s">
        <v>6677</v>
      </c>
      <c r="C2733" t="s">
        <v>50</v>
      </c>
      <c r="D2733" t="s">
        <v>16</v>
      </c>
      <c r="E2733">
        <v>5</v>
      </c>
      <c r="F2733">
        <v>2</v>
      </c>
      <c r="G2733">
        <v>1</v>
      </c>
    </row>
    <row r="2734" spans="1:7">
      <c r="A2734" t="s">
        <v>1231</v>
      </c>
      <c r="B2734" t="s">
        <v>6677</v>
      </c>
      <c r="C2734" t="s">
        <v>8</v>
      </c>
      <c r="D2734" t="s">
        <v>16</v>
      </c>
      <c r="E2734">
        <v>90434</v>
      </c>
      <c r="F2734">
        <v>6606</v>
      </c>
      <c r="G2734">
        <v>1586</v>
      </c>
    </row>
    <row r="2735" spans="1:7">
      <c r="A2735" t="s">
        <v>1232</v>
      </c>
      <c r="B2735" t="s">
        <v>6678</v>
      </c>
      <c r="C2735" t="s">
        <v>8</v>
      </c>
      <c r="D2735" t="s">
        <v>16</v>
      </c>
      <c r="E2735">
        <v>88701</v>
      </c>
      <c r="F2735">
        <v>8102</v>
      </c>
      <c r="G2735">
        <v>1961</v>
      </c>
    </row>
    <row r="2736" spans="1:7">
      <c r="A2736" t="s">
        <v>1233</v>
      </c>
      <c r="B2736" t="s">
        <v>6679</v>
      </c>
      <c r="C2736" t="s">
        <v>50</v>
      </c>
      <c r="D2736" t="s">
        <v>16</v>
      </c>
      <c r="E2736">
        <v>70</v>
      </c>
      <c r="F2736">
        <v>1091</v>
      </c>
      <c r="G2736">
        <v>265</v>
      </c>
    </row>
    <row r="2737" spans="1:7">
      <c r="A2737" t="s">
        <v>1233</v>
      </c>
      <c r="B2737" t="s">
        <v>6679</v>
      </c>
      <c r="C2737" t="s">
        <v>27</v>
      </c>
      <c r="D2737" t="s">
        <v>16</v>
      </c>
      <c r="E2737">
        <v>100</v>
      </c>
      <c r="F2737">
        <v>127</v>
      </c>
      <c r="G2737">
        <v>33</v>
      </c>
    </row>
    <row r="2738" spans="1:7">
      <c r="A2738" t="s">
        <v>1233</v>
      </c>
      <c r="B2738" t="s">
        <v>6679</v>
      </c>
      <c r="C2738" t="s">
        <v>8</v>
      </c>
      <c r="D2738" t="s">
        <v>16</v>
      </c>
      <c r="E2738">
        <v>5638</v>
      </c>
      <c r="F2738">
        <v>638</v>
      </c>
      <c r="G2738">
        <v>154</v>
      </c>
    </row>
    <row r="2739" spans="1:7">
      <c r="A2739" t="s">
        <v>1234</v>
      </c>
      <c r="B2739" t="s">
        <v>6680</v>
      </c>
      <c r="C2739" t="s">
        <v>8</v>
      </c>
      <c r="D2739" t="s">
        <v>16</v>
      </c>
      <c r="E2739">
        <v>70293</v>
      </c>
      <c r="F2739">
        <v>11492</v>
      </c>
      <c r="G2739">
        <v>2755</v>
      </c>
    </row>
    <row r="2740" spans="1:7">
      <c r="A2740" t="s">
        <v>1234</v>
      </c>
      <c r="B2740" t="s">
        <v>6680</v>
      </c>
      <c r="C2740" t="s">
        <v>50</v>
      </c>
      <c r="D2740" t="s">
        <v>16</v>
      </c>
      <c r="E2740">
        <v>4000</v>
      </c>
      <c r="F2740">
        <v>485</v>
      </c>
      <c r="G2740">
        <v>118</v>
      </c>
    </row>
    <row r="2741" spans="1:7">
      <c r="A2741" t="s">
        <v>1235</v>
      </c>
      <c r="B2741" t="s">
        <v>6681</v>
      </c>
      <c r="C2741" t="s">
        <v>8</v>
      </c>
      <c r="D2741" t="s">
        <v>16</v>
      </c>
      <c r="E2741">
        <v>5516</v>
      </c>
      <c r="F2741">
        <v>2288</v>
      </c>
      <c r="G2741">
        <v>686</v>
      </c>
    </row>
    <row r="2742" spans="1:7">
      <c r="A2742" t="s">
        <v>1236</v>
      </c>
      <c r="B2742" t="s">
        <v>6682</v>
      </c>
      <c r="C2742" t="s">
        <v>50</v>
      </c>
      <c r="D2742" t="s">
        <v>16</v>
      </c>
      <c r="E2742">
        <v>2</v>
      </c>
      <c r="F2742">
        <v>14</v>
      </c>
      <c r="G2742">
        <v>4</v>
      </c>
    </row>
    <row r="2743" spans="1:7">
      <c r="A2743" t="s">
        <v>1236</v>
      </c>
      <c r="B2743" t="s">
        <v>6682</v>
      </c>
      <c r="C2743" t="s">
        <v>170</v>
      </c>
      <c r="D2743" t="s">
        <v>16</v>
      </c>
      <c r="E2743">
        <v>190895</v>
      </c>
      <c r="F2743">
        <v>22748</v>
      </c>
      <c r="G2743">
        <v>6813</v>
      </c>
    </row>
    <row r="2744" spans="1:7">
      <c r="A2744" t="s">
        <v>1236</v>
      </c>
      <c r="B2744" t="s">
        <v>6682</v>
      </c>
      <c r="C2744" t="s">
        <v>8</v>
      </c>
      <c r="D2744" t="s">
        <v>16</v>
      </c>
      <c r="E2744">
        <v>798</v>
      </c>
      <c r="F2744">
        <v>544</v>
      </c>
      <c r="G2744">
        <v>158</v>
      </c>
    </row>
    <row r="2745" spans="1:7">
      <c r="A2745" t="s">
        <v>1237</v>
      </c>
      <c r="B2745" t="s">
        <v>6683</v>
      </c>
      <c r="C2745" t="s">
        <v>8</v>
      </c>
      <c r="D2745" t="s">
        <v>16</v>
      </c>
      <c r="E2745">
        <v>2558</v>
      </c>
      <c r="F2745">
        <v>535</v>
      </c>
      <c r="G2745">
        <v>159</v>
      </c>
    </row>
    <row r="2746" spans="1:7">
      <c r="A2746" t="s">
        <v>1238</v>
      </c>
      <c r="B2746" t="s">
        <v>6684</v>
      </c>
      <c r="C2746" t="s">
        <v>8</v>
      </c>
      <c r="D2746" t="s">
        <v>16</v>
      </c>
      <c r="E2746">
        <v>2069</v>
      </c>
      <c r="F2746">
        <v>392</v>
      </c>
      <c r="G2746">
        <v>117</v>
      </c>
    </row>
    <row r="2747" spans="1:7">
      <c r="A2747" t="s">
        <v>1239</v>
      </c>
      <c r="B2747" t="s">
        <v>6685</v>
      </c>
      <c r="C2747" t="s">
        <v>8</v>
      </c>
      <c r="D2747" t="s">
        <v>16</v>
      </c>
      <c r="E2747">
        <v>3850</v>
      </c>
      <c r="F2747">
        <v>1294</v>
      </c>
      <c r="G2747">
        <v>310</v>
      </c>
    </row>
    <row r="2748" spans="1:7">
      <c r="A2748" t="s">
        <v>1240</v>
      </c>
      <c r="B2748" t="s">
        <v>6686</v>
      </c>
      <c r="C2748" t="s">
        <v>8</v>
      </c>
      <c r="D2748" t="s">
        <v>16</v>
      </c>
      <c r="E2748">
        <v>31416</v>
      </c>
      <c r="F2748">
        <v>5796</v>
      </c>
      <c r="G2748">
        <v>1402</v>
      </c>
    </row>
    <row r="2749" spans="1:7">
      <c r="A2749" t="s">
        <v>1240</v>
      </c>
      <c r="B2749" t="s">
        <v>6686</v>
      </c>
      <c r="C2749" t="s">
        <v>50</v>
      </c>
      <c r="D2749" t="s">
        <v>16</v>
      </c>
      <c r="E2749">
        <v>16000</v>
      </c>
      <c r="F2749">
        <v>2148</v>
      </c>
      <c r="G2749">
        <v>530</v>
      </c>
    </row>
    <row r="2750" spans="1:7">
      <c r="A2750" t="s">
        <v>1241</v>
      </c>
      <c r="B2750" t="s">
        <v>6687</v>
      </c>
      <c r="C2750" t="s">
        <v>50</v>
      </c>
      <c r="D2750" t="s">
        <v>16</v>
      </c>
      <c r="E2750">
        <v>40</v>
      </c>
      <c r="F2750">
        <v>7</v>
      </c>
      <c r="G2750">
        <v>1</v>
      </c>
    </row>
    <row r="2751" spans="1:7">
      <c r="A2751" t="s">
        <v>1241</v>
      </c>
      <c r="B2751" t="s">
        <v>6687</v>
      </c>
      <c r="C2751" t="s">
        <v>8</v>
      </c>
      <c r="D2751" t="s">
        <v>16</v>
      </c>
      <c r="E2751">
        <v>139941</v>
      </c>
      <c r="F2751">
        <v>29608</v>
      </c>
      <c r="G2751">
        <v>5489</v>
      </c>
    </row>
    <row r="2752" spans="1:7">
      <c r="A2752" t="s">
        <v>1242</v>
      </c>
      <c r="B2752" t="s">
        <v>6688</v>
      </c>
      <c r="C2752" t="s">
        <v>8</v>
      </c>
      <c r="D2752" t="s">
        <v>16</v>
      </c>
      <c r="E2752">
        <v>6618</v>
      </c>
      <c r="F2752">
        <v>2610</v>
      </c>
      <c r="G2752">
        <v>634</v>
      </c>
    </row>
    <row r="2753" spans="1:7">
      <c r="A2753" t="s">
        <v>1243</v>
      </c>
      <c r="B2753" t="s">
        <v>6689</v>
      </c>
      <c r="C2753" t="s">
        <v>27</v>
      </c>
      <c r="D2753" t="s">
        <v>468</v>
      </c>
      <c r="E2753">
        <v>45</v>
      </c>
      <c r="F2753">
        <v>51</v>
      </c>
      <c r="G2753">
        <v>15</v>
      </c>
    </row>
    <row r="2754" spans="1:7">
      <c r="A2754" t="s">
        <v>1243</v>
      </c>
      <c r="B2754" t="s">
        <v>6689</v>
      </c>
      <c r="C2754" t="s">
        <v>327</v>
      </c>
      <c r="D2754" t="s">
        <v>468</v>
      </c>
      <c r="E2754">
        <v>24</v>
      </c>
      <c r="F2754">
        <v>21</v>
      </c>
      <c r="G2754">
        <v>6</v>
      </c>
    </row>
    <row r="2755" spans="1:7">
      <c r="A2755" t="s">
        <v>1243</v>
      </c>
      <c r="B2755" t="s">
        <v>6689</v>
      </c>
      <c r="C2755" t="s">
        <v>56</v>
      </c>
      <c r="D2755" t="s">
        <v>468</v>
      </c>
      <c r="E2755">
        <v>10</v>
      </c>
      <c r="F2755">
        <v>18</v>
      </c>
      <c r="G2755">
        <v>5</v>
      </c>
    </row>
    <row r="2756" spans="1:7">
      <c r="A2756" t="s">
        <v>1243</v>
      </c>
      <c r="B2756" t="s">
        <v>6689</v>
      </c>
      <c r="C2756" t="s">
        <v>73</v>
      </c>
      <c r="D2756" t="s">
        <v>468</v>
      </c>
      <c r="E2756">
        <v>200</v>
      </c>
      <c r="F2756">
        <v>208</v>
      </c>
      <c r="G2756">
        <v>62</v>
      </c>
    </row>
    <row r="2757" spans="1:7">
      <c r="A2757" t="s">
        <v>1243</v>
      </c>
      <c r="B2757" t="s">
        <v>6689</v>
      </c>
      <c r="C2757" t="s">
        <v>50</v>
      </c>
      <c r="D2757" t="s">
        <v>468</v>
      </c>
      <c r="E2757">
        <v>1394</v>
      </c>
      <c r="F2757">
        <v>636</v>
      </c>
      <c r="G2757">
        <v>207</v>
      </c>
    </row>
    <row r="2758" spans="1:7">
      <c r="A2758" t="s">
        <v>1243</v>
      </c>
      <c r="B2758" t="s">
        <v>6689</v>
      </c>
      <c r="C2758" t="s">
        <v>8</v>
      </c>
      <c r="D2758" t="s">
        <v>468</v>
      </c>
      <c r="E2758">
        <v>144441</v>
      </c>
      <c r="F2758">
        <v>20747</v>
      </c>
      <c r="G2758">
        <v>8557</v>
      </c>
    </row>
    <row r="2759" spans="1:7">
      <c r="A2759" t="s">
        <v>1244</v>
      </c>
      <c r="B2759" t="s">
        <v>6690</v>
      </c>
      <c r="C2759" t="s">
        <v>8</v>
      </c>
      <c r="D2759" t="s">
        <v>16</v>
      </c>
      <c r="E2759">
        <v>660</v>
      </c>
      <c r="F2759">
        <v>548</v>
      </c>
      <c r="G2759">
        <v>134</v>
      </c>
    </row>
    <row r="2760" spans="1:7">
      <c r="A2760" t="s">
        <v>1245</v>
      </c>
      <c r="B2760" t="s">
        <v>6691</v>
      </c>
      <c r="C2760" t="s">
        <v>8</v>
      </c>
      <c r="D2760" t="s">
        <v>16</v>
      </c>
      <c r="E2760">
        <v>2700</v>
      </c>
      <c r="F2760">
        <v>593</v>
      </c>
      <c r="G2760">
        <v>144</v>
      </c>
    </row>
    <row r="2761" spans="1:7">
      <c r="A2761" t="s">
        <v>1246</v>
      </c>
      <c r="B2761" t="s">
        <v>6692</v>
      </c>
      <c r="C2761" t="s">
        <v>8</v>
      </c>
      <c r="D2761" t="s">
        <v>16</v>
      </c>
      <c r="E2761">
        <v>249</v>
      </c>
      <c r="F2761">
        <v>236</v>
      </c>
      <c r="G2761">
        <v>57</v>
      </c>
    </row>
    <row r="2762" spans="1:7">
      <c r="A2762" t="s">
        <v>1247</v>
      </c>
      <c r="B2762" t="s">
        <v>6693</v>
      </c>
      <c r="C2762" t="s">
        <v>8</v>
      </c>
      <c r="D2762" t="s">
        <v>16</v>
      </c>
      <c r="E2762">
        <v>3566</v>
      </c>
      <c r="F2762">
        <v>1573</v>
      </c>
      <c r="G2762">
        <v>381</v>
      </c>
    </row>
    <row r="2763" spans="1:7">
      <c r="A2763" t="s">
        <v>1248</v>
      </c>
      <c r="B2763" t="s">
        <v>6694</v>
      </c>
      <c r="C2763" t="s">
        <v>50</v>
      </c>
      <c r="D2763" t="s">
        <v>16</v>
      </c>
      <c r="E2763">
        <v>13729</v>
      </c>
      <c r="F2763">
        <v>1112</v>
      </c>
      <c r="G2763">
        <v>270</v>
      </c>
    </row>
    <row r="2764" spans="1:7">
      <c r="A2764" t="s">
        <v>1248</v>
      </c>
      <c r="B2764" t="s">
        <v>6694</v>
      </c>
      <c r="C2764" t="s">
        <v>8</v>
      </c>
      <c r="D2764" t="s">
        <v>16</v>
      </c>
      <c r="E2764">
        <v>286608</v>
      </c>
      <c r="F2764">
        <v>12214</v>
      </c>
      <c r="G2764">
        <v>2891</v>
      </c>
    </row>
    <row r="2765" spans="1:7">
      <c r="A2765" t="s">
        <v>1249</v>
      </c>
      <c r="B2765" t="s">
        <v>6695</v>
      </c>
      <c r="C2765" t="s">
        <v>8</v>
      </c>
      <c r="D2765" t="s">
        <v>16</v>
      </c>
      <c r="E2765">
        <v>10</v>
      </c>
      <c r="F2765">
        <v>9</v>
      </c>
      <c r="G2765">
        <v>2</v>
      </c>
    </row>
    <row r="2766" spans="1:7">
      <c r="A2766" t="s">
        <v>1250</v>
      </c>
      <c r="B2766" t="s">
        <v>6696</v>
      </c>
      <c r="C2766" t="s">
        <v>103</v>
      </c>
      <c r="D2766" t="s">
        <v>16</v>
      </c>
      <c r="E2766">
        <v>50240</v>
      </c>
      <c r="F2766">
        <v>13912</v>
      </c>
      <c r="G2766">
        <v>4953</v>
      </c>
    </row>
    <row r="2767" spans="1:7">
      <c r="A2767" t="s">
        <v>1250</v>
      </c>
      <c r="B2767" t="s">
        <v>6696</v>
      </c>
      <c r="C2767" t="s">
        <v>21</v>
      </c>
      <c r="D2767" t="s">
        <v>16</v>
      </c>
      <c r="E2767">
        <v>2000</v>
      </c>
      <c r="F2767">
        <v>502</v>
      </c>
      <c r="G2767">
        <v>179</v>
      </c>
    </row>
    <row r="2768" spans="1:7">
      <c r="A2768" t="s">
        <v>1250</v>
      </c>
      <c r="B2768" t="s">
        <v>6696</v>
      </c>
      <c r="C2768" t="s">
        <v>50</v>
      </c>
      <c r="D2768" t="s">
        <v>16</v>
      </c>
      <c r="E2768">
        <v>160</v>
      </c>
      <c r="F2768">
        <v>19</v>
      </c>
      <c r="G2768">
        <v>7</v>
      </c>
    </row>
    <row r="2769" spans="1:7">
      <c r="A2769" t="s">
        <v>1250</v>
      </c>
      <c r="B2769" t="s">
        <v>6696</v>
      </c>
      <c r="C2769" t="s">
        <v>56</v>
      </c>
      <c r="D2769" t="s">
        <v>16</v>
      </c>
      <c r="E2769">
        <v>4172</v>
      </c>
      <c r="F2769">
        <v>1486</v>
      </c>
      <c r="G2769">
        <v>529</v>
      </c>
    </row>
    <row r="2770" spans="1:7">
      <c r="A2770" t="s">
        <v>1250</v>
      </c>
      <c r="B2770" t="s">
        <v>6696</v>
      </c>
      <c r="C2770" t="s">
        <v>170</v>
      </c>
      <c r="D2770" t="s">
        <v>16</v>
      </c>
      <c r="E2770">
        <v>28291</v>
      </c>
      <c r="F2770">
        <v>5852</v>
      </c>
      <c r="G2770">
        <v>2084</v>
      </c>
    </row>
    <row r="2771" spans="1:7">
      <c r="A2771" t="s">
        <v>1250</v>
      </c>
      <c r="B2771" t="s">
        <v>6696</v>
      </c>
      <c r="C2771" t="s">
        <v>8</v>
      </c>
      <c r="D2771" t="s">
        <v>16</v>
      </c>
      <c r="E2771">
        <v>70646</v>
      </c>
      <c r="F2771">
        <v>10892</v>
      </c>
      <c r="G2771">
        <v>3785</v>
      </c>
    </row>
    <row r="2772" spans="1:7">
      <c r="A2772" t="s">
        <v>1250</v>
      </c>
      <c r="B2772" t="s">
        <v>6696</v>
      </c>
      <c r="C2772" t="s">
        <v>75</v>
      </c>
      <c r="D2772" t="s">
        <v>16</v>
      </c>
      <c r="E2772">
        <v>12323</v>
      </c>
      <c r="F2772">
        <v>3034</v>
      </c>
      <c r="G2772">
        <v>1080</v>
      </c>
    </row>
    <row r="2773" spans="1:7">
      <c r="A2773" t="s">
        <v>1250</v>
      </c>
      <c r="B2773" t="s">
        <v>6696</v>
      </c>
      <c r="C2773" t="s">
        <v>506</v>
      </c>
      <c r="D2773" t="s">
        <v>16</v>
      </c>
      <c r="E2773">
        <v>20</v>
      </c>
      <c r="F2773">
        <v>7</v>
      </c>
      <c r="G2773">
        <v>2</v>
      </c>
    </row>
    <row r="2774" spans="1:7">
      <c r="A2774" t="s">
        <v>1250</v>
      </c>
      <c r="B2774" t="s">
        <v>6696</v>
      </c>
      <c r="C2774" t="s">
        <v>158</v>
      </c>
      <c r="D2774" t="s">
        <v>16</v>
      </c>
      <c r="E2774">
        <v>149</v>
      </c>
      <c r="F2774">
        <v>65</v>
      </c>
      <c r="G2774">
        <v>23</v>
      </c>
    </row>
    <row r="2775" spans="1:7">
      <c r="A2775" t="s">
        <v>1251</v>
      </c>
      <c r="B2775" t="s">
        <v>6697</v>
      </c>
      <c r="C2775" t="s">
        <v>56</v>
      </c>
      <c r="D2775" t="s">
        <v>16</v>
      </c>
      <c r="E2775">
        <v>951</v>
      </c>
      <c r="F2775">
        <v>227</v>
      </c>
      <c r="G2775">
        <v>55</v>
      </c>
    </row>
    <row r="2776" spans="1:7">
      <c r="A2776" t="s">
        <v>1251</v>
      </c>
      <c r="B2776" t="s">
        <v>6697</v>
      </c>
      <c r="C2776" t="s">
        <v>27</v>
      </c>
      <c r="D2776" t="s">
        <v>16</v>
      </c>
      <c r="E2776">
        <v>66</v>
      </c>
      <c r="F2776">
        <v>75</v>
      </c>
      <c r="G2776">
        <v>18</v>
      </c>
    </row>
    <row r="2777" spans="1:7">
      <c r="A2777" t="s">
        <v>1251</v>
      </c>
      <c r="B2777" t="s">
        <v>6697</v>
      </c>
      <c r="C2777" t="s">
        <v>170</v>
      </c>
      <c r="D2777" t="s">
        <v>16</v>
      </c>
      <c r="E2777">
        <v>9181</v>
      </c>
      <c r="F2777">
        <v>3179</v>
      </c>
      <c r="G2777">
        <v>772</v>
      </c>
    </row>
    <row r="2778" spans="1:7">
      <c r="A2778" t="s">
        <v>1251</v>
      </c>
      <c r="B2778" t="s">
        <v>6697</v>
      </c>
      <c r="C2778" t="s">
        <v>76</v>
      </c>
      <c r="D2778" t="s">
        <v>16</v>
      </c>
      <c r="E2778">
        <v>2</v>
      </c>
      <c r="F2778">
        <v>15</v>
      </c>
      <c r="G2778">
        <v>4</v>
      </c>
    </row>
    <row r="2779" spans="1:7">
      <c r="A2779" t="s">
        <v>1251</v>
      </c>
      <c r="B2779" t="s">
        <v>6697</v>
      </c>
      <c r="C2779" t="s">
        <v>8</v>
      </c>
      <c r="D2779" t="s">
        <v>16</v>
      </c>
      <c r="E2779">
        <v>65717</v>
      </c>
      <c r="F2779">
        <v>12093</v>
      </c>
      <c r="G2779">
        <v>2898</v>
      </c>
    </row>
    <row r="2780" spans="1:7">
      <c r="A2780" t="s">
        <v>1251</v>
      </c>
      <c r="B2780" t="s">
        <v>6697</v>
      </c>
      <c r="C2780" t="s">
        <v>50</v>
      </c>
      <c r="D2780" t="s">
        <v>16</v>
      </c>
      <c r="E2780">
        <v>576</v>
      </c>
      <c r="F2780">
        <v>256</v>
      </c>
      <c r="G2780">
        <v>62</v>
      </c>
    </row>
    <row r="2781" spans="1:7">
      <c r="A2781" t="s">
        <v>1252</v>
      </c>
      <c r="B2781" t="s">
        <v>6698</v>
      </c>
      <c r="C2781" t="s">
        <v>162</v>
      </c>
      <c r="D2781" t="s">
        <v>16</v>
      </c>
      <c r="E2781">
        <v>14</v>
      </c>
      <c r="F2781">
        <v>18</v>
      </c>
      <c r="G2781">
        <v>4</v>
      </c>
    </row>
    <row r="2782" spans="1:7">
      <c r="A2782" t="s">
        <v>1252</v>
      </c>
      <c r="B2782" t="s">
        <v>6698</v>
      </c>
      <c r="C2782" t="s">
        <v>329</v>
      </c>
      <c r="D2782" t="s">
        <v>16</v>
      </c>
      <c r="E2782">
        <v>4</v>
      </c>
      <c r="F2782">
        <v>17</v>
      </c>
      <c r="G2782">
        <v>4</v>
      </c>
    </row>
    <row r="2783" spans="1:7">
      <c r="A2783" t="s">
        <v>1252</v>
      </c>
      <c r="B2783" t="s">
        <v>6698</v>
      </c>
      <c r="C2783" t="s">
        <v>158</v>
      </c>
      <c r="D2783" t="s">
        <v>16</v>
      </c>
      <c r="E2783">
        <v>5</v>
      </c>
      <c r="F2783">
        <v>266</v>
      </c>
      <c r="G2783">
        <v>65</v>
      </c>
    </row>
    <row r="2784" spans="1:7">
      <c r="A2784" t="s">
        <v>1252</v>
      </c>
      <c r="B2784" t="s">
        <v>6698</v>
      </c>
      <c r="C2784" t="s">
        <v>8</v>
      </c>
      <c r="D2784" t="s">
        <v>16</v>
      </c>
      <c r="E2784">
        <v>5157</v>
      </c>
      <c r="F2784">
        <v>5387</v>
      </c>
      <c r="G2784">
        <v>1309</v>
      </c>
    </row>
    <row r="2785" spans="1:7">
      <c r="A2785" t="s">
        <v>1252</v>
      </c>
      <c r="B2785" t="s">
        <v>6698</v>
      </c>
      <c r="C2785" t="s">
        <v>27</v>
      </c>
      <c r="D2785" t="s">
        <v>16</v>
      </c>
      <c r="E2785">
        <v>19</v>
      </c>
      <c r="F2785">
        <v>283</v>
      </c>
      <c r="G2785">
        <v>69</v>
      </c>
    </row>
    <row r="2786" spans="1:7">
      <c r="A2786" t="s">
        <v>1252</v>
      </c>
      <c r="B2786" t="s">
        <v>6698</v>
      </c>
      <c r="C2786" t="s">
        <v>50</v>
      </c>
      <c r="D2786" t="s">
        <v>16</v>
      </c>
      <c r="E2786">
        <v>31</v>
      </c>
      <c r="F2786">
        <v>205</v>
      </c>
      <c r="G2786">
        <v>50</v>
      </c>
    </row>
    <row r="2787" spans="1:7">
      <c r="A2787" t="s">
        <v>1252</v>
      </c>
      <c r="B2787" t="s">
        <v>6698</v>
      </c>
      <c r="C2787" t="s">
        <v>69</v>
      </c>
      <c r="D2787" t="s">
        <v>16</v>
      </c>
      <c r="E2787">
        <v>20</v>
      </c>
      <c r="F2787">
        <v>120</v>
      </c>
      <c r="G2787">
        <v>29</v>
      </c>
    </row>
    <row r="2788" spans="1:7">
      <c r="A2788" t="s">
        <v>1252</v>
      </c>
      <c r="B2788" t="s">
        <v>6698</v>
      </c>
      <c r="C2788" t="s">
        <v>527</v>
      </c>
      <c r="D2788" t="s">
        <v>16</v>
      </c>
      <c r="E2788">
        <v>12</v>
      </c>
      <c r="F2788">
        <v>60</v>
      </c>
      <c r="G2788">
        <v>15</v>
      </c>
    </row>
    <row r="2789" spans="1:7">
      <c r="A2789" t="s">
        <v>1252</v>
      </c>
      <c r="B2789" t="s">
        <v>6698</v>
      </c>
      <c r="C2789" t="s">
        <v>76</v>
      </c>
      <c r="D2789" t="s">
        <v>16</v>
      </c>
      <c r="E2789">
        <v>29</v>
      </c>
      <c r="F2789">
        <v>235</v>
      </c>
      <c r="G2789">
        <v>57</v>
      </c>
    </row>
    <row r="2790" spans="1:7">
      <c r="A2790" t="s">
        <v>1252</v>
      </c>
      <c r="B2790" t="s">
        <v>6698</v>
      </c>
      <c r="C2790" t="s">
        <v>486</v>
      </c>
      <c r="D2790" t="s">
        <v>16</v>
      </c>
      <c r="E2790">
        <v>10</v>
      </c>
      <c r="F2790">
        <v>20</v>
      </c>
      <c r="G2790">
        <v>5</v>
      </c>
    </row>
    <row r="2791" spans="1:7">
      <c r="A2791" t="s">
        <v>1252</v>
      </c>
      <c r="B2791" t="s">
        <v>6698</v>
      </c>
      <c r="C2791" t="s">
        <v>19</v>
      </c>
      <c r="D2791" t="s">
        <v>16</v>
      </c>
      <c r="E2791">
        <v>28</v>
      </c>
      <c r="F2791">
        <v>667</v>
      </c>
      <c r="G2791">
        <v>162</v>
      </c>
    </row>
    <row r="2792" spans="1:7">
      <c r="A2792" t="s">
        <v>1253</v>
      </c>
      <c r="B2792" t="s">
        <v>6699</v>
      </c>
      <c r="C2792" t="s">
        <v>506</v>
      </c>
      <c r="D2792" t="s">
        <v>16</v>
      </c>
      <c r="E2792">
        <v>5533</v>
      </c>
      <c r="F2792">
        <v>1833</v>
      </c>
      <c r="G2792">
        <v>374</v>
      </c>
    </row>
    <row r="2793" spans="1:7">
      <c r="A2793" t="s">
        <v>1253</v>
      </c>
      <c r="B2793" t="s">
        <v>6699</v>
      </c>
      <c r="C2793" t="s">
        <v>56</v>
      </c>
      <c r="D2793" t="s">
        <v>16</v>
      </c>
      <c r="E2793">
        <v>10788</v>
      </c>
      <c r="F2793">
        <v>2494</v>
      </c>
      <c r="G2793">
        <v>605</v>
      </c>
    </row>
    <row r="2794" spans="1:7">
      <c r="A2794" t="s">
        <v>1253</v>
      </c>
      <c r="B2794" t="s">
        <v>6699</v>
      </c>
      <c r="C2794" t="s">
        <v>69</v>
      </c>
      <c r="D2794" t="s">
        <v>16</v>
      </c>
      <c r="E2794">
        <v>152</v>
      </c>
      <c r="F2794">
        <v>4844</v>
      </c>
      <c r="G2794">
        <v>150</v>
      </c>
    </row>
    <row r="2795" spans="1:7">
      <c r="A2795" t="s">
        <v>1253</v>
      </c>
      <c r="B2795" t="s">
        <v>6699</v>
      </c>
      <c r="C2795" t="s">
        <v>8</v>
      </c>
      <c r="D2795" t="s">
        <v>16</v>
      </c>
      <c r="E2795">
        <v>97748</v>
      </c>
      <c r="F2795">
        <v>49130</v>
      </c>
      <c r="G2795">
        <v>8346</v>
      </c>
    </row>
    <row r="2796" spans="1:7">
      <c r="A2796" t="s">
        <v>1253</v>
      </c>
      <c r="B2796" t="s">
        <v>6699</v>
      </c>
      <c r="C2796" t="s">
        <v>32</v>
      </c>
      <c r="D2796" t="s">
        <v>16</v>
      </c>
      <c r="E2796">
        <v>273</v>
      </c>
      <c r="F2796">
        <v>3641</v>
      </c>
      <c r="G2796">
        <v>512</v>
      </c>
    </row>
    <row r="2797" spans="1:7">
      <c r="A2797" t="s">
        <v>1253</v>
      </c>
      <c r="B2797" t="s">
        <v>6699</v>
      </c>
      <c r="C2797" t="s">
        <v>76</v>
      </c>
      <c r="D2797" t="s">
        <v>16</v>
      </c>
      <c r="E2797">
        <v>6534</v>
      </c>
      <c r="F2797">
        <v>67994</v>
      </c>
      <c r="G2797">
        <v>10318</v>
      </c>
    </row>
    <row r="2798" spans="1:7">
      <c r="A2798" t="s">
        <v>1253</v>
      </c>
      <c r="B2798" t="s">
        <v>6699</v>
      </c>
      <c r="C2798" t="s">
        <v>118</v>
      </c>
      <c r="D2798" t="s">
        <v>16</v>
      </c>
      <c r="E2798">
        <v>3</v>
      </c>
      <c r="F2798">
        <v>34</v>
      </c>
      <c r="G2798">
        <v>6</v>
      </c>
    </row>
    <row r="2799" spans="1:7">
      <c r="A2799" t="s">
        <v>1253</v>
      </c>
      <c r="B2799" t="s">
        <v>6699</v>
      </c>
      <c r="C2799" t="s">
        <v>19</v>
      </c>
      <c r="D2799" t="s">
        <v>16</v>
      </c>
      <c r="E2799">
        <v>0</v>
      </c>
      <c r="F2799">
        <v>61</v>
      </c>
      <c r="G2799">
        <v>11</v>
      </c>
    </row>
    <row r="2800" spans="1:7">
      <c r="A2800" t="s">
        <v>1253</v>
      </c>
      <c r="B2800" t="s">
        <v>6699</v>
      </c>
      <c r="C2800" t="s">
        <v>816</v>
      </c>
      <c r="D2800" t="s">
        <v>16</v>
      </c>
      <c r="E2800">
        <v>1</v>
      </c>
      <c r="F2800">
        <v>3</v>
      </c>
      <c r="G2800">
        <v>0</v>
      </c>
    </row>
    <row r="2801" spans="1:7">
      <c r="A2801" t="s">
        <v>1253</v>
      </c>
      <c r="B2801" t="s">
        <v>6699</v>
      </c>
      <c r="C2801" t="s">
        <v>80</v>
      </c>
      <c r="D2801" t="s">
        <v>16</v>
      </c>
      <c r="E2801">
        <v>14</v>
      </c>
      <c r="F2801">
        <v>91</v>
      </c>
      <c r="G2801">
        <v>18</v>
      </c>
    </row>
    <row r="2802" spans="1:7">
      <c r="A2802" t="s">
        <v>1253</v>
      </c>
      <c r="B2802" t="s">
        <v>6699</v>
      </c>
      <c r="C2802" t="s">
        <v>27</v>
      </c>
      <c r="D2802" t="s">
        <v>16</v>
      </c>
      <c r="E2802">
        <v>7054</v>
      </c>
      <c r="F2802">
        <v>41049</v>
      </c>
      <c r="G2802">
        <v>7552</v>
      </c>
    </row>
    <row r="2803" spans="1:7">
      <c r="A2803" t="s">
        <v>1253</v>
      </c>
      <c r="B2803" t="s">
        <v>6699</v>
      </c>
      <c r="C2803" t="s">
        <v>25</v>
      </c>
      <c r="D2803" t="s">
        <v>16</v>
      </c>
      <c r="E2803">
        <v>436</v>
      </c>
      <c r="F2803">
        <v>2987</v>
      </c>
      <c r="G2803">
        <v>558</v>
      </c>
    </row>
    <row r="2804" spans="1:7">
      <c r="A2804" t="s">
        <v>1253</v>
      </c>
      <c r="B2804" t="s">
        <v>6699</v>
      </c>
      <c r="C2804" t="s">
        <v>328</v>
      </c>
      <c r="D2804" t="s">
        <v>16</v>
      </c>
      <c r="E2804">
        <v>43</v>
      </c>
      <c r="F2804">
        <v>1211</v>
      </c>
      <c r="G2804">
        <v>95</v>
      </c>
    </row>
    <row r="2805" spans="1:7">
      <c r="A2805" t="s">
        <v>1253</v>
      </c>
      <c r="B2805" t="s">
        <v>6699</v>
      </c>
      <c r="C2805" t="s">
        <v>92</v>
      </c>
      <c r="D2805" t="s">
        <v>16</v>
      </c>
      <c r="E2805">
        <v>82</v>
      </c>
      <c r="F2805">
        <v>905</v>
      </c>
      <c r="G2805">
        <v>169</v>
      </c>
    </row>
    <row r="2806" spans="1:7">
      <c r="A2806" t="s">
        <v>1253</v>
      </c>
      <c r="B2806" t="s">
        <v>6699</v>
      </c>
      <c r="C2806" t="s">
        <v>158</v>
      </c>
      <c r="D2806" t="s">
        <v>16</v>
      </c>
      <c r="E2806">
        <v>506</v>
      </c>
      <c r="F2806">
        <v>4729</v>
      </c>
      <c r="G2806">
        <v>873</v>
      </c>
    </row>
    <row r="2807" spans="1:7">
      <c r="A2807" t="s">
        <v>1253</v>
      </c>
      <c r="B2807" t="s">
        <v>6699</v>
      </c>
      <c r="C2807" t="s">
        <v>1014</v>
      </c>
      <c r="D2807" t="s">
        <v>16</v>
      </c>
      <c r="E2807">
        <v>0</v>
      </c>
      <c r="F2807">
        <v>9</v>
      </c>
      <c r="G2807">
        <v>2</v>
      </c>
    </row>
    <row r="2808" spans="1:7">
      <c r="A2808" t="s">
        <v>1253</v>
      </c>
      <c r="B2808" t="s">
        <v>6699</v>
      </c>
      <c r="C2808" t="s">
        <v>662</v>
      </c>
      <c r="D2808" t="s">
        <v>16</v>
      </c>
      <c r="E2808">
        <v>57</v>
      </c>
      <c r="F2808">
        <v>247</v>
      </c>
      <c r="G2808">
        <v>46</v>
      </c>
    </row>
    <row r="2809" spans="1:7">
      <c r="A2809" t="s">
        <v>1253</v>
      </c>
      <c r="B2809" t="s">
        <v>6699</v>
      </c>
      <c r="C2809" t="s">
        <v>21</v>
      </c>
      <c r="D2809" t="s">
        <v>16</v>
      </c>
      <c r="E2809">
        <v>23</v>
      </c>
      <c r="F2809">
        <v>9</v>
      </c>
      <c r="G2809">
        <v>2</v>
      </c>
    </row>
    <row r="2810" spans="1:7">
      <c r="A2810" t="s">
        <v>1253</v>
      </c>
      <c r="B2810" t="s">
        <v>6699</v>
      </c>
      <c r="C2810" t="s">
        <v>329</v>
      </c>
      <c r="D2810" t="s">
        <v>16</v>
      </c>
      <c r="E2810">
        <v>11801</v>
      </c>
      <c r="F2810">
        <v>29574</v>
      </c>
      <c r="G2810">
        <v>5226</v>
      </c>
    </row>
    <row r="2811" spans="1:7">
      <c r="A2811" t="s">
        <v>1253</v>
      </c>
      <c r="B2811" t="s">
        <v>6699</v>
      </c>
      <c r="C2811" t="s">
        <v>52</v>
      </c>
      <c r="D2811" t="s">
        <v>16</v>
      </c>
      <c r="E2811">
        <v>359</v>
      </c>
      <c r="F2811">
        <v>8044</v>
      </c>
      <c r="G2811">
        <v>1500</v>
      </c>
    </row>
    <row r="2812" spans="1:7">
      <c r="A2812" t="s">
        <v>1253</v>
      </c>
      <c r="B2812" t="s">
        <v>6699</v>
      </c>
      <c r="C2812" t="s">
        <v>50</v>
      </c>
      <c r="D2812" t="s">
        <v>16</v>
      </c>
      <c r="E2812">
        <v>21043</v>
      </c>
      <c r="F2812">
        <v>22193</v>
      </c>
      <c r="G2812">
        <v>4155</v>
      </c>
    </row>
    <row r="2813" spans="1:7">
      <c r="A2813" t="s">
        <v>1253</v>
      </c>
      <c r="B2813" t="s">
        <v>6699</v>
      </c>
      <c r="C2813" t="s">
        <v>191</v>
      </c>
      <c r="D2813" t="s">
        <v>16</v>
      </c>
      <c r="E2813">
        <v>1</v>
      </c>
      <c r="F2813">
        <v>9</v>
      </c>
      <c r="G2813">
        <v>2</v>
      </c>
    </row>
    <row r="2814" spans="1:7">
      <c r="A2814" t="s">
        <v>1253</v>
      </c>
      <c r="B2814" t="s">
        <v>6699</v>
      </c>
      <c r="C2814" t="s">
        <v>110</v>
      </c>
      <c r="D2814" t="s">
        <v>16</v>
      </c>
      <c r="E2814">
        <v>46</v>
      </c>
      <c r="F2814">
        <v>235</v>
      </c>
      <c r="G2814">
        <v>34</v>
      </c>
    </row>
    <row r="2815" spans="1:7">
      <c r="A2815" t="s">
        <v>1253</v>
      </c>
      <c r="B2815" t="s">
        <v>6699</v>
      </c>
      <c r="C2815" t="s">
        <v>144</v>
      </c>
      <c r="D2815" t="s">
        <v>16</v>
      </c>
      <c r="E2815">
        <v>1157</v>
      </c>
      <c r="F2815">
        <v>2298</v>
      </c>
      <c r="G2815">
        <v>453</v>
      </c>
    </row>
    <row r="2816" spans="1:7">
      <c r="A2816" t="s">
        <v>1253</v>
      </c>
      <c r="B2816" t="s">
        <v>6699</v>
      </c>
      <c r="C2816" t="s">
        <v>72</v>
      </c>
      <c r="D2816" t="s">
        <v>16</v>
      </c>
      <c r="E2816">
        <v>472</v>
      </c>
      <c r="F2816">
        <v>1590</v>
      </c>
      <c r="G2816">
        <v>203</v>
      </c>
    </row>
    <row r="2817" spans="1:7">
      <c r="A2817" t="s">
        <v>1253</v>
      </c>
      <c r="B2817" t="s">
        <v>6699</v>
      </c>
      <c r="C2817" t="s">
        <v>327</v>
      </c>
      <c r="D2817" t="s">
        <v>16</v>
      </c>
      <c r="E2817">
        <v>634</v>
      </c>
      <c r="F2817">
        <v>4690</v>
      </c>
      <c r="G2817">
        <v>983</v>
      </c>
    </row>
    <row r="2818" spans="1:7">
      <c r="A2818" t="s">
        <v>1253</v>
      </c>
      <c r="B2818" t="s">
        <v>6699</v>
      </c>
      <c r="C2818" t="s">
        <v>111</v>
      </c>
      <c r="D2818" t="s">
        <v>16</v>
      </c>
      <c r="E2818">
        <v>546</v>
      </c>
      <c r="F2818">
        <v>2812</v>
      </c>
      <c r="G2818">
        <v>506</v>
      </c>
    </row>
    <row r="2819" spans="1:7">
      <c r="A2819" t="s">
        <v>1253</v>
      </c>
      <c r="B2819" t="s">
        <v>6699</v>
      </c>
      <c r="C2819" t="s">
        <v>75</v>
      </c>
      <c r="D2819" t="s">
        <v>16</v>
      </c>
      <c r="E2819">
        <v>246</v>
      </c>
      <c r="F2819">
        <v>4918</v>
      </c>
      <c r="G2819">
        <v>0</v>
      </c>
    </row>
    <row r="2820" spans="1:7">
      <c r="A2820" t="s">
        <v>1253</v>
      </c>
      <c r="B2820" t="s">
        <v>6699</v>
      </c>
      <c r="C2820" t="s">
        <v>658</v>
      </c>
      <c r="D2820" t="s">
        <v>16</v>
      </c>
      <c r="E2820">
        <v>1</v>
      </c>
      <c r="F2820">
        <v>1</v>
      </c>
      <c r="G2820">
        <v>0</v>
      </c>
    </row>
    <row r="2821" spans="1:7">
      <c r="A2821" t="s">
        <v>1253</v>
      </c>
      <c r="B2821" t="s">
        <v>6699</v>
      </c>
      <c r="C2821" t="s">
        <v>513</v>
      </c>
      <c r="D2821" t="s">
        <v>16</v>
      </c>
      <c r="E2821">
        <v>1</v>
      </c>
      <c r="F2821">
        <v>42</v>
      </c>
      <c r="G2821">
        <v>8</v>
      </c>
    </row>
    <row r="2822" spans="1:7">
      <c r="A2822" t="s">
        <v>1253</v>
      </c>
      <c r="B2822" t="s">
        <v>6699</v>
      </c>
      <c r="C2822" t="s">
        <v>91</v>
      </c>
      <c r="D2822" t="s">
        <v>16</v>
      </c>
      <c r="E2822">
        <v>648</v>
      </c>
      <c r="F2822">
        <v>928</v>
      </c>
      <c r="G2822">
        <v>173</v>
      </c>
    </row>
    <row r="2823" spans="1:7">
      <c r="A2823" t="s">
        <v>1253</v>
      </c>
      <c r="B2823" t="s">
        <v>6699</v>
      </c>
      <c r="C2823" t="s">
        <v>486</v>
      </c>
      <c r="D2823" t="s">
        <v>16</v>
      </c>
      <c r="E2823">
        <v>0</v>
      </c>
      <c r="F2823">
        <v>45</v>
      </c>
      <c r="G2823">
        <v>8</v>
      </c>
    </row>
    <row r="2824" spans="1:7">
      <c r="A2824" t="s">
        <v>1253</v>
      </c>
      <c r="B2824" t="s">
        <v>6699</v>
      </c>
      <c r="C2824" t="s">
        <v>105</v>
      </c>
      <c r="D2824" t="s">
        <v>16</v>
      </c>
      <c r="E2824">
        <v>6</v>
      </c>
      <c r="F2824">
        <v>131</v>
      </c>
      <c r="G2824">
        <v>25</v>
      </c>
    </row>
    <row r="2825" spans="1:7">
      <c r="A2825" t="s">
        <v>1253</v>
      </c>
      <c r="B2825" t="s">
        <v>6699</v>
      </c>
      <c r="C2825" t="s">
        <v>553</v>
      </c>
      <c r="D2825" t="s">
        <v>16</v>
      </c>
      <c r="E2825">
        <v>3</v>
      </c>
      <c r="F2825">
        <v>23</v>
      </c>
      <c r="G2825">
        <v>4</v>
      </c>
    </row>
    <row r="2826" spans="1:7">
      <c r="A2826" t="s">
        <v>1253</v>
      </c>
      <c r="B2826" t="s">
        <v>6699</v>
      </c>
      <c r="C2826" t="s">
        <v>73</v>
      </c>
      <c r="D2826" t="s">
        <v>16</v>
      </c>
      <c r="E2826">
        <v>1600</v>
      </c>
      <c r="F2826">
        <v>15303</v>
      </c>
      <c r="G2826">
        <v>2154</v>
      </c>
    </row>
    <row r="2827" spans="1:7">
      <c r="A2827" t="s">
        <v>1253</v>
      </c>
      <c r="B2827" t="s">
        <v>6699</v>
      </c>
      <c r="C2827" t="s">
        <v>527</v>
      </c>
      <c r="D2827" t="s">
        <v>16</v>
      </c>
      <c r="E2827">
        <v>2582</v>
      </c>
      <c r="F2827">
        <v>6638</v>
      </c>
      <c r="G2827">
        <v>319</v>
      </c>
    </row>
    <row r="2828" spans="1:7">
      <c r="A2828" t="s">
        <v>1253</v>
      </c>
      <c r="B2828" t="s">
        <v>6699</v>
      </c>
      <c r="C2828" t="s">
        <v>1254</v>
      </c>
      <c r="D2828" t="s">
        <v>16</v>
      </c>
      <c r="E2828">
        <v>1</v>
      </c>
      <c r="F2828">
        <v>6</v>
      </c>
      <c r="G2828">
        <v>1</v>
      </c>
    </row>
    <row r="2829" spans="1:7">
      <c r="A2829" t="s">
        <v>1255</v>
      </c>
      <c r="B2829" t="s">
        <v>6700</v>
      </c>
      <c r="C2829" t="s">
        <v>75</v>
      </c>
      <c r="D2829" t="s">
        <v>16</v>
      </c>
      <c r="E2829">
        <v>80000</v>
      </c>
      <c r="F2829">
        <v>6981</v>
      </c>
      <c r="G2829">
        <v>1302</v>
      </c>
    </row>
    <row r="2830" spans="1:7">
      <c r="A2830" t="s">
        <v>1255</v>
      </c>
      <c r="B2830" t="s">
        <v>6700</v>
      </c>
      <c r="C2830" t="s">
        <v>8</v>
      </c>
      <c r="D2830" t="s">
        <v>16</v>
      </c>
      <c r="E2830">
        <v>42835</v>
      </c>
      <c r="F2830">
        <v>3692</v>
      </c>
      <c r="G2830">
        <v>686</v>
      </c>
    </row>
    <row r="2831" spans="1:7">
      <c r="A2831" t="s">
        <v>1256</v>
      </c>
      <c r="B2831" t="s">
        <v>6701</v>
      </c>
      <c r="C2831" t="s">
        <v>8</v>
      </c>
      <c r="D2831" t="s">
        <v>16</v>
      </c>
      <c r="E2831">
        <v>1600</v>
      </c>
      <c r="F2831">
        <v>253</v>
      </c>
      <c r="G2831">
        <v>47</v>
      </c>
    </row>
    <row r="2832" spans="1:7">
      <c r="A2832" t="s">
        <v>1257</v>
      </c>
      <c r="B2832" t="s">
        <v>6702</v>
      </c>
      <c r="C2832" t="s">
        <v>8</v>
      </c>
      <c r="D2832" t="s">
        <v>16</v>
      </c>
      <c r="E2832">
        <v>191</v>
      </c>
      <c r="F2832">
        <v>24</v>
      </c>
      <c r="G2832">
        <v>5</v>
      </c>
    </row>
    <row r="2833" spans="1:7">
      <c r="A2833" t="s">
        <v>1258</v>
      </c>
      <c r="B2833" t="s">
        <v>6703</v>
      </c>
      <c r="C2833" t="s">
        <v>191</v>
      </c>
      <c r="D2833" t="s">
        <v>16</v>
      </c>
      <c r="E2833">
        <v>2705395</v>
      </c>
      <c r="F2833">
        <v>172199</v>
      </c>
      <c r="G2833">
        <v>31867</v>
      </c>
    </row>
    <row r="2834" spans="1:7">
      <c r="A2834" t="s">
        <v>1258</v>
      </c>
      <c r="B2834" t="s">
        <v>6703</v>
      </c>
      <c r="C2834" t="s">
        <v>229</v>
      </c>
      <c r="D2834" t="s">
        <v>16</v>
      </c>
      <c r="E2834">
        <v>36260</v>
      </c>
      <c r="F2834">
        <v>2769</v>
      </c>
      <c r="G2834">
        <v>516</v>
      </c>
    </row>
    <row r="2835" spans="1:7">
      <c r="A2835" t="s">
        <v>1258</v>
      </c>
      <c r="B2835" t="s">
        <v>6703</v>
      </c>
      <c r="C2835" t="s">
        <v>75</v>
      </c>
      <c r="D2835" t="s">
        <v>16</v>
      </c>
      <c r="E2835">
        <v>2967614</v>
      </c>
      <c r="F2835">
        <v>222028</v>
      </c>
      <c r="G2835">
        <v>41411</v>
      </c>
    </row>
    <row r="2836" spans="1:7">
      <c r="A2836" t="s">
        <v>1258</v>
      </c>
      <c r="B2836" t="s">
        <v>6703</v>
      </c>
      <c r="C2836" t="s">
        <v>21</v>
      </c>
      <c r="D2836" t="s">
        <v>16</v>
      </c>
      <c r="E2836">
        <v>941790</v>
      </c>
      <c r="F2836">
        <v>73854</v>
      </c>
      <c r="G2836">
        <v>13775</v>
      </c>
    </row>
    <row r="2837" spans="1:7">
      <c r="A2837" t="s">
        <v>1258</v>
      </c>
      <c r="B2837" t="s">
        <v>6703</v>
      </c>
      <c r="C2837" t="s">
        <v>8</v>
      </c>
      <c r="D2837" t="s">
        <v>16</v>
      </c>
      <c r="E2837">
        <v>1015463</v>
      </c>
      <c r="F2837">
        <v>76529</v>
      </c>
      <c r="G2837">
        <v>13720</v>
      </c>
    </row>
    <row r="2838" spans="1:7">
      <c r="A2838" t="s">
        <v>1259</v>
      </c>
      <c r="B2838" t="s">
        <v>6704</v>
      </c>
      <c r="C2838" t="s">
        <v>8</v>
      </c>
      <c r="D2838" t="s">
        <v>16</v>
      </c>
      <c r="E2838">
        <v>12260</v>
      </c>
      <c r="F2838">
        <v>1047</v>
      </c>
      <c r="G2838">
        <v>193</v>
      </c>
    </row>
    <row r="2839" spans="1:7">
      <c r="A2839" t="s">
        <v>1260</v>
      </c>
      <c r="B2839" t="s">
        <v>6705</v>
      </c>
      <c r="C2839" t="s">
        <v>8</v>
      </c>
      <c r="D2839" t="s">
        <v>16</v>
      </c>
      <c r="E2839">
        <v>5915</v>
      </c>
      <c r="F2839">
        <v>210</v>
      </c>
      <c r="G2839">
        <v>51</v>
      </c>
    </row>
    <row r="2840" spans="1:7">
      <c r="A2840" t="s">
        <v>1261</v>
      </c>
      <c r="B2840" t="s">
        <v>6706</v>
      </c>
      <c r="C2840" t="s">
        <v>8</v>
      </c>
      <c r="D2840" t="s">
        <v>16</v>
      </c>
      <c r="E2840">
        <v>7200</v>
      </c>
      <c r="F2840">
        <v>3201</v>
      </c>
      <c r="G2840">
        <v>766</v>
      </c>
    </row>
    <row r="2841" spans="1:7">
      <c r="A2841" t="s">
        <v>1262</v>
      </c>
      <c r="B2841" t="s">
        <v>6707</v>
      </c>
      <c r="C2841" t="s">
        <v>8</v>
      </c>
      <c r="D2841" t="s">
        <v>16</v>
      </c>
      <c r="E2841">
        <v>714785</v>
      </c>
      <c r="F2841">
        <v>51586</v>
      </c>
      <c r="G2841">
        <v>12423</v>
      </c>
    </row>
    <row r="2842" spans="1:7">
      <c r="A2842" t="s">
        <v>1262</v>
      </c>
      <c r="B2842" t="s">
        <v>6707</v>
      </c>
      <c r="C2842" t="s">
        <v>328</v>
      </c>
      <c r="D2842" t="s">
        <v>16</v>
      </c>
      <c r="E2842">
        <v>130</v>
      </c>
      <c r="F2842">
        <v>15</v>
      </c>
      <c r="G2842">
        <v>4</v>
      </c>
    </row>
    <row r="2843" spans="1:7">
      <c r="A2843" t="s">
        <v>1262</v>
      </c>
      <c r="B2843" t="s">
        <v>6707</v>
      </c>
      <c r="C2843" t="s">
        <v>329</v>
      </c>
      <c r="D2843" t="s">
        <v>16</v>
      </c>
      <c r="E2843">
        <v>180007</v>
      </c>
      <c r="F2843">
        <v>32056</v>
      </c>
      <c r="G2843">
        <v>7790</v>
      </c>
    </row>
    <row r="2844" spans="1:7">
      <c r="A2844" t="s">
        <v>1262</v>
      </c>
      <c r="B2844" t="s">
        <v>6707</v>
      </c>
      <c r="C2844" t="s">
        <v>50</v>
      </c>
      <c r="D2844" t="s">
        <v>16</v>
      </c>
      <c r="E2844">
        <v>363</v>
      </c>
      <c r="F2844">
        <v>26</v>
      </c>
      <c r="G2844">
        <v>6</v>
      </c>
    </row>
    <row r="2845" spans="1:7">
      <c r="A2845" t="s">
        <v>1262</v>
      </c>
      <c r="B2845" t="s">
        <v>6707</v>
      </c>
      <c r="C2845" t="s">
        <v>19</v>
      </c>
      <c r="D2845" t="s">
        <v>16</v>
      </c>
      <c r="E2845">
        <v>60000</v>
      </c>
      <c r="F2845">
        <v>2271</v>
      </c>
      <c r="G2845">
        <v>552</v>
      </c>
    </row>
    <row r="2846" spans="1:7">
      <c r="A2846" t="s">
        <v>1262</v>
      </c>
      <c r="B2846" t="s">
        <v>6707</v>
      </c>
      <c r="C2846" t="s">
        <v>21</v>
      </c>
      <c r="D2846" t="s">
        <v>16</v>
      </c>
      <c r="E2846">
        <v>60</v>
      </c>
      <c r="F2846">
        <v>89</v>
      </c>
      <c r="G2846">
        <v>22</v>
      </c>
    </row>
    <row r="2847" spans="1:7">
      <c r="A2847" t="s">
        <v>1263</v>
      </c>
      <c r="B2847" t="s">
        <v>6708</v>
      </c>
      <c r="C2847" t="s">
        <v>76</v>
      </c>
      <c r="D2847" t="s">
        <v>16</v>
      </c>
      <c r="E2847">
        <v>297</v>
      </c>
      <c r="F2847">
        <v>41</v>
      </c>
      <c r="G2847">
        <v>10</v>
      </c>
    </row>
    <row r="2848" spans="1:7">
      <c r="A2848" t="s">
        <v>1263</v>
      </c>
      <c r="B2848" t="s">
        <v>6708</v>
      </c>
      <c r="C2848" t="s">
        <v>27</v>
      </c>
      <c r="D2848" t="s">
        <v>16</v>
      </c>
      <c r="E2848">
        <v>700</v>
      </c>
      <c r="F2848">
        <v>452</v>
      </c>
      <c r="G2848">
        <v>110</v>
      </c>
    </row>
    <row r="2849" spans="1:7">
      <c r="A2849" t="s">
        <v>1263</v>
      </c>
      <c r="B2849" t="s">
        <v>6708</v>
      </c>
      <c r="C2849" t="s">
        <v>50</v>
      </c>
      <c r="D2849" t="s">
        <v>16</v>
      </c>
      <c r="E2849">
        <v>10</v>
      </c>
      <c r="F2849">
        <v>14</v>
      </c>
      <c r="G2849">
        <v>4</v>
      </c>
    </row>
    <row r="2850" spans="1:7">
      <c r="A2850" t="s">
        <v>1263</v>
      </c>
      <c r="B2850" t="s">
        <v>6708</v>
      </c>
      <c r="C2850" t="s">
        <v>8</v>
      </c>
      <c r="D2850" t="s">
        <v>16</v>
      </c>
      <c r="E2850">
        <v>119641</v>
      </c>
      <c r="F2850">
        <v>3602</v>
      </c>
      <c r="G2850">
        <v>870</v>
      </c>
    </row>
    <row r="2851" spans="1:7">
      <c r="A2851" t="s">
        <v>1264</v>
      </c>
      <c r="B2851" t="s">
        <v>6709</v>
      </c>
      <c r="C2851" t="s">
        <v>8</v>
      </c>
      <c r="D2851" t="s">
        <v>16</v>
      </c>
      <c r="E2851">
        <v>656</v>
      </c>
      <c r="F2851">
        <v>33</v>
      </c>
      <c r="G2851">
        <v>8</v>
      </c>
    </row>
    <row r="2852" spans="1:7">
      <c r="A2852" t="s">
        <v>1265</v>
      </c>
      <c r="B2852" t="s">
        <v>6710</v>
      </c>
      <c r="C2852" t="s">
        <v>8</v>
      </c>
      <c r="D2852" t="s">
        <v>16</v>
      </c>
      <c r="E2852">
        <v>10</v>
      </c>
      <c r="F2852">
        <v>14</v>
      </c>
      <c r="G2852">
        <v>3</v>
      </c>
    </row>
    <row r="2853" spans="1:7">
      <c r="A2853" t="s">
        <v>1266</v>
      </c>
      <c r="B2853" t="s">
        <v>6711</v>
      </c>
      <c r="C2853" t="s">
        <v>8</v>
      </c>
      <c r="D2853" t="s">
        <v>16</v>
      </c>
      <c r="E2853">
        <v>66987</v>
      </c>
      <c r="F2853">
        <v>2312</v>
      </c>
      <c r="G2853">
        <v>561</v>
      </c>
    </row>
    <row r="2854" spans="1:7">
      <c r="A2854" t="s">
        <v>1266</v>
      </c>
      <c r="B2854" t="s">
        <v>6711</v>
      </c>
      <c r="C2854" t="s">
        <v>25</v>
      </c>
      <c r="D2854" t="s">
        <v>16</v>
      </c>
      <c r="E2854">
        <v>5</v>
      </c>
      <c r="F2854">
        <v>2</v>
      </c>
      <c r="G2854">
        <v>1</v>
      </c>
    </row>
    <row r="2855" spans="1:7">
      <c r="A2855" t="s">
        <v>1267</v>
      </c>
      <c r="B2855" t="s">
        <v>6712</v>
      </c>
      <c r="C2855" t="s">
        <v>50</v>
      </c>
      <c r="D2855" t="s">
        <v>16</v>
      </c>
      <c r="E2855">
        <v>1</v>
      </c>
      <c r="F2855">
        <v>2</v>
      </c>
      <c r="G2855">
        <v>0</v>
      </c>
    </row>
    <row r="2856" spans="1:7">
      <c r="A2856" t="s">
        <v>1268</v>
      </c>
      <c r="B2856" t="s">
        <v>6713</v>
      </c>
      <c r="C2856" t="s">
        <v>8</v>
      </c>
      <c r="D2856" t="s">
        <v>16</v>
      </c>
      <c r="E2856">
        <v>300</v>
      </c>
      <c r="F2856">
        <v>371</v>
      </c>
      <c r="G2856">
        <v>90</v>
      </c>
    </row>
    <row r="2857" spans="1:7">
      <c r="A2857" t="s">
        <v>1269</v>
      </c>
      <c r="B2857" t="s">
        <v>6714</v>
      </c>
      <c r="C2857" t="s">
        <v>329</v>
      </c>
      <c r="D2857" t="s">
        <v>16</v>
      </c>
      <c r="E2857">
        <v>1000</v>
      </c>
      <c r="F2857">
        <v>1615</v>
      </c>
      <c r="G2857">
        <v>392</v>
      </c>
    </row>
    <row r="2858" spans="1:7">
      <c r="A2858" t="s">
        <v>1269</v>
      </c>
      <c r="B2858" t="s">
        <v>6714</v>
      </c>
      <c r="C2858" t="s">
        <v>328</v>
      </c>
      <c r="D2858" t="s">
        <v>16</v>
      </c>
      <c r="E2858">
        <v>4</v>
      </c>
      <c r="F2858">
        <v>12</v>
      </c>
      <c r="G2858">
        <v>3</v>
      </c>
    </row>
    <row r="2859" spans="1:7">
      <c r="A2859" t="s">
        <v>1269</v>
      </c>
      <c r="B2859" t="s">
        <v>6714</v>
      </c>
      <c r="C2859" t="s">
        <v>27</v>
      </c>
      <c r="D2859" t="s">
        <v>16</v>
      </c>
      <c r="E2859">
        <v>3436</v>
      </c>
      <c r="F2859">
        <v>1619</v>
      </c>
      <c r="G2859">
        <v>392</v>
      </c>
    </row>
    <row r="2860" spans="1:7">
      <c r="A2860" t="s">
        <v>1269</v>
      </c>
      <c r="B2860" t="s">
        <v>6714</v>
      </c>
      <c r="C2860" t="s">
        <v>158</v>
      </c>
      <c r="D2860" t="s">
        <v>16</v>
      </c>
      <c r="E2860">
        <v>69</v>
      </c>
      <c r="F2860">
        <v>198</v>
      </c>
      <c r="G2860">
        <v>48</v>
      </c>
    </row>
    <row r="2861" spans="1:7">
      <c r="A2861" t="s">
        <v>1269</v>
      </c>
      <c r="B2861" t="s">
        <v>6714</v>
      </c>
      <c r="C2861" t="s">
        <v>50</v>
      </c>
      <c r="D2861" t="s">
        <v>16</v>
      </c>
      <c r="E2861">
        <v>7703</v>
      </c>
      <c r="F2861">
        <v>303</v>
      </c>
      <c r="G2861">
        <v>74</v>
      </c>
    </row>
    <row r="2862" spans="1:7">
      <c r="A2862" t="s">
        <v>1269</v>
      </c>
      <c r="B2862" t="s">
        <v>6714</v>
      </c>
      <c r="C2862" t="s">
        <v>162</v>
      </c>
      <c r="D2862" t="s">
        <v>16</v>
      </c>
      <c r="E2862">
        <v>120</v>
      </c>
      <c r="F2862">
        <v>208</v>
      </c>
      <c r="G2862">
        <v>51</v>
      </c>
    </row>
    <row r="2863" spans="1:7">
      <c r="A2863" t="s">
        <v>1269</v>
      </c>
      <c r="B2863" t="s">
        <v>6714</v>
      </c>
      <c r="C2863" t="s">
        <v>8</v>
      </c>
      <c r="D2863" t="s">
        <v>16</v>
      </c>
      <c r="E2863">
        <v>944020</v>
      </c>
      <c r="F2863">
        <v>88938</v>
      </c>
      <c r="G2863">
        <v>16384</v>
      </c>
    </row>
    <row r="2864" spans="1:7">
      <c r="A2864" t="s">
        <v>1269</v>
      </c>
      <c r="B2864" t="s">
        <v>6714</v>
      </c>
      <c r="C2864" t="s">
        <v>110</v>
      </c>
      <c r="D2864" t="s">
        <v>16</v>
      </c>
      <c r="E2864">
        <v>19440</v>
      </c>
      <c r="F2864">
        <v>4896</v>
      </c>
      <c r="G2864">
        <v>1190</v>
      </c>
    </row>
    <row r="2865" spans="1:7">
      <c r="A2865" t="s">
        <v>1269</v>
      </c>
      <c r="B2865" t="s">
        <v>6714</v>
      </c>
      <c r="C2865" t="s">
        <v>21</v>
      </c>
      <c r="D2865" t="s">
        <v>16</v>
      </c>
      <c r="E2865">
        <v>154</v>
      </c>
      <c r="F2865">
        <v>212</v>
      </c>
      <c r="G2865">
        <v>52</v>
      </c>
    </row>
    <row r="2866" spans="1:7">
      <c r="A2866" t="s">
        <v>1269</v>
      </c>
      <c r="B2866" t="s">
        <v>6715</v>
      </c>
      <c r="C2866" t="s">
        <v>195</v>
      </c>
      <c r="D2866" t="s">
        <v>16</v>
      </c>
      <c r="E2866">
        <v>16500</v>
      </c>
      <c r="F2866">
        <v>2471</v>
      </c>
      <c r="G2866">
        <v>25</v>
      </c>
    </row>
    <row r="2867" spans="1:7">
      <c r="A2867" t="s">
        <v>1269</v>
      </c>
      <c r="B2867" t="s">
        <v>6714</v>
      </c>
      <c r="C2867" t="s">
        <v>111</v>
      </c>
      <c r="D2867" t="s">
        <v>16</v>
      </c>
      <c r="E2867">
        <v>20188</v>
      </c>
      <c r="F2867">
        <v>4278</v>
      </c>
      <c r="G2867">
        <v>1040</v>
      </c>
    </row>
    <row r="2868" spans="1:7">
      <c r="A2868" t="s">
        <v>1269</v>
      </c>
      <c r="B2868" t="s">
        <v>6714</v>
      </c>
      <c r="C2868" t="s">
        <v>512</v>
      </c>
      <c r="D2868" t="s">
        <v>16</v>
      </c>
      <c r="E2868">
        <v>355</v>
      </c>
      <c r="F2868">
        <v>1750</v>
      </c>
      <c r="G2868">
        <v>425</v>
      </c>
    </row>
    <row r="2869" spans="1:7">
      <c r="A2869" t="s">
        <v>1269</v>
      </c>
      <c r="B2869" t="s">
        <v>6714</v>
      </c>
      <c r="C2869" t="s">
        <v>76</v>
      </c>
      <c r="D2869" t="s">
        <v>16</v>
      </c>
      <c r="E2869">
        <v>835</v>
      </c>
      <c r="F2869">
        <v>922</v>
      </c>
      <c r="G2869">
        <v>224</v>
      </c>
    </row>
    <row r="2870" spans="1:7">
      <c r="A2870" t="s">
        <v>1269</v>
      </c>
      <c r="B2870" t="s">
        <v>6714</v>
      </c>
      <c r="C2870" t="s">
        <v>45</v>
      </c>
      <c r="D2870" t="s">
        <v>16</v>
      </c>
      <c r="E2870">
        <v>54000</v>
      </c>
      <c r="F2870">
        <v>2230</v>
      </c>
      <c r="G2870">
        <v>542</v>
      </c>
    </row>
    <row r="2871" spans="1:7">
      <c r="A2871" t="s">
        <v>1270</v>
      </c>
      <c r="B2871" t="s">
        <v>6716</v>
      </c>
      <c r="C2871" t="s">
        <v>8</v>
      </c>
      <c r="D2871" t="s">
        <v>16</v>
      </c>
      <c r="E2871">
        <v>3</v>
      </c>
      <c r="F2871">
        <v>57</v>
      </c>
      <c r="G2871">
        <v>20</v>
      </c>
    </row>
    <row r="2872" spans="1:7">
      <c r="A2872" t="s">
        <v>1271</v>
      </c>
      <c r="B2872" t="s">
        <v>6717</v>
      </c>
      <c r="C2872" t="s">
        <v>56</v>
      </c>
      <c r="D2872" t="s">
        <v>16</v>
      </c>
      <c r="E2872">
        <v>82000</v>
      </c>
      <c r="F2872">
        <v>10245</v>
      </c>
      <c r="G2872">
        <v>2490</v>
      </c>
    </row>
    <row r="2873" spans="1:7">
      <c r="A2873" t="s">
        <v>1271</v>
      </c>
      <c r="B2873" t="s">
        <v>6717</v>
      </c>
      <c r="C2873" t="s">
        <v>75</v>
      </c>
      <c r="D2873" t="s">
        <v>16</v>
      </c>
      <c r="E2873">
        <v>34000</v>
      </c>
      <c r="F2873">
        <v>5444</v>
      </c>
      <c r="G2873">
        <v>1323</v>
      </c>
    </row>
    <row r="2874" spans="1:7">
      <c r="A2874" t="s">
        <v>1271</v>
      </c>
      <c r="B2874" t="s">
        <v>6717</v>
      </c>
      <c r="C2874" t="s">
        <v>21</v>
      </c>
      <c r="D2874" t="s">
        <v>16</v>
      </c>
      <c r="E2874">
        <v>137800</v>
      </c>
      <c r="F2874">
        <v>22220</v>
      </c>
      <c r="G2874">
        <v>5400</v>
      </c>
    </row>
    <row r="2875" spans="1:7">
      <c r="A2875" t="s">
        <v>1271</v>
      </c>
      <c r="B2875" t="s">
        <v>6717</v>
      </c>
      <c r="C2875" t="s">
        <v>1272</v>
      </c>
      <c r="D2875" t="s">
        <v>16</v>
      </c>
      <c r="E2875">
        <v>809500</v>
      </c>
      <c r="F2875">
        <v>109892</v>
      </c>
      <c r="G2875">
        <v>26705</v>
      </c>
    </row>
    <row r="2876" spans="1:7">
      <c r="A2876" t="s">
        <v>1271</v>
      </c>
      <c r="B2876" t="s">
        <v>6717</v>
      </c>
      <c r="C2876" t="s">
        <v>8</v>
      </c>
      <c r="D2876" t="s">
        <v>16</v>
      </c>
      <c r="E2876">
        <v>1422565</v>
      </c>
      <c r="F2876">
        <v>210390</v>
      </c>
      <c r="G2876">
        <v>41757</v>
      </c>
    </row>
    <row r="2877" spans="1:7">
      <c r="A2877" t="s">
        <v>1271</v>
      </c>
      <c r="B2877" t="s">
        <v>6717</v>
      </c>
      <c r="C2877" t="s">
        <v>447</v>
      </c>
      <c r="D2877" t="s">
        <v>16</v>
      </c>
      <c r="E2877">
        <v>2368751</v>
      </c>
      <c r="F2877">
        <v>320365</v>
      </c>
      <c r="G2877">
        <v>78298</v>
      </c>
    </row>
    <row r="2878" spans="1:7">
      <c r="A2878" t="s">
        <v>1271</v>
      </c>
      <c r="B2878" t="s">
        <v>6717</v>
      </c>
      <c r="C2878" t="s">
        <v>25</v>
      </c>
      <c r="D2878" t="s">
        <v>16</v>
      </c>
      <c r="E2878">
        <v>70000</v>
      </c>
      <c r="F2878">
        <v>10933</v>
      </c>
      <c r="G2878">
        <v>2657</v>
      </c>
    </row>
    <row r="2879" spans="1:7">
      <c r="A2879" t="s">
        <v>1271</v>
      </c>
      <c r="B2879" t="s">
        <v>6717</v>
      </c>
      <c r="C2879" t="s">
        <v>170</v>
      </c>
      <c r="D2879" t="s">
        <v>16</v>
      </c>
      <c r="E2879">
        <v>96250</v>
      </c>
      <c r="F2879">
        <v>14773</v>
      </c>
      <c r="G2879">
        <v>3590</v>
      </c>
    </row>
    <row r="2880" spans="1:7">
      <c r="A2880" t="s">
        <v>1273</v>
      </c>
      <c r="B2880" t="s">
        <v>6718</v>
      </c>
      <c r="C2880" t="s">
        <v>80</v>
      </c>
      <c r="D2880" t="s">
        <v>16</v>
      </c>
      <c r="E2880">
        <v>50001</v>
      </c>
      <c r="F2880">
        <v>7603</v>
      </c>
      <c r="G2880">
        <v>1848</v>
      </c>
    </row>
    <row r="2881" spans="1:7">
      <c r="A2881" t="s">
        <v>1273</v>
      </c>
      <c r="B2881" t="s">
        <v>6718</v>
      </c>
      <c r="C2881" t="s">
        <v>56</v>
      </c>
      <c r="D2881" t="s">
        <v>16</v>
      </c>
      <c r="E2881">
        <v>129000</v>
      </c>
      <c r="F2881">
        <v>21121</v>
      </c>
      <c r="G2881">
        <v>5133</v>
      </c>
    </row>
    <row r="2882" spans="1:7">
      <c r="A2882" t="s">
        <v>1273</v>
      </c>
      <c r="B2882" t="s">
        <v>6718</v>
      </c>
      <c r="C2882" t="s">
        <v>8</v>
      </c>
      <c r="D2882" t="s">
        <v>16</v>
      </c>
      <c r="E2882">
        <v>4651055</v>
      </c>
      <c r="F2882">
        <v>701492</v>
      </c>
      <c r="G2882">
        <v>138947</v>
      </c>
    </row>
    <row r="2883" spans="1:7">
      <c r="A2883" t="s">
        <v>1273</v>
      </c>
      <c r="B2883" t="s">
        <v>6718</v>
      </c>
      <c r="C2883" t="s">
        <v>25</v>
      </c>
      <c r="D2883" t="s">
        <v>16</v>
      </c>
      <c r="E2883">
        <v>17000</v>
      </c>
      <c r="F2883">
        <v>2606</v>
      </c>
      <c r="G2883">
        <v>412</v>
      </c>
    </row>
    <row r="2884" spans="1:7">
      <c r="A2884" t="s">
        <v>1273</v>
      </c>
      <c r="B2884" t="s">
        <v>6718</v>
      </c>
      <c r="C2884" t="s">
        <v>170</v>
      </c>
      <c r="D2884" t="s">
        <v>16</v>
      </c>
      <c r="E2884">
        <v>1474750</v>
      </c>
      <c r="F2884">
        <v>221950</v>
      </c>
      <c r="G2884">
        <v>53936</v>
      </c>
    </row>
    <row r="2885" spans="1:7">
      <c r="A2885" t="s">
        <v>1273</v>
      </c>
      <c r="B2885" t="s">
        <v>6718</v>
      </c>
      <c r="C2885" t="s">
        <v>1272</v>
      </c>
      <c r="D2885" t="s">
        <v>16</v>
      </c>
      <c r="E2885">
        <v>181500</v>
      </c>
      <c r="F2885">
        <v>25640</v>
      </c>
      <c r="G2885">
        <v>6231</v>
      </c>
    </row>
    <row r="2886" spans="1:7">
      <c r="A2886" t="s">
        <v>1273</v>
      </c>
      <c r="B2886" t="s">
        <v>6718</v>
      </c>
      <c r="C2886" t="s">
        <v>447</v>
      </c>
      <c r="D2886" t="s">
        <v>16</v>
      </c>
      <c r="E2886">
        <v>5285251</v>
      </c>
      <c r="F2886">
        <v>773206</v>
      </c>
      <c r="G2886">
        <v>188020</v>
      </c>
    </row>
    <row r="2887" spans="1:7">
      <c r="A2887" t="s">
        <v>1273</v>
      </c>
      <c r="B2887" t="s">
        <v>6718</v>
      </c>
      <c r="C2887" t="s">
        <v>76</v>
      </c>
      <c r="D2887" t="s">
        <v>16</v>
      </c>
      <c r="E2887">
        <v>198000</v>
      </c>
      <c r="F2887">
        <v>29044</v>
      </c>
      <c r="G2887">
        <v>7058</v>
      </c>
    </row>
    <row r="2888" spans="1:7">
      <c r="A2888" t="s">
        <v>1273</v>
      </c>
      <c r="B2888" t="s">
        <v>6718</v>
      </c>
      <c r="C2888" t="s">
        <v>75</v>
      </c>
      <c r="D2888" t="s">
        <v>16</v>
      </c>
      <c r="E2888">
        <v>50000</v>
      </c>
      <c r="F2888">
        <v>5860</v>
      </c>
      <c r="G2888">
        <v>1424</v>
      </c>
    </row>
    <row r="2889" spans="1:7">
      <c r="A2889" t="s">
        <v>1273</v>
      </c>
      <c r="B2889" t="s">
        <v>6718</v>
      </c>
      <c r="C2889" t="s">
        <v>21</v>
      </c>
      <c r="D2889" t="s">
        <v>16</v>
      </c>
      <c r="E2889">
        <v>111000</v>
      </c>
      <c r="F2889">
        <v>16020</v>
      </c>
      <c r="G2889">
        <v>3893</v>
      </c>
    </row>
    <row r="2890" spans="1:7">
      <c r="A2890" t="s">
        <v>1274</v>
      </c>
      <c r="B2890" t="s">
        <v>6719</v>
      </c>
      <c r="C2890" t="s">
        <v>447</v>
      </c>
      <c r="D2890" t="s">
        <v>16</v>
      </c>
      <c r="E2890">
        <v>222750</v>
      </c>
      <c r="F2890">
        <v>34222</v>
      </c>
      <c r="G2890">
        <v>8316</v>
      </c>
    </row>
    <row r="2891" spans="1:7">
      <c r="A2891" t="s">
        <v>1274</v>
      </c>
      <c r="B2891" t="s">
        <v>6719</v>
      </c>
      <c r="C2891" t="s">
        <v>21</v>
      </c>
      <c r="D2891" t="s">
        <v>16</v>
      </c>
      <c r="E2891">
        <v>240800</v>
      </c>
      <c r="F2891">
        <v>39955</v>
      </c>
      <c r="G2891">
        <v>9710</v>
      </c>
    </row>
    <row r="2892" spans="1:7">
      <c r="A2892" t="s">
        <v>1274</v>
      </c>
      <c r="B2892" t="s">
        <v>6719</v>
      </c>
      <c r="C2892" t="s">
        <v>327</v>
      </c>
      <c r="D2892" t="s">
        <v>16</v>
      </c>
      <c r="E2892">
        <v>62000</v>
      </c>
      <c r="F2892">
        <v>11600</v>
      </c>
      <c r="G2892">
        <v>2819</v>
      </c>
    </row>
    <row r="2893" spans="1:7">
      <c r="A2893" t="s">
        <v>1274</v>
      </c>
      <c r="B2893" t="s">
        <v>6719</v>
      </c>
      <c r="C2893" t="s">
        <v>25</v>
      </c>
      <c r="D2893" t="s">
        <v>16</v>
      </c>
      <c r="E2893">
        <v>345100</v>
      </c>
      <c r="F2893">
        <v>60018</v>
      </c>
      <c r="G2893">
        <v>14585</v>
      </c>
    </row>
    <row r="2894" spans="1:7">
      <c r="A2894" t="s">
        <v>1274</v>
      </c>
      <c r="B2894" t="s">
        <v>6719</v>
      </c>
      <c r="C2894" t="s">
        <v>8</v>
      </c>
      <c r="D2894" t="s">
        <v>16</v>
      </c>
      <c r="E2894">
        <v>8920</v>
      </c>
      <c r="F2894">
        <v>1925</v>
      </c>
      <c r="G2894">
        <v>381</v>
      </c>
    </row>
    <row r="2895" spans="1:7">
      <c r="A2895" t="s">
        <v>1274</v>
      </c>
      <c r="B2895" t="s">
        <v>6719</v>
      </c>
      <c r="C2895" t="s">
        <v>329</v>
      </c>
      <c r="D2895" t="s">
        <v>16</v>
      </c>
      <c r="E2895">
        <v>926000</v>
      </c>
      <c r="F2895">
        <v>156242</v>
      </c>
      <c r="G2895">
        <v>37969</v>
      </c>
    </row>
    <row r="2896" spans="1:7">
      <c r="A2896" t="s">
        <v>1275</v>
      </c>
      <c r="B2896" t="s">
        <v>6720</v>
      </c>
      <c r="C2896" t="s">
        <v>21</v>
      </c>
      <c r="D2896" t="s">
        <v>16</v>
      </c>
      <c r="E2896">
        <v>64350</v>
      </c>
      <c r="F2896">
        <v>12873</v>
      </c>
      <c r="G2896">
        <v>3128</v>
      </c>
    </row>
    <row r="2897" spans="1:7">
      <c r="A2897" t="s">
        <v>1275</v>
      </c>
      <c r="B2897" t="s">
        <v>6720</v>
      </c>
      <c r="C2897" t="s">
        <v>25</v>
      </c>
      <c r="D2897" t="s">
        <v>16</v>
      </c>
      <c r="E2897">
        <v>32000</v>
      </c>
      <c r="F2897">
        <v>7003</v>
      </c>
      <c r="G2897">
        <v>1702</v>
      </c>
    </row>
    <row r="2898" spans="1:7">
      <c r="A2898" t="s">
        <v>1275</v>
      </c>
      <c r="B2898" t="s">
        <v>6720</v>
      </c>
      <c r="C2898" t="s">
        <v>76</v>
      </c>
      <c r="D2898" t="s">
        <v>16</v>
      </c>
      <c r="E2898">
        <v>222750</v>
      </c>
      <c r="F2898">
        <v>31218</v>
      </c>
      <c r="G2898">
        <v>7586</v>
      </c>
    </row>
    <row r="2899" spans="1:7">
      <c r="A2899" t="s">
        <v>1275</v>
      </c>
      <c r="B2899" t="s">
        <v>6720</v>
      </c>
      <c r="C2899" t="s">
        <v>8</v>
      </c>
      <c r="D2899" t="s">
        <v>16</v>
      </c>
      <c r="E2899">
        <v>12310</v>
      </c>
      <c r="F2899">
        <v>2593</v>
      </c>
      <c r="G2899">
        <v>629</v>
      </c>
    </row>
    <row r="2900" spans="1:7">
      <c r="A2900" t="s">
        <v>1275</v>
      </c>
      <c r="B2900" t="s">
        <v>6720</v>
      </c>
      <c r="C2900" t="s">
        <v>56</v>
      </c>
      <c r="D2900" t="s">
        <v>16</v>
      </c>
      <c r="E2900">
        <v>317500</v>
      </c>
      <c r="F2900">
        <v>46036</v>
      </c>
      <c r="G2900">
        <v>11187</v>
      </c>
    </row>
    <row r="2901" spans="1:7">
      <c r="A2901" t="s">
        <v>1275</v>
      </c>
      <c r="B2901" t="s">
        <v>6720</v>
      </c>
      <c r="C2901" t="s">
        <v>80</v>
      </c>
      <c r="D2901" t="s">
        <v>16</v>
      </c>
      <c r="E2901">
        <v>50000</v>
      </c>
      <c r="F2901">
        <v>6735</v>
      </c>
      <c r="G2901">
        <v>1637</v>
      </c>
    </row>
    <row r="2902" spans="1:7">
      <c r="A2902" t="s">
        <v>1276</v>
      </c>
      <c r="B2902" t="s">
        <v>6721</v>
      </c>
      <c r="C2902" t="s">
        <v>80</v>
      </c>
      <c r="D2902" t="s">
        <v>16</v>
      </c>
      <c r="E2902">
        <v>75000</v>
      </c>
      <c r="F2902">
        <v>10025</v>
      </c>
      <c r="G2902">
        <v>2436</v>
      </c>
    </row>
    <row r="2903" spans="1:7">
      <c r="A2903" t="s">
        <v>1276</v>
      </c>
      <c r="B2903" t="s">
        <v>6721</v>
      </c>
      <c r="C2903" t="s">
        <v>1272</v>
      </c>
      <c r="D2903" t="s">
        <v>16</v>
      </c>
      <c r="E2903">
        <v>49500</v>
      </c>
      <c r="F2903">
        <v>7695</v>
      </c>
      <c r="G2903">
        <v>1870</v>
      </c>
    </row>
    <row r="2904" spans="1:7">
      <c r="A2904" t="s">
        <v>1276</v>
      </c>
      <c r="B2904" t="s">
        <v>6721</v>
      </c>
      <c r="C2904" t="s">
        <v>170</v>
      </c>
      <c r="D2904" t="s">
        <v>16</v>
      </c>
      <c r="E2904">
        <v>313500</v>
      </c>
      <c r="F2904">
        <v>44189</v>
      </c>
      <c r="G2904">
        <v>10923</v>
      </c>
    </row>
    <row r="2905" spans="1:7">
      <c r="A2905" t="s">
        <v>1276</v>
      </c>
      <c r="B2905" t="s">
        <v>6721</v>
      </c>
      <c r="C2905" t="s">
        <v>8</v>
      </c>
      <c r="D2905" t="s">
        <v>16</v>
      </c>
      <c r="E2905">
        <v>6112728</v>
      </c>
      <c r="F2905">
        <v>820265</v>
      </c>
      <c r="G2905">
        <v>174508</v>
      </c>
    </row>
    <row r="2906" spans="1:7">
      <c r="A2906" t="s">
        <v>1276</v>
      </c>
      <c r="B2906" t="s">
        <v>6721</v>
      </c>
      <c r="C2906" t="s">
        <v>50</v>
      </c>
      <c r="D2906" t="s">
        <v>16</v>
      </c>
      <c r="E2906">
        <v>500</v>
      </c>
      <c r="F2906">
        <v>34</v>
      </c>
      <c r="G2906">
        <v>8</v>
      </c>
    </row>
    <row r="2907" spans="1:7">
      <c r="A2907" t="s">
        <v>1276</v>
      </c>
      <c r="B2907" t="s">
        <v>6721</v>
      </c>
      <c r="C2907" t="s">
        <v>76</v>
      </c>
      <c r="D2907" t="s">
        <v>16</v>
      </c>
      <c r="E2907">
        <v>24750</v>
      </c>
      <c r="F2907">
        <v>4322</v>
      </c>
      <c r="G2907">
        <v>1050</v>
      </c>
    </row>
    <row r="2908" spans="1:7">
      <c r="A2908" t="s">
        <v>1276</v>
      </c>
      <c r="B2908" t="s">
        <v>6721</v>
      </c>
      <c r="C2908" t="s">
        <v>25</v>
      </c>
      <c r="D2908" t="s">
        <v>16</v>
      </c>
      <c r="E2908">
        <v>653250</v>
      </c>
      <c r="F2908">
        <v>103311</v>
      </c>
      <c r="G2908">
        <v>25149</v>
      </c>
    </row>
    <row r="2909" spans="1:7">
      <c r="A2909" t="s">
        <v>1276</v>
      </c>
      <c r="B2909" t="s">
        <v>6721</v>
      </c>
      <c r="C2909" t="s">
        <v>447</v>
      </c>
      <c r="D2909" t="s">
        <v>16</v>
      </c>
      <c r="E2909">
        <v>5494500</v>
      </c>
      <c r="F2909">
        <v>694946</v>
      </c>
      <c r="G2909">
        <v>175665</v>
      </c>
    </row>
    <row r="2910" spans="1:7">
      <c r="A2910" t="s">
        <v>1276</v>
      </c>
      <c r="B2910" t="s">
        <v>6721</v>
      </c>
      <c r="C2910" t="s">
        <v>56</v>
      </c>
      <c r="D2910" t="s">
        <v>16</v>
      </c>
      <c r="E2910">
        <v>853500</v>
      </c>
      <c r="F2910">
        <v>121314</v>
      </c>
      <c r="G2910">
        <v>31047</v>
      </c>
    </row>
    <row r="2911" spans="1:7">
      <c r="A2911" t="s">
        <v>1276</v>
      </c>
      <c r="B2911" t="s">
        <v>6721</v>
      </c>
      <c r="C2911" t="s">
        <v>21</v>
      </c>
      <c r="D2911" t="s">
        <v>16</v>
      </c>
      <c r="E2911">
        <v>41750</v>
      </c>
      <c r="F2911">
        <v>5681</v>
      </c>
      <c r="G2911">
        <v>1381</v>
      </c>
    </row>
    <row r="2912" spans="1:7">
      <c r="A2912" t="s">
        <v>1277</v>
      </c>
      <c r="B2912" t="s">
        <v>6722</v>
      </c>
      <c r="C2912" t="s">
        <v>447</v>
      </c>
      <c r="D2912" t="s">
        <v>16</v>
      </c>
      <c r="E2912">
        <v>49500</v>
      </c>
      <c r="F2912">
        <v>7153</v>
      </c>
      <c r="G2912">
        <v>1738</v>
      </c>
    </row>
    <row r="2913" spans="1:7">
      <c r="A2913" t="s">
        <v>1277</v>
      </c>
      <c r="B2913" t="s">
        <v>6722</v>
      </c>
      <c r="C2913" t="s">
        <v>8</v>
      </c>
      <c r="D2913" t="s">
        <v>16</v>
      </c>
      <c r="E2913">
        <v>154900</v>
      </c>
      <c r="F2913">
        <v>23572</v>
      </c>
      <c r="G2913">
        <v>4800</v>
      </c>
    </row>
    <row r="2914" spans="1:7">
      <c r="A2914" t="s">
        <v>1278</v>
      </c>
      <c r="B2914" t="s">
        <v>6723</v>
      </c>
      <c r="C2914" t="s">
        <v>170</v>
      </c>
      <c r="D2914" t="s">
        <v>16</v>
      </c>
      <c r="E2914">
        <v>519750</v>
      </c>
      <c r="F2914">
        <v>66528</v>
      </c>
      <c r="G2914">
        <v>16167</v>
      </c>
    </row>
    <row r="2915" spans="1:7">
      <c r="A2915" t="s">
        <v>1278</v>
      </c>
      <c r="B2915" t="s">
        <v>6723</v>
      </c>
      <c r="C2915" t="s">
        <v>56</v>
      </c>
      <c r="D2915" t="s">
        <v>16</v>
      </c>
      <c r="E2915">
        <v>186000</v>
      </c>
      <c r="F2915">
        <v>26601</v>
      </c>
      <c r="G2915">
        <v>6464</v>
      </c>
    </row>
    <row r="2916" spans="1:7">
      <c r="A2916" t="s">
        <v>1278</v>
      </c>
      <c r="B2916" t="s">
        <v>6723</v>
      </c>
      <c r="C2916" t="s">
        <v>447</v>
      </c>
      <c r="D2916" t="s">
        <v>16</v>
      </c>
      <c r="E2916">
        <v>173250</v>
      </c>
      <c r="F2916">
        <v>25731</v>
      </c>
      <c r="G2916">
        <v>6253</v>
      </c>
    </row>
    <row r="2917" spans="1:7">
      <c r="A2917" t="s">
        <v>1278</v>
      </c>
      <c r="B2917" t="s">
        <v>6723</v>
      </c>
      <c r="C2917" t="s">
        <v>21</v>
      </c>
      <c r="D2917" t="s">
        <v>16</v>
      </c>
      <c r="E2917">
        <v>204750</v>
      </c>
      <c r="F2917">
        <v>30867</v>
      </c>
      <c r="G2917">
        <v>7501</v>
      </c>
    </row>
    <row r="2918" spans="1:7">
      <c r="A2918" t="s">
        <v>1279</v>
      </c>
      <c r="B2918" t="s">
        <v>6724</v>
      </c>
      <c r="C2918" t="s">
        <v>50</v>
      </c>
      <c r="D2918" t="s">
        <v>16</v>
      </c>
      <c r="E2918">
        <v>48500</v>
      </c>
      <c r="F2918">
        <v>4545</v>
      </c>
      <c r="G2918">
        <v>1105</v>
      </c>
    </row>
    <row r="2919" spans="1:7">
      <c r="A2919" t="s">
        <v>1279</v>
      </c>
      <c r="B2919" t="s">
        <v>6724</v>
      </c>
      <c r="C2919" t="s">
        <v>8</v>
      </c>
      <c r="D2919" t="s">
        <v>16</v>
      </c>
      <c r="E2919">
        <v>95090</v>
      </c>
      <c r="F2919">
        <v>7803</v>
      </c>
      <c r="G2919">
        <v>1756</v>
      </c>
    </row>
    <row r="2920" spans="1:7">
      <c r="A2920" t="s">
        <v>1280</v>
      </c>
      <c r="B2920" t="s">
        <v>6725</v>
      </c>
      <c r="C2920" t="s">
        <v>8</v>
      </c>
      <c r="D2920" t="s">
        <v>16</v>
      </c>
      <c r="E2920">
        <v>5000</v>
      </c>
      <c r="F2920">
        <v>995</v>
      </c>
      <c r="G2920">
        <v>242</v>
      </c>
    </row>
    <row r="2921" spans="1:7">
      <c r="A2921" t="s">
        <v>1281</v>
      </c>
      <c r="B2921" t="s">
        <v>6726</v>
      </c>
      <c r="C2921" t="s">
        <v>56</v>
      </c>
      <c r="D2921" t="s">
        <v>16</v>
      </c>
      <c r="E2921">
        <v>202000</v>
      </c>
      <c r="F2921">
        <v>28100</v>
      </c>
      <c r="G2921">
        <v>6829</v>
      </c>
    </row>
    <row r="2922" spans="1:7">
      <c r="A2922" t="s">
        <v>1282</v>
      </c>
      <c r="B2922" t="s">
        <v>6727</v>
      </c>
      <c r="C2922" t="s">
        <v>8</v>
      </c>
      <c r="D2922" t="s">
        <v>16</v>
      </c>
      <c r="E2922">
        <v>166095</v>
      </c>
      <c r="F2922">
        <v>15830</v>
      </c>
      <c r="G2922">
        <v>3779</v>
      </c>
    </row>
    <row r="2923" spans="1:7">
      <c r="A2923" t="s">
        <v>1282</v>
      </c>
      <c r="B2923" t="s">
        <v>6727</v>
      </c>
      <c r="C2923" t="s">
        <v>50</v>
      </c>
      <c r="D2923" t="s">
        <v>16</v>
      </c>
      <c r="E2923">
        <v>6950</v>
      </c>
      <c r="F2923">
        <v>2021</v>
      </c>
      <c r="G2923">
        <v>491</v>
      </c>
    </row>
    <row r="2924" spans="1:7">
      <c r="A2924" t="s">
        <v>1283</v>
      </c>
      <c r="B2924" t="s">
        <v>6728</v>
      </c>
      <c r="C2924" t="s">
        <v>25</v>
      </c>
      <c r="D2924" t="s">
        <v>16</v>
      </c>
      <c r="E2924">
        <v>446100</v>
      </c>
      <c r="F2924">
        <v>42150</v>
      </c>
      <c r="G2924">
        <v>10243</v>
      </c>
    </row>
    <row r="2925" spans="1:7">
      <c r="A2925" t="s">
        <v>1283</v>
      </c>
      <c r="B2925" t="s">
        <v>6728</v>
      </c>
      <c r="C2925" t="s">
        <v>327</v>
      </c>
      <c r="D2925" t="s">
        <v>16</v>
      </c>
      <c r="E2925">
        <v>157500</v>
      </c>
      <c r="F2925">
        <v>15260</v>
      </c>
      <c r="G2925">
        <v>3708</v>
      </c>
    </row>
    <row r="2926" spans="1:7">
      <c r="A2926" t="s">
        <v>1283</v>
      </c>
      <c r="B2926" t="s">
        <v>6728</v>
      </c>
      <c r="C2926" t="s">
        <v>21</v>
      </c>
      <c r="D2926" t="s">
        <v>16</v>
      </c>
      <c r="E2926">
        <v>1820000</v>
      </c>
      <c r="F2926">
        <v>176825</v>
      </c>
      <c r="G2926">
        <v>43023</v>
      </c>
    </row>
    <row r="2927" spans="1:7">
      <c r="A2927" t="s">
        <v>1283</v>
      </c>
      <c r="B2927" t="s">
        <v>6728</v>
      </c>
      <c r="C2927" t="s">
        <v>191</v>
      </c>
      <c r="D2927" t="s">
        <v>16</v>
      </c>
      <c r="E2927">
        <v>613500</v>
      </c>
      <c r="F2927">
        <v>57537</v>
      </c>
      <c r="G2927">
        <v>13982</v>
      </c>
    </row>
    <row r="2928" spans="1:7">
      <c r="A2928" t="s">
        <v>1283</v>
      </c>
      <c r="B2928" t="s">
        <v>6728</v>
      </c>
      <c r="C2928" t="s">
        <v>8</v>
      </c>
      <c r="D2928" t="s">
        <v>16</v>
      </c>
      <c r="E2928">
        <v>20000</v>
      </c>
      <c r="F2928">
        <v>2689</v>
      </c>
      <c r="G2928">
        <v>638</v>
      </c>
    </row>
    <row r="2929" spans="1:7">
      <c r="A2929" t="s">
        <v>1284</v>
      </c>
      <c r="B2929" t="s">
        <v>6729</v>
      </c>
      <c r="C2929" t="s">
        <v>21</v>
      </c>
      <c r="D2929" t="s">
        <v>16</v>
      </c>
      <c r="E2929">
        <v>19875</v>
      </c>
      <c r="F2929">
        <v>6465</v>
      </c>
      <c r="G2929">
        <v>1571</v>
      </c>
    </row>
    <row r="2930" spans="1:7">
      <c r="A2930" t="s">
        <v>1284</v>
      </c>
      <c r="B2930" t="s">
        <v>6729</v>
      </c>
      <c r="C2930" t="s">
        <v>8</v>
      </c>
      <c r="D2930" t="s">
        <v>16</v>
      </c>
      <c r="E2930">
        <v>42000</v>
      </c>
      <c r="F2930">
        <v>10902</v>
      </c>
      <c r="G2930">
        <v>2596</v>
      </c>
    </row>
    <row r="2931" spans="1:7">
      <c r="A2931" t="s">
        <v>1284</v>
      </c>
      <c r="B2931" t="s">
        <v>6729</v>
      </c>
      <c r="C2931" t="s">
        <v>32</v>
      </c>
      <c r="D2931" t="s">
        <v>16</v>
      </c>
      <c r="E2931">
        <v>17000</v>
      </c>
      <c r="F2931">
        <v>2935</v>
      </c>
      <c r="G2931">
        <v>757</v>
      </c>
    </row>
    <row r="2932" spans="1:7">
      <c r="A2932" t="s">
        <v>1284</v>
      </c>
      <c r="B2932" t="s">
        <v>6729</v>
      </c>
      <c r="C2932" t="s">
        <v>50</v>
      </c>
      <c r="D2932" t="s">
        <v>16</v>
      </c>
      <c r="E2932">
        <v>248000</v>
      </c>
      <c r="F2932">
        <v>46922</v>
      </c>
      <c r="G2932">
        <v>11572</v>
      </c>
    </row>
    <row r="2933" spans="1:7">
      <c r="A2933" t="s">
        <v>1284</v>
      </c>
      <c r="B2933" t="s">
        <v>6729</v>
      </c>
      <c r="C2933" t="s">
        <v>170</v>
      </c>
      <c r="D2933" t="s">
        <v>16</v>
      </c>
      <c r="E2933">
        <v>20000</v>
      </c>
      <c r="F2933">
        <v>6505</v>
      </c>
      <c r="G2933">
        <v>1581</v>
      </c>
    </row>
    <row r="2934" spans="1:7">
      <c r="A2934" t="s">
        <v>1285</v>
      </c>
      <c r="B2934" t="s">
        <v>6730</v>
      </c>
      <c r="C2934" t="s">
        <v>25</v>
      </c>
      <c r="D2934" t="s">
        <v>16</v>
      </c>
      <c r="E2934">
        <v>35000</v>
      </c>
      <c r="F2934">
        <v>3210</v>
      </c>
      <c r="G2934">
        <v>780</v>
      </c>
    </row>
    <row r="2935" spans="1:7">
      <c r="A2935" t="s">
        <v>1285</v>
      </c>
      <c r="B2935" t="s">
        <v>6730</v>
      </c>
      <c r="C2935" t="s">
        <v>50</v>
      </c>
      <c r="D2935" t="s">
        <v>16</v>
      </c>
      <c r="E2935">
        <v>12000</v>
      </c>
      <c r="F2935">
        <v>3198</v>
      </c>
      <c r="G2935">
        <v>777</v>
      </c>
    </row>
    <row r="2936" spans="1:7">
      <c r="A2936" t="s">
        <v>1285</v>
      </c>
      <c r="B2936" t="s">
        <v>6730</v>
      </c>
      <c r="C2936" t="s">
        <v>327</v>
      </c>
      <c r="D2936" t="s">
        <v>16</v>
      </c>
      <c r="E2936">
        <v>1315649</v>
      </c>
      <c r="F2936">
        <v>209549</v>
      </c>
      <c r="G2936">
        <v>53670</v>
      </c>
    </row>
    <row r="2937" spans="1:7">
      <c r="A2937" t="s">
        <v>1285</v>
      </c>
      <c r="B2937" t="s">
        <v>6730</v>
      </c>
      <c r="C2937" t="s">
        <v>21</v>
      </c>
      <c r="D2937" t="s">
        <v>16</v>
      </c>
      <c r="E2937">
        <v>157500</v>
      </c>
      <c r="F2937">
        <v>15152</v>
      </c>
      <c r="G2937">
        <v>3682</v>
      </c>
    </row>
    <row r="2938" spans="1:7">
      <c r="A2938" t="s">
        <v>1285</v>
      </c>
      <c r="B2938" t="s">
        <v>6730</v>
      </c>
      <c r="C2938" t="s">
        <v>110</v>
      </c>
      <c r="D2938" t="s">
        <v>16</v>
      </c>
      <c r="E2938">
        <v>49500</v>
      </c>
      <c r="F2938">
        <v>4829</v>
      </c>
      <c r="G2938">
        <v>1174</v>
      </c>
    </row>
    <row r="2939" spans="1:7">
      <c r="A2939" t="s">
        <v>1285</v>
      </c>
      <c r="B2939" t="s">
        <v>6730</v>
      </c>
      <c r="C2939" t="s">
        <v>56</v>
      </c>
      <c r="D2939" t="s">
        <v>16</v>
      </c>
      <c r="E2939">
        <v>473975</v>
      </c>
      <c r="F2939">
        <v>80548</v>
      </c>
      <c r="G2939">
        <v>20770</v>
      </c>
    </row>
    <row r="2940" spans="1:7">
      <c r="A2940" t="s">
        <v>1285</v>
      </c>
      <c r="B2940" t="s">
        <v>6730</v>
      </c>
      <c r="C2940" t="s">
        <v>8</v>
      </c>
      <c r="D2940" t="s">
        <v>16</v>
      </c>
      <c r="E2940">
        <v>586790</v>
      </c>
      <c r="F2940">
        <v>63539</v>
      </c>
      <c r="G2940">
        <v>12570</v>
      </c>
    </row>
    <row r="2941" spans="1:7">
      <c r="A2941" t="s">
        <v>1285</v>
      </c>
      <c r="B2941" t="s">
        <v>6730</v>
      </c>
      <c r="C2941" t="s">
        <v>191</v>
      </c>
      <c r="D2941" t="s">
        <v>16</v>
      </c>
      <c r="E2941">
        <v>96000</v>
      </c>
      <c r="F2941">
        <v>9328</v>
      </c>
      <c r="G2941">
        <v>2267</v>
      </c>
    </row>
    <row r="2942" spans="1:7">
      <c r="A2942" t="s">
        <v>1285</v>
      </c>
      <c r="B2942" t="s">
        <v>6730</v>
      </c>
      <c r="C2942" t="s">
        <v>75</v>
      </c>
      <c r="D2942" t="s">
        <v>16</v>
      </c>
      <c r="E2942">
        <v>326000</v>
      </c>
      <c r="F2942">
        <v>31687</v>
      </c>
      <c r="G2942">
        <v>7701</v>
      </c>
    </row>
    <row r="2943" spans="1:7">
      <c r="A2943" t="s">
        <v>1286</v>
      </c>
      <c r="B2943" t="s">
        <v>6731</v>
      </c>
      <c r="C2943" t="s">
        <v>8</v>
      </c>
      <c r="D2943" t="s">
        <v>16</v>
      </c>
      <c r="E2943">
        <v>2660</v>
      </c>
      <c r="F2943">
        <v>1842</v>
      </c>
      <c r="G2943">
        <v>440</v>
      </c>
    </row>
    <row r="2944" spans="1:7">
      <c r="A2944" t="s">
        <v>1286</v>
      </c>
      <c r="B2944" t="s">
        <v>6731</v>
      </c>
      <c r="C2944" t="s">
        <v>56</v>
      </c>
      <c r="D2944" t="s">
        <v>16</v>
      </c>
      <c r="E2944">
        <v>40000</v>
      </c>
      <c r="F2944">
        <v>6736</v>
      </c>
      <c r="G2944">
        <v>1738</v>
      </c>
    </row>
    <row r="2945" spans="1:7">
      <c r="A2945" t="s">
        <v>1287</v>
      </c>
      <c r="B2945" t="s">
        <v>6732</v>
      </c>
      <c r="C2945" t="s">
        <v>25</v>
      </c>
      <c r="D2945" t="s">
        <v>16</v>
      </c>
      <c r="E2945">
        <v>16000</v>
      </c>
      <c r="F2945">
        <v>1028</v>
      </c>
      <c r="G2945">
        <v>250</v>
      </c>
    </row>
    <row r="2946" spans="1:7">
      <c r="A2946" t="s">
        <v>1287</v>
      </c>
      <c r="B2946" t="s">
        <v>6732</v>
      </c>
      <c r="C2946" t="s">
        <v>110</v>
      </c>
      <c r="D2946" t="s">
        <v>16</v>
      </c>
      <c r="E2946">
        <v>73000</v>
      </c>
      <c r="F2946">
        <v>21801</v>
      </c>
      <c r="G2946">
        <v>5298</v>
      </c>
    </row>
    <row r="2947" spans="1:7">
      <c r="A2947" t="s">
        <v>1288</v>
      </c>
      <c r="B2947" t="s">
        <v>6733</v>
      </c>
      <c r="C2947" t="s">
        <v>8</v>
      </c>
      <c r="D2947" t="s">
        <v>16</v>
      </c>
      <c r="E2947">
        <v>27000</v>
      </c>
      <c r="F2947">
        <v>3001</v>
      </c>
      <c r="G2947">
        <v>728</v>
      </c>
    </row>
    <row r="2948" spans="1:7">
      <c r="A2948" t="s">
        <v>1289</v>
      </c>
      <c r="B2948" t="s">
        <v>6734</v>
      </c>
      <c r="C2948" t="s">
        <v>8</v>
      </c>
      <c r="D2948" t="s">
        <v>16</v>
      </c>
      <c r="E2948">
        <v>5815</v>
      </c>
      <c r="F2948">
        <v>702</v>
      </c>
      <c r="G2948">
        <v>167</v>
      </c>
    </row>
    <row r="2949" spans="1:7">
      <c r="A2949" t="s">
        <v>1290</v>
      </c>
      <c r="B2949" t="s">
        <v>6735</v>
      </c>
      <c r="C2949" t="s">
        <v>8</v>
      </c>
      <c r="D2949" t="s">
        <v>16</v>
      </c>
      <c r="E2949">
        <v>261296</v>
      </c>
      <c r="F2949">
        <v>26352</v>
      </c>
      <c r="G2949">
        <v>6291</v>
      </c>
    </row>
    <row r="2950" spans="1:7">
      <c r="A2950" t="s">
        <v>1291</v>
      </c>
      <c r="B2950" t="s">
        <v>6736</v>
      </c>
      <c r="C2950" t="s">
        <v>27</v>
      </c>
      <c r="D2950" t="s">
        <v>16</v>
      </c>
      <c r="E2950">
        <v>46800</v>
      </c>
      <c r="F2950">
        <v>10422</v>
      </c>
      <c r="G2950">
        <v>2533</v>
      </c>
    </row>
    <row r="2951" spans="1:7">
      <c r="A2951" t="s">
        <v>1291</v>
      </c>
      <c r="B2951" t="s">
        <v>6736</v>
      </c>
      <c r="C2951" t="s">
        <v>50</v>
      </c>
      <c r="D2951" t="s">
        <v>16</v>
      </c>
      <c r="E2951">
        <v>38000</v>
      </c>
      <c r="F2951">
        <v>9126</v>
      </c>
      <c r="G2951">
        <v>2218</v>
      </c>
    </row>
    <row r="2952" spans="1:7">
      <c r="A2952" t="s">
        <v>1291</v>
      </c>
      <c r="B2952" t="s">
        <v>6736</v>
      </c>
      <c r="C2952" t="s">
        <v>8</v>
      </c>
      <c r="D2952" t="s">
        <v>16</v>
      </c>
      <c r="E2952">
        <v>13350</v>
      </c>
      <c r="F2952">
        <v>3310</v>
      </c>
      <c r="G2952">
        <v>804</v>
      </c>
    </row>
    <row r="2953" spans="1:7">
      <c r="A2953" t="s">
        <v>1292</v>
      </c>
      <c r="B2953" t="s">
        <v>6737</v>
      </c>
      <c r="C2953" t="s">
        <v>327</v>
      </c>
      <c r="D2953" t="s">
        <v>16</v>
      </c>
      <c r="E2953">
        <v>47000</v>
      </c>
      <c r="F2953">
        <v>11261</v>
      </c>
      <c r="G2953">
        <v>2737</v>
      </c>
    </row>
    <row r="2954" spans="1:7">
      <c r="A2954" t="s">
        <v>1292</v>
      </c>
      <c r="B2954" t="s">
        <v>6737</v>
      </c>
      <c r="C2954" t="s">
        <v>8</v>
      </c>
      <c r="D2954" t="s">
        <v>16</v>
      </c>
      <c r="E2954">
        <v>3950</v>
      </c>
      <c r="F2954">
        <v>887</v>
      </c>
      <c r="G2954">
        <v>212</v>
      </c>
    </row>
    <row r="2955" spans="1:7">
      <c r="A2955" t="s">
        <v>1292</v>
      </c>
      <c r="B2955" t="s">
        <v>6737</v>
      </c>
      <c r="C2955" t="s">
        <v>50</v>
      </c>
      <c r="D2955" t="s">
        <v>16</v>
      </c>
      <c r="E2955">
        <v>7000</v>
      </c>
      <c r="F2955">
        <v>1591</v>
      </c>
      <c r="G2955">
        <v>387</v>
      </c>
    </row>
    <row r="2956" spans="1:7">
      <c r="A2956" t="s">
        <v>1293</v>
      </c>
      <c r="B2956" t="s">
        <v>6738</v>
      </c>
      <c r="C2956" t="s">
        <v>8</v>
      </c>
      <c r="D2956" t="s">
        <v>16</v>
      </c>
      <c r="E2956">
        <v>25805</v>
      </c>
      <c r="F2956">
        <v>3395</v>
      </c>
      <c r="G2956">
        <v>819</v>
      </c>
    </row>
    <row r="2957" spans="1:7">
      <c r="A2957" t="s">
        <v>1294</v>
      </c>
      <c r="B2957" t="s">
        <v>6739</v>
      </c>
      <c r="C2957" t="s">
        <v>8</v>
      </c>
      <c r="D2957" t="s">
        <v>16</v>
      </c>
      <c r="E2957">
        <v>221001</v>
      </c>
      <c r="F2957">
        <v>23976</v>
      </c>
      <c r="G2957">
        <v>5793</v>
      </c>
    </row>
    <row r="2958" spans="1:7">
      <c r="A2958" t="s">
        <v>1294</v>
      </c>
      <c r="B2958" t="s">
        <v>6739</v>
      </c>
      <c r="C2958" t="s">
        <v>56</v>
      </c>
      <c r="D2958" t="s">
        <v>16</v>
      </c>
      <c r="E2958">
        <v>1497</v>
      </c>
      <c r="F2958">
        <v>3603</v>
      </c>
      <c r="G2958">
        <v>876</v>
      </c>
    </row>
    <row r="2959" spans="1:7">
      <c r="A2959" t="s">
        <v>1295</v>
      </c>
      <c r="B2959" t="s">
        <v>6740</v>
      </c>
      <c r="C2959" t="s">
        <v>25</v>
      </c>
      <c r="D2959" t="s">
        <v>16</v>
      </c>
      <c r="E2959">
        <v>150</v>
      </c>
      <c r="F2959">
        <v>358</v>
      </c>
      <c r="G2959">
        <v>87</v>
      </c>
    </row>
    <row r="2960" spans="1:7">
      <c r="A2960" t="s">
        <v>1295</v>
      </c>
      <c r="B2960" t="s">
        <v>6740</v>
      </c>
      <c r="C2960" t="s">
        <v>8</v>
      </c>
      <c r="D2960" t="s">
        <v>16</v>
      </c>
      <c r="E2960">
        <v>147715</v>
      </c>
      <c r="F2960">
        <v>18230</v>
      </c>
      <c r="G2960">
        <v>4184</v>
      </c>
    </row>
    <row r="2961" spans="1:7">
      <c r="A2961" t="s">
        <v>1296</v>
      </c>
      <c r="B2961" t="s">
        <v>6741</v>
      </c>
      <c r="C2961" t="s">
        <v>8</v>
      </c>
      <c r="D2961" t="s">
        <v>16</v>
      </c>
      <c r="E2961">
        <v>1692487</v>
      </c>
      <c r="F2961">
        <v>207357</v>
      </c>
      <c r="G2961">
        <v>49703</v>
      </c>
    </row>
    <row r="2962" spans="1:7">
      <c r="A2962" t="s">
        <v>1296</v>
      </c>
      <c r="B2962" t="s">
        <v>6741</v>
      </c>
      <c r="C2962" t="s">
        <v>76</v>
      </c>
      <c r="D2962" t="s">
        <v>16</v>
      </c>
      <c r="E2962">
        <v>40</v>
      </c>
      <c r="F2962">
        <v>17</v>
      </c>
      <c r="G2962">
        <v>4</v>
      </c>
    </row>
    <row r="2963" spans="1:7">
      <c r="A2963" t="s">
        <v>1297</v>
      </c>
      <c r="B2963" t="s">
        <v>6742</v>
      </c>
      <c r="C2963" t="s">
        <v>8</v>
      </c>
      <c r="D2963" t="s">
        <v>16</v>
      </c>
      <c r="E2963">
        <v>5110</v>
      </c>
      <c r="F2963">
        <v>1134</v>
      </c>
      <c r="G2963">
        <v>269</v>
      </c>
    </row>
    <row r="2964" spans="1:7">
      <c r="A2964" t="s">
        <v>1298</v>
      </c>
      <c r="B2964" t="s">
        <v>6743</v>
      </c>
      <c r="C2964" t="s">
        <v>76</v>
      </c>
      <c r="D2964" t="s">
        <v>16</v>
      </c>
      <c r="E2964">
        <v>235734</v>
      </c>
      <c r="F2964">
        <v>46614</v>
      </c>
      <c r="G2964">
        <v>11328</v>
      </c>
    </row>
    <row r="2965" spans="1:7">
      <c r="A2965" t="s">
        <v>1298</v>
      </c>
      <c r="B2965" t="s">
        <v>6743</v>
      </c>
      <c r="C2965" t="s">
        <v>50</v>
      </c>
      <c r="D2965" t="s">
        <v>16</v>
      </c>
      <c r="E2965">
        <v>11700</v>
      </c>
      <c r="F2965">
        <v>5811</v>
      </c>
      <c r="G2965">
        <v>1412</v>
      </c>
    </row>
    <row r="2966" spans="1:7">
      <c r="A2966" t="s">
        <v>1298</v>
      </c>
      <c r="B2966" t="s">
        <v>6743</v>
      </c>
      <c r="C2966" t="s">
        <v>158</v>
      </c>
      <c r="D2966" t="s">
        <v>16</v>
      </c>
      <c r="E2966">
        <v>16362</v>
      </c>
      <c r="F2966">
        <v>4843</v>
      </c>
      <c r="G2966">
        <v>1177</v>
      </c>
    </row>
    <row r="2967" spans="1:7">
      <c r="A2967" t="s">
        <v>1298</v>
      </c>
      <c r="B2967" t="s">
        <v>6743</v>
      </c>
      <c r="C2967" t="s">
        <v>56</v>
      </c>
      <c r="D2967" t="s">
        <v>16</v>
      </c>
      <c r="E2967">
        <v>16800</v>
      </c>
      <c r="F2967">
        <v>3183</v>
      </c>
      <c r="G2967">
        <v>773</v>
      </c>
    </row>
    <row r="2968" spans="1:7">
      <c r="A2968" t="s">
        <v>1298</v>
      </c>
      <c r="B2968" t="s">
        <v>6743</v>
      </c>
      <c r="C2968" t="s">
        <v>25</v>
      </c>
      <c r="D2968" t="s">
        <v>16</v>
      </c>
      <c r="E2968">
        <v>16800</v>
      </c>
      <c r="F2968">
        <v>3264</v>
      </c>
      <c r="G2968">
        <v>793</v>
      </c>
    </row>
    <row r="2969" spans="1:7">
      <c r="A2969" t="s">
        <v>1298</v>
      </c>
      <c r="B2969" t="s">
        <v>6743</v>
      </c>
      <c r="C2969" t="s">
        <v>75</v>
      </c>
      <c r="D2969" t="s">
        <v>16</v>
      </c>
      <c r="E2969">
        <v>32</v>
      </c>
      <c r="F2969">
        <v>18</v>
      </c>
      <c r="G2969">
        <v>4</v>
      </c>
    </row>
    <row r="2970" spans="1:7">
      <c r="A2970" t="s">
        <v>1298</v>
      </c>
      <c r="B2970" t="s">
        <v>6743</v>
      </c>
      <c r="C2970" t="s">
        <v>8</v>
      </c>
      <c r="D2970" t="s">
        <v>16</v>
      </c>
      <c r="E2970">
        <v>88045</v>
      </c>
      <c r="F2970">
        <v>25270</v>
      </c>
      <c r="G2970">
        <v>6019</v>
      </c>
    </row>
    <row r="2971" spans="1:7">
      <c r="A2971" t="s">
        <v>1299</v>
      </c>
      <c r="B2971" t="s">
        <v>6744</v>
      </c>
      <c r="C2971" t="s">
        <v>73</v>
      </c>
      <c r="D2971" t="s">
        <v>16</v>
      </c>
      <c r="E2971">
        <v>129</v>
      </c>
      <c r="F2971">
        <v>848</v>
      </c>
      <c r="G2971">
        <v>206</v>
      </c>
    </row>
    <row r="2972" spans="1:7">
      <c r="A2972" t="s">
        <v>1299</v>
      </c>
      <c r="B2972" t="s">
        <v>6744</v>
      </c>
      <c r="C2972" t="s">
        <v>8</v>
      </c>
      <c r="D2972" t="s">
        <v>16</v>
      </c>
      <c r="E2972">
        <v>31052</v>
      </c>
      <c r="F2972">
        <v>10255</v>
      </c>
      <c r="G2972">
        <v>2464</v>
      </c>
    </row>
    <row r="2973" spans="1:7">
      <c r="A2973" t="s">
        <v>1299</v>
      </c>
      <c r="B2973" t="s">
        <v>6744</v>
      </c>
      <c r="C2973" t="s">
        <v>76</v>
      </c>
      <c r="D2973" t="s">
        <v>16</v>
      </c>
      <c r="E2973">
        <v>1955</v>
      </c>
      <c r="F2973">
        <v>4205</v>
      </c>
      <c r="G2973">
        <v>1022</v>
      </c>
    </row>
    <row r="2974" spans="1:7">
      <c r="A2974" t="s">
        <v>1300</v>
      </c>
      <c r="B2974" t="s">
        <v>6745</v>
      </c>
      <c r="C2974" t="s">
        <v>8</v>
      </c>
      <c r="D2974" t="s">
        <v>16</v>
      </c>
      <c r="E2974">
        <v>27660</v>
      </c>
      <c r="F2974">
        <v>3926</v>
      </c>
      <c r="G2974">
        <v>955</v>
      </c>
    </row>
    <row r="2975" spans="1:7">
      <c r="A2975" t="s">
        <v>1301</v>
      </c>
      <c r="B2975" t="s">
        <v>6746</v>
      </c>
      <c r="C2975" t="s">
        <v>8</v>
      </c>
      <c r="D2975" t="s">
        <v>16</v>
      </c>
      <c r="E2975">
        <v>809502</v>
      </c>
      <c r="F2975">
        <v>90386</v>
      </c>
      <c r="G2975">
        <v>20757</v>
      </c>
    </row>
    <row r="2976" spans="1:7">
      <c r="A2976" t="s">
        <v>1301</v>
      </c>
      <c r="B2976" t="s">
        <v>6746</v>
      </c>
      <c r="C2976" t="s">
        <v>75</v>
      </c>
      <c r="D2976" t="s">
        <v>16</v>
      </c>
      <c r="E2976">
        <v>15200</v>
      </c>
      <c r="F2976">
        <v>2553</v>
      </c>
      <c r="G2976">
        <v>621</v>
      </c>
    </row>
    <row r="2977" spans="1:7">
      <c r="A2977" t="s">
        <v>1301</v>
      </c>
      <c r="B2977" t="s">
        <v>6746</v>
      </c>
      <c r="C2977" t="s">
        <v>327</v>
      </c>
      <c r="D2977" t="s">
        <v>16</v>
      </c>
      <c r="E2977">
        <v>32000</v>
      </c>
      <c r="F2977">
        <v>5756</v>
      </c>
      <c r="G2977">
        <v>1399</v>
      </c>
    </row>
    <row r="2978" spans="1:7">
      <c r="A2978" t="s">
        <v>1301</v>
      </c>
      <c r="B2978" t="s">
        <v>6746</v>
      </c>
      <c r="C2978" t="s">
        <v>170</v>
      </c>
      <c r="D2978" t="s">
        <v>16</v>
      </c>
      <c r="E2978">
        <v>37240</v>
      </c>
      <c r="F2978">
        <v>5066</v>
      </c>
      <c r="G2978">
        <v>1231</v>
      </c>
    </row>
    <row r="2979" spans="1:7">
      <c r="A2979" t="s">
        <v>1302</v>
      </c>
      <c r="B2979" t="s">
        <v>6747</v>
      </c>
      <c r="C2979" t="s">
        <v>8</v>
      </c>
      <c r="D2979" t="s">
        <v>16</v>
      </c>
      <c r="E2979">
        <v>1603700</v>
      </c>
      <c r="F2979">
        <v>175306</v>
      </c>
      <c r="G2979">
        <v>34803</v>
      </c>
    </row>
    <row r="2980" spans="1:7">
      <c r="A2980" t="s">
        <v>1302</v>
      </c>
      <c r="B2980" t="s">
        <v>6747</v>
      </c>
      <c r="C2980" t="s">
        <v>327</v>
      </c>
      <c r="D2980" t="s">
        <v>16</v>
      </c>
      <c r="E2980">
        <v>88000</v>
      </c>
      <c r="F2980">
        <v>9767</v>
      </c>
      <c r="G2980">
        <v>2374</v>
      </c>
    </row>
    <row r="2981" spans="1:7">
      <c r="A2981" t="s">
        <v>1303</v>
      </c>
      <c r="B2981" t="s">
        <v>6748</v>
      </c>
      <c r="C2981" t="s">
        <v>8</v>
      </c>
      <c r="D2981" t="s">
        <v>16</v>
      </c>
      <c r="E2981">
        <v>336088</v>
      </c>
      <c r="F2981">
        <v>54273</v>
      </c>
      <c r="G2981">
        <v>12517</v>
      </c>
    </row>
    <row r="2982" spans="1:7">
      <c r="A2982" t="s">
        <v>1304</v>
      </c>
      <c r="B2982" t="s">
        <v>6749</v>
      </c>
      <c r="C2982" t="s">
        <v>8</v>
      </c>
      <c r="D2982" t="s">
        <v>16</v>
      </c>
      <c r="E2982">
        <v>51390</v>
      </c>
      <c r="F2982">
        <v>10624</v>
      </c>
      <c r="G2982">
        <v>2509</v>
      </c>
    </row>
    <row r="2983" spans="1:7">
      <c r="A2983" t="s">
        <v>1305</v>
      </c>
      <c r="B2983" t="s">
        <v>6750</v>
      </c>
      <c r="C2983" t="s">
        <v>8</v>
      </c>
      <c r="D2983" t="s">
        <v>16</v>
      </c>
      <c r="E2983">
        <v>3192</v>
      </c>
      <c r="F2983">
        <v>811</v>
      </c>
      <c r="G2983">
        <v>193</v>
      </c>
    </row>
    <row r="2984" spans="1:7">
      <c r="A2984" t="s">
        <v>1306</v>
      </c>
      <c r="B2984" t="s">
        <v>6751</v>
      </c>
      <c r="C2984" t="s">
        <v>8</v>
      </c>
      <c r="D2984" t="s">
        <v>16</v>
      </c>
      <c r="E2984">
        <v>3658</v>
      </c>
      <c r="F2984">
        <v>1524</v>
      </c>
      <c r="G2984">
        <v>368</v>
      </c>
    </row>
    <row r="2985" spans="1:7">
      <c r="A2985" t="s">
        <v>1307</v>
      </c>
      <c r="B2985" t="s">
        <v>6752</v>
      </c>
      <c r="C2985" t="s">
        <v>8</v>
      </c>
      <c r="D2985" t="s">
        <v>16</v>
      </c>
      <c r="E2985">
        <v>232427</v>
      </c>
      <c r="F2985">
        <v>8612</v>
      </c>
      <c r="G2985">
        <v>2088</v>
      </c>
    </row>
    <row r="2986" spans="1:7">
      <c r="A2986" t="s">
        <v>1307</v>
      </c>
      <c r="B2986" t="s">
        <v>6752</v>
      </c>
      <c r="C2986" t="s">
        <v>447</v>
      </c>
      <c r="D2986" t="s">
        <v>16</v>
      </c>
      <c r="E2986">
        <v>214625</v>
      </c>
      <c r="F2986">
        <v>18141</v>
      </c>
      <c r="G2986">
        <v>4409</v>
      </c>
    </row>
    <row r="2987" spans="1:7">
      <c r="A2987" t="s">
        <v>1308</v>
      </c>
      <c r="B2987" t="s">
        <v>6753</v>
      </c>
      <c r="C2987" t="s">
        <v>8</v>
      </c>
      <c r="D2987" t="s">
        <v>16</v>
      </c>
      <c r="E2987">
        <v>2930750</v>
      </c>
      <c r="F2987">
        <v>79347</v>
      </c>
      <c r="G2987">
        <v>19196</v>
      </c>
    </row>
    <row r="2988" spans="1:7">
      <c r="A2988" t="s">
        <v>1309</v>
      </c>
      <c r="B2988" t="s">
        <v>6754</v>
      </c>
      <c r="C2988" t="s">
        <v>8</v>
      </c>
      <c r="D2988" t="s">
        <v>16</v>
      </c>
      <c r="E2988">
        <v>62652</v>
      </c>
      <c r="F2988">
        <v>18210</v>
      </c>
      <c r="G2988">
        <v>4332</v>
      </c>
    </row>
    <row r="2989" spans="1:7">
      <c r="A2989" t="s">
        <v>1310</v>
      </c>
      <c r="B2989" t="s">
        <v>6755</v>
      </c>
      <c r="C2989" t="s">
        <v>8</v>
      </c>
      <c r="D2989" t="s">
        <v>16</v>
      </c>
      <c r="E2989">
        <v>117607</v>
      </c>
      <c r="F2989">
        <v>16145</v>
      </c>
      <c r="G2989">
        <v>3919</v>
      </c>
    </row>
    <row r="2990" spans="1:7">
      <c r="A2990" t="s">
        <v>1310</v>
      </c>
      <c r="B2990" t="s">
        <v>6755</v>
      </c>
      <c r="C2990" t="s">
        <v>21</v>
      </c>
      <c r="D2990" t="s">
        <v>16</v>
      </c>
      <c r="E2990">
        <v>25</v>
      </c>
      <c r="F2990">
        <v>9</v>
      </c>
      <c r="G2990">
        <v>2</v>
      </c>
    </row>
    <row r="2991" spans="1:7">
      <c r="A2991" t="s">
        <v>1311</v>
      </c>
      <c r="B2991" t="s">
        <v>6756</v>
      </c>
      <c r="C2991" t="s">
        <v>8</v>
      </c>
      <c r="D2991" t="s">
        <v>16</v>
      </c>
      <c r="E2991">
        <v>81184</v>
      </c>
      <c r="F2991">
        <v>24306</v>
      </c>
      <c r="G2991">
        <v>5492</v>
      </c>
    </row>
    <row r="2992" spans="1:7">
      <c r="A2992" t="s">
        <v>1311</v>
      </c>
      <c r="B2992" t="s">
        <v>6756</v>
      </c>
      <c r="C2992" t="s">
        <v>56</v>
      </c>
      <c r="D2992" t="s">
        <v>16</v>
      </c>
      <c r="E2992">
        <v>9340</v>
      </c>
      <c r="F2992">
        <v>2165</v>
      </c>
      <c r="G2992">
        <v>526</v>
      </c>
    </row>
    <row r="2993" spans="1:7">
      <c r="A2993" t="s">
        <v>1312</v>
      </c>
      <c r="B2993" t="s">
        <v>6757</v>
      </c>
      <c r="C2993" t="s">
        <v>8</v>
      </c>
      <c r="D2993" t="s">
        <v>16</v>
      </c>
      <c r="E2993">
        <v>27813</v>
      </c>
      <c r="F2993">
        <v>5533</v>
      </c>
      <c r="G2993">
        <v>1345</v>
      </c>
    </row>
    <row r="2994" spans="1:7">
      <c r="A2994" t="s">
        <v>1312</v>
      </c>
      <c r="B2994" t="s">
        <v>6757</v>
      </c>
      <c r="C2994" t="s">
        <v>329</v>
      </c>
      <c r="D2994" t="s">
        <v>16</v>
      </c>
      <c r="E2994">
        <v>3</v>
      </c>
      <c r="F2994">
        <v>29</v>
      </c>
      <c r="G2994">
        <v>7</v>
      </c>
    </row>
    <row r="2995" spans="1:7">
      <c r="A2995" t="s">
        <v>1312</v>
      </c>
      <c r="B2995" t="s">
        <v>6757</v>
      </c>
      <c r="C2995" t="s">
        <v>50</v>
      </c>
      <c r="D2995" t="s">
        <v>16</v>
      </c>
      <c r="E2995">
        <v>8833</v>
      </c>
      <c r="F2995">
        <v>2649</v>
      </c>
      <c r="G2995">
        <v>647</v>
      </c>
    </row>
    <row r="2996" spans="1:7">
      <c r="A2996" t="s">
        <v>1313</v>
      </c>
      <c r="B2996" t="s">
        <v>6758</v>
      </c>
      <c r="C2996" t="s">
        <v>8</v>
      </c>
      <c r="D2996" t="s">
        <v>16</v>
      </c>
      <c r="E2996">
        <v>8434</v>
      </c>
      <c r="F2996">
        <v>1131</v>
      </c>
      <c r="G2996">
        <v>274</v>
      </c>
    </row>
    <row r="2997" spans="1:7">
      <c r="A2997" t="s">
        <v>1314</v>
      </c>
      <c r="B2997" t="s">
        <v>6759</v>
      </c>
      <c r="C2997" t="s">
        <v>8</v>
      </c>
      <c r="D2997" t="s">
        <v>16</v>
      </c>
      <c r="E2997">
        <v>3890</v>
      </c>
      <c r="F2997">
        <v>516</v>
      </c>
      <c r="G2997">
        <v>125</v>
      </c>
    </row>
    <row r="2998" spans="1:7">
      <c r="A2998" t="s">
        <v>1315</v>
      </c>
      <c r="B2998" t="s">
        <v>6760</v>
      </c>
      <c r="C2998" t="s">
        <v>8</v>
      </c>
      <c r="D2998" t="s">
        <v>16</v>
      </c>
      <c r="E2998">
        <v>300</v>
      </c>
      <c r="F2998">
        <v>133</v>
      </c>
      <c r="G2998">
        <v>32</v>
      </c>
    </row>
    <row r="2999" spans="1:7">
      <c r="A2999" t="s">
        <v>1316</v>
      </c>
      <c r="B2999" t="s">
        <v>6761</v>
      </c>
      <c r="C2999" t="s">
        <v>8</v>
      </c>
      <c r="D2999" t="s">
        <v>16</v>
      </c>
      <c r="E2999">
        <v>31000</v>
      </c>
      <c r="F2999">
        <v>4892</v>
      </c>
      <c r="G2999">
        <v>1000</v>
      </c>
    </row>
    <row r="3000" spans="1:7">
      <c r="A3000" t="s">
        <v>1317</v>
      </c>
      <c r="B3000" t="s">
        <v>6762</v>
      </c>
      <c r="C3000" t="s">
        <v>158</v>
      </c>
      <c r="D3000" t="s">
        <v>16</v>
      </c>
      <c r="E3000">
        <v>10550</v>
      </c>
      <c r="F3000">
        <v>4022</v>
      </c>
      <c r="G3000">
        <v>750</v>
      </c>
    </row>
    <row r="3001" spans="1:7">
      <c r="A3001" t="s">
        <v>1317</v>
      </c>
      <c r="B3001" t="s">
        <v>6762</v>
      </c>
      <c r="C3001" t="s">
        <v>8</v>
      </c>
      <c r="D3001" t="s">
        <v>16</v>
      </c>
      <c r="E3001">
        <v>4986</v>
      </c>
      <c r="F3001">
        <v>2106</v>
      </c>
      <c r="G3001">
        <v>393</v>
      </c>
    </row>
    <row r="3002" spans="1:7">
      <c r="A3002" t="s">
        <v>1317</v>
      </c>
      <c r="B3002" t="s">
        <v>6762</v>
      </c>
      <c r="C3002" t="s">
        <v>50</v>
      </c>
      <c r="D3002" t="s">
        <v>16</v>
      </c>
      <c r="E3002">
        <v>50000</v>
      </c>
      <c r="F3002">
        <v>14333</v>
      </c>
      <c r="G3002">
        <v>2673</v>
      </c>
    </row>
    <row r="3003" spans="1:7">
      <c r="A3003" t="s">
        <v>1318</v>
      </c>
      <c r="B3003" t="s">
        <v>6763</v>
      </c>
      <c r="C3003" t="s">
        <v>110</v>
      </c>
      <c r="D3003" t="s">
        <v>16</v>
      </c>
      <c r="E3003">
        <v>13500</v>
      </c>
      <c r="F3003">
        <v>6685</v>
      </c>
      <c r="G3003">
        <v>1625</v>
      </c>
    </row>
    <row r="3004" spans="1:7">
      <c r="A3004" t="s">
        <v>1318</v>
      </c>
      <c r="B3004" t="s">
        <v>6763</v>
      </c>
      <c r="C3004" t="s">
        <v>27</v>
      </c>
      <c r="D3004" t="s">
        <v>16</v>
      </c>
      <c r="E3004">
        <v>10000</v>
      </c>
      <c r="F3004">
        <v>6299</v>
      </c>
      <c r="G3004">
        <v>1531</v>
      </c>
    </row>
    <row r="3005" spans="1:7">
      <c r="A3005" t="s">
        <v>1318</v>
      </c>
      <c r="B3005" t="s">
        <v>6763</v>
      </c>
      <c r="C3005" t="s">
        <v>50</v>
      </c>
      <c r="D3005" t="s">
        <v>16</v>
      </c>
      <c r="E3005">
        <v>2</v>
      </c>
      <c r="F3005">
        <v>3</v>
      </c>
      <c r="G3005">
        <v>1</v>
      </c>
    </row>
    <row r="3006" spans="1:7">
      <c r="A3006" t="s">
        <v>1318</v>
      </c>
      <c r="B3006" t="s">
        <v>6763</v>
      </c>
      <c r="C3006" t="s">
        <v>8</v>
      </c>
      <c r="D3006" t="s">
        <v>16</v>
      </c>
      <c r="E3006">
        <v>3076</v>
      </c>
      <c r="F3006">
        <v>1498</v>
      </c>
      <c r="G3006">
        <v>364</v>
      </c>
    </row>
    <row r="3007" spans="1:7">
      <c r="A3007" t="s">
        <v>1319</v>
      </c>
      <c r="B3007" t="s">
        <v>6764</v>
      </c>
      <c r="C3007" t="s">
        <v>8</v>
      </c>
      <c r="D3007" t="s">
        <v>16</v>
      </c>
      <c r="E3007">
        <v>7300</v>
      </c>
      <c r="F3007">
        <v>3558</v>
      </c>
      <c r="G3007">
        <v>865</v>
      </c>
    </row>
    <row r="3008" spans="1:7">
      <c r="A3008" t="s">
        <v>1320</v>
      </c>
      <c r="B3008" t="s">
        <v>6765</v>
      </c>
      <c r="C3008" t="s">
        <v>8</v>
      </c>
      <c r="D3008" t="s">
        <v>16</v>
      </c>
      <c r="E3008">
        <v>1250</v>
      </c>
      <c r="F3008">
        <v>829</v>
      </c>
      <c r="G3008">
        <v>202</v>
      </c>
    </row>
    <row r="3009" spans="1:7">
      <c r="A3009" t="s">
        <v>1321</v>
      </c>
      <c r="B3009" t="s">
        <v>6766</v>
      </c>
      <c r="C3009" t="s">
        <v>8</v>
      </c>
      <c r="D3009" t="s">
        <v>16</v>
      </c>
      <c r="E3009">
        <v>720</v>
      </c>
      <c r="F3009">
        <v>183</v>
      </c>
      <c r="G3009">
        <v>45</v>
      </c>
    </row>
    <row r="3010" spans="1:7">
      <c r="A3010" t="s">
        <v>1321</v>
      </c>
      <c r="B3010" t="s">
        <v>6766</v>
      </c>
      <c r="C3010" t="s">
        <v>50</v>
      </c>
      <c r="D3010" t="s">
        <v>16</v>
      </c>
      <c r="E3010">
        <v>5002</v>
      </c>
      <c r="F3010">
        <v>1260</v>
      </c>
      <c r="G3010">
        <v>306</v>
      </c>
    </row>
    <row r="3011" spans="1:7">
      <c r="A3011" t="s">
        <v>1322</v>
      </c>
      <c r="B3011" t="s">
        <v>6767</v>
      </c>
      <c r="C3011" t="s">
        <v>8</v>
      </c>
      <c r="D3011" t="s">
        <v>16</v>
      </c>
      <c r="E3011">
        <v>24820</v>
      </c>
      <c r="F3011">
        <v>5984</v>
      </c>
      <c r="G3011">
        <v>1438</v>
      </c>
    </row>
    <row r="3012" spans="1:7">
      <c r="A3012" t="s">
        <v>1323</v>
      </c>
      <c r="B3012" t="s">
        <v>6768</v>
      </c>
      <c r="C3012" t="s">
        <v>8</v>
      </c>
      <c r="D3012" t="s">
        <v>16</v>
      </c>
      <c r="E3012">
        <v>837</v>
      </c>
      <c r="F3012">
        <v>379</v>
      </c>
      <c r="G3012">
        <v>173</v>
      </c>
    </row>
    <row r="3013" spans="1:7">
      <c r="A3013" t="s">
        <v>1324</v>
      </c>
      <c r="B3013" t="s">
        <v>6769</v>
      </c>
      <c r="C3013" t="s">
        <v>8</v>
      </c>
      <c r="D3013" t="s">
        <v>16</v>
      </c>
      <c r="E3013">
        <v>111</v>
      </c>
      <c r="F3013">
        <v>19</v>
      </c>
      <c r="G3013">
        <v>9</v>
      </c>
    </row>
    <row r="3014" spans="1:7">
      <c r="A3014" t="s">
        <v>1325</v>
      </c>
      <c r="B3014" t="s">
        <v>6770</v>
      </c>
      <c r="C3014" t="s">
        <v>50</v>
      </c>
      <c r="D3014" t="s">
        <v>16</v>
      </c>
      <c r="E3014">
        <v>14424</v>
      </c>
      <c r="F3014">
        <v>2359</v>
      </c>
      <c r="G3014">
        <v>979</v>
      </c>
    </row>
    <row r="3015" spans="1:7">
      <c r="A3015" t="s">
        <v>1325</v>
      </c>
      <c r="B3015" t="s">
        <v>6770</v>
      </c>
      <c r="C3015" t="s">
        <v>8</v>
      </c>
      <c r="D3015" t="s">
        <v>16</v>
      </c>
      <c r="E3015">
        <v>25</v>
      </c>
      <c r="F3015">
        <v>4</v>
      </c>
      <c r="G3015">
        <v>2</v>
      </c>
    </row>
    <row r="3016" spans="1:7">
      <c r="A3016" t="s">
        <v>1326</v>
      </c>
      <c r="B3016" t="s">
        <v>6771</v>
      </c>
      <c r="C3016" t="s">
        <v>50</v>
      </c>
      <c r="D3016" t="s">
        <v>16</v>
      </c>
      <c r="E3016">
        <v>193252</v>
      </c>
      <c r="F3016">
        <v>28909</v>
      </c>
      <c r="G3016">
        <v>8734</v>
      </c>
    </row>
    <row r="3017" spans="1:7">
      <c r="A3017" t="s">
        <v>1326</v>
      </c>
      <c r="B3017" t="s">
        <v>6771</v>
      </c>
      <c r="C3017" t="s">
        <v>8</v>
      </c>
      <c r="D3017" t="s">
        <v>16</v>
      </c>
      <c r="E3017">
        <v>131</v>
      </c>
      <c r="F3017">
        <v>30</v>
      </c>
      <c r="G3017">
        <v>14</v>
      </c>
    </row>
    <row r="3018" spans="1:7">
      <c r="A3018" t="s">
        <v>1327</v>
      </c>
      <c r="B3018" t="s">
        <v>6772</v>
      </c>
      <c r="C3018" t="s">
        <v>50</v>
      </c>
      <c r="D3018" t="s">
        <v>16</v>
      </c>
      <c r="E3018">
        <v>3208</v>
      </c>
      <c r="F3018">
        <v>881</v>
      </c>
      <c r="G3018">
        <v>418</v>
      </c>
    </row>
    <row r="3019" spans="1:7">
      <c r="A3019" t="s">
        <v>1327</v>
      </c>
      <c r="B3019" t="s">
        <v>6772</v>
      </c>
      <c r="C3019" t="s">
        <v>8</v>
      </c>
      <c r="D3019" t="s">
        <v>16</v>
      </c>
      <c r="E3019">
        <v>2375</v>
      </c>
      <c r="F3019">
        <v>695</v>
      </c>
      <c r="G3019">
        <v>314</v>
      </c>
    </row>
    <row r="3020" spans="1:7">
      <c r="A3020" t="s">
        <v>1327</v>
      </c>
      <c r="B3020" t="s">
        <v>6772</v>
      </c>
      <c r="C3020" t="s">
        <v>229</v>
      </c>
      <c r="D3020" t="s">
        <v>16</v>
      </c>
      <c r="E3020">
        <v>4565</v>
      </c>
      <c r="F3020">
        <v>2547</v>
      </c>
      <c r="G3020">
        <v>1195</v>
      </c>
    </row>
    <row r="3021" spans="1:7">
      <c r="A3021" t="s">
        <v>1328</v>
      </c>
      <c r="B3021" t="s">
        <v>6773</v>
      </c>
      <c r="C3021" t="s">
        <v>27</v>
      </c>
      <c r="D3021" t="s">
        <v>16</v>
      </c>
      <c r="E3021">
        <v>12</v>
      </c>
      <c r="F3021">
        <v>72</v>
      </c>
      <c r="G3021">
        <v>34</v>
      </c>
    </row>
    <row r="3022" spans="1:7">
      <c r="A3022" t="s">
        <v>1328</v>
      </c>
      <c r="B3022" t="s">
        <v>6773</v>
      </c>
      <c r="C3022" t="s">
        <v>76</v>
      </c>
      <c r="D3022" t="s">
        <v>16</v>
      </c>
      <c r="E3022">
        <v>4</v>
      </c>
      <c r="F3022">
        <v>17</v>
      </c>
      <c r="G3022">
        <v>8</v>
      </c>
    </row>
    <row r="3023" spans="1:7">
      <c r="A3023" t="s">
        <v>1328</v>
      </c>
      <c r="B3023" t="s">
        <v>6773</v>
      </c>
      <c r="C3023" t="s">
        <v>50</v>
      </c>
      <c r="D3023" t="s">
        <v>16</v>
      </c>
      <c r="E3023">
        <v>4520</v>
      </c>
      <c r="F3023">
        <v>844</v>
      </c>
      <c r="G3023">
        <v>396</v>
      </c>
    </row>
    <row r="3024" spans="1:7">
      <c r="A3024" t="s">
        <v>1328</v>
      </c>
      <c r="B3024" t="s">
        <v>6773</v>
      </c>
      <c r="C3024" t="s">
        <v>8</v>
      </c>
      <c r="D3024" t="s">
        <v>16</v>
      </c>
      <c r="E3024">
        <v>371</v>
      </c>
      <c r="F3024">
        <v>117</v>
      </c>
      <c r="G3024">
        <v>55</v>
      </c>
    </row>
    <row r="3025" spans="1:7">
      <c r="A3025" t="s">
        <v>1329</v>
      </c>
      <c r="B3025" t="s">
        <v>6774</v>
      </c>
      <c r="C3025" t="s">
        <v>50</v>
      </c>
      <c r="D3025" t="s">
        <v>16</v>
      </c>
      <c r="E3025">
        <v>5100</v>
      </c>
      <c r="F3025">
        <v>689</v>
      </c>
      <c r="G3025">
        <v>323</v>
      </c>
    </row>
    <row r="3026" spans="1:7">
      <c r="A3026" t="s">
        <v>1329</v>
      </c>
      <c r="B3026" t="s">
        <v>6774</v>
      </c>
      <c r="C3026" t="s">
        <v>8</v>
      </c>
      <c r="D3026" t="s">
        <v>16</v>
      </c>
      <c r="E3026">
        <v>284</v>
      </c>
      <c r="F3026">
        <v>86</v>
      </c>
      <c r="G3026">
        <v>41</v>
      </c>
    </row>
    <row r="3027" spans="1:7">
      <c r="A3027" t="s">
        <v>1330</v>
      </c>
      <c r="B3027" t="s">
        <v>6775</v>
      </c>
      <c r="C3027" t="s">
        <v>327</v>
      </c>
      <c r="D3027" t="s">
        <v>16</v>
      </c>
      <c r="E3027">
        <v>49</v>
      </c>
      <c r="F3027">
        <v>44</v>
      </c>
      <c r="G3027">
        <v>20</v>
      </c>
    </row>
    <row r="3028" spans="1:7">
      <c r="A3028" t="s">
        <v>1330</v>
      </c>
      <c r="B3028" t="s">
        <v>6775</v>
      </c>
      <c r="C3028" t="s">
        <v>329</v>
      </c>
      <c r="D3028" t="s">
        <v>16</v>
      </c>
      <c r="E3028">
        <v>2</v>
      </c>
      <c r="F3028">
        <v>3</v>
      </c>
      <c r="G3028">
        <v>2</v>
      </c>
    </row>
    <row r="3029" spans="1:7">
      <c r="A3029" t="s">
        <v>1330</v>
      </c>
      <c r="B3029" t="s">
        <v>6775</v>
      </c>
      <c r="C3029" t="s">
        <v>8</v>
      </c>
      <c r="D3029" t="s">
        <v>16</v>
      </c>
      <c r="E3029">
        <v>119858</v>
      </c>
      <c r="F3029">
        <v>13445</v>
      </c>
      <c r="G3029">
        <v>6135</v>
      </c>
    </row>
    <row r="3030" spans="1:7">
      <c r="A3030" t="s">
        <v>1330</v>
      </c>
      <c r="B3030" t="s">
        <v>6775</v>
      </c>
      <c r="C3030" t="s">
        <v>50</v>
      </c>
      <c r="D3030" t="s">
        <v>16</v>
      </c>
      <c r="E3030">
        <v>6740</v>
      </c>
      <c r="F3030">
        <v>3623</v>
      </c>
      <c r="G3030">
        <v>0</v>
      </c>
    </row>
    <row r="3031" spans="1:7">
      <c r="A3031" t="s">
        <v>1331</v>
      </c>
      <c r="B3031" t="s">
        <v>6776</v>
      </c>
      <c r="C3031" t="s">
        <v>25</v>
      </c>
      <c r="D3031" t="s">
        <v>16</v>
      </c>
      <c r="E3031">
        <v>3</v>
      </c>
      <c r="F3031">
        <v>7</v>
      </c>
      <c r="G3031">
        <v>3</v>
      </c>
    </row>
    <row r="3032" spans="1:7">
      <c r="A3032" t="s">
        <v>1331</v>
      </c>
      <c r="B3032" t="s">
        <v>6776</v>
      </c>
      <c r="C3032" t="s">
        <v>73</v>
      </c>
      <c r="D3032" t="s">
        <v>16</v>
      </c>
      <c r="E3032">
        <v>2</v>
      </c>
      <c r="F3032">
        <v>30</v>
      </c>
      <c r="G3032">
        <v>14</v>
      </c>
    </row>
    <row r="3033" spans="1:7">
      <c r="A3033" t="s">
        <v>1331</v>
      </c>
      <c r="B3033" t="s">
        <v>6776</v>
      </c>
      <c r="C3033" t="s">
        <v>50</v>
      </c>
      <c r="D3033" t="s">
        <v>16</v>
      </c>
      <c r="E3033">
        <v>14184</v>
      </c>
      <c r="F3033">
        <v>2517</v>
      </c>
      <c r="G3033">
        <v>1183</v>
      </c>
    </row>
    <row r="3034" spans="1:7">
      <c r="A3034" t="s">
        <v>1331</v>
      </c>
      <c r="B3034" t="s">
        <v>6776</v>
      </c>
      <c r="C3034" t="s">
        <v>21</v>
      </c>
      <c r="D3034" t="s">
        <v>16</v>
      </c>
      <c r="E3034">
        <v>2566</v>
      </c>
      <c r="F3034">
        <v>1813</v>
      </c>
      <c r="G3034">
        <v>850</v>
      </c>
    </row>
    <row r="3035" spans="1:7">
      <c r="A3035" t="s">
        <v>1331</v>
      </c>
      <c r="B3035" t="s">
        <v>6776</v>
      </c>
      <c r="C3035" t="s">
        <v>27</v>
      </c>
      <c r="D3035" t="s">
        <v>16</v>
      </c>
      <c r="E3035">
        <v>0</v>
      </c>
      <c r="F3035">
        <v>3</v>
      </c>
      <c r="G3035">
        <v>2</v>
      </c>
    </row>
    <row r="3036" spans="1:7">
      <c r="A3036" t="s">
        <v>1331</v>
      </c>
      <c r="B3036" t="s">
        <v>6776</v>
      </c>
      <c r="C3036" t="s">
        <v>8</v>
      </c>
      <c r="D3036" t="s">
        <v>16</v>
      </c>
      <c r="E3036">
        <v>112469</v>
      </c>
      <c r="F3036">
        <v>18660</v>
      </c>
      <c r="G3036">
        <v>8590</v>
      </c>
    </row>
    <row r="3037" spans="1:7">
      <c r="A3037" t="s">
        <v>1332</v>
      </c>
      <c r="B3037" t="s">
        <v>6777</v>
      </c>
      <c r="C3037" t="s">
        <v>1272</v>
      </c>
      <c r="D3037" t="s">
        <v>16</v>
      </c>
      <c r="E3037">
        <v>10</v>
      </c>
      <c r="F3037">
        <v>2</v>
      </c>
      <c r="G3037">
        <v>1</v>
      </c>
    </row>
    <row r="3038" spans="1:7">
      <c r="A3038" t="s">
        <v>1332</v>
      </c>
      <c r="B3038" t="s">
        <v>6777</v>
      </c>
      <c r="C3038" t="s">
        <v>256</v>
      </c>
      <c r="D3038" t="s">
        <v>16</v>
      </c>
      <c r="E3038">
        <v>2</v>
      </c>
      <c r="F3038">
        <v>6</v>
      </c>
      <c r="G3038">
        <v>3</v>
      </c>
    </row>
    <row r="3039" spans="1:7">
      <c r="A3039" t="s">
        <v>1332</v>
      </c>
      <c r="B3039" t="s">
        <v>6777</v>
      </c>
      <c r="C3039" t="s">
        <v>76</v>
      </c>
      <c r="D3039" t="s">
        <v>16</v>
      </c>
      <c r="E3039">
        <v>29</v>
      </c>
      <c r="F3039">
        <v>215</v>
      </c>
      <c r="G3039">
        <v>101</v>
      </c>
    </row>
    <row r="3040" spans="1:7">
      <c r="A3040" t="s">
        <v>1332</v>
      </c>
      <c r="B3040" t="s">
        <v>6777</v>
      </c>
      <c r="C3040" t="s">
        <v>75</v>
      </c>
      <c r="D3040" t="s">
        <v>16</v>
      </c>
      <c r="E3040">
        <v>60</v>
      </c>
      <c r="F3040">
        <v>96</v>
      </c>
      <c r="G3040">
        <v>45</v>
      </c>
    </row>
    <row r="3041" spans="1:7">
      <c r="A3041" t="s">
        <v>1332</v>
      </c>
      <c r="B3041" t="s">
        <v>6777</v>
      </c>
      <c r="C3041" t="s">
        <v>8</v>
      </c>
      <c r="D3041" t="s">
        <v>16</v>
      </c>
      <c r="E3041">
        <v>4090</v>
      </c>
      <c r="F3041">
        <v>1941</v>
      </c>
      <c r="G3041">
        <v>890</v>
      </c>
    </row>
    <row r="3042" spans="1:7">
      <c r="A3042" t="s">
        <v>1332</v>
      </c>
      <c r="B3042" t="s">
        <v>6777</v>
      </c>
      <c r="C3042" t="s">
        <v>447</v>
      </c>
      <c r="D3042" t="s">
        <v>16</v>
      </c>
      <c r="E3042">
        <v>1</v>
      </c>
      <c r="F3042">
        <v>2</v>
      </c>
      <c r="G3042">
        <v>1</v>
      </c>
    </row>
    <row r="3043" spans="1:7">
      <c r="A3043" t="s">
        <v>1332</v>
      </c>
      <c r="B3043" t="s">
        <v>6777</v>
      </c>
      <c r="C3043" t="s">
        <v>27</v>
      </c>
      <c r="D3043" t="s">
        <v>16</v>
      </c>
      <c r="E3043">
        <v>2</v>
      </c>
      <c r="F3043">
        <v>19</v>
      </c>
      <c r="G3043">
        <v>9</v>
      </c>
    </row>
    <row r="3044" spans="1:7">
      <c r="A3044" t="s">
        <v>1332</v>
      </c>
      <c r="B3044" t="s">
        <v>6777</v>
      </c>
      <c r="C3044" t="s">
        <v>73</v>
      </c>
      <c r="D3044" t="s">
        <v>16</v>
      </c>
      <c r="E3044">
        <v>13</v>
      </c>
      <c r="F3044">
        <v>759</v>
      </c>
      <c r="G3044">
        <v>356</v>
      </c>
    </row>
    <row r="3045" spans="1:7">
      <c r="A3045" t="s">
        <v>1332</v>
      </c>
      <c r="B3045" t="s">
        <v>6777</v>
      </c>
      <c r="C3045" t="s">
        <v>50</v>
      </c>
      <c r="D3045" t="s">
        <v>16</v>
      </c>
      <c r="E3045">
        <v>459</v>
      </c>
      <c r="F3045">
        <v>181</v>
      </c>
      <c r="G3045">
        <v>85</v>
      </c>
    </row>
    <row r="3046" spans="1:7">
      <c r="A3046" t="s">
        <v>1332</v>
      </c>
      <c r="B3046" t="s">
        <v>6777</v>
      </c>
      <c r="C3046" t="s">
        <v>21</v>
      </c>
      <c r="D3046" t="s">
        <v>16</v>
      </c>
      <c r="E3046">
        <v>5</v>
      </c>
      <c r="F3046">
        <v>3</v>
      </c>
      <c r="G3046">
        <v>1</v>
      </c>
    </row>
    <row r="3047" spans="1:7">
      <c r="A3047" t="s">
        <v>1333</v>
      </c>
      <c r="B3047" t="s">
        <v>6778</v>
      </c>
      <c r="C3047" t="s">
        <v>73</v>
      </c>
      <c r="D3047" t="s">
        <v>16</v>
      </c>
      <c r="E3047">
        <v>10</v>
      </c>
      <c r="F3047">
        <v>6</v>
      </c>
      <c r="G3047">
        <v>3</v>
      </c>
    </row>
    <row r="3048" spans="1:7">
      <c r="A3048" t="s">
        <v>1333</v>
      </c>
      <c r="B3048" t="s">
        <v>6778</v>
      </c>
      <c r="C3048" t="s">
        <v>32</v>
      </c>
      <c r="D3048" t="s">
        <v>16</v>
      </c>
      <c r="E3048">
        <v>3</v>
      </c>
      <c r="F3048">
        <v>17</v>
      </c>
      <c r="G3048">
        <v>8</v>
      </c>
    </row>
    <row r="3049" spans="1:7">
      <c r="A3049" t="s">
        <v>1333</v>
      </c>
      <c r="B3049" t="s">
        <v>6778</v>
      </c>
      <c r="C3049" t="s">
        <v>25</v>
      </c>
      <c r="D3049" t="s">
        <v>16</v>
      </c>
      <c r="E3049">
        <v>20</v>
      </c>
      <c r="F3049">
        <v>27</v>
      </c>
      <c r="G3049">
        <v>13</v>
      </c>
    </row>
    <row r="3050" spans="1:7">
      <c r="A3050" t="s">
        <v>1333</v>
      </c>
      <c r="B3050" t="s">
        <v>6778</v>
      </c>
      <c r="C3050" t="s">
        <v>50</v>
      </c>
      <c r="D3050" t="s">
        <v>16</v>
      </c>
      <c r="E3050">
        <v>188</v>
      </c>
      <c r="F3050">
        <v>60</v>
      </c>
      <c r="G3050">
        <v>28</v>
      </c>
    </row>
    <row r="3051" spans="1:7">
      <c r="A3051" t="s">
        <v>1333</v>
      </c>
      <c r="B3051" t="s">
        <v>6778</v>
      </c>
      <c r="C3051" t="s">
        <v>27</v>
      </c>
      <c r="D3051" t="s">
        <v>16</v>
      </c>
      <c r="E3051">
        <v>2</v>
      </c>
      <c r="F3051">
        <v>12</v>
      </c>
      <c r="G3051">
        <v>6</v>
      </c>
    </row>
    <row r="3052" spans="1:7">
      <c r="A3052" t="s">
        <v>1333</v>
      </c>
      <c r="B3052" t="s">
        <v>6778</v>
      </c>
      <c r="C3052" t="s">
        <v>21</v>
      </c>
      <c r="D3052" t="s">
        <v>16</v>
      </c>
      <c r="E3052">
        <v>14</v>
      </c>
      <c r="F3052">
        <v>10</v>
      </c>
      <c r="G3052">
        <v>4</v>
      </c>
    </row>
    <row r="3053" spans="1:7">
      <c r="A3053" t="s">
        <v>1333</v>
      </c>
      <c r="B3053" t="s">
        <v>6778</v>
      </c>
      <c r="C3053" t="s">
        <v>329</v>
      </c>
      <c r="D3053" t="s">
        <v>16</v>
      </c>
      <c r="E3053">
        <v>20</v>
      </c>
      <c r="F3053">
        <v>12</v>
      </c>
      <c r="G3053">
        <v>6</v>
      </c>
    </row>
    <row r="3054" spans="1:7">
      <c r="A3054" t="s">
        <v>1333</v>
      </c>
      <c r="B3054" t="s">
        <v>6778</v>
      </c>
      <c r="C3054" t="s">
        <v>8</v>
      </c>
      <c r="D3054" t="s">
        <v>16</v>
      </c>
      <c r="E3054">
        <v>45</v>
      </c>
      <c r="F3054">
        <v>29</v>
      </c>
      <c r="G3054">
        <v>14</v>
      </c>
    </row>
    <row r="3055" spans="1:7">
      <c r="A3055" t="s">
        <v>1333</v>
      </c>
      <c r="B3055" t="s">
        <v>6778</v>
      </c>
      <c r="C3055" t="s">
        <v>327</v>
      </c>
      <c r="D3055" t="s">
        <v>16</v>
      </c>
      <c r="E3055">
        <v>1</v>
      </c>
      <c r="F3055">
        <v>17</v>
      </c>
      <c r="G3055">
        <v>8</v>
      </c>
    </row>
    <row r="3056" spans="1:7">
      <c r="A3056" t="s">
        <v>1334</v>
      </c>
      <c r="B3056" t="s">
        <v>6779</v>
      </c>
      <c r="C3056" t="s">
        <v>327</v>
      </c>
      <c r="D3056" t="s">
        <v>16</v>
      </c>
      <c r="E3056">
        <v>20</v>
      </c>
      <c r="F3056">
        <v>239</v>
      </c>
      <c r="G3056">
        <v>112</v>
      </c>
    </row>
    <row r="3057" spans="1:7">
      <c r="A3057" t="s">
        <v>1334</v>
      </c>
      <c r="B3057" t="s">
        <v>6779</v>
      </c>
      <c r="C3057" t="s">
        <v>76</v>
      </c>
      <c r="D3057" t="s">
        <v>16</v>
      </c>
      <c r="E3057">
        <v>1</v>
      </c>
      <c r="F3057">
        <v>11</v>
      </c>
      <c r="G3057">
        <v>5</v>
      </c>
    </row>
    <row r="3058" spans="1:7">
      <c r="A3058" t="s">
        <v>1334</v>
      </c>
      <c r="B3058" t="s">
        <v>6779</v>
      </c>
      <c r="C3058" t="s">
        <v>8</v>
      </c>
      <c r="D3058" t="s">
        <v>16</v>
      </c>
      <c r="E3058">
        <v>53</v>
      </c>
      <c r="F3058">
        <v>14</v>
      </c>
      <c r="G3058">
        <v>6</v>
      </c>
    </row>
    <row r="3059" spans="1:7">
      <c r="A3059" t="s">
        <v>1334</v>
      </c>
      <c r="B3059" t="s">
        <v>6779</v>
      </c>
      <c r="C3059" t="s">
        <v>50</v>
      </c>
      <c r="D3059" t="s">
        <v>16</v>
      </c>
      <c r="E3059">
        <v>297</v>
      </c>
      <c r="F3059">
        <v>562</v>
      </c>
      <c r="G3059">
        <v>264</v>
      </c>
    </row>
    <row r="3060" spans="1:7">
      <c r="A3060" t="s">
        <v>1334</v>
      </c>
      <c r="B3060" t="s">
        <v>6779</v>
      </c>
      <c r="C3060" t="s">
        <v>27</v>
      </c>
      <c r="D3060" t="s">
        <v>16</v>
      </c>
      <c r="E3060">
        <v>5</v>
      </c>
      <c r="F3060">
        <v>16</v>
      </c>
      <c r="G3060">
        <v>8</v>
      </c>
    </row>
    <row r="3061" spans="1:7">
      <c r="A3061" t="s">
        <v>1334</v>
      </c>
      <c r="B3061" t="s">
        <v>6779</v>
      </c>
      <c r="C3061" t="s">
        <v>19</v>
      </c>
      <c r="D3061" t="s">
        <v>16</v>
      </c>
      <c r="E3061">
        <v>2</v>
      </c>
      <c r="F3061">
        <v>26</v>
      </c>
      <c r="G3061">
        <v>12</v>
      </c>
    </row>
    <row r="3062" spans="1:7">
      <c r="A3062" t="s">
        <v>1334</v>
      </c>
      <c r="B3062" t="s">
        <v>6779</v>
      </c>
      <c r="C3062" t="s">
        <v>81</v>
      </c>
      <c r="D3062" t="s">
        <v>16</v>
      </c>
      <c r="E3062">
        <v>5</v>
      </c>
      <c r="F3062">
        <v>4</v>
      </c>
      <c r="G3062">
        <v>2</v>
      </c>
    </row>
    <row r="3063" spans="1:7">
      <c r="A3063" t="s">
        <v>1335</v>
      </c>
      <c r="B3063" t="s">
        <v>6780</v>
      </c>
      <c r="C3063" t="s">
        <v>329</v>
      </c>
      <c r="D3063" t="s">
        <v>16</v>
      </c>
      <c r="E3063">
        <v>6</v>
      </c>
      <c r="F3063">
        <v>31</v>
      </c>
      <c r="G3063">
        <v>14</v>
      </c>
    </row>
    <row r="3064" spans="1:7">
      <c r="A3064" t="s">
        <v>1335</v>
      </c>
      <c r="B3064" t="s">
        <v>6780</v>
      </c>
      <c r="C3064" t="s">
        <v>103</v>
      </c>
      <c r="D3064" t="s">
        <v>16</v>
      </c>
      <c r="E3064">
        <v>175</v>
      </c>
      <c r="F3064">
        <v>4</v>
      </c>
      <c r="G3064">
        <v>2</v>
      </c>
    </row>
    <row r="3065" spans="1:7">
      <c r="A3065" t="s">
        <v>1335</v>
      </c>
      <c r="B3065" t="s">
        <v>6780</v>
      </c>
      <c r="C3065" t="s">
        <v>27</v>
      </c>
      <c r="D3065" t="s">
        <v>16</v>
      </c>
      <c r="E3065">
        <v>1</v>
      </c>
      <c r="F3065">
        <v>44</v>
      </c>
      <c r="G3065">
        <v>21</v>
      </c>
    </row>
    <row r="3066" spans="1:7">
      <c r="A3066" t="s">
        <v>1335</v>
      </c>
      <c r="B3066" t="s">
        <v>6780</v>
      </c>
      <c r="C3066" t="s">
        <v>72</v>
      </c>
      <c r="D3066" t="s">
        <v>16</v>
      </c>
      <c r="E3066">
        <v>0</v>
      </c>
      <c r="F3066">
        <v>19</v>
      </c>
      <c r="G3066">
        <v>9</v>
      </c>
    </row>
    <row r="3067" spans="1:7">
      <c r="A3067" t="s">
        <v>1335</v>
      </c>
      <c r="B3067" t="s">
        <v>6780</v>
      </c>
      <c r="C3067" t="s">
        <v>75</v>
      </c>
      <c r="D3067" t="s">
        <v>16</v>
      </c>
      <c r="E3067">
        <v>3</v>
      </c>
      <c r="F3067">
        <v>18</v>
      </c>
      <c r="G3067">
        <v>9</v>
      </c>
    </row>
    <row r="3068" spans="1:7">
      <c r="A3068" t="s">
        <v>1335</v>
      </c>
      <c r="B3068" t="s">
        <v>6780</v>
      </c>
      <c r="C3068" t="s">
        <v>50</v>
      </c>
      <c r="D3068" t="s">
        <v>16</v>
      </c>
      <c r="E3068">
        <v>18530</v>
      </c>
      <c r="F3068">
        <v>1264</v>
      </c>
      <c r="G3068">
        <v>593</v>
      </c>
    </row>
    <row r="3069" spans="1:7">
      <c r="A3069" t="s">
        <v>1335</v>
      </c>
      <c r="B3069" t="s">
        <v>6780</v>
      </c>
      <c r="C3069" t="s">
        <v>32</v>
      </c>
      <c r="D3069" t="s">
        <v>16</v>
      </c>
      <c r="E3069">
        <v>2</v>
      </c>
      <c r="F3069">
        <v>6</v>
      </c>
      <c r="G3069">
        <v>3</v>
      </c>
    </row>
    <row r="3070" spans="1:7">
      <c r="A3070" t="s">
        <v>1335</v>
      </c>
      <c r="B3070" t="s">
        <v>6780</v>
      </c>
      <c r="C3070" t="s">
        <v>327</v>
      </c>
      <c r="D3070" t="s">
        <v>16</v>
      </c>
      <c r="E3070">
        <v>6</v>
      </c>
      <c r="F3070">
        <v>14</v>
      </c>
      <c r="G3070">
        <v>6</v>
      </c>
    </row>
    <row r="3071" spans="1:7">
      <c r="A3071" t="s">
        <v>1335</v>
      </c>
      <c r="B3071" t="s">
        <v>6780</v>
      </c>
      <c r="C3071" t="s">
        <v>8</v>
      </c>
      <c r="D3071" t="s">
        <v>16</v>
      </c>
      <c r="E3071">
        <v>34758</v>
      </c>
      <c r="F3071">
        <v>7028</v>
      </c>
      <c r="G3071">
        <v>3425</v>
      </c>
    </row>
    <row r="3072" spans="1:7">
      <c r="A3072" t="s">
        <v>1335</v>
      </c>
      <c r="B3072" t="s">
        <v>6780</v>
      </c>
      <c r="C3072" t="s">
        <v>21</v>
      </c>
      <c r="D3072" t="s">
        <v>16</v>
      </c>
      <c r="E3072">
        <v>7485</v>
      </c>
      <c r="F3072">
        <v>4917</v>
      </c>
      <c r="G3072">
        <v>2429</v>
      </c>
    </row>
    <row r="3073" spans="1:7">
      <c r="A3073" t="s">
        <v>1335</v>
      </c>
      <c r="B3073" t="s">
        <v>6780</v>
      </c>
      <c r="C3073" t="s">
        <v>76</v>
      </c>
      <c r="D3073" t="s">
        <v>16</v>
      </c>
      <c r="E3073">
        <v>320</v>
      </c>
      <c r="F3073">
        <v>840</v>
      </c>
      <c r="G3073">
        <v>394</v>
      </c>
    </row>
    <row r="3074" spans="1:7">
      <c r="A3074" t="s">
        <v>1336</v>
      </c>
      <c r="B3074" t="s">
        <v>6781</v>
      </c>
      <c r="C3074" t="s">
        <v>76</v>
      </c>
      <c r="D3074" t="s">
        <v>16</v>
      </c>
      <c r="E3074">
        <v>20</v>
      </c>
      <c r="F3074">
        <v>21</v>
      </c>
      <c r="G3074">
        <v>10</v>
      </c>
    </row>
    <row r="3075" spans="1:7">
      <c r="A3075" t="s">
        <v>1336</v>
      </c>
      <c r="B3075" t="s">
        <v>6781</v>
      </c>
      <c r="C3075" t="s">
        <v>69</v>
      </c>
      <c r="D3075" t="s">
        <v>16</v>
      </c>
      <c r="E3075">
        <v>35</v>
      </c>
      <c r="F3075">
        <v>160</v>
      </c>
      <c r="G3075">
        <v>75</v>
      </c>
    </row>
    <row r="3076" spans="1:7">
      <c r="A3076" t="s">
        <v>1336</v>
      </c>
      <c r="B3076" t="s">
        <v>6781</v>
      </c>
      <c r="C3076" t="s">
        <v>27</v>
      </c>
      <c r="D3076" t="s">
        <v>16</v>
      </c>
      <c r="E3076">
        <v>307</v>
      </c>
      <c r="F3076">
        <v>69</v>
      </c>
      <c r="G3076">
        <v>33</v>
      </c>
    </row>
    <row r="3077" spans="1:7">
      <c r="A3077" t="s">
        <v>1336</v>
      </c>
      <c r="B3077" t="s">
        <v>6781</v>
      </c>
      <c r="C3077" t="s">
        <v>8</v>
      </c>
      <c r="D3077" t="s">
        <v>16</v>
      </c>
      <c r="E3077">
        <v>101710</v>
      </c>
      <c r="F3077">
        <v>10051</v>
      </c>
      <c r="G3077">
        <v>4631</v>
      </c>
    </row>
    <row r="3078" spans="1:7">
      <c r="A3078" t="s">
        <v>1336</v>
      </c>
      <c r="B3078" t="s">
        <v>6781</v>
      </c>
      <c r="C3078" t="s">
        <v>75</v>
      </c>
      <c r="D3078" t="s">
        <v>16</v>
      </c>
      <c r="E3078">
        <v>5</v>
      </c>
      <c r="F3078">
        <v>7</v>
      </c>
      <c r="G3078">
        <v>3</v>
      </c>
    </row>
    <row r="3079" spans="1:7">
      <c r="A3079" t="s">
        <v>1336</v>
      </c>
      <c r="B3079" t="s">
        <v>6781</v>
      </c>
      <c r="C3079" t="s">
        <v>32</v>
      </c>
      <c r="D3079" t="s">
        <v>16</v>
      </c>
      <c r="E3079">
        <v>0</v>
      </c>
      <c r="F3079">
        <v>21</v>
      </c>
      <c r="G3079">
        <v>10</v>
      </c>
    </row>
    <row r="3080" spans="1:7">
      <c r="A3080" t="s">
        <v>1336</v>
      </c>
      <c r="B3080" t="s">
        <v>6781</v>
      </c>
      <c r="C3080" t="s">
        <v>158</v>
      </c>
      <c r="D3080" t="s">
        <v>16</v>
      </c>
      <c r="E3080">
        <v>1</v>
      </c>
      <c r="F3080">
        <v>45</v>
      </c>
      <c r="G3080">
        <v>21</v>
      </c>
    </row>
    <row r="3081" spans="1:7">
      <c r="A3081" t="s">
        <v>1336</v>
      </c>
      <c r="B3081" t="s">
        <v>6781</v>
      </c>
      <c r="C3081" t="s">
        <v>50</v>
      </c>
      <c r="D3081" t="s">
        <v>16</v>
      </c>
      <c r="E3081">
        <v>152831</v>
      </c>
      <c r="F3081">
        <v>30987</v>
      </c>
      <c r="G3081">
        <v>9910</v>
      </c>
    </row>
    <row r="3082" spans="1:7">
      <c r="A3082" t="s">
        <v>1336</v>
      </c>
      <c r="B3082" t="s">
        <v>6781</v>
      </c>
      <c r="C3082" t="s">
        <v>327</v>
      </c>
      <c r="D3082" t="s">
        <v>16</v>
      </c>
      <c r="E3082">
        <v>68</v>
      </c>
      <c r="F3082">
        <v>21</v>
      </c>
      <c r="G3082">
        <v>10</v>
      </c>
    </row>
    <row r="3083" spans="1:7">
      <c r="A3083" t="s">
        <v>1336</v>
      </c>
      <c r="B3083" t="s">
        <v>6781</v>
      </c>
      <c r="C3083" t="s">
        <v>329</v>
      </c>
      <c r="D3083" t="s">
        <v>16</v>
      </c>
      <c r="E3083">
        <v>3</v>
      </c>
      <c r="F3083">
        <v>83</v>
      </c>
      <c r="G3083">
        <v>39</v>
      </c>
    </row>
    <row r="3084" spans="1:7">
      <c r="A3084" t="s">
        <v>1337</v>
      </c>
      <c r="B3084" t="s">
        <v>6782</v>
      </c>
      <c r="C3084" t="s">
        <v>21</v>
      </c>
      <c r="D3084" t="s">
        <v>1206</v>
      </c>
      <c r="E3084">
        <v>74400</v>
      </c>
      <c r="F3084">
        <v>7370</v>
      </c>
      <c r="G3084">
        <v>3457</v>
      </c>
    </row>
    <row r="3085" spans="1:7">
      <c r="A3085" t="s">
        <v>1337</v>
      </c>
      <c r="B3085" t="s">
        <v>6782</v>
      </c>
      <c r="C3085" t="s">
        <v>45</v>
      </c>
      <c r="D3085" t="s">
        <v>1206</v>
      </c>
      <c r="E3085">
        <v>36450</v>
      </c>
      <c r="F3085">
        <v>5175</v>
      </c>
      <c r="G3085">
        <v>2427</v>
      </c>
    </row>
    <row r="3086" spans="1:7">
      <c r="A3086" t="s">
        <v>1337</v>
      </c>
      <c r="B3086" t="s">
        <v>6782</v>
      </c>
      <c r="C3086" t="s">
        <v>50</v>
      </c>
      <c r="D3086" t="s">
        <v>1206</v>
      </c>
      <c r="E3086">
        <v>35561</v>
      </c>
      <c r="F3086">
        <v>26050</v>
      </c>
      <c r="G3086">
        <v>8309</v>
      </c>
    </row>
    <row r="3087" spans="1:7">
      <c r="A3087" t="s">
        <v>1337</v>
      </c>
      <c r="B3087" t="s">
        <v>6782</v>
      </c>
      <c r="C3087" t="s">
        <v>8</v>
      </c>
      <c r="D3087" t="s">
        <v>1206</v>
      </c>
      <c r="E3087">
        <v>137313</v>
      </c>
      <c r="F3087">
        <v>20506</v>
      </c>
      <c r="G3087">
        <v>9355</v>
      </c>
    </row>
    <row r="3088" spans="1:7">
      <c r="A3088" t="s">
        <v>1337</v>
      </c>
      <c r="B3088" t="s">
        <v>6782</v>
      </c>
      <c r="C3088" t="s">
        <v>25</v>
      </c>
      <c r="D3088" t="s">
        <v>1206</v>
      </c>
      <c r="E3088">
        <v>6605</v>
      </c>
      <c r="F3088">
        <v>3343</v>
      </c>
      <c r="G3088">
        <v>1568</v>
      </c>
    </row>
    <row r="3089" spans="1:7">
      <c r="A3089" t="s">
        <v>1338</v>
      </c>
      <c r="B3089" t="s">
        <v>6783</v>
      </c>
      <c r="C3089" t="s">
        <v>8</v>
      </c>
      <c r="D3089" t="s">
        <v>1206</v>
      </c>
      <c r="E3089">
        <v>35326</v>
      </c>
      <c r="F3089">
        <v>7541</v>
      </c>
      <c r="G3089">
        <v>3414</v>
      </c>
    </row>
    <row r="3090" spans="1:7">
      <c r="A3090" t="s">
        <v>1338</v>
      </c>
      <c r="B3090" t="s">
        <v>6783</v>
      </c>
      <c r="C3090" t="s">
        <v>21</v>
      </c>
      <c r="D3090" t="s">
        <v>1206</v>
      </c>
      <c r="E3090">
        <v>123600</v>
      </c>
      <c r="F3090">
        <v>12309</v>
      </c>
      <c r="G3090">
        <v>5773</v>
      </c>
    </row>
    <row r="3091" spans="1:7">
      <c r="A3091" t="s">
        <v>1338</v>
      </c>
      <c r="B3091" t="s">
        <v>6783</v>
      </c>
      <c r="C3091" t="s">
        <v>110</v>
      </c>
      <c r="D3091" t="s">
        <v>1206</v>
      </c>
      <c r="E3091">
        <v>5292</v>
      </c>
      <c r="F3091">
        <v>980</v>
      </c>
      <c r="G3091">
        <v>460</v>
      </c>
    </row>
    <row r="3092" spans="1:7">
      <c r="A3092" t="s">
        <v>1338</v>
      </c>
      <c r="B3092" t="s">
        <v>6783</v>
      </c>
      <c r="C3092" t="s">
        <v>50</v>
      </c>
      <c r="D3092" t="s">
        <v>1206</v>
      </c>
      <c r="E3092">
        <v>16185</v>
      </c>
      <c r="F3092">
        <v>5966</v>
      </c>
      <c r="G3092">
        <v>2798</v>
      </c>
    </row>
    <row r="3093" spans="1:7">
      <c r="A3093" t="s">
        <v>1338</v>
      </c>
      <c r="B3093" t="s">
        <v>6783</v>
      </c>
      <c r="C3093" t="s">
        <v>25</v>
      </c>
      <c r="D3093" t="s">
        <v>1206</v>
      </c>
      <c r="E3093">
        <v>70440</v>
      </c>
      <c r="F3093">
        <v>14515</v>
      </c>
      <c r="G3093">
        <v>6808</v>
      </c>
    </row>
    <row r="3094" spans="1:7">
      <c r="A3094" t="s">
        <v>1339</v>
      </c>
      <c r="B3094" t="s">
        <v>6784</v>
      </c>
      <c r="C3094" t="s">
        <v>50</v>
      </c>
      <c r="D3094" t="s">
        <v>1206</v>
      </c>
      <c r="E3094">
        <v>111396</v>
      </c>
      <c r="F3094">
        <v>25932</v>
      </c>
      <c r="G3094">
        <v>9126</v>
      </c>
    </row>
    <row r="3095" spans="1:7">
      <c r="A3095" t="s">
        <v>1339</v>
      </c>
      <c r="B3095" t="s">
        <v>6784</v>
      </c>
      <c r="C3095" t="s">
        <v>8</v>
      </c>
      <c r="D3095" t="s">
        <v>1206</v>
      </c>
      <c r="E3095">
        <v>5207</v>
      </c>
      <c r="F3095">
        <v>1411</v>
      </c>
      <c r="G3095">
        <v>638</v>
      </c>
    </row>
    <row r="3096" spans="1:7">
      <c r="A3096" t="s">
        <v>1339</v>
      </c>
      <c r="B3096" t="s">
        <v>6784</v>
      </c>
      <c r="C3096" t="s">
        <v>21</v>
      </c>
      <c r="D3096" t="s">
        <v>1206</v>
      </c>
      <c r="E3096">
        <v>11100</v>
      </c>
      <c r="F3096">
        <v>1885</v>
      </c>
      <c r="G3096">
        <v>884</v>
      </c>
    </row>
    <row r="3097" spans="1:7">
      <c r="A3097" t="s">
        <v>1340</v>
      </c>
      <c r="B3097" t="s">
        <v>6785</v>
      </c>
      <c r="C3097" t="s">
        <v>327</v>
      </c>
      <c r="D3097" t="s">
        <v>1206</v>
      </c>
      <c r="E3097">
        <v>7893</v>
      </c>
      <c r="F3097">
        <v>862</v>
      </c>
      <c r="G3097">
        <v>404</v>
      </c>
    </row>
    <row r="3098" spans="1:7">
      <c r="A3098" t="s">
        <v>1340</v>
      </c>
      <c r="B3098" t="s">
        <v>6785</v>
      </c>
      <c r="C3098" t="s">
        <v>25</v>
      </c>
      <c r="D3098" t="s">
        <v>1206</v>
      </c>
      <c r="E3098">
        <v>34740</v>
      </c>
      <c r="F3098">
        <v>13667</v>
      </c>
      <c r="G3098">
        <v>6410</v>
      </c>
    </row>
    <row r="3099" spans="1:7">
      <c r="A3099" t="s">
        <v>1340</v>
      </c>
      <c r="B3099" t="s">
        <v>6785</v>
      </c>
      <c r="C3099" t="s">
        <v>8</v>
      </c>
      <c r="D3099" t="s">
        <v>1206</v>
      </c>
      <c r="E3099">
        <v>12037</v>
      </c>
      <c r="F3099">
        <v>1480</v>
      </c>
      <c r="G3099">
        <v>679</v>
      </c>
    </row>
    <row r="3100" spans="1:7">
      <c r="A3100" t="s">
        <v>1340</v>
      </c>
      <c r="B3100" t="s">
        <v>6785</v>
      </c>
      <c r="C3100" t="s">
        <v>50</v>
      </c>
      <c r="D3100" t="s">
        <v>1206</v>
      </c>
      <c r="E3100">
        <v>11063</v>
      </c>
      <c r="F3100">
        <v>7321</v>
      </c>
      <c r="G3100">
        <v>3435</v>
      </c>
    </row>
    <row r="3101" spans="1:7">
      <c r="A3101" t="s">
        <v>1340</v>
      </c>
      <c r="B3101" t="s">
        <v>6785</v>
      </c>
      <c r="C3101" t="s">
        <v>21</v>
      </c>
      <c r="D3101" t="s">
        <v>1206</v>
      </c>
      <c r="E3101">
        <v>62250</v>
      </c>
      <c r="F3101">
        <v>9384</v>
      </c>
      <c r="G3101">
        <v>4401</v>
      </c>
    </row>
    <row r="3102" spans="1:7">
      <c r="A3102" t="s">
        <v>1341</v>
      </c>
      <c r="B3102" t="s">
        <v>6786</v>
      </c>
      <c r="C3102" t="s">
        <v>8</v>
      </c>
      <c r="D3102" t="s">
        <v>16</v>
      </c>
      <c r="E3102">
        <v>5706</v>
      </c>
      <c r="F3102">
        <v>2396</v>
      </c>
      <c r="G3102">
        <v>1123</v>
      </c>
    </row>
    <row r="3103" spans="1:7">
      <c r="A3103" t="s">
        <v>1341</v>
      </c>
      <c r="B3103" t="s">
        <v>6786</v>
      </c>
      <c r="C3103" t="s">
        <v>57</v>
      </c>
      <c r="D3103" t="s">
        <v>16</v>
      </c>
      <c r="E3103">
        <v>7</v>
      </c>
      <c r="F3103">
        <v>66</v>
      </c>
      <c r="G3103">
        <v>34</v>
      </c>
    </row>
    <row r="3104" spans="1:7">
      <c r="A3104" t="s">
        <v>1341</v>
      </c>
      <c r="B3104" t="s">
        <v>6786</v>
      </c>
      <c r="C3104" t="s">
        <v>27</v>
      </c>
      <c r="D3104" t="s">
        <v>16</v>
      </c>
      <c r="E3104">
        <v>15</v>
      </c>
      <c r="F3104">
        <v>8</v>
      </c>
      <c r="G3104">
        <v>4</v>
      </c>
    </row>
    <row r="3105" spans="1:7">
      <c r="A3105" t="s">
        <v>1341</v>
      </c>
      <c r="B3105" t="s">
        <v>6786</v>
      </c>
      <c r="C3105" t="s">
        <v>329</v>
      </c>
      <c r="D3105" t="s">
        <v>16</v>
      </c>
      <c r="E3105">
        <v>3</v>
      </c>
      <c r="F3105">
        <v>52</v>
      </c>
      <c r="G3105">
        <v>27</v>
      </c>
    </row>
    <row r="3106" spans="1:7">
      <c r="A3106" t="s">
        <v>1341</v>
      </c>
      <c r="B3106" t="s">
        <v>6786</v>
      </c>
      <c r="C3106" t="s">
        <v>50</v>
      </c>
      <c r="D3106" t="s">
        <v>16</v>
      </c>
      <c r="E3106">
        <v>164202</v>
      </c>
      <c r="F3106">
        <v>23559</v>
      </c>
      <c r="G3106">
        <v>11084</v>
      </c>
    </row>
    <row r="3107" spans="1:7">
      <c r="A3107" t="s">
        <v>1341</v>
      </c>
      <c r="B3107" t="s">
        <v>6786</v>
      </c>
      <c r="C3107" t="s">
        <v>25</v>
      </c>
      <c r="D3107" t="s">
        <v>16</v>
      </c>
      <c r="E3107">
        <v>0</v>
      </c>
      <c r="F3107">
        <v>1</v>
      </c>
      <c r="G3107">
        <v>1</v>
      </c>
    </row>
    <row r="3108" spans="1:7">
      <c r="A3108" t="s">
        <v>1341</v>
      </c>
      <c r="B3108" t="s">
        <v>6786</v>
      </c>
      <c r="C3108" t="s">
        <v>327</v>
      </c>
      <c r="D3108" t="s">
        <v>16</v>
      </c>
      <c r="E3108">
        <v>28557</v>
      </c>
      <c r="F3108">
        <v>3885</v>
      </c>
      <c r="G3108">
        <v>1822</v>
      </c>
    </row>
    <row r="3109" spans="1:7">
      <c r="A3109" t="s">
        <v>1341</v>
      </c>
      <c r="B3109" t="s">
        <v>6786</v>
      </c>
      <c r="C3109" t="s">
        <v>76</v>
      </c>
      <c r="D3109" t="s">
        <v>16</v>
      </c>
      <c r="E3109">
        <v>340</v>
      </c>
      <c r="F3109">
        <v>866</v>
      </c>
      <c r="G3109">
        <v>445</v>
      </c>
    </row>
    <row r="3110" spans="1:7">
      <c r="A3110" t="s">
        <v>1341</v>
      </c>
      <c r="B3110" t="s">
        <v>6786</v>
      </c>
      <c r="C3110" t="s">
        <v>328</v>
      </c>
      <c r="D3110" t="s">
        <v>16</v>
      </c>
      <c r="E3110">
        <v>13</v>
      </c>
      <c r="F3110">
        <v>5</v>
      </c>
      <c r="G3110">
        <v>2</v>
      </c>
    </row>
    <row r="3111" spans="1:7">
      <c r="A3111" t="s">
        <v>1341</v>
      </c>
      <c r="B3111" t="s">
        <v>6786</v>
      </c>
      <c r="C3111" t="s">
        <v>170</v>
      </c>
      <c r="D3111" t="s">
        <v>16</v>
      </c>
      <c r="E3111">
        <v>12</v>
      </c>
      <c r="F3111">
        <v>3</v>
      </c>
      <c r="G3111">
        <v>2</v>
      </c>
    </row>
    <row r="3112" spans="1:7">
      <c r="A3112" t="s">
        <v>1342</v>
      </c>
      <c r="B3112" t="s">
        <v>6787</v>
      </c>
      <c r="C3112" t="s">
        <v>27</v>
      </c>
      <c r="D3112" t="s">
        <v>16</v>
      </c>
      <c r="E3112">
        <v>239</v>
      </c>
      <c r="F3112">
        <v>626</v>
      </c>
      <c r="G3112">
        <v>303</v>
      </c>
    </row>
    <row r="3113" spans="1:7">
      <c r="A3113" t="s">
        <v>1342</v>
      </c>
      <c r="B3113" t="s">
        <v>6787</v>
      </c>
      <c r="C3113" t="s">
        <v>32</v>
      </c>
      <c r="D3113" t="s">
        <v>16</v>
      </c>
      <c r="E3113">
        <v>5</v>
      </c>
      <c r="F3113">
        <v>2</v>
      </c>
      <c r="G3113">
        <v>1</v>
      </c>
    </row>
    <row r="3114" spans="1:7">
      <c r="A3114" t="s">
        <v>1342</v>
      </c>
      <c r="B3114" t="s">
        <v>6787</v>
      </c>
      <c r="C3114" t="s">
        <v>57</v>
      </c>
      <c r="D3114" t="s">
        <v>16</v>
      </c>
      <c r="E3114">
        <v>62</v>
      </c>
      <c r="F3114">
        <v>147</v>
      </c>
      <c r="G3114">
        <v>75</v>
      </c>
    </row>
    <row r="3115" spans="1:7">
      <c r="A3115" t="s">
        <v>1342</v>
      </c>
      <c r="B3115" t="s">
        <v>6787</v>
      </c>
      <c r="C3115" t="s">
        <v>327</v>
      </c>
      <c r="D3115" t="s">
        <v>16</v>
      </c>
      <c r="E3115">
        <v>2855</v>
      </c>
      <c r="F3115">
        <v>785</v>
      </c>
      <c r="G3115">
        <v>401</v>
      </c>
    </row>
    <row r="3116" spans="1:7">
      <c r="A3116" t="s">
        <v>1342</v>
      </c>
      <c r="B3116" t="s">
        <v>6787</v>
      </c>
      <c r="C3116" t="s">
        <v>76</v>
      </c>
      <c r="D3116" t="s">
        <v>16</v>
      </c>
      <c r="E3116">
        <v>450</v>
      </c>
      <c r="F3116">
        <v>607</v>
      </c>
      <c r="G3116">
        <v>288</v>
      </c>
    </row>
    <row r="3117" spans="1:7">
      <c r="A3117" t="s">
        <v>1342</v>
      </c>
      <c r="B3117" t="s">
        <v>6787</v>
      </c>
      <c r="C3117" t="s">
        <v>170</v>
      </c>
      <c r="D3117" t="s">
        <v>16</v>
      </c>
      <c r="E3117">
        <v>12</v>
      </c>
      <c r="F3117">
        <v>5</v>
      </c>
      <c r="G3117">
        <v>3</v>
      </c>
    </row>
    <row r="3118" spans="1:7">
      <c r="A3118" t="s">
        <v>1342</v>
      </c>
      <c r="B3118" t="s">
        <v>6787</v>
      </c>
      <c r="C3118" t="s">
        <v>110</v>
      </c>
      <c r="D3118" t="s">
        <v>16</v>
      </c>
      <c r="E3118">
        <v>30</v>
      </c>
      <c r="F3118">
        <v>2</v>
      </c>
      <c r="G3118">
        <v>1</v>
      </c>
    </row>
    <row r="3119" spans="1:7">
      <c r="A3119" t="s">
        <v>1342</v>
      </c>
      <c r="B3119" t="s">
        <v>6787</v>
      </c>
      <c r="C3119" t="s">
        <v>8</v>
      </c>
      <c r="D3119" t="s">
        <v>16</v>
      </c>
      <c r="E3119">
        <v>71770</v>
      </c>
      <c r="F3119">
        <v>10020</v>
      </c>
      <c r="G3119">
        <v>3963</v>
      </c>
    </row>
    <row r="3120" spans="1:7">
      <c r="A3120" t="s">
        <v>1342</v>
      </c>
      <c r="B3120" t="s">
        <v>6787</v>
      </c>
      <c r="C3120" t="s">
        <v>75</v>
      </c>
      <c r="D3120" t="s">
        <v>16</v>
      </c>
      <c r="E3120">
        <v>41</v>
      </c>
      <c r="F3120">
        <v>8</v>
      </c>
      <c r="G3120">
        <v>4</v>
      </c>
    </row>
    <row r="3121" spans="1:7">
      <c r="A3121" t="s">
        <v>1342</v>
      </c>
      <c r="B3121" t="s">
        <v>6787</v>
      </c>
      <c r="C3121" t="s">
        <v>329</v>
      </c>
      <c r="D3121" t="s">
        <v>16</v>
      </c>
      <c r="E3121">
        <v>2410</v>
      </c>
      <c r="F3121">
        <v>159</v>
      </c>
      <c r="G3121">
        <v>75</v>
      </c>
    </row>
    <row r="3122" spans="1:7">
      <c r="A3122" t="s">
        <v>1342</v>
      </c>
      <c r="B3122" t="s">
        <v>6787</v>
      </c>
      <c r="C3122" t="s">
        <v>25</v>
      </c>
      <c r="D3122" t="s">
        <v>16</v>
      </c>
      <c r="E3122">
        <v>91</v>
      </c>
      <c r="F3122">
        <v>111</v>
      </c>
      <c r="G3122">
        <v>52</v>
      </c>
    </row>
    <row r="3123" spans="1:7">
      <c r="A3123" t="s">
        <v>1342</v>
      </c>
      <c r="B3123" t="s">
        <v>6787</v>
      </c>
      <c r="C3123" t="s">
        <v>21</v>
      </c>
      <c r="D3123" t="s">
        <v>16</v>
      </c>
      <c r="E3123">
        <v>747</v>
      </c>
      <c r="F3123">
        <v>1837</v>
      </c>
      <c r="G3123">
        <v>862</v>
      </c>
    </row>
    <row r="3124" spans="1:7">
      <c r="A3124" t="s">
        <v>1342</v>
      </c>
      <c r="B3124" t="s">
        <v>6787</v>
      </c>
      <c r="C3124" t="s">
        <v>50</v>
      </c>
      <c r="D3124" t="s">
        <v>16</v>
      </c>
      <c r="E3124">
        <v>213466</v>
      </c>
      <c r="F3124">
        <v>9848</v>
      </c>
      <c r="G3124">
        <v>4625</v>
      </c>
    </row>
    <row r="3125" spans="1:7">
      <c r="A3125" t="s">
        <v>1343</v>
      </c>
      <c r="B3125" t="s">
        <v>6788</v>
      </c>
      <c r="C3125" t="s">
        <v>50</v>
      </c>
      <c r="D3125" t="s">
        <v>16</v>
      </c>
      <c r="E3125">
        <v>20693</v>
      </c>
      <c r="F3125">
        <v>3520</v>
      </c>
      <c r="G3125">
        <v>1283</v>
      </c>
    </row>
    <row r="3126" spans="1:7">
      <c r="A3126" t="s">
        <v>1343</v>
      </c>
      <c r="B3126" t="s">
        <v>6788</v>
      </c>
      <c r="C3126" t="s">
        <v>8</v>
      </c>
      <c r="D3126" t="s">
        <v>16</v>
      </c>
      <c r="E3126">
        <v>1565075</v>
      </c>
      <c r="F3126">
        <v>173634</v>
      </c>
      <c r="G3126">
        <v>57337</v>
      </c>
    </row>
    <row r="3127" spans="1:7">
      <c r="A3127" t="s">
        <v>1343</v>
      </c>
      <c r="B3127" t="s">
        <v>6788</v>
      </c>
      <c r="C3127" t="s">
        <v>45</v>
      </c>
      <c r="D3127" t="s">
        <v>16</v>
      </c>
      <c r="E3127">
        <v>395002</v>
      </c>
      <c r="F3127">
        <v>19045</v>
      </c>
      <c r="G3127">
        <v>4628</v>
      </c>
    </row>
    <row r="3128" spans="1:7">
      <c r="A3128" t="s">
        <v>1344</v>
      </c>
      <c r="B3128" t="s">
        <v>6789</v>
      </c>
      <c r="C3128" t="s">
        <v>327</v>
      </c>
      <c r="D3128" t="s">
        <v>16</v>
      </c>
      <c r="E3128">
        <v>832</v>
      </c>
      <c r="F3128">
        <v>85</v>
      </c>
      <c r="G3128">
        <v>31</v>
      </c>
    </row>
    <row r="3129" spans="1:7">
      <c r="A3129" t="s">
        <v>1344</v>
      </c>
      <c r="B3129" t="s">
        <v>6789</v>
      </c>
      <c r="C3129" t="s">
        <v>50</v>
      </c>
      <c r="D3129" t="s">
        <v>16</v>
      </c>
      <c r="E3129">
        <v>93940</v>
      </c>
      <c r="F3129">
        <v>16324</v>
      </c>
      <c r="G3129">
        <v>4982</v>
      </c>
    </row>
    <row r="3130" spans="1:7">
      <c r="A3130" t="s">
        <v>1344</v>
      </c>
      <c r="B3130" t="s">
        <v>6789</v>
      </c>
      <c r="C3130" t="s">
        <v>19</v>
      </c>
      <c r="D3130" t="s">
        <v>16</v>
      </c>
      <c r="E3130">
        <v>10880</v>
      </c>
      <c r="F3130">
        <v>3940</v>
      </c>
      <c r="G3130">
        <v>1436</v>
      </c>
    </row>
    <row r="3131" spans="1:7">
      <c r="A3131" t="s">
        <v>1344</v>
      </c>
      <c r="B3131" t="s">
        <v>6789</v>
      </c>
      <c r="C3131" t="s">
        <v>8</v>
      </c>
      <c r="D3131" t="s">
        <v>16</v>
      </c>
      <c r="E3131">
        <v>874797</v>
      </c>
      <c r="F3131">
        <v>148481</v>
      </c>
      <c r="G3131">
        <v>49221</v>
      </c>
    </row>
    <row r="3132" spans="1:7">
      <c r="A3132" t="s">
        <v>1344</v>
      </c>
      <c r="B3132" t="s">
        <v>6789</v>
      </c>
      <c r="C3132" t="s">
        <v>73</v>
      </c>
      <c r="D3132" t="s">
        <v>16</v>
      </c>
      <c r="E3132">
        <v>8780</v>
      </c>
      <c r="F3132">
        <v>4875</v>
      </c>
      <c r="G3132">
        <v>1777</v>
      </c>
    </row>
    <row r="3133" spans="1:7">
      <c r="A3133" t="s">
        <v>1345</v>
      </c>
      <c r="B3133" t="s">
        <v>6790</v>
      </c>
      <c r="C3133" t="s">
        <v>8</v>
      </c>
      <c r="D3133" t="s">
        <v>16</v>
      </c>
      <c r="E3133">
        <v>41506</v>
      </c>
      <c r="F3133">
        <v>13597</v>
      </c>
      <c r="G3133">
        <v>4595</v>
      </c>
    </row>
    <row r="3134" spans="1:7">
      <c r="A3134" t="s">
        <v>1346</v>
      </c>
      <c r="B3134" t="s">
        <v>6791</v>
      </c>
      <c r="C3134" t="s">
        <v>45</v>
      </c>
      <c r="D3134" t="s">
        <v>16</v>
      </c>
      <c r="E3134">
        <v>18285</v>
      </c>
      <c r="F3134">
        <v>4609</v>
      </c>
      <c r="G3134">
        <v>1680</v>
      </c>
    </row>
    <row r="3135" spans="1:7">
      <c r="A3135" t="s">
        <v>1346</v>
      </c>
      <c r="B3135" t="s">
        <v>6791</v>
      </c>
      <c r="C3135" t="s">
        <v>50</v>
      </c>
      <c r="D3135" t="s">
        <v>16</v>
      </c>
      <c r="E3135">
        <v>80231</v>
      </c>
      <c r="F3135">
        <v>15844</v>
      </c>
      <c r="G3135">
        <v>5777</v>
      </c>
    </row>
    <row r="3136" spans="1:7">
      <c r="A3136" t="s">
        <v>1346</v>
      </c>
      <c r="B3136" t="s">
        <v>6791</v>
      </c>
      <c r="C3136" t="s">
        <v>21</v>
      </c>
      <c r="D3136" t="s">
        <v>16</v>
      </c>
      <c r="E3136">
        <v>48586</v>
      </c>
      <c r="F3136">
        <v>9866</v>
      </c>
      <c r="G3136">
        <v>3596</v>
      </c>
    </row>
    <row r="3137" spans="1:7">
      <c r="A3137" t="s">
        <v>1346</v>
      </c>
      <c r="B3137" t="s">
        <v>6791</v>
      </c>
      <c r="C3137" t="s">
        <v>8</v>
      </c>
      <c r="D3137" t="s">
        <v>16</v>
      </c>
      <c r="E3137">
        <v>373652</v>
      </c>
      <c r="F3137">
        <v>71790</v>
      </c>
      <c r="G3137">
        <v>22208</v>
      </c>
    </row>
    <row r="3138" spans="1:7">
      <c r="A3138" t="s">
        <v>1347</v>
      </c>
      <c r="B3138" t="s">
        <v>6792</v>
      </c>
      <c r="C3138" t="s">
        <v>50</v>
      </c>
      <c r="D3138" t="s">
        <v>16</v>
      </c>
      <c r="E3138">
        <v>129</v>
      </c>
      <c r="F3138">
        <v>171</v>
      </c>
      <c r="G3138">
        <v>62</v>
      </c>
    </row>
    <row r="3139" spans="1:7">
      <c r="A3139" t="s">
        <v>1348</v>
      </c>
      <c r="B3139" t="s">
        <v>6793</v>
      </c>
      <c r="C3139" t="s">
        <v>527</v>
      </c>
      <c r="D3139" t="s">
        <v>16</v>
      </c>
      <c r="E3139">
        <v>54</v>
      </c>
      <c r="F3139">
        <v>115</v>
      </c>
      <c r="G3139">
        <v>45</v>
      </c>
    </row>
    <row r="3140" spans="1:7">
      <c r="A3140" t="s">
        <v>1348</v>
      </c>
      <c r="B3140" t="s">
        <v>6793</v>
      </c>
      <c r="C3140" t="s">
        <v>8</v>
      </c>
      <c r="D3140" t="s">
        <v>16</v>
      </c>
      <c r="E3140">
        <v>142319</v>
      </c>
      <c r="F3140">
        <v>37670</v>
      </c>
      <c r="G3140">
        <v>13517</v>
      </c>
    </row>
    <row r="3141" spans="1:7">
      <c r="A3141" t="s">
        <v>1348</v>
      </c>
      <c r="B3141" t="s">
        <v>6793</v>
      </c>
      <c r="C3141" t="s">
        <v>50</v>
      </c>
      <c r="D3141" t="s">
        <v>16</v>
      </c>
      <c r="E3141">
        <v>25681</v>
      </c>
      <c r="F3141">
        <v>4754</v>
      </c>
      <c r="G3141">
        <v>1734</v>
      </c>
    </row>
    <row r="3142" spans="1:7">
      <c r="A3142" t="s">
        <v>1348</v>
      </c>
      <c r="B3142" t="s">
        <v>6793</v>
      </c>
      <c r="C3142" t="s">
        <v>21</v>
      </c>
      <c r="D3142" t="s">
        <v>16</v>
      </c>
      <c r="E3142">
        <v>4300</v>
      </c>
      <c r="F3142">
        <v>6956</v>
      </c>
      <c r="G3142">
        <v>2692</v>
      </c>
    </row>
    <row r="3143" spans="1:7">
      <c r="A3143" t="s">
        <v>1349</v>
      </c>
      <c r="B3143" t="s">
        <v>6794</v>
      </c>
      <c r="C3143" t="s">
        <v>50</v>
      </c>
      <c r="D3143" t="s">
        <v>16</v>
      </c>
      <c r="E3143">
        <v>24649</v>
      </c>
      <c r="F3143">
        <v>9352</v>
      </c>
      <c r="G3143">
        <v>3409</v>
      </c>
    </row>
    <row r="3144" spans="1:7">
      <c r="A3144" t="s">
        <v>1349</v>
      </c>
      <c r="B3144" t="s">
        <v>6794</v>
      </c>
      <c r="C3144" t="s">
        <v>8</v>
      </c>
      <c r="D3144" t="s">
        <v>16</v>
      </c>
      <c r="E3144">
        <v>6913</v>
      </c>
      <c r="F3144">
        <v>1598</v>
      </c>
      <c r="G3144">
        <v>525</v>
      </c>
    </row>
    <row r="3145" spans="1:7">
      <c r="A3145" t="s">
        <v>1350</v>
      </c>
      <c r="B3145" t="s">
        <v>6795</v>
      </c>
      <c r="C3145" t="s">
        <v>8</v>
      </c>
      <c r="D3145" t="s">
        <v>16</v>
      </c>
      <c r="E3145">
        <v>625797</v>
      </c>
      <c r="F3145">
        <v>84652</v>
      </c>
      <c r="G3145">
        <v>26281</v>
      </c>
    </row>
    <row r="3146" spans="1:7">
      <c r="A3146" t="s">
        <v>1350</v>
      </c>
      <c r="B3146" t="s">
        <v>6795</v>
      </c>
      <c r="C3146" t="s">
        <v>21</v>
      </c>
      <c r="D3146" t="s">
        <v>16</v>
      </c>
      <c r="E3146">
        <v>15354</v>
      </c>
      <c r="F3146">
        <v>21521</v>
      </c>
      <c r="G3146">
        <v>7844</v>
      </c>
    </row>
    <row r="3147" spans="1:7">
      <c r="A3147" t="s">
        <v>1351</v>
      </c>
      <c r="B3147" t="s">
        <v>6796</v>
      </c>
      <c r="C3147" t="s">
        <v>8</v>
      </c>
      <c r="D3147" t="s">
        <v>16</v>
      </c>
      <c r="E3147">
        <v>898795</v>
      </c>
      <c r="F3147">
        <v>255899</v>
      </c>
      <c r="G3147">
        <v>89488</v>
      </c>
    </row>
    <row r="3148" spans="1:7">
      <c r="A3148" t="s">
        <v>1352</v>
      </c>
      <c r="B3148" t="s">
        <v>6797</v>
      </c>
      <c r="C3148" t="s">
        <v>8</v>
      </c>
      <c r="D3148" t="s">
        <v>16</v>
      </c>
      <c r="E3148">
        <v>46526</v>
      </c>
      <c r="F3148">
        <v>9290</v>
      </c>
      <c r="G3148">
        <v>2918</v>
      </c>
    </row>
    <row r="3149" spans="1:7">
      <c r="A3149" t="s">
        <v>1353</v>
      </c>
      <c r="B3149" t="s">
        <v>6798</v>
      </c>
      <c r="C3149" t="s">
        <v>8</v>
      </c>
      <c r="D3149" t="s">
        <v>16</v>
      </c>
      <c r="E3149">
        <v>1603455</v>
      </c>
      <c r="F3149">
        <v>157003</v>
      </c>
      <c r="G3149">
        <v>51612</v>
      </c>
    </row>
    <row r="3150" spans="1:7">
      <c r="A3150" t="s">
        <v>1353</v>
      </c>
      <c r="B3150" t="s">
        <v>6798</v>
      </c>
      <c r="C3150" t="s">
        <v>50</v>
      </c>
      <c r="D3150" t="s">
        <v>16</v>
      </c>
      <c r="E3150">
        <v>34787</v>
      </c>
      <c r="F3150">
        <v>2322</v>
      </c>
      <c r="G3150">
        <v>851</v>
      </c>
    </row>
    <row r="3151" spans="1:7">
      <c r="A3151" t="s">
        <v>1353</v>
      </c>
      <c r="B3151" t="s">
        <v>6798</v>
      </c>
      <c r="C3151" t="s">
        <v>76</v>
      </c>
      <c r="D3151" t="s">
        <v>16</v>
      </c>
      <c r="E3151">
        <v>43</v>
      </c>
      <c r="F3151">
        <v>205</v>
      </c>
      <c r="G3151">
        <v>0</v>
      </c>
    </row>
    <row r="3152" spans="1:7">
      <c r="A3152" t="s">
        <v>1353</v>
      </c>
      <c r="B3152" t="s">
        <v>6798</v>
      </c>
      <c r="C3152" t="s">
        <v>327</v>
      </c>
      <c r="D3152" t="s">
        <v>16</v>
      </c>
      <c r="E3152">
        <v>19096</v>
      </c>
      <c r="F3152">
        <v>2527</v>
      </c>
      <c r="G3152">
        <v>921</v>
      </c>
    </row>
    <row r="3153" spans="1:7">
      <c r="A3153" t="s">
        <v>1354</v>
      </c>
      <c r="B3153" t="s">
        <v>6799</v>
      </c>
      <c r="C3153" t="s">
        <v>50</v>
      </c>
      <c r="D3153" t="s">
        <v>16</v>
      </c>
      <c r="E3153">
        <v>16006</v>
      </c>
      <c r="F3153">
        <v>422</v>
      </c>
      <c r="G3153">
        <v>154</v>
      </c>
    </row>
    <row r="3154" spans="1:7">
      <c r="A3154" t="s">
        <v>1354</v>
      </c>
      <c r="B3154" t="s">
        <v>6799</v>
      </c>
      <c r="C3154" t="s">
        <v>8</v>
      </c>
      <c r="D3154" t="s">
        <v>16</v>
      </c>
      <c r="E3154">
        <v>590</v>
      </c>
      <c r="F3154">
        <v>231</v>
      </c>
      <c r="G3154">
        <v>82</v>
      </c>
    </row>
    <row r="3155" spans="1:7">
      <c r="A3155" t="s">
        <v>1355</v>
      </c>
      <c r="B3155" t="s">
        <v>6800</v>
      </c>
      <c r="C3155" t="s">
        <v>50</v>
      </c>
      <c r="D3155" t="s">
        <v>16</v>
      </c>
      <c r="E3155">
        <v>140</v>
      </c>
      <c r="F3155">
        <v>347</v>
      </c>
      <c r="G3155">
        <v>128</v>
      </c>
    </row>
    <row r="3156" spans="1:7">
      <c r="A3156" t="s">
        <v>1355</v>
      </c>
      <c r="B3156" t="s">
        <v>6800</v>
      </c>
      <c r="C3156" t="s">
        <v>327</v>
      </c>
      <c r="D3156" t="s">
        <v>16</v>
      </c>
      <c r="E3156">
        <v>3300</v>
      </c>
      <c r="F3156">
        <v>1735</v>
      </c>
      <c r="G3156">
        <v>633</v>
      </c>
    </row>
    <row r="3157" spans="1:7">
      <c r="A3157" t="s">
        <v>1355</v>
      </c>
      <c r="B3157" t="s">
        <v>6800</v>
      </c>
      <c r="C3157" t="s">
        <v>8</v>
      </c>
      <c r="D3157" t="s">
        <v>16</v>
      </c>
      <c r="E3157">
        <v>3411</v>
      </c>
      <c r="F3157">
        <v>731</v>
      </c>
      <c r="G3157">
        <v>267</v>
      </c>
    </row>
    <row r="3158" spans="1:7">
      <c r="A3158" t="s">
        <v>1356</v>
      </c>
      <c r="B3158" t="s">
        <v>6801</v>
      </c>
      <c r="C3158" t="s">
        <v>8</v>
      </c>
      <c r="D3158" t="s">
        <v>16</v>
      </c>
      <c r="E3158">
        <v>425</v>
      </c>
      <c r="F3158">
        <v>65</v>
      </c>
      <c r="G3158">
        <v>24</v>
      </c>
    </row>
    <row r="3159" spans="1:7">
      <c r="A3159" t="s">
        <v>1357</v>
      </c>
      <c r="B3159" t="s">
        <v>6802</v>
      </c>
      <c r="C3159" t="s">
        <v>8</v>
      </c>
      <c r="D3159" t="s">
        <v>16</v>
      </c>
      <c r="E3159">
        <v>1612</v>
      </c>
      <c r="F3159">
        <v>203</v>
      </c>
      <c r="G3159">
        <v>74</v>
      </c>
    </row>
    <row r="3160" spans="1:7">
      <c r="A3160" t="s">
        <v>1358</v>
      </c>
      <c r="B3160" t="s">
        <v>6803</v>
      </c>
      <c r="C3160" t="s">
        <v>191</v>
      </c>
      <c r="D3160" t="s">
        <v>16</v>
      </c>
      <c r="E3160">
        <v>8054</v>
      </c>
      <c r="F3160">
        <v>2339</v>
      </c>
      <c r="G3160">
        <v>852</v>
      </c>
    </row>
    <row r="3161" spans="1:7">
      <c r="A3161" t="s">
        <v>1358</v>
      </c>
      <c r="B3161" t="s">
        <v>6803</v>
      </c>
      <c r="C3161" t="s">
        <v>27</v>
      </c>
      <c r="D3161" t="s">
        <v>16</v>
      </c>
      <c r="E3161">
        <v>600</v>
      </c>
      <c r="F3161">
        <v>450</v>
      </c>
      <c r="G3161">
        <v>174</v>
      </c>
    </row>
    <row r="3162" spans="1:7">
      <c r="A3162" t="s">
        <v>1358</v>
      </c>
      <c r="B3162" t="s">
        <v>6803</v>
      </c>
      <c r="C3162" t="s">
        <v>50</v>
      </c>
      <c r="D3162" t="s">
        <v>16</v>
      </c>
      <c r="E3162">
        <v>8570</v>
      </c>
      <c r="F3162">
        <v>1289</v>
      </c>
      <c r="G3162">
        <v>472</v>
      </c>
    </row>
    <row r="3163" spans="1:7">
      <c r="A3163" t="s">
        <v>1358</v>
      </c>
      <c r="B3163" t="s">
        <v>6803</v>
      </c>
      <c r="C3163" t="s">
        <v>8</v>
      </c>
      <c r="D3163" t="s">
        <v>16</v>
      </c>
      <c r="E3163">
        <v>93720</v>
      </c>
      <c r="F3163">
        <v>16900</v>
      </c>
      <c r="G3163">
        <v>6146</v>
      </c>
    </row>
    <row r="3164" spans="1:7">
      <c r="A3164" t="s">
        <v>1359</v>
      </c>
      <c r="B3164" t="s">
        <v>6804</v>
      </c>
      <c r="C3164" t="s">
        <v>8</v>
      </c>
      <c r="D3164" t="s">
        <v>16</v>
      </c>
      <c r="E3164">
        <v>646956</v>
      </c>
      <c r="F3164">
        <v>141587</v>
      </c>
      <c r="G3164">
        <v>46960</v>
      </c>
    </row>
    <row r="3165" spans="1:7">
      <c r="A3165" t="s">
        <v>1359</v>
      </c>
      <c r="B3165" t="s">
        <v>6804</v>
      </c>
      <c r="C3165" t="s">
        <v>73</v>
      </c>
      <c r="D3165" t="s">
        <v>16</v>
      </c>
      <c r="E3165">
        <v>38</v>
      </c>
      <c r="F3165">
        <v>616</v>
      </c>
      <c r="G3165">
        <v>225</v>
      </c>
    </row>
    <row r="3166" spans="1:7">
      <c r="A3166" t="s">
        <v>1359</v>
      </c>
      <c r="B3166" t="s">
        <v>6804</v>
      </c>
      <c r="C3166" t="s">
        <v>158</v>
      </c>
      <c r="D3166" t="s">
        <v>16</v>
      </c>
      <c r="E3166">
        <v>37</v>
      </c>
      <c r="F3166">
        <v>352</v>
      </c>
      <c r="G3166">
        <v>128</v>
      </c>
    </row>
    <row r="3167" spans="1:7">
      <c r="A3167" t="s">
        <v>1359</v>
      </c>
      <c r="B3167" t="s">
        <v>6804</v>
      </c>
      <c r="C3167" t="s">
        <v>50</v>
      </c>
      <c r="D3167" t="s">
        <v>16</v>
      </c>
      <c r="E3167">
        <v>171309</v>
      </c>
      <c r="F3167">
        <v>28262</v>
      </c>
      <c r="G3167">
        <v>9976</v>
      </c>
    </row>
    <row r="3168" spans="1:7">
      <c r="A3168" t="s">
        <v>1359</v>
      </c>
      <c r="B3168" t="s">
        <v>6804</v>
      </c>
      <c r="C3168" t="s">
        <v>161</v>
      </c>
      <c r="D3168" t="s">
        <v>16</v>
      </c>
      <c r="E3168">
        <v>50</v>
      </c>
      <c r="F3168">
        <v>52</v>
      </c>
      <c r="G3168">
        <v>19</v>
      </c>
    </row>
    <row r="3169" spans="1:7">
      <c r="A3169" t="s">
        <v>1359</v>
      </c>
      <c r="B3169" t="s">
        <v>6804</v>
      </c>
      <c r="C3169" t="s">
        <v>27</v>
      </c>
      <c r="D3169" t="s">
        <v>16</v>
      </c>
      <c r="E3169">
        <v>51</v>
      </c>
      <c r="F3169">
        <v>295</v>
      </c>
      <c r="G3169">
        <v>108</v>
      </c>
    </row>
    <row r="3170" spans="1:7">
      <c r="A3170" t="s">
        <v>1359</v>
      </c>
      <c r="B3170" t="s">
        <v>6804</v>
      </c>
      <c r="C3170" t="s">
        <v>25</v>
      </c>
      <c r="D3170" t="s">
        <v>16</v>
      </c>
      <c r="E3170">
        <v>186</v>
      </c>
      <c r="F3170">
        <v>144</v>
      </c>
      <c r="G3170">
        <v>53</v>
      </c>
    </row>
    <row r="3171" spans="1:7">
      <c r="A3171" t="s">
        <v>1359</v>
      </c>
      <c r="B3171" t="s">
        <v>6804</v>
      </c>
      <c r="C3171" t="s">
        <v>76</v>
      </c>
      <c r="D3171" t="s">
        <v>16</v>
      </c>
      <c r="E3171">
        <v>6</v>
      </c>
      <c r="F3171">
        <v>53</v>
      </c>
      <c r="G3171">
        <v>19</v>
      </c>
    </row>
    <row r="3172" spans="1:7">
      <c r="A3172" t="s">
        <v>1359</v>
      </c>
      <c r="B3172" t="s">
        <v>6804</v>
      </c>
      <c r="C3172" t="s">
        <v>329</v>
      </c>
      <c r="D3172" t="s">
        <v>16</v>
      </c>
      <c r="E3172">
        <v>2</v>
      </c>
      <c r="F3172">
        <v>2</v>
      </c>
      <c r="G3172">
        <v>1</v>
      </c>
    </row>
    <row r="3173" spans="1:7">
      <c r="A3173" t="s">
        <v>1359</v>
      </c>
      <c r="B3173" t="s">
        <v>6804</v>
      </c>
      <c r="C3173" t="s">
        <v>191</v>
      </c>
      <c r="D3173" t="s">
        <v>16</v>
      </c>
      <c r="E3173">
        <v>281</v>
      </c>
      <c r="F3173">
        <v>147</v>
      </c>
      <c r="G3173">
        <v>54</v>
      </c>
    </row>
    <row r="3174" spans="1:7">
      <c r="A3174" t="s">
        <v>1360</v>
      </c>
      <c r="B3174" t="s">
        <v>6805</v>
      </c>
      <c r="C3174" t="s">
        <v>8</v>
      </c>
      <c r="D3174" t="s">
        <v>16</v>
      </c>
      <c r="E3174">
        <v>7732</v>
      </c>
      <c r="F3174">
        <v>1271</v>
      </c>
      <c r="G3174">
        <v>687</v>
      </c>
    </row>
    <row r="3175" spans="1:7">
      <c r="A3175" t="s">
        <v>1360</v>
      </c>
      <c r="B3175" t="s">
        <v>6805</v>
      </c>
      <c r="C3175" t="s">
        <v>50</v>
      </c>
      <c r="D3175" t="s">
        <v>16</v>
      </c>
      <c r="E3175">
        <v>30440</v>
      </c>
      <c r="F3175">
        <v>160</v>
      </c>
      <c r="G3175">
        <v>87</v>
      </c>
    </row>
    <row r="3176" spans="1:7">
      <c r="A3176" t="s">
        <v>1361</v>
      </c>
      <c r="B3176" t="s">
        <v>6806</v>
      </c>
      <c r="C3176" t="s">
        <v>8</v>
      </c>
      <c r="D3176" t="s">
        <v>16</v>
      </c>
      <c r="E3176">
        <v>3088</v>
      </c>
      <c r="F3176">
        <v>664</v>
      </c>
      <c r="G3176">
        <v>358</v>
      </c>
    </row>
    <row r="3177" spans="1:7">
      <c r="A3177" t="s">
        <v>1361</v>
      </c>
      <c r="B3177" t="s">
        <v>6806</v>
      </c>
      <c r="C3177" t="s">
        <v>50</v>
      </c>
      <c r="D3177" t="s">
        <v>16</v>
      </c>
      <c r="E3177">
        <v>7959</v>
      </c>
      <c r="F3177">
        <v>783</v>
      </c>
      <c r="G3177">
        <v>426</v>
      </c>
    </row>
    <row r="3178" spans="1:7">
      <c r="A3178" t="s">
        <v>1361</v>
      </c>
      <c r="B3178" t="s">
        <v>6806</v>
      </c>
      <c r="C3178" t="s">
        <v>76</v>
      </c>
      <c r="D3178" t="s">
        <v>16</v>
      </c>
      <c r="E3178">
        <v>1680</v>
      </c>
      <c r="F3178">
        <v>1175</v>
      </c>
      <c r="G3178">
        <v>0</v>
      </c>
    </row>
    <row r="3179" spans="1:7">
      <c r="A3179" t="s">
        <v>1362</v>
      </c>
      <c r="B3179" t="s">
        <v>6807</v>
      </c>
      <c r="C3179" t="s">
        <v>103</v>
      </c>
      <c r="D3179" t="s">
        <v>16</v>
      </c>
      <c r="E3179">
        <v>1824</v>
      </c>
      <c r="F3179">
        <v>1312</v>
      </c>
      <c r="G3179">
        <v>712</v>
      </c>
    </row>
    <row r="3180" spans="1:7">
      <c r="A3180" t="s">
        <v>1362</v>
      </c>
      <c r="B3180" t="s">
        <v>6807</v>
      </c>
      <c r="C3180" t="s">
        <v>8</v>
      </c>
      <c r="D3180" t="s">
        <v>16</v>
      </c>
      <c r="E3180">
        <v>59560</v>
      </c>
      <c r="F3180">
        <v>13402</v>
      </c>
      <c r="G3180">
        <v>7239</v>
      </c>
    </row>
    <row r="3181" spans="1:7">
      <c r="A3181" t="s">
        <v>1362</v>
      </c>
      <c r="B3181" t="s">
        <v>6807</v>
      </c>
      <c r="C3181" t="s">
        <v>76</v>
      </c>
      <c r="D3181" t="s">
        <v>16</v>
      </c>
      <c r="E3181">
        <v>1760</v>
      </c>
      <c r="F3181">
        <v>341</v>
      </c>
      <c r="G3181">
        <v>0</v>
      </c>
    </row>
    <row r="3182" spans="1:7">
      <c r="A3182" t="s">
        <v>1362</v>
      </c>
      <c r="B3182" t="s">
        <v>6807</v>
      </c>
      <c r="C3182" t="s">
        <v>50</v>
      </c>
      <c r="D3182" t="s">
        <v>16</v>
      </c>
      <c r="E3182">
        <v>71439</v>
      </c>
      <c r="F3182">
        <v>3417</v>
      </c>
      <c r="G3182">
        <v>1862</v>
      </c>
    </row>
    <row r="3183" spans="1:7">
      <c r="A3183" t="s">
        <v>1363</v>
      </c>
      <c r="B3183" t="s">
        <v>6808</v>
      </c>
      <c r="C3183" t="s">
        <v>158</v>
      </c>
      <c r="D3183" t="s">
        <v>16</v>
      </c>
      <c r="E3183">
        <v>9</v>
      </c>
      <c r="F3183">
        <v>2</v>
      </c>
      <c r="G3183">
        <v>1</v>
      </c>
    </row>
    <row r="3184" spans="1:7">
      <c r="A3184" t="s">
        <v>1363</v>
      </c>
      <c r="B3184" t="s">
        <v>6808</v>
      </c>
      <c r="C3184" t="s">
        <v>21</v>
      </c>
      <c r="D3184" t="s">
        <v>16</v>
      </c>
      <c r="E3184">
        <v>7</v>
      </c>
      <c r="F3184">
        <v>6</v>
      </c>
      <c r="G3184">
        <v>2</v>
      </c>
    </row>
    <row r="3185" spans="1:7">
      <c r="A3185" t="s">
        <v>1363</v>
      </c>
      <c r="B3185" t="s">
        <v>6808</v>
      </c>
      <c r="C3185" t="s">
        <v>8</v>
      </c>
      <c r="D3185" t="s">
        <v>16</v>
      </c>
      <c r="E3185">
        <v>603821</v>
      </c>
      <c r="F3185">
        <v>34356</v>
      </c>
      <c r="G3185">
        <v>12494</v>
      </c>
    </row>
    <row r="3186" spans="1:7">
      <c r="A3186" t="s">
        <v>1363</v>
      </c>
      <c r="B3186" t="s">
        <v>6808</v>
      </c>
      <c r="C3186" t="s">
        <v>50</v>
      </c>
      <c r="D3186" t="s">
        <v>16</v>
      </c>
      <c r="E3186">
        <v>500</v>
      </c>
      <c r="F3186">
        <v>75</v>
      </c>
      <c r="G3186">
        <v>32</v>
      </c>
    </row>
    <row r="3187" spans="1:7">
      <c r="A3187" t="s">
        <v>1364</v>
      </c>
      <c r="B3187" t="s">
        <v>6809</v>
      </c>
      <c r="C3187" t="s">
        <v>191</v>
      </c>
      <c r="D3187" t="s">
        <v>16</v>
      </c>
      <c r="E3187">
        <v>713</v>
      </c>
      <c r="F3187">
        <v>255</v>
      </c>
      <c r="G3187">
        <v>139</v>
      </c>
    </row>
    <row r="3188" spans="1:7">
      <c r="A3188" t="s">
        <v>1364</v>
      </c>
      <c r="B3188" t="s">
        <v>6809</v>
      </c>
      <c r="C3188" t="s">
        <v>57</v>
      </c>
      <c r="D3188" t="s">
        <v>16</v>
      </c>
      <c r="E3188">
        <v>1185</v>
      </c>
      <c r="F3188">
        <v>41</v>
      </c>
      <c r="G3188">
        <v>22</v>
      </c>
    </row>
    <row r="3189" spans="1:7">
      <c r="A3189" t="s">
        <v>1364</v>
      </c>
      <c r="B3189" t="s">
        <v>6809</v>
      </c>
      <c r="C3189" t="s">
        <v>8</v>
      </c>
      <c r="D3189" t="s">
        <v>16</v>
      </c>
      <c r="E3189">
        <v>188834</v>
      </c>
      <c r="F3189">
        <v>21995</v>
      </c>
      <c r="G3189">
        <v>11567</v>
      </c>
    </row>
    <row r="3190" spans="1:7">
      <c r="A3190" t="s">
        <v>1364</v>
      </c>
      <c r="B3190" t="s">
        <v>6809</v>
      </c>
      <c r="C3190" t="s">
        <v>329</v>
      </c>
      <c r="D3190" t="s">
        <v>16</v>
      </c>
      <c r="E3190">
        <v>1</v>
      </c>
      <c r="F3190">
        <v>3</v>
      </c>
      <c r="G3190">
        <v>2</v>
      </c>
    </row>
    <row r="3191" spans="1:7">
      <c r="A3191" t="s">
        <v>1364</v>
      </c>
      <c r="B3191" t="s">
        <v>6809</v>
      </c>
      <c r="C3191" t="s">
        <v>50</v>
      </c>
      <c r="D3191" t="s">
        <v>16</v>
      </c>
      <c r="E3191">
        <v>24722</v>
      </c>
      <c r="F3191">
        <v>1746</v>
      </c>
      <c r="G3191">
        <v>952</v>
      </c>
    </row>
    <row r="3192" spans="1:7">
      <c r="A3192" t="s">
        <v>1364</v>
      </c>
      <c r="B3192" t="s">
        <v>6809</v>
      </c>
      <c r="C3192" t="s">
        <v>21</v>
      </c>
      <c r="D3192" t="s">
        <v>16</v>
      </c>
      <c r="E3192">
        <v>1835</v>
      </c>
      <c r="F3192">
        <v>5759</v>
      </c>
      <c r="G3192">
        <v>9</v>
      </c>
    </row>
    <row r="3193" spans="1:7">
      <c r="A3193" t="s">
        <v>1364</v>
      </c>
      <c r="B3193" t="s">
        <v>6809</v>
      </c>
      <c r="C3193" t="s">
        <v>169</v>
      </c>
      <c r="D3193" t="s">
        <v>16</v>
      </c>
      <c r="E3193">
        <v>375</v>
      </c>
      <c r="F3193">
        <v>163</v>
      </c>
      <c r="G3193">
        <v>89</v>
      </c>
    </row>
    <row r="3194" spans="1:7">
      <c r="A3194" t="s">
        <v>1364</v>
      </c>
      <c r="B3194" t="s">
        <v>6809</v>
      </c>
      <c r="C3194" t="s">
        <v>27</v>
      </c>
      <c r="D3194" t="s">
        <v>16</v>
      </c>
      <c r="E3194">
        <v>1</v>
      </c>
      <c r="F3194">
        <v>1</v>
      </c>
      <c r="G3194">
        <v>1</v>
      </c>
    </row>
    <row r="3195" spans="1:7">
      <c r="A3195" t="s">
        <v>1364</v>
      </c>
      <c r="B3195" t="s">
        <v>6809</v>
      </c>
      <c r="C3195" t="s">
        <v>73</v>
      </c>
      <c r="D3195" t="s">
        <v>16</v>
      </c>
      <c r="E3195">
        <v>3</v>
      </c>
      <c r="F3195">
        <v>1</v>
      </c>
      <c r="G3195">
        <v>1</v>
      </c>
    </row>
    <row r="3196" spans="1:7">
      <c r="A3196" t="s">
        <v>1364</v>
      </c>
      <c r="B3196" t="s">
        <v>6809</v>
      </c>
      <c r="C3196" t="s">
        <v>76</v>
      </c>
      <c r="D3196" t="s">
        <v>16</v>
      </c>
      <c r="E3196">
        <v>10</v>
      </c>
      <c r="F3196">
        <v>7</v>
      </c>
      <c r="G3196">
        <v>0</v>
      </c>
    </row>
    <row r="3197" spans="1:7">
      <c r="A3197" t="s">
        <v>1365</v>
      </c>
      <c r="B3197" t="s">
        <v>6810</v>
      </c>
      <c r="C3197" t="s">
        <v>8</v>
      </c>
      <c r="D3197" t="s">
        <v>6</v>
      </c>
      <c r="E3197">
        <v>602811</v>
      </c>
      <c r="F3197">
        <v>8147</v>
      </c>
      <c r="G3197">
        <v>2216</v>
      </c>
    </row>
    <row r="3198" spans="1:7">
      <c r="A3198" t="s">
        <v>1365</v>
      </c>
      <c r="B3198" t="s">
        <v>6810</v>
      </c>
      <c r="C3198" t="s">
        <v>50</v>
      </c>
      <c r="D3198" t="s">
        <v>6</v>
      </c>
      <c r="E3198">
        <v>159119</v>
      </c>
      <c r="F3198">
        <v>1901</v>
      </c>
      <c r="G3198">
        <v>1067</v>
      </c>
    </row>
    <row r="3199" spans="1:7">
      <c r="A3199" t="s">
        <v>1365</v>
      </c>
      <c r="B3199" t="s">
        <v>6810</v>
      </c>
      <c r="C3199" t="s">
        <v>81</v>
      </c>
      <c r="D3199" t="s">
        <v>6</v>
      </c>
      <c r="E3199">
        <v>280</v>
      </c>
      <c r="F3199">
        <v>1183</v>
      </c>
      <c r="G3199">
        <v>642</v>
      </c>
    </row>
    <row r="3200" spans="1:7">
      <c r="A3200" t="s">
        <v>1365</v>
      </c>
      <c r="B3200" t="s">
        <v>6810</v>
      </c>
      <c r="C3200" t="s">
        <v>76</v>
      </c>
      <c r="D3200" t="s">
        <v>6</v>
      </c>
      <c r="E3200">
        <v>7</v>
      </c>
      <c r="F3200">
        <v>16</v>
      </c>
      <c r="G3200">
        <v>8</v>
      </c>
    </row>
    <row r="3201" spans="1:7">
      <c r="A3201" t="s">
        <v>1366</v>
      </c>
      <c r="B3201" t="s">
        <v>6811</v>
      </c>
      <c r="C3201" t="s">
        <v>1272</v>
      </c>
      <c r="D3201" t="s">
        <v>16</v>
      </c>
      <c r="E3201">
        <v>400</v>
      </c>
      <c r="F3201">
        <v>4</v>
      </c>
      <c r="G3201">
        <v>2</v>
      </c>
    </row>
    <row r="3202" spans="1:7">
      <c r="A3202" t="s">
        <v>1366</v>
      </c>
      <c r="B3202" t="s">
        <v>6811</v>
      </c>
      <c r="C3202" t="s">
        <v>21</v>
      </c>
      <c r="D3202" t="s">
        <v>16</v>
      </c>
      <c r="E3202">
        <v>16</v>
      </c>
      <c r="F3202">
        <v>1</v>
      </c>
      <c r="G3202">
        <v>1</v>
      </c>
    </row>
    <row r="3203" spans="1:7">
      <c r="A3203" t="s">
        <v>1366</v>
      </c>
      <c r="B3203" t="s">
        <v>6811</v>
      </c>
      <c r="C3203" t="s">
        <v>8</v>
      </c>
      <c r="D3203" t="s">
        <v>16</v>
      </c>
      <c r="E3203">
        <v>162844</v>
      </c>
      <c r="F3203">
        <v>10902</v>
      </c>
      <c r="G3203">
        <v>4665</v>
      </c>
    </row>
    <row r="3204" spans="1:7">
      <c r="A3204" t="s">
        <v>1366</v>
      </c>
      <c r="B3204" t="s">
        <v>6812</v>
      </c>
      <c r="C3204" t="s">
        <v>229</v>
      </c>
      <c r="D3204" t="s">
        <v>16</v>
      </c>
      <c r="E3204">
        <v>20</v>
      </c>
      <c r="F3204">
        <v>73</v>
      </c>
      <c r="G3204">
        <v>40</v>
      </c>
    </row>
    <row r="3205" spans="1:7">
      <c r="A3205" t="s">
        <v>1366</v>
      </c>
      <c r="B3205" t="s">
        <v>6812</v>
      </c>
      <c r="C3205" t="s">
        <v>27</v>
      </c>
      <c r="D3205" t="s">
        <v>16</v>
      </c>
      <c r="E3205">
        <v>2000</v>
      </c>
      <c r="F3205">
        <v>60</v>
      </c>
      <c r="G3205">
        <v>32</v>
      </c>
    </row>
    <row r="3206" spans="1:7">
      <c r="A3206" t="s">
        <v>1366</v>
      </c>
      <c r="B3206" t="s">
        <v>6811</v>
      </c>
      <c r="C3206" t="s">
        <v>80</v>
      </c>
      <c r="D3206" t="s">
        <v>16</v>
      </c>
      <c r="E3206">
        <v>6580</v>
      </c>
      <c r="F3206">
        <v>88</v>
      </c>
      <c r="G3206">
        <v>48</v>
      </c>
    </row>
    <row r="3207" spans="1:7">
      <c r="A3207" t="s">
        <v>1366</v>
      </c>
      <c r="B3207" t="s">
        <v>6812</v>
      </c>
      <c r="C3207" t="s">
        <v>50</v>
      </c>
      <c r="D3207" t="s">
        <v>16</v>
      </c>
      <c r="E3207">
        <v>131437</v>
      </c>
      <c r="F3207">
        <v>12985</v>
      </c>
      <c r="G3207">
        <v>7057</v>
      </c>
    </row>
    <row r="3208" spans="1:7">
      <c r="A3208" t="s">
        <v>1366</v>
      </c>
      <c r="B3208" t="s">
        <v>6811</v>
      </c>
      <c r="C3208" t="s">
        <v>57</v>
      </c>
      <c r="D3208" t="s">
        <v>16</v>
      </c>
      <c r="E3208">
        <v>1760</v>
      </c>
      <c r="F3208">
        <v>115</v>
      </c>
      <c r="G3208">
        <v>63</v>
      </c>
    </row>
    <row r="3209" spans="1:7">
      <c r="A3209" t="s">
        <v>1366</v>
      </c>
      <c r="B3209" t="s">
        <v>6811</v>
      </c>
      <c r="C3209" t="s">
        <v>1367</v>
      </c>
      <c r="D3209" t="s">
        <v>16</v>
      </c>
      <c r="E3209">
        <v>8</v>
      </c>
      <c r="F3209">
        <v>7</v>
      </c>
      <c r="G3209">
        <v>4</v>
      </c>
    </row>
    <row r="3210" spans="1:7">
      <c r="A3210" t="s">
        <v>1366</v>
      </c>
      <c r="B3210" t="s">
        <v>6811</v>
      </c>
      <c r="C3210" t="s">
        <v>75</v>
      </c>
      <c r="D3210" t="s">
        <v>16</v>
      </c>
      <c r="E3210">
        <v>75</v>
      </c>
      <c r="F3210">
        <v>7</v>
      </c>
      <c r="G3210">
        <v>4</v>
      </c>
    </row>
    <row r="3211" spans="1:7">
      <c r="A3211" t="s">
        <v>1366</v>
      </c>
      <c r="B3211" t="s">
        <v>6811</v>
      </c>
      <c r="C3211" t="s">
        <v>76</v>
      </c>
      <c r="D3211" t="s">
        <v>16</v>
      </c>
      <c r="E3211">
        <v>100</v>
      </c>
      <c r="F3211">
        <v>224</v>
      </c>
      <c r="G3211">
        <v>122</v>
      </c>
    </row>
    <row r="3212" spans="1:7">
      <c r="A3212" t="s">
        <v>1368</v>
      </c>
      <c r="B3212" t="s">
        <v>6813</v>
      </c>
      <c r="C3212" t="s">
        <v>50</v>
      </c>
      <c r="D3212" t="s">
        <v>16</v>
      </c>
      <c r="E3212">
        <v>54</v>
      </c>
      <c r="F3212">
        <v>42</v>
      </c>
      <c r="G3212">
        <v>18</v>
      </c>
    </row>
    <row r="3213" spans="1:7">
      <c r="A3213" t="s">
        <v>1368</v>
      </c>
      <c r="B3213" t="s">
        <v>6813</v>
      </c>
      <c r="C3213" t="s">
        <v>45</v>
      </c>
      <c r="D3213" t="s">
        <v>16</v>
      </c>
      <c r="E3213">
        <v>10879</v>
      </c>
      <c r="F3213">
        <v>2391</v>
      </c>
      <c r="G3213">
        <v>1014</v>
      </c>
    </row>
    <row r="3214" spans="1:7">
      <c r="A3214" t="s">
        <v>1368</v>
      </c>
      <c r="B3214" t="s">
        <v>6813</v>
      </c>
      <c r="C3214" t="s">
        <v>8</v>
      </c>
      <c r="D3214" t="s">
        <v>16</v>
      </c>
      <c r="E3214">
        <v>1435781</v>
      </c>
      <c r="F3214">
        <v>85996</v>
      </c>
      <c r="G3214">
        <v>33859</v>
      </c>
    </row>
    <row r="3215" spans="1:7">
      <c r="A3215" t="s">
        <v>1368</v>
      </c>
      <c r="B3215" t="s">
        <v>6813</v>
      </c>
      <c r="C3215" t="s">
        <v>158</v>
      </c>
      <c r="D3215" t="s">
        <v>16</v>
      </c>
      <c r="E3215">
        <v>611</v>
      </c>
      <c r="F3215">
        <v>149</v>
      </c>
      <c r="G3215">
        <v>1</v>
      </c>
    </row>
    <row r="3216" spans="1:7">
      <c r="A3216" t="s">
        <v>1368</v>
      </c>
      <c r="B3216" t="s">
        <v>6813</v>
      </c>
      <c r="C3216" t="s">
        <v>72</v>
      </c>
      <c r="D3216" t="s">
        <v>16</v>
      </c>
      <c r="E3216">
        <v>17</v>
      </c>
      <c r="F3216">
        <v>8</v>
      </c>
      <c r="G3216">
        <v>4</v>
      </c>
    </row>
    <row r="3217" spans="1:7">
      <c r="A3217" t="s">
        <v>1368</v>
      </c>
      <c r="B3217" t="s">
        <v>6813</v>
      </c>
      <c r="C3217" t="s">
        <v>73</v>
      </c>
      <c r="D3217" t="s">
        <v>16</v>
      </c>
      <c r="E3217">
        <v>1</v>
      </c>
      <c r="F3217">
        <v>51</v>
      </c>
      <c r="G3217">
        <v>22</v>
      </c>
    </row>
    <row r="3218" spans="1:7">
      <c r="A3218" t="s">
        <v>1368</v>
      </c>
      <c r="B3218" t="s">
        <v>6813</v>
      </c>
      <c r="C3218" t="s">
        <v>328</v>
      </c>
      <c r="D3218" t="s">
        <v>16</v>
      </c>
      <c r="E3218">
        <v>2</v>
      </c>
      <c r="F3218">
        <v>3</v>
      </c>
      <c r="G3218">
        <v>1</v>
      </c>
    </row>
    <row r="3219" spans="1:7">
      <c r="A3219" t="s">
        <v>1369</v>
      </c>
      <c r="B3219" t="s">
        <v>6814</v>
      </c>
      <c r="C3219" t="s">
        <v>76</v>
      </c>
      <c r="D3219" t="s">
        <v>16</v>
      </c>
      <c r="E3219">
        <v>12</v>
      </c>
      <c r="F3219">
        <v>17</v>
      </c>
      <c r="G3219">
        <v>7</v>
      </c>
    </row>
    <row r="3220" spans="1:7">
      <c r="A3220" t="s">
        <v>1369</v>
      </c>
      <c r="B3220" t="s">
        <v>6814</v>
      </c>
      <c r="C3220" t="s">
        <v>21</v>
      </c>
      <c r="D3220" t="s">
        <v>16</v>
      </c>
      <c r="E3220">
        <v>2028</v>
      </c>
      <c r="F3220">
        <v>1720</v>
      </c>
      <c r="G3220">
        <v>729</v>
      </c>
    </row>
    <row r="3221" spans="1:7">
      <c r="A3221" t="s">
        <v>1369</v>
      </c>
      <c r="B3221" t="s">
        <v>6814</v>
      </c>
      <c r="C3221" t="s">
        <v>57</v>
      </c>
      <c r="D3221" t="s">
        <v>16</v>
      </c>
      <c r="E3221">
        <v>120</v>
      </c>
      <c r="F3221">
        <v>20</v>
      </c>
      <c r="G3221">
        <v>8</v>
      </c>
    </row>
    <row r="3222" spans="1:7">
      <c r="A3222" t="s">
        <v>1369</v>
      </c>
      <c r="B3222" t="s">
        <v>6814</v>
      </c>
      <c r="C3222" t="s">
        <v>8</v>
      </c>
      <c r="D3222" t="s">
        <v>16</v>
      </c>
      <c r="E3222">
        <v>567938</v>
      </c>
      <c r="F3222">
        <v>34368</v>
      </c>
      <c r="G3222">
        <v>4202</v>
      </c>
    </row>
    <row r="3223" spans="1:7">
      <c r="A3223" t="s">
        <v>1369</v>
      </c>
      <c r="B3223" t="s">
        <v>6814</v>
      </c>
      <c r="C3223" t="s">
        <v>50</v>
      </c>
      <c r="D3223" t="s">
        <v>16</v>
      </c>
      <c r="E3223">
        <v>3090</v>
      </c>
      <c r="F3223">
        <v>235</v>
      </c>
      <c r="G3223">
        <v>100</v>
      </c>
    </row>
    <row r="3224" spans="1:7">
      <c r="A3224" t="s">
        <v>1369</v>
      </c>
      <c r="B3224" t="s">
        <v>6814</v>
      </c>
      <c r="C3224" t="s">
        <v>73</v>
      </c>
      <c r="D3224" t="s">
        <v>16</v>
      </c>
      <c r="E3224">
        <v>2</v>
      </c>
      <c r="F3224">
        <v>77</v>
      </c>
      <c r="G3224">
        <v>33</v>
      </c>
    </row>
    <row r="3225" spans="1:7">
      <c r="A3225" t="s">
        <v>1369</v>
      </c>
      <c r="B3225" t="s">
        <v>6814</v>
      </c>
      <c r="C3225" t="s">
        <v>105</v>
      </c>
      <c r="D3225" t="s">
        <v>16</v>
      </c>
      <c r="E3225">
        <v>30</v>
      </c>
      <c r="F3225">
        <v>59</v>
      </c>
      <c r="G3225">
        <v>25</v>
      </c>
    </row>
    <row r="3226" spans="1:7">
      <c r="A3226" t="s">
        <v>1369</v>
      </c>
      <c r="B3226" t="s">
        <v>6814</v>
      </c>
      <c r="C3226" t="s">
        <v>45</v>
      </c>
      <c r="D3226" t="s">
        <v>16</v>
      </c>
      <c r="E3226">
        <v>151</v>
      </c>
      <c r="F3226">
        <v>86</v>
      </c>
      <c r="G3226">
        <v>37</v>
      </c>
    </row>
    <row r="3227" spans="1:7">
      <c r="A3227" t="s">
        <v>1369</v>
      </c>
      <c r="B3227" t="s">
        <v>6814</v>
      </c>
      <c r="C3227" t="s">
        <v>329</v>
      </c>
      <c r="D3227" t="s">
        <v>16</v>
      </c>
      <c r="E3227">
        <v>3</v>
      </c>
      <c r="F3227">
        <v>3</v>
      </c>
      <c r="G3227">
        <v>1</v>
      </c>
    </row>
    <row r="3228" spans="1:7">
      <c r="A3228" t="s">
        <v>1370</v>
      </c>
      <c r="B3228" t="s">
        <v>6815</v>
      </c>
      <c r="C3228" t="s">
        <v>329</v>
      </c>
      <c r="D3228" t="s">
        <v>16</v>
      </c>
      <c r="E3228">
        <v>8</v>
      </c>
      <c r="F3228">
        <v>5</v>
      </c>
      <c r="G3228">
        <v>1</v>
      </c>
    </row>
    <row r="3229" spans="1:7">
      <c r="A3229" t="s">
        <v>1371</v>
      </c>
      <c r="B3229" t="s">
        <v>6816</v>
      </c>
      <c r="C3229" t="s">
        <v>8</v>
      </c>
      <c r="D3229" t="s">
        <v>16</v>
      </c>
      <c r="E3229">
        <v>41439</v>
      </c>
      <c r="F3229">
        <v>15482</v>
      </c>
      <c r="G3229">
        <v>2870</v>
      </c>
    </row>
    <row r="3230" spans="1:7">
      <c r="A3230" t="s">
        <v>1372</v>
      </c>
      <c r="B3230" t="s">
        <v>6817</v>
      </c>
      <c r="C3230" t="s">
        <v>21</v>
      </c>
      <c r="D3230" t="s">
        <v>16</v>
      </c>
      <c r="E3230">
        <v>1</v>
      </c>
      <c r="F3230">
        <v>3</v>
      </c>
      <c r="G3230">
        <v>1</v>
      </c>
    </row>
    <row r="3231" spans="1:7">
      <c r="A3231" t="s">
        <v>1372</v>
      </c>
      <c r="B3231" t="s">
        <v>6817</v>
      </c>
      <c r="C3231" t="s">
        <v>50</v>
      </c>
      <c r="D3231" t="s">
        <v>16</v>
      </c>
      <c r="E3231">
        <v>68859</v>
      </c>
      <c r="F3231">
        <v>20112</v>
      </c>
      <c r="G3231">
        <v>9121</v>
      </c>
    </row>
    <row r="3232" spans="1:7">
      <c r="A3232" t="s">
        <v>1372</v>
      </c>
      <c r="B3232" t="s">
        <v>6817</v>
      </c>
      <c r="C3232" t="s">
        <v>328</v>
      </c>
      <c r="D3232" t="s">
        <v>16</v>
      </c>
      <c r="E3232">
        <v>292</v>
      </c>
      <c r="F3232">
        <v>157</v>
      </c>
      <c r="G3232">
        <v>71</v>
      </c>
    </row>
    <row r="3233" spans="1:7">
      <c r="A3233" t="s">
        <v>1372</v>
      </c>
      <c r="B3233" t="s">
        <v>6817</v>
      </c>
      <c r="C3233" t="s">
        <v>8</v>
      </c>
      <c r="D3233" t="s">
        <v>16</v>
      </c>
      <c r="E3233">
        <v>9955428</v>
      </c>
      <c r="F3233">
        <v>57475</v>
      </c>
      <c r="G3233">
        <v>21533</v>
      </c>
    </row>
    <row r="3234" spans="1:7">
      <c r="A3234" t="s">
        <v>1372</v>
      </c>
      <c r="B3234" t="s">
        <v>6817</v>
      </c>
      <c r="C3234" t="s">
        <v>76</v>
      </c>
      <c r="D3234" t="s">
        <v>16</v>
      </c>
      <c r="E3234">
        <v>13</v>
      </c>
      <c r="F3234">
        <v>12</v>
      </c>
      <c r="G3234">
        <v>5</v>
      </c>
    </row>
    <row r="3235" spans="1:7">
      <c r="A3235" t="s">
        <v>1372</v>
      </c>
      <c r="B3235" t="s">
        <v>6817</v>
      </c>
      <c r="C3235" t="s">
        <v>27</v>
      </c>
      <c r="D3235" t="s">
        <v>16</v>
      </c>
      <c r="E3235">
        <v>3136</v>
      </c>
      <c r="F3235">
        <v>1805</v>
      </c>
      <c r="G3235">
        <v>819</v>
      </c>
    </row>
    <row r="3236" spans="1:7">
      <c r="A3236" t="s">
        <v>1372</v>
      </c>
      <c r="B3236" t="s">
        <v>6817</v>
      </c>
      <c r="C3236" t="s">
        <v>662</v>
      </c>
      <c r="D3236" t="s">
        <v>16</v>
      </c>
      <c r="E3236">
        <v>2281</v>
      </c>
      <c r="F3236">
        <v>1276</v>
      </c>
      <c r="G3236">
        <v>579</v>
      </c>
    </row>
    <row r="3237" spans="1:7">
      <c r="A3237" t="s">
        <v>1373</v>
      </c>
      <c r="B3237" t="s">
        <v>6818</v>
      </c>
      <c r="C3237" t="s">
        <v>57</v>
      </c>
      <c r="D3237" t="s">
        <v>16</v>
      </c>
      <c r="E3237">
        <v>8900</v>
      </c>
      <c r="F3237">
        <v>100</v>
      </c>
      <c r="G3237">
        <v>54</v>
      </c>
    </row>
    <row r="3238" spans="1:7">
      <c r="A3238" t="s">
        <v>1373</v>
      </c>
      <c r="B3238" t="s">
        <v>6818</v>
      </c>
      <c r="C3238" t="s">
        <v>111</v>
      </c>
      <c r="D3238" t="s">
        <v>16</v>
      </c>
      <c r="E3238">
        <v>22</v>
      </c>
      <c r="F3238">
        <v>35</v>
      </c>
      <c r="G3238">
        <v>19</v>
      </c>
    </row>
    <row r="3239" spans="1:7">
      <c r="A3239" t="s">
        <v>1373</v>
      </c>
      <c r="B3239" t="s">
        <v>6818</v>
      </c>
      <c r="C3239" t="s">
        <v>75</v>
      </c>
      <c r="D3239" t="s">
        <v>16</v>
      </c>
      <c r="E3239">
        <v>800</v>
      </c>
      <c r="F3239">
        <v>3</v>
      </c>
      <c r="G3239">
        <v>1</v>
      </c>
    </row>
    <row r="3240" spans="1:7">
      <c r="A3240" t="s">
        <v>1373</v>
      </c>
      <c r="B3240" t="s">
        <v>6818</v>
      </c>
      <c r="C3240" t="s">
        <v>32</v>
      </c>
      <c r="D3240" t="s">
        <v>16</v>
      </c>
      <c r="E3240">
        <v>4</v>
      </c>
      <c r="F3240">
        <v>5</v>
      </c>
      <c r="G3240">
        <v>3</v>
      </c>
    </row>
    <row r="3241" spans="1:7">
      <c r="A3241" t="s">
        <v>1373</v>
      </c>
      <c r="B3241" t="s">
        <v>6818</v>
      </c>
      <c r="C3241" t="s">
        <v>8</v>
      </c>
      <c r="D3241" t="s">
        <v>16</v>
      </c>
      <c r="E3241">
        <v>159951</v>
      </c>
      <c r="F3241">
        <v>40831</v>
      </c>
      <c r="G3241">
        <v>18051</v>
      </c>
    </row>
    <row r="3242" spans="1:7">
      <c r="A3242" t="s">
        <v>1373</v>
      </c>
      <c r="B3242" t="s">
        <v>6818</v>
      </c>
      <c r="C3242" t="s">
        <v>327</v>
      </c>
      <c r="D3242" t="s">
        <v>16</v>
      </c>
      <c r="E3242">
        <v>40</v>
      </c>
      <c r="F3242">
        <v>11</v>
      </c>
      <c r="G3242">
        <v>6</v>
      </c>
    </row>
    <row r="3243" spans="1:7">
      <c r="A3243" t="s">
        <v>1373</v>
      </c>
      <c r="B3243" t="s">
        <v>6818</v>
      </c>
      <c r="C3243" t="s">
        <v>25</v>
      </c>
      <c r="D3243" t="s">
        <v>16</v>
      </c>
      <c r="E3243">
        <v>71</v>
      </c>
      <c r="F3243">
        <v>45</v>
      </c>
      <c r="G3243">
        <v>25</v>
      </c>
    </row>
    <row r="3244" spans="1:7">
      <c r="A3244" t="s">
        <v>1373</v>
      </c>
      <c r="B3244" t="s">
        <v>6818</v>
      </c>
      <c r="C3244" t="s">
        <v>19</v>
      </c>
      <c r="D3244" t="s">
        <v>16</v>
      </c>
      <c r="E3244">
        <v>2</v>
      </c>
      <c r="F3244">
        <v>1</v>
      </c>
      <c r="G3244">
        <v>1</v>
      </c>
    </row>
    <row r="3245" spans="1:7">
      <c r="A3245" t="s">
        <v>1373</v>
      </c>
      <c r="B3245" t="s">
        <v>6818</v>
      </c>
      <c r="C3245" t="s">
        <v>21</v>
      </c>
      <c r="D3245" t="s">
        <v>16</v>
      </c>
      <c r="E3245">
        <v>388</v>
      </c>
      <c r="F3245">
        <v>214</v>
      </c>
      <c r="G3245">
        <v>116</v>
      </c>
    </row>
    <row r="3246" spans="1:7">
      <c r="A3246" t="s">
        <v>1373</v>
      </c>
      <c r="B3246" t="s">
        <v>6818</v>
      </c>
      <c r="C3246" t="s">
        <v>50</v>
      </c>
      <c r="D3246" t="s">
        <v>16</v>
      </c>
      <c r="E3246">
        <v>64454</v>
      </c>
      <c r="F3246">
        <v>3353</v>
      </c>
      <c r="G3246">
        <v>1824</v>
      </c>
    </row>
    <row r="3247" spans="1:7">
      <c r="A3247" t="s">
        <v>1373</v>
      </c>
      <c r="B3247" t="s">
        <v>6819</v>
      </c>
      <c r="C3247" t="s">
        <v>76</v>
      </c>
      <c r="D3247" t="s">
        <v>16</v>
      </c>
      <c r="E3247">
        <v>398</v>
      </c>
      <c r="F3247">
        <v>32</v>
      </c>
      <c r="G3247">
        <v>17</v>
      </c>
    </row>
    <row r="3248" spans="1:7">
      <c r="A3248" t="s">
        <v>1374</v>
      </c>
      <c r="B3248" t="s">
        <v>6820</v>
      </c>
      <c r="C3248" t="s">
        <v>662</v>
      </c>
      <c r="D3248" t="s">
        <v>6</v>
      </c>
      <c r="E3248">
        <v>48</v>
      </c>
      <c r="F3248">
        <v>4</v>
      </c>
      <c r="G3248">
        <v>1</v>
      </c>
    </row>
    <row r="3249" spans="1:7">
      <c r="A3249" t="s">
        <v>1374</v>
      </c>
      <c r="B3249" t="s">
        <v>6820</v>
      </c>
      <c r="C3249" t="s">
        <v>8</v>
      </c>
      <c r="D3249" t="s">
        <v>6</v>
      </c>
      <c r="E3249">
        <v>7471</v>
      </c>
      <c r="F3249">
        <v>166</v>
      </c>
      <c r="G3249">
        <v>61</v>
      </c>
    </row>
    <row r="3250" spans="1:7">
      <c r="A3250" t="s">
        <v>1374</v>
      </c>
      <c r="B3250" t="s">
        <v>6820</v>
      </c>
      <c r="C3250" t="s">
        <v>50</v>
      </c>
      <c r="D3250" t="s">
        <v>6</v>
      </c>
      <c r="E3250">
        <v>63772</v>
      </c>
      <c r="F3250">
        <v>492</v>
      </c>
      <c r="G3250">
        <v>180</v>
      </c>
    </row>
    <row r="3251" spans="1:7">
      <c r="A3251" t="s">
        <v>1374</v>
      </c>
      <c r="B3251" t="s">
        <v>6820</v>
      </c>
      <c r="C3251" t="s">
        <v>327</v>
      </c>
      <c r="D3251" t="s">
        <v>6</v>
      </c>
      <c r="E3251">
        <v>37311</v>
      </c>
      <c r="F3251">
        <v>2001</v>
      </c>
      <c r="G3251">
        <v>729</v>
      </c>
    </row>
    <row r="3252" spans="1:7">
      <c r="A3252" t="s">
        <v>1375</v>
      </c>
      <c r="B3252" t="s">
        <v>6821</v>
      </c>
      <c r="C3252" t="s">
        <v>50</v>
      </c>
      <c r="D3252" t="s">
        <v>6</v>
      </c>
      <c r="E3252">
        <v>497849</v>
      </c>
      <c r="F3252">
        <v>8584</v>
      </c>
      <c r="G3252">
        <v>4686</v>
      </c>
    </row>
    <row r="3253" spans="1:7">
      <c r="A3253" t="s">
        <v>1375</v>
      </c>
      <c r="B3253" t="s">
        <v>6821</v>
      </c>
      <c r="C3253" t="s">
        <v>21</v>
      </c>
      <c r="D3253" t="s">
        <v>6</v>
      </c>
      <c r="E3253">
        <v>60410</v>
      </c>
      <c r="F3253">
        <v>4901</v>
      </c>
      <c r="G3253">
        <v>2659</v>
      </c>
    </row>
    <row r="3254" spans="1:7">
      <c r="A3254" t="s">
        <v>1375</v>
      </c>
      <c r="B3254" t="s">
        <v>6821</v>
      </c>
      <c r="C3254" t="s">
        <v>76</v>
      </c>
      <c r="D3254" t="s">
        <v>6</v>
      </c>
      <c r="E3254">
        <v>446</v>
      </c>
      <c r="F3254">
        <v>6</v>
      </c>
      <c r="G3254">
        <v>0</v>
      </c>
    </row>
    <row r="3255" spans="1:7">
      <c r="A3255" t="s">
        <v>1375</v>
      </c>
      <c r="B3255" t="s">
        <v>6821</v>
      </c>
      <c r="C3255" t="s">
        <v>8</v>
      </c>
      <c r="D3255" t="s">
        <v>6</v>
      </c>
      <c r="E3255">
        <v>71289</v>
      </c>
      <c r="F3255">
        <v>2658</v>
      </c>
      <c r="G3255">
        <v>1420</v>
      </c>
    </row>
    <row r="3256" spans="1:7">
      <c r="A3256" t="s">
        <v>1376</v>
      </c>
      <c r="B3256" t="s">
        <v>6822</v>
      </c>
      <c r="C3256" t="s">
        <v>50</v>
      </c>
      <c r="D3256" t="s">
        <v>6</v>
      </c>
      <c r="E3256">
        <v>510096</v>
      </c>
      <c r="F3256">
        <v>10074</v>
      </c>
      <c r="G3256">
        <v>5486</v>
      </c>
    </row>
    <row r="3257" spans="1:7">
      <c r="A3257" t="s">
        <v>1376</v>
      </c>
      <c r="B3257" t="s">
        <v>6822</v>
      </c>
      <c r="C3257" t="s">
        <v>45</v>
      </c>
      <c r="D3257" t="s">
        <v>6</v>
      </c>
      <c r="E3257">
        <v>11362</v>
      </c>
      <c r="F3257">
        <v>1908</v>
      </c>
      <c r="G3257">
        <v>1035</v>
      </c>
    </row>
    <row r="3258" spans="1:7">
      <c r="A3258" t="s">
        <v>1376</v>
      </c>
      <c r="B3258" t="s">
        <v>6822</v>
      </c>
      <c r="C3258" t="s">
        <v>191</v>
      </c>
      <c r="D3258" t="s">
        <v>6</v>
      </c>
      <c r="E3258">
        <v>562</v>
      </c>
      <c r="F3258">
        <v>210</v>
      </c>
      <c r="G3258">
        <v>114</v>
      </c>
    </row>
    <row r="3259" spans="1:7">
      <c r="A3259" t="s">
        <v>1376</v>
      </c>
      <c r="B3259" t="s">
        <v>6822</v>
      </c>
      <c r="C3259" t="s">
        <v>8</v>
      </c>
      <c r="D3259" t="s">
        <v>6</v>
      </c>
      <c r="E3259">
        <v>2523446</v>
      </c>
      <c r="F3259">
        <v>21958</v>
      </c>
      <c r="G3259">
        <v>11855</v>
      </c>
    </row>
    <row r="3260" spans="1:7">
      <c r="A3260" t="s">
        <v>1376</v>
      </c>
      <c r="B3260" t="s">
        <v>6822</v>
      </c>
      <c r="C3260" t="s">
        <v>75</v>
      </c>
      <c r="D3260" t="s">
        <v>6</v>
      </c>
      <c r="E3260">
        <v>54360</v>
      </c>
      <c r="F3260">
        <v>20</v>
      </c>
      <c r="G3260">
        <v>11</v>
      </c>
    </row>
    <row r="3261" spans="1:7">
      <c r="A3261" t="s">
        <v>1376</v>
      </c>
      <c r="B3261" t="s">
        <v>6822</v>
      </c>
      <c r="C3261" t="s">
        <v>76</v>
      </c>
      <c r="D3261" t="s">
        <v>6</v>
      </c>
      <c r="E3261">
        <v>40</v>
      </c>
      <c r="F3261">
        <v>64</v>
      </c>
      <c r="G3261">
        <v>35</v>
      </c>
    </row>
    <row r="3262" spans="1:7">
      <c r="A3262" t="s">
        <v>1376</v>
      </c>
      <c r="B3262" t="s">
        <v>6822</v>
      </c>
      <c r="C3262" t="s">
        <v>5</v>
      </c>
      <c r="D3262" t="s">
        <v>6</v>
      </c>
      <c r="E3262">
        <v>54</v>
      </c>
      <c r="F3262">
        <v>2</v>
      </c>
      <c r="G3262">
        <v>1</v>
      </c>
    </row>
    <row r="3263" spans="1:7">
      <c r="A3263" t="s">
        <v>1376</v>
      </c>
      <c r="B3263" t="s">
        <v>6822</v>
      </c>
      <c r="C3263" t="s">
        <v>21</v>
      </c>
      <c r="D3263" t="s">
        <v>6</v>
      </c>
      <c r="E3263">
        <v>243</v>
      </c>
      <c r="F3263">
        <v>132</v>
      </c>
      <c r="G3263">
        <v>72</v>
      </c>
    </row>
    <row r="3264" spans="1:7">
      <c r="A3264" t="s">
        <v>1376</v>
      </c>
      <c r="B3264" t="s">
        <v>6822</v>
      </c>
      <c r="C3264" t="s">
        <v>57</v>
      </c>
      <c r="D3264" t="s">
        <v>6</v>
      </c>
      <c r="E3264">
        <v>3106</v>
      </c>
      <c r="F3264">
        <v>513</v>
      </c>
      <c r="G3264">
        <v>279</v>
      </c>
    </row>
    <row r="3265" spans="1:7">
      <c r="A3265" t="s">
        <v>1376</v>
      </c>
      <c r="B3265" t="s">
        <v>6822</v>
      </c>
      <c r="C3265" t="s">
        <v>56</v>
      </c>
      <c r="D3265" t="s">
        <v>6</v>
      </c>
      <c r="E3265">
        <v>9</v>
      </c>
      <c r="F3265">
        <v>29</v>
      </c>
      <c r="G3265">
        <v>16</v>
      </c>
    </row>
    <row r="3266" spans="1:7">
      <c r="A3266" t="s">
        <v>1376</v>
      </c>
      <c r="B3266" t="s">
        <v>6822</v>
      </c>
      <c r="C3266" t="s">
        <v>327</v>
      </c>
      <c r="D3266" t="s">
        <v>6</v>
      </c>
      <c r="E3266">
        <v>13020</v>
      </c>
      <c r="F3266">
        <v>598</v>
      </c>
      <c r="G3266">
        <v>324</v>
      </c>
    </row>
    <row r="3267" spans="1:7">
      <c r="A3267" t="s">
        <v>1376</v>
      </c>
      <c r="B3267" t="s">
        <v>6822</v>
      </c>
      <c r="C3267" t="s">
        <v>25</v>
      </c>
      <c r="D3267" t="s">
        <v>6</v>
      </c>
      <c r="E3267">
        <v>1789</v>
      </c>
      <c r="F3267">
        <v>2826</v>
      </c>
      <c r="G3267">
        <v>0</v>
      </c>
    </row>
    <row r="3268" spans="1:7">
      <c r="A3268" t="s">
        <v>1377</v>
      </c>
      <c r="B3268" t="s">
        <v>6823</v>
      </c>
      <c r="C3268" t="s">
        <v>76</v>
      </c>
      <c r="D3268" t="s">
        <v>6</v>
      </c>
      <c r="E3268">
        <v>17478</v>
      </c>
      <c r="F3268">
        <v>323</v>
      </c>
      <c r="G3268">
        <v>19</v>
      </c>
    </row>
    <row r="3269" spans="1:7">
      <c r="A3269" t="s">
        <v>1377</v>
      </c>
      <c r="B3269" t="s">
        <v>6823</v>
      </c>
      <c r="C3269" t="s">
        <v>191</v>
      </c>
      <c r="D3269" t="s">
        <v>6</v>
      </c>
      <c r="E3269">
        <v>9900</v>
      </c>
      <c r="F3269">
        <v>2146</v>
      </c>
      <c r="G3269">
        <v>1164</v>
      </c>
    </row>
    <row r="3270" spans="1:7">
      <c r="A3270" t="s">
        <v>1377</v>
      </c>
      <c r="B3270" t="s">
        <v>6823</v>
      </c>
      <c r="C3270" t="s">
        <v>57</v>
      </c>
      <c r="D3270" t="s">
        <v>6</v>
      </c>
      <c r="E3270">
        <v>3561</v>
      </c>
      <c r="F3270">
        <v>200</v>
      </c>
      <c r="G3270">
        <v>108</v>
      </c>
    </row>
    <row r="3271" spans="1:7">
      <c r="A3271" t="s">
        <v>1377</v>
      </c>
      <c r="B3271" t="s">
        <v>6823</v>
      </c>
      <c r="C3271" t="s">
        <v>73</v>
      </c>
      <c r="D3271" t="s">
        <v>6</v>
      </c>
      <c r="E3271">
        <v>1440</v>
      </c>
      <c r="F3271">
        <v>14</v>
      </c>
      <c r="G3271">
        <v>7</v>
      </c>
    </row>
    <row r="3272" spans="1:7">
      <c r="A3272" t="s">
        <v>1377</v>
      </c>
      <c r="B3272" t="s">
        <v>6823</v>
      </c>
      <c r="C3272" t="s">
        <v>21</v>
      </c>
      <c r="D3272" t="s">
        <v>6</v>
      </c>
      <c r="E3272">
        <v>112989</v>
      </c>
      <c r="F3272">
        <v>6046</v>
      </c>
      <c r="G3272">
        <v>3280</v>
      </c>
    </row>
    <row r="3273" spans="1:7">
      <c r="A3273" t="s">
        <v>1377</v>
      </c>
      <c r="B3273" t="s">
        <v>6823</v>
      </c>
      <c r="C3273" t="s">
        <v>327</v>
      </c>
      <c r="D3273" t="s">
        <v>6</v>
      </c>
      <c r="E3273">
        <v>927</v>
      </c>
      <c r="F3273">
        <v>143</v>
      </c>
      <c r="G3273">
        <v>78</v>
      </c>
    </row>
    <row r="3274" spans="1:7">
      <c r="A3274" t="s">
        <v>1377</v>
      </c>
      <c r="B3274" t="s">
        <v>6823</v>
      </c>
      <c r="C3274" t="s">
        <v>75</v>
      </c>
      <c r="D3274" t="s">
        <v>6</v>
      </c>
      <c r="E3274">
        <v>540</v>
      </c>
      <c r="F3274">
        <v>60</v>
      </c>
      <c r="G3274">
        <v>33</v>
      </c>
    </row>
    <row r="3275" spans="1:7">
      <c r="A3275" t="s">
        <v>1377</v>
      </c>
      <c r="B3275" t="s">
        <v>6823</v>
      </c>
      <c r="C3275" t="s">
        <v>27</v>
      </c>
      <c r="D3275" t="s">
        <v>6</v>
      </c>
      <c r="E3275">
        <v>778</v>
      </c>
      <c r="F3275">
        <v>1040</v>
      </c>
      <c r="G3275">
        <v>564</v>
      </c>
    </row>
    <row r="3276" spans="1:7">
      <c r="A3276" t="s">
        <v>1377</v>
      </c>
      <c r="B3276" t="s">
        <v>6823</v>
      </c>
      <c r="C3276" t="s">
        <v>50</v>
      </c>
      <c r="D3276" t="s">
        <v>6</v>
      </c>
      <c r="E3276">
        <v>708225</v>
      </c>
      <c r="F3276">
        <v>12198</v>
      </c>
      <c r="G3276">
        <v>6647</v>
      </c>
    </row>
    <row r="3277" spans="1:7">
      <c r="A3277" t="s">
        <v>1377</v>
      </c>
      <c r="B3277" t="s">
        <v>6823</v>
      </c>
      <c r="C3277" t="s">
        <v>32</v>
      </c>
      <c r="D3277" t="s">
        <v>6</v>
      </c>
      <c r="E3277">
        <v>41</v>
      </c>
      <c r="F3277">
        <v>36</v>
      </c>
      <c r="G3277">
        <v>19</v>
      </c>
    </row>
    <row r="3278" spans="1:7">
      <c r="A3278" t="s">
        <v>1377</v>
      </c>
      <c r="B3278" t="s">
        <v>6823</v>
      </c>
      <c r="C3278" t="s">
        <v>45</v>
      </c>
      <c r="D3278" t="s">
        <v>6</v>
      </c>
      <c r="E3278">
        <v>8711</v>
      </c>
      <c r="F3278">
        <v>1551</v>
      </c>
      <c r="G3278">
        <v>842</v>
      </c>
    </row>
    <row r="3279" spans="1:7">
      <c r="A3279" t="s">
        <v>1377</v>
      </c>
      <c r="B3279" t="s">
        <v>6823</v>
      </c>
      <c r="C3279" t="s">
        <v>8</v>
      </c>
      <c r="D3279" t="s">
        <v>6</v>
      </c>
      <c r="E3279">
        <v>969866</v>
      </c>
      <c r="F3279">
        <v>16889</v>
      </c>
      <c r="G3279">
        <v>9115</v>
      </c>
    </row>
    <row r="3280" spans="1:7">
      <c r="A3280" t="s">
        <v>1377</v>
      </c>
      <c r="B3280" t="s">
        <v>6823</v>
      </c>
      <c r="C3280" t="s">
        <v>328</v>
      </c>
      <c r="D3280" t="s">
        <v>6</v>
      </c>
      <c r="E3280">
        <v>2520</v>
      </c>
      <c r="F3280">
        <v>169</v>
      </c>
      <c r="G3280">
        <v>92</v>
      </c>
    </row>
    <row r="3281" spans="1:7">
      <c r="A3281" t="s">
        <v>1377</v>
      </c>
      <c r="B3281" t="s">
        <v>6823</v>
      </c>
      <c r="C3281" t="s">
        <v>103</v>
      </c>
      <c r="D3281" t="s">
        <v>6</v>
      </c>
      <c r="E3281">
        <v>98227</v>
      </c>
      <c r="F3281">
        <v>3308</v>
      </c>
      <c r="G3281">
        <v>1797</v>
      </c>
    </row>
    <row r="3282" spans="1:7">
      <c r="A3282" t="s">
        <v>1378</v>
      </c>
      <c r="B3282" t="s">
        <v>6824</v>
      </c>
      <c r="C3282" t="s">
        <v>8</v>
      </c>
      <c r="D3282" t="s">
        <v>6</v>
      </c>
      <c r="E3282">
        <v>88356</v>
      </c>
      <c r="F3282">
        <v>991</v>
      </c>
      <c r="G3282">
        <v>532</v>
      </c>
    </row>
    <row r="3283" spans="1:7">
      <c r="A3283" t="s">
        <v>1378</v>
      </c>
      <c r="B3283" t="s">
        <v>6824</v>
      </c>
      <c r="C3283" t="s">
        <v>50</v>
      </c>
      <c r="D3283" t="s">
        <v>6</v>
      </c>
      <c r="E3283">
        <v>57</v>
      </c>
      <c r="F3283">
        <v>83</v>
      </c>
      <c r="G3283">
        <v>45</v>
      </c>
    </row>
    <row r="3284" spans="1:7">
      <c r="A3284" t="s">
        <v>1379</v>
      </c>
      <c r="B3284" t="s">
        <v>6825</v>
      </c>
      <c r="C3284" t="s">
        <v>103</v>
      </c>
      <c r="D3284" t="s">
        <v>6</v>
      </c>
      <c r="E3284">
        <v>106</v>
      </c>
      <c r="F3284">
        <v>345</v>
      </c>
      <c r="G3284">
        <v>187</v>
      </c>
    </row>
    <row r="3285" spans="1:7">
      <c r="A3285" t="s">
        <v>1379</v>
      </c>
      <c r="B3285" t="s">
        <v>6825</v>
      </c>
      <c r="C3285" t="s">
        <v>8</v>
      </c>
      <c r="D3285" t="s">
        <v>6</v>
      </c>
      <c r="E3285">
        <v>1875</v>
      </c>
      <c r="F3285">
        <v>735</v>
      </c>
      <c r="G3285">
        <v>390</v>
      </c>
    </row>
    <row r="3286" spans="1:7">
      <c r="A3286" t="s">
        <v>1380</v>
      </c>
      <c r="B3286" t="s">
        <v>6826</v>
      </c>
      <c r="C3286" t="s">
        <v>27</v>
      </c>
      <c r="D3286" t="s">
        <v>6</v>
      </c>
      <c r="E3286">
        <v>5</v>
      </c>
      <c r="F3286">
        <v>1</v>
      </c>
      <c r="G3286">
        <v>1</v>
      </c>
    </row>
    <row r="3287" spans="1:7">
      <c r="A3287" t="s">
        <v>1380</v>
      </c>
      <c r="B3287" t="s">
        <v>6826</v>
      </c>
      <c r="C3287" t="s">
        <v>8</v>
      </c>
      <c r="D3287" t="s">
        <v>6</v>
      </c>
      <c r="E3287">
        <v>53517</v>
      </c>
      <c r="F3287">
        <v>388</v>
      </c>
      <c r="G3287">
        <v>211</v>
      </c>
    </row>
    <row r="3288" spans="1:7">
      <c r="A3288" t="s">
        <v>1381</v>
      </c>
      <c r="B3288" t="s">
        <v>6827</v>
      </c>
      <c r="C3288" t="s">
        <v>27</v>
      </c>
      <c r="D3288" t="s">
        <v>6</v>
      </c>
      <c r="E3288">
        <v>1001</v>
      </c>
      <c r="F3288">
        <v>27</v>
      </c>
      <c r="G3288">
        <v>14</v>
      </c>
    </row>
    <row r="3289" spans="1:7">
      <c r="A3289" t="s">
        <v>1381</v>
      </c>
      <c r="B3289" t="s">
        <v>6827</v>
      </c>
      <c r="C3289" t="s">
        <v>8</v>
      </c>
      <c r="D3289" t="s">
        <v>6</v>
      </c>
      <c r="E3289">
        <v>114997</v>
      </c>
      <c r="F3289">
        <v>48685</v>
      </c>
      <c r="G3289">
        <v>25796</v>
      </c>
    </row>
    <row r="3290" spans="1:7">
      <c r="A3290" t="s">
        <v>1381</v>
      </c>
      <c r="B3290" t="s">
        <v>6827</v>
      </c>
      <c r="C3290" t="s">
        <v>50</v>
      </c>
      <c r="D3290" t="s">
        <v>6</v>
      </c>
      <c r="E3290">
        <v>123494</v>
      </c>
      <c r="F3290">
        <v>7420</v>
      </c>
      <c r="G3290">
        <v>4025</v>
      </c>
    </row>
    <row r="3291" spans="1:7">
      <c r="A3291" t="s">
        <v>1381</v>
      </c>
      <c r="B3291" t="s">
        <v>6827</v>
      </c>
      <c r="C3291" t="s">
        <v>21</v>
      </c>
      <c r="D3291" t="s">
        <v>6</v>
      </c>
      <c r="E3291">
        <v>5</v>
      </c>
      <c r="F3291">
        <v>2</v>
      </c>
      <c r="G3291">
        <v>1</v>
      </c>
    </row>
    <row r="3292" spans="1:7">
      <c r="A3292" t="s">
        <v>1381</v>
      </c>
      <c r="B3292" t="s">
        <v>6827</v>
      </c>
      <c r="C3292" t="s">
        <v>69</v>
      </c>
      <c r="D3292" t="s">
        <v>6</v>
      </c>
      <c r="E3292">
        <v>5600000</v>
      </c>
      <c r="F3292">
        <v>1349</v>
      </c>
      <c r="G3292">
        <v>732</v>
      </c>
    </row>
    <row r="3293" spans="1:7">
      <c r="A3293" t="s">
        <v>1382</v>
      </c>
      <c r="B3293" t="s">
        <v>6828</v>
      </c>
      <c r="C3293" t="s">
        <v>27</v>
      </c>
      <c r="D3293" t="s">
        <v>6</v>
      </c>
      <c r="E3293">
        <v>20</v>
      </c>
      <c r="F3293">
        <v>81</v>
      </c>
      <c r="G3293">
        <v>44</v>
      </c>
    </row>
    <row r="3294" spans="1:7">
      <c r="A3294" t="s">
        <v>1382</v>
      </c>
      <c r="B3294" t="s">
        <v>6828</v>
      </c>
      <c r="C3294" t="s">
        <v>229</v>
      </c>
      <c r="D3294" t="s">
        <v>6</v>
      </c>
      <c r="E3294">
        <v>7</v>
      </c>
      <c r="F3294">
        <v>683</v>
      </c>
      <c r="G3294">
        <v>0</v>
      </c>
    </row>
    <row r="3295" spans="1:7">
      <c r="A3295" t="s">
        <v>1382</v>
      </c>
      <c r="B3295" t="s">
        <v>6828</v>
      </c>
      <c r="C3295" t="s">
        <v>103</v>
      </c>
      <c r="D3295" t="s">
        <v>6</v>
      </c>
      <c r="E3295">
        <v>114600</v>
      </c>
      <c r="F3295">
        <v>150</v>
      </c>
      <c r="G3295">
        <v>88</v>
      </c>
    </row>
    <row r="3296" spans="1:7">
      <c r="A3296" t="s">
        <v>1382</v>
      </c>
      <c r="B3296" t="s">
        <v>6828</v>
      </c>
      <c r="C3296" t="s">
        <v>25</v>
      </c>
      <c r="D3296" t="s">
        <v>6</v>
      </c>
      <c r="E3296">
        <v>1</v>
      </c>
      <c r="F3296">
        <v>12</v>
      </c>
      <c r="G3296">
        <v>7</v>
      </c>
    </row>
    <row r="3297" spans="1:7">
      <c r="A3297" t="s">
        <v>1382</v>
      </c>
      <c r="B3297" t="s">
        <v>6828</v>
      </c>
      <c r="C3297" t="s">
        <v>21</v>
      </c>
      <c r="D3297" t="s">
        <v>6</v>
      </c>
      <c r="E3297">
        <v>200</v>
      </c>
      <c r="F3297">
        <v>3</v>
      </c>
      <c r="G3297">
        <v>1</v>
      </c>
    </row>
    <row r="3298" spans="1:7">
      <c r="A3298" t="s">
        <v>1382</v>
      </c>
      <c r="B3298" t="s">
        <v>6828</v>
      </c>
      <c r="C3298" t="s">
        <v>327</v>
      </c>
      <c r="D3298" t="s">
        <v>6</v>
      </c>
      <c r="E3298">
        <v>2430</v>
      </c>
      <c r="F3298">
        <v>80</v>
      </c>
      <c r="G3298">
        <v>44</v>
      </c>
    </row>
    <row r="3299" spans="1:7">
      <c r="A3299" t="s">
        <v>1382</v>
      </c>
      <c r="B3299" t="s">
        <v>6828</v>
      </c>
      <c r="C3299" t="s">
        <v>8</v>
      </c>
      <c r="D3299" t="s">
        <v>6</v>
      </c>
      <c r="E3299">
        <v>224199</v>
      </c>
      <c r="F3299">
        <v>533</v>
      </c>
      <c r="G3299">
        <v>288</v>
      </c>
    </row>
    <row r="3300" spans="1:7">
      <c r="A3300" t="s">
        <v>1382</v>
      </c>
      <c r="B3300" t="s">
        <v>6828</v>
      </c>
      <c r="C3300" t="s">
        <v>76</v>
      </c>
      <c r="D3300" t="s">
        <v>6</v>
      </c>
      <c r="E3300">
        <v>9</v>
      </c>
      <c r="F3300">
        <v>651</v>
      </c>
      <c r="G3300">
        <v>7</v>
      </c>
    </row>
    <row r="3301" spans="1:7">
      <c r="A3301" t="s">
        <v>1382</v>
      </c>
      <c r="B3301" t="s">
        <v>6828</v>
      </c>
      <c r="C3301" t="s">
        <v>32</v>
      </c>
      <c r="D3301" t="s">
        <v>6</v>
      </c>
      <c r="E3301">
        <v>4</v>
      </c>
      <c r="F3301">
        <v>7</v>
      </c>
      <c r="G3301">
        <v>4</v>
      </c>
    </row>
    <row r="3302" spans="1:7">
      <c r="A3302" t="s">
        <v>1382</v>
      </c>
      <c r="B3302" t="s">
        <v>6828</v>
      </c>
      <c r="C3302" t="s">
        <v>50</v>
      </c>
      <c r="D3302" t="s">
        <v>6</v>
      </c>
      <c r="E3302">
        <v>2875690</v>
      </c>
      <c r="F3302">
        <v>9280</v>
      </c>
      <c r="G3302">
        <v>5052</v>
      </c>
    </row>
    <row r="3303" spans="1:7">
      <c r="A3303" t="s">
        <v>1383</v>
      </c>
      <c r="B3303" t="s">
        <v>6829</v>
      </c>
      <c r="C3303" t="s">
        <v>57</v>
      </c>
      <c r="D3303" t="s">
        <v>6</v>
      </c>
      <c r="E3303">
        <v>50</v>
      </c>
      <c r="F3303">
        <v>14</v>
      </c>
      <c r="G3303">
        <v>7</v>
      </c>
    </row>
    <row r="3304" spans="1:7">
      <c r="A3304" t="s">
        <v>1383</v>
      </c>
      <c r="B3304" t="s">
        <v>6829</v>
      </c>
      <c r="C3304" t="s">
        <v>8</v>
      </c>
      <c r="D3304" t="s">
        <v>6</v>
      </c>
      <c r="E3304">
        <v>194249</v>
      </c>
      <c r="F3304">
        <v>489</v>
      </c>
      <c r="G3304">
        <v>264</v>
      </c>
    </row>
    <row r="3305" spans="1:7">
      <c r="A3305" t="s">
        <v>1383</v>
      </c>
      <c r="B3305" t="s">
        <v>6829</v>
      </c>
      <c r="C3305" t="s">
        <v>50</v>
      </c>
      <c r="D3305" t="s">
        <v>6</v>
      </c>
      <c r="E3305">
        <v>609297</v>
      </c>
      <c r="F3305">
        <v>2241</v>
      </c>
      <c r="G3305">
        <v>1236</v>
      </c>
    </row>
    <row r="3306" spans="1:7">
      <c r="A3306" t="s">
        <v>1383</v>
      </c>
      <c r="B3306" t="s">
        <v>6829</v>
      </c>
      <c r="C3306" t="s">
        <v>76</v>
      </c>
      <c r="D3306" t="s">
        <v>6</v>
      </c>
      <c r="E3306">
        <v>40262</v>
      </c>
      <c r="F3306">
        <v>139</v>
      </c>
      <c r="G3306">
        <v>0</v>
      </c>
    </row>
    <row r="3307" spans="1:7">
      <c r="A3307" t="s">
        <v>1383</v>
      </c>
      <c r="B3307" t="s">
        <v>6829</v>
      </c>
      <c r="C3307" t="s">
        <v>103</v>
      </c>
      <c r="D3307" t="s">
        <v>6</v>
      </c>
      <c r="E3307">
        <v>110000</v>
      </c>
      <c r="F3307">
        <v>1510</v>
      </c>
      <c r="G3307">
        <v>887</v>
      </c>
    </row>
    <row r="3308" spans="1:7">
      <c r="A3308" t="s">
        <v>1383</v>
      </c>
      <c r="B3308" t="s">
        <v>6829</v>
      </c>
      <c r="C3308" t="s">
        <v>21</v>
      </c>
      <c r="D3308" t="s">
        <v>6</v>
      </c>
      <c r="E3308">
        <v>5208</v>
      </c>
      <c r="F3308">
        <v>30</v>
      </c>
      <c r="G3308">
        <v>16</v>
      </c>
    </row>
    <row r="3309" spans="1:7">
      <c r="A3309" t="s">
        <v>1384</v>
      </c>
      <c r="B3309" t="s">
        <v>6830</v>
      </c>
      <c r="C3309" t="s">
        <v>1138</v>
      </c>
      <c r="D3309" t="s">
        <v>6</v>
      </c>
      <c r="E3309">
        <v>2</v>
      </c>
      <c r="F3309">
        <v>5</v>
      </c>
      <c r="G3309">
        <v>3</v>
      </c>
    </row>
    <row r="3310" spans="1:7">
      <c r="A3310" t="s">
        <v>1384</v>
      </c>
      <c r="B3310" t="s">
        <v>6830</v>
      </c>
      <c r="C3310" t="s">
        <v>50</v>
      </c>
      <c r="D3310" t="s">
        <v>6</v>
      </c>
      <c r="E3310">
        <v>151672</v>
      </c>
      <c r="F3310">
        <v>2585</v>
      </c>
      <c r="G3310">
        <v>1404</v>
      </c>
    </row>
    <row r="3311" spans="1:7">
      <c r="A3311" t="s">
        <v>1384</v>
      </c>
      <c r="B3311" t="s">
        <v>6830</v>
      </c>
      <c r="C3311" t="s">
        <v>32</v>
      </c>
      <c r="D3311" t="s">
        <v>6</v>
      </c>
      <c r="E3311">
        <v>15120</v>
      </c>
      <c r="F3311">
        <v>79</v>
      </c>
      <c r="G3311">
        <v>43</v>
      </c>
    </row>
    <row r="3312" spans="1:7">
      <c r="A3312" t="s">
        <v>1384</v>
      </c>
      <c r="B3312" t="s">
        <v>6830</v>
      </c>
      <c r="C3312" t="s">
        <v>92</v>
      </c>
      <c r="D3312" t="s">
        <v>6</v>
      </c>
      <c r="E3312">
        <v>34</v>
      </c>
      <c r="F3312">
        <v>68</v>
      </c>
      <c r="G3312">
        <v>37</v>
      </c>
    </row>
    <row r="3313" spans="1:7">
      <c r="A3313" t="s">
        <v>1384</v>
      </c>
      <c r="B3313" t="s">
        <v>6830</v>
      </c>
      <c r="C3313" t="s">
        <v>158</v>
      </c>
      <c r="D3313" t="s">
        <v>6</v>
      </c>
      <c r="E3313">
        <v>2</v>
      </c>
      <c r="F3313">
        <v>5</v>
      </c>
      <c r="G3313">
        <v>3</v>
      </c>
    </row>
    <row r="3314" spans="1:7">
      <c r="A3314" t="s">
        <v>1384</v>
      </c>
      <c r="B3314" t="s">
        <v>6830</v>
      </c>
      <c r="C3314" t="s">
        <v>8</v>
      </c>
      <c r="D3314" t="s">
        <v>6</v>
      </c>
      <c r="E3314">
        <v>121707</v>
      </c>
      <c r="F3314">
        <v>856</v>
      </c>
      <c r="G3314">
        <v>458</v>
      </c>
    </row>
    <row r="3315" spans="1:7">
      <c r="A3315" t="s">
        <v>1384</v>
      </c>
      <c r="B3315" t="s">
        <v>6830</v>
      </c>
      <c r="C3315" t="s">
        <v>27</v>
      </c>
      <c r="D3315" t="s">
        <v>6</v>
      </c>
      <c r="E3315">
        <v>2</v>
      </c>
      <c r="F3315">
        <v>1</v>
      </c>
      <c r="G3315">
        <v>1</v>
      </c>
    </row>
    <row r="3316" spans="1:7">
      <c r="A3316" t="s">
        <v>1384</v>
      </c>
      <c r="B3316" t="s">
        <v>6830</v>
      </c>
      <c r="C3316" t="s">
        <v>25</v>
      </c>
      <c r="D3316" t="s">
        <v>6</v>
      </c>
      <c r="E3316">
        <v>1</v>
      </c>
      <c r="F3316">
        <v>2</v>
      </c>
      <c r="G3316">
        <v>1</v>
      </c>
    </row>
    <row r="3317" spans="1:7">
      <c r="A3317" t="s">
        <v>1384</v>
      </c>
      <c r="B3317" t="s">
        <v>6830</v>
      </c>
      <c r="C3317" t="s">
        <v>21</v>
      </c>
      <c r="D3317" t="s">
        <v>6</v>
      </c>
      <c r="E3317">
        <v>8</v>
      </c>
      <c r="F3317">
        <v>18</v>
      </c>
      <c r="G3317">
        <v>10</v>
      </c>
    </row>
    <row r="3318" spans="1:7">
      <c r="A3318" t="s">
        <v>1385</v>
      </c>
      <c r="B3318" t="s">
        <v>6831</v>
      </c>
      <c r="C3318" t="s">
        <v>76</v>
      </c>
      <c r="D3318" t="s">
        <v>6</v>
      </c>
      <c r="E3318">
        <v>55</v>
      </c>
      <c r="F3318">
        <v>4</v>
      </c>
      <c r="G3318">
        <v>2</v>
      </c>
    </row>
    <row r="3319" spans="1:7">
      <c r="A3319" t="s">
        <v>1385</v>
      </c>
      <c r="B3319" t="s">
        <v>6831</v>
      </c>
      <c r="C3319" t="s">
        <v>8</v>
      </c>
      <c r="D3319" t="s">
        <v>6</v>
      </c>
      <c r="E3319">
        <v>13558</v>
      </c>
      <c r="F3319">
        <v>70</v>
      </c>
      <c r="G3319">
        <v>38</v>
      </c>
    </row>
    <row r="3320" spans="1:7">
      <c r="A3320" t="s">
        <v>1385</v>
      </c>
      <c r="B3320" t="s">
        <v>6831</v>
      </c>
      <c r="C3320" t="s">
        <v>327</v>
      </c>
      <c r="D3320" t="s">
        <v>6</v>
      </c>
      <c r="E3320">
        <v>1120</v>
      </c>
      <c r="F3320">
        <v>30</v>
      </c>
      <c r="G3320">
        <v>18</v>
      </c>
    </row>
    <row r="3321" spans="1:7">
      <c r="A3321" t="s">
        <v>1385</v>
      </c>
      <c r="B3321" t="s">
        <v>6831</v>
      </c>
      <c r="C3321" t="s">
        <v>50</v>
      </c>
      <c r="D3321" t="s">
        <v>6</v>
      </c>
      <c r="E3321">
        <v>13034</v>
      </c>
      <c r="F3321">
        <v>416</v>
      </c>
      <c r="G3321">
        <v>227</v>
      </c>
    </row>
    <row r="3322" spans="1:7">
      <c r="A3322" t="s">
        <v>1386</v>
      </c>
      <c r="B3322" t="s">
        <v>6832</v>
      </c>
      <c r="C3322" t="s">
        <v>50</v>
      </c>
      <c r="D3322" t="s">
        <v>6</v>
      </c>
      <c r="E3322">
        <v>12243</v>
      </c>
      <c r="F3322">
        <v>1285</v>
      </c>
      <c r="G3322">
        <v>234</v>
      </c>
    </row>
    <row r="3323" spans="1:7">
      <c r="A3323" t="s">
        <v>1386</v>
      </c>
      <c r="B3323" t="s">
        <v>6832</v>
      </c>
      <c r="C3323" t="s">
        <v>21</v>
      </c>
      <c r="D3323" t="s">
        <v>6</v>
      </c>
      <c r="E3323">
        <v>5</v>
      </c>
      <c r="F3323">
        <v>2</v>
      </c>
      <c r="G3323">
        <v>0</v>
      </c>
    </row>
    <row r="3324" spans="1:7">
      <c r="A3324" t="s">
        <v>1386</v>
      </c>
      <c r="B3324" t="s">
        <v>6832</v>
      </c>
      <c r="C3324" t="s">
        <v>57</v>
      </c>
      <c r="D3324" t="s">
        <v>6</v>
      </c>
      <c r="E3324">
        <v>38</v>
      </c>
      <c r="F3324">
        <v>11</v>
      </c>
      <c r="G3324">
        <v>2</v>
      </c>
    </row>
    <row r="3325" spans="1:7">
      <c r="A3325" t="s">
        <v>1386</v>
      </c>
      <c r="B3325" t="s">
        <v>6832</v>
      </c>
      <c r="C3325" t="s">
        <v>8</v>
      </c>
      <c r="D3325" t="s">
        <v>6</v>
      </c>
      <c r="E3325">
        <v>5382309</v>
      </c>
      <c r="F3325">
        <v>12326</v>
      </c>
      <c r="G3325">
        <v>1648</v>
      </c>
    </row>
    <row r="3326" spans="1:7">
      <c r="A3326" t="s">
        <v>1387</v>
      </c>
      <c r="B3326" t="s">
        <v>6833</v>
      </c>
      <c r="C3326" t="s">
        <v>8</v>
      </c>
      <c r="D3326" t="s">
        <v>6</v>
      </c>
      <c r="E3326">
        <v>32502</v>
      </c>
      <c r="F3326">
        <v>842</v>
      </c>
      <c r="G3326">
        <v>204</v>
      </c>
    </row>
    <row r="3327" spans="1:7">
      <c r="A3327" t="s">
        <v>1387</v>
      </c>
      <c r="B3327" t="s">
        <v>6833</v>
      </c>
      <c r="C3327" t="s">
        <v>50</v>
      </c>
      <c r="D3327" t="s">
        <v>6</v>
      </c>
      <c r="E3327">
        <v>6951</v>
      </c>
      <c r="F3327">
        <v>399</v>
      </c>
      <c r="G3327">
        <v>98</v>
      </c>
    </row>
    <row r="3328" spans="1:7">
      <c r="A3328" t="s">
        <v>1388</v>
      </c>
      <c r="B3328" t="s">
        <v>6834</v>
      </c>
      <c r="C3328" t="s">
        <v>50</v>
      </c>
      <c r="D3328" t="s">
        <v>6</v>
      </c>
      <c r="E3328">
        <v>23</v>
      </c>
      <c r="F3328">
        <v>34</v>
      </c>
      <c r="G3328">
        <v>16</v>
      </c>
    </row>
    <row r="3329" spans="1:7">
      <c r="A3329" t="s">
        <v>1388</v>
      </c>
      <c r="B3329" t="s">
        <v>6834</v>
      </c>
      <c r="C3329" t="s">
        <v>32</v>
      </c>
      <c r="D3329" t="s">
        <v>6</v>
      </c>
      <c r="E3329">
        <v>87013</v>
      </c>
      <c r="F3329">
        <v>3802</v>
      </c>
      <c r="G3329">
        <v>59</v>
      </c>
    </row>
    <row r="3330" spans="1:7">
      <c r="A3330" t="s">
        <v>1388</v>
      </c>
      <c r="B3330" t="s">
        <v>6834</v>
      </c>
      <c r="C3330" t="s">
        <v>8</v>
      </c>
      <c r="D3330" t="s">
        <v>6</v>
      </c>
      <c r="E3330">
        <v>93611</v>
      </c>
      <c r="F3330">
        <v>3657</v>
      </c>
      <c r="G3330">
        <v>862</v>
      </c>
    </row>
    <row r="3331" spans="1:7">
      <c r="A3331" t="s">
        <v>1388</v>
      </c>
      <c r="B3331" t="s">
        <v>6834</v>
      </c>
      <c r="C3331" t="s">
        <v>72</v>
      </c>
      <c r="D3331" t="s">
        <v>6</v>
      </c>
      <c r="E3331">
        <v>50000</v>
      </c>
      <c r="F3331">
        <v>2219</v>
      </c>
      <c r="G3331">
        <v>22</v>
      </c>
    </row>
    <row r="3332" spans="1:7">
      <c r="A3332" t="s">
        <v>1388</v>
      </c>
      <c r="B3332" t="s">
        <v>6834</v>
      </c>
      <c r="C3332" t="s">
        <v>111</v>
      </c>
      <c r="D3332" t="s">
        <v>6</v>
      </c>
      <c r="E3332">
        <v>1</v>
      </c>
      <c r="F3332">
        <v>16</v>
      </c>
      <c r="G3332">
        <v>8</v>
      </c>
    </row>
    <row r="3333" spans="1:7">
      <c r="A3333" t="s">
        <v>1388</v>
      </c>
      <c r="B3333" t="s">
        <v>6834</v>
      </c>
      <c r="C3333" t="s">
        <v>76</v>
      </c>
      <c r="D3333" t="s">
        <v>6</v>
      </c>
      <c r="E3333">
        <v>72</v>
      </c>
      <c r="F3333">
        <v>83</v>
      </c>
      <c r="G3333">
        <v>39</v>
      </c>
    </row>
    <row r="3334" spans="1:7">
      <c r="A3334" t="s">
        <v>1388</v>
      </c>
      <c r="B3334" t="s">
        <v>6834</v>
      </c>
      <c r="C3334" t="s">
        <v>27</v>
      </c>
      <c r="D3334" t="s">
        <v>6</v>
      </c>
      <c r="E3334">
        <v>4382</v>
      </c>
      <c r="F3334">
        <v>132</v>
      </c>
      <c r="G3334">
        <v>62</v>
      </c>
    </row>
    <row r="3335" spans="1:7">
      <c r="A3335" t="s">
        <v>1388</v>
      </c>
      <c r="B3335" t="s">
        <v>6834</v>
      </c>
      <c r="C3335" t="s">
        <v>158</v>
      </c>
      <c r="D3335" t="s">
        <v>6</v>
      </c>
      <c r="E3335">
        <v>70000</v>
      </c>
      <c r="F3335">
        <v>2019</v>
      </c>
      <c r="G3335">
        <v>20</v>
      </c>
    </row>
    <row r="3336" spans="1:7">
      <c r="A3336" t="s">
        <v>1389</v>
      </c>
      <c r="B3336" t="s">
        <v>6835</v>
      </c>
      <c r="C3336" t="s">
        <v>158</v>
      </c>
      <c r="D3336" t="s">
        <v>16</v>
      </c>
      <c r="E3336">
        <v>91</v>
      </c>
      <c r="F3336">
        <v>86</v>
      </c>
      <c r="G3336">
        <v>46</v>
      </c>
    </row>
    <row r="3337" spans="1:7">
      <c r="A3337" t="s">
        <v>1389</v>
      </c>
      <c r="B3337" t="s">
        <v>6835</v>
      </c>
      <c r="C3337" t="s">
        <v>57</v>
      </c>
      <c r="D3337" t="s">
        <v>16</v>
      </c>
      <c r="E3337">
        <v>2128</v>
      </c>
      <c r="F3337">
        <v>419</v>
      </c>
      <c r="G3337">
        <v>227</v>
      </c>
    </row>
    <row r="3338" spans="1:7">
      <c r="A3338" t="s">
        <v>1389</v>
      </c>
      <c r="B3338" t="s">
        <v>6835</v>
      </c>
      <c r="C3338" t="s">
        <v>19</v>
      </c>
      <c r="D3338" t="s">
        <v>16</v>
      </c>
      <c r="E3338">
        <v>113</v>
      </c>
      <c r="F3338">
        <v>200</v>
      </c>
      <c r="G3338">
        <v>3</v>
      </c>
    </row>
    <row r="3339" spans="1:7">
      <c r="A3339" t="s">
        <v>1389</v>
      </c>
      <c r="B3339" t="s">
        <v>6835</v>
      </c>
      <c r="C3339" t="s">
        <v>81</v>
      </c>
      <c r="D3339" t="s">
        <v>16</v>
      </c>
      <c r="E3339">
        <v>110</v>
      </c>
      <c r="F3339">
        <v>41</v>
      </c>
      <c r="G3339">
        <v>22</v>
      </c>
    </row>
    <row r="3340" spans="1:7">
      <c r="A3340" t="s">
        <v>1389</v>
      </c>
      <c r="B3340" t="s">
        <v>6835</v>
      </c>
      <c r="C3340" t="s">
        <v>45</v>
      </c>
      <c r="D3340" t="s">
        <v>16</v>
      </c>
      <c r="E3340">
        <v>73</v>
      </c>
      <c r="F3340">
        <v>599</v>
      </c>
      <c r="G3340">
        <v>327</v>
      </c>
    </row>
    <row r="3341" spans="1:7">
      <c r="A3341" t="s">
        <v>1389</v>
      </c>
      <c r="B3341" t="s">
        <v>6835</v>
      </c>
      <c r="C3341" t="s">
        <v>27</v>
      </c>
      <c r="D3341" t="s">
        <v>16</v>
      </c>
      <c r="E3341">
        <v>12489</v>
      </c>
      <c r="F3341">
        <v>4448</v>
      </c>
      <c r="G3341">
        <v>2409</v>
      </c>
    </row>
    <row r="3342" spans="1:7">
      <c r="A3342" t="s">
        <v>1389</v>
      </c>
      <c r="B3342" t="s">
        <v>6835</v>
      </c>
      <c r="C3342" t="s">
        <v>25</v>
      </c>
      <c r="D3342" t="s">
        <v>16</v>
      </c>
      <c r="E3342">
        <v>158</v>
      </c>
      <c r="F3342">
        <v>135</v>
      </c>
      <c r="G3342">
        <v>73</v>
      </c>
    </row>
    <row r="3343" spans="1:7">
      <c r="A3343" t="s">
        <v>1389</v>
      </c>
      <c r="B3343" t="s">
        <v>6835</v>
      </c>
      <c r="C3343" t="s">
        <v>195</v>
      </c>
      <c r="D3343" t="s">
        <v>16</v>
      </c>
      <c r="E3343">
        <v>180</v>
      </c>
      <c r="F3343">
        <v>10</v>
      </c>
      <c r="G3343">
        <v>2</v>
      </c>
    </row>
    <row r="3344" spans="1:7">
      <c r="A3344" t="s">
        <v>1389</v>
      </c>
      <c r="B3344" t="s">
        <v>6835</v>
      </c>
      <c r="C3344" t="s">
        <v>76</v>
      </c>
      <c r="D3344" t="s">
        <v>16</v>
      </c>
      <c r="E3344">
        <v>339</v>
      </c>
      <c r="F3344">
        <v>764</v>
      </c>
      <c r="G3344">
        <v>400</v>
      </c>
    </row>
    <row r="3345" spans="1:7">
      <c r="A3345" t="s">
        <v>1389</v>
      </c>
      <c r="B3345" t="s">
        <v>6835</v>
      </c>
      <c r="C3345" t="s">
        <v>73</v>
      </c>
      <c r="D3345" t="s">
        <v>16</v>
      </c>
      <c r="E3345">
        <v>223</v>
      </c>
      <c r="F3345">
        <v>632</v>
      </c>
      <c r="G3345">
        <v>343</v>
      </c>
    </row>
    <row r="3346" spans="1:7">
      <c r="A3346" t="s">
        <v>1389</v>
      </c>
      <c r="B3346" t="s">
        <v>6835</v>
      </c>
      <c r="C3346" t="s">
        <v>527</v>
      </c>
      <c r="D3346" t="s">
        <v>16</v>
      </c>
      <c r="E3346">
        <v>0</v>
      </c>
      <c r="F3346">
        <v>4</v>
      </c>
      <c r="G3346">
        <v>2</v>
      </c>
    </row>
    <row r="3347" spans="1:7">
      <c r="A3347" t="s">
        <v>1389</v>
      </c>
      <c r="B3347" t="s">
        <v>6835</v>
      </c>
      <c r="C3347" t="s">
        <v>75</v>
      </c>
      <c r="D3347" t="s">
        <v>16</v>
      </c>
      <c r="E3347">
        <v>7</v>
      </c>
      <c r="F3347">
        <v>85</v>
      </c>
      <c r="G3347">
        <v>46</v>
      </c>
    </row>
    <row r="3348" spans="1:7">
      <c r="A3348" t="s">
        <v>1389</v>
      </c>
      <c r="B3348" t="s">
        <v>6835</v>
      </c>
      <c r="C3348" t="s">
        <v>72</v>
      </c>
      <c r="D3348" t="s">
        <v>16</v>
      </c>
      <c r="E3348">
        <v>1</v>
      </c>
      <c r="F3348">
        <v>1</v>
      </c>
      <c r="G3348">
        <v>1</v>
      </c>
    </row>
    <row r="3349" spans="1:7">
      <c r="A3349" t="s">
        <v>1389</v>
      </c>
      <c r="B3349" t="s">
        <v>6835</v>
      </c>
      <c r="C3349" t="s">
        <v>110</v>
      </c>
      <c r="D3349" t="s">
        <v>16</v>
      </c>
      <c r="E3349">
        <v>2</v>
      </c>
      <c r="F3349">
        <v>10</v>
      </c>
      <c r="G3349">
        <v>5</v>
      </c>
    </row>
    <row r="3350" spans="1:7">
      <c r="A3350" t="s">
        <v>1389</v>
      </c>
      <c r="B3350" t="s">
        <v>6835</v>
      </c>
      <c r="C3350" t="s">
        <v>170</v>
      </c>
      <c r="D3350" t="s">
        <v>16</v>
      </c>
      <c r="E3350">
        <v>469</v>
      </c>
      <c r="F3350">
        <v>80</v>
      </c>
      <c r="G3350">
        <v>43</v>
      </c>
    </row>
    <row r="3351" spans="1:7">
      <c r="A3351" t="s">
        <v>1389</v>
      </c>
      <c r="B3351" t="s">
        <v>6835</v>
      </c>
      <c r="C3351" t="s">
        <v>32</v>
      </c>
      <c r="D3351" t="s">
        <v>16</v>
      </c>
      <c r="E3351">
        <v>105</v>
      </c>
      <c r="F3351">
        <v>386</v>
      </c>
      <c r="G3351">
        <v>209</v>
      </c>
    </row>
    <row r="3352" spans="1:7">
      <c r="A3352" t="s">
        <v>1389</v>
      </c>
      <c r="B3352" t="s">
        <v>6835</v>
      </c>
      <c r="C3352" t="s">
        <v>329</v>
      </c>
      <c r="D3352" t="s">
        <v>16</v>
      </c>
      <c r="E3352">
        <v>143</v>
      </c>
      <c r="F3352">
        <v>93</v>
      </c>
      <c r="G3352">
        <v>50</v>
      </c>
    </row>
    <row r="3353" spans="1:7">
      <c r="A3353" t="s">
        <v>1389</v>
      </c>
      <c r="B3353" t="s">
        <v>6835</v>
      </c>
      <c r="C3353" t="s">
        <v>1026</v>
      </c>
      <c r="D3353" t="s">
        <v>16</v>
      </c>
      <c r="E3353">
        <v>30</v>
      </c>
      <c r="F3353">
        <v>4</v>
      </c>
      <c r="G3353">
        <v>2</v>
      </c>
    </row>
    <row r="3354" spans="1:7">
      <c r="A3354" t="s">
        <v>1389</v>
      </c>
      <c r="B3354" t="s">
        <v>6835</v>
      </c>
      <c r="C3354" t="s">
        <v>111</v>
      </c>
      <c r="D3354" t="s">
        <v>16</v>
      </c>
      <c r="E3354">
        <v>6</v>
      </c>
      <c r="F3354">
        <v>7</v>
      </c>
      <c r="G3354">
        <v>4</v>
      </c>
    </row>
    <row r="3355" spans="1:7">
      <c r="A3355" t="s">
        <v>1389</v>
      </c>
      <c r="B3355" t="s">
        <v>6835</v>
      </c>
      <c r="C3355" t="s">
        <v>662</v>
      </c>
      <c r="D3355" t="s">
        <v>16</v>
      </c>
      <c r="E3355">
        <v>4</v>
      </c>
      <c r="F3355">
        <v>10</v>
      </c>
      <c r="G3355">
        <v>5</v>
      </c>
    </row>
    <row r="3356" spans="1:7">
      <c r="A3356" t="s">
        <v>1389</v>
      </c>
      <c r="B3356" t="s">
        <v>6835</v>
      </c>
      <c r="C3356" t="s">
        <v>327</v>
      </c>
      <c r="D3356" t="s">
        <v>16</v>
      </c>
      <c r="E3356">
        <v>543</v>
      </c>
      <c r="F3356">
        <v>1719</v>
      </c>
      <c r="G3356">
        <v>1002</v>
      </c>
    </row>
    <row r="3357" spans="1:7">
      <c r="A3357" t="s">
        <v>1389</v>
      </c>
      <c r="B3357" t="s">
        <v>6835</v>
      </c>
      <c r="C3357" t="s">
        <v>8</v>
      </c>
      <c r="D3357" t="s">
        <v>16</v>
      </c>
      <c r="E3357">
        <v>313956</v>
      </c>
      <c r="F3357">
        <v>39242</v>
      </c>
      <c r="G3357">
        <v>17342</v>
      </c>
    </row>
    <row r="3358" spans="1:7">
      <c r="A3358" t="s">
        <v>1389</v>
      </c>
      <c r="B3358" t="s">
        <v>6835</v>
      </c>
      <c r="C3358" t="s">
        <v>506</v>
      </c>
      <c r="D3358" t="s">
        <v>16</v>
      </c>
      <c r="E3358">
        <v>23</v>
      </c>
      <c r="F3358">
        <v>34</v>
      </c>
      <c r="G3358">
        <v>18</v>
      </c>
    </row>
    <row r="3359" spans="1:7">
      <c r="A3359" t="s">
        <v>1389</v>
      </c>
      <c r="B3359" t="s">
        <v>6835</v>
      </c>
      <c r="C3359" t="s">
        <v>21</v>
      </c>
      <c r="D3359" t="s">
        <v>16</v>
      </c>
      <c r="E3359">
        <v>1903</v>
      </c>
      <c r="F3359">
        <v>1481</v>
      </c>
      <c r="G3359">
        <v>448</v>
      </c>
    </row>
    <row r="3360" spans="1:7">
      <c r="A3360" t="s">
        <v>1389</v>
      </c>
      <c r="B3360" t="s">
        <v>6835</v>
      </c>
      <c r="C3360" t="s">
        <v>5</v>
      </c>
      <c r="D3360" t="s">
        <v>16</v>
      </c>
      <c r="E3360">
        <v>190</v>
      </c>
      <c r="F3360">
        <v>57</v>
      </c>
      <c r="G3360">
        <v>31</v>
      </c>
    </row>
    <row r="3361" spans="1:7">
      <c r="A3361" t="s">
        <v>1389</v>
      </c>
      <c r="B3361" t="s">
        <v>6835</v>
      </c>
      <c r="C3361" t="s">
        <v>513</v>
      </c>
      <c r="D3361" t="s">
        <v>16</v>
      </c>
      <c r="E3361">
        <v>1</v>
      </c>
      <c r="F3361">
        <v>15</v>
      </c>
      <c r="G3361">
        <v>8</v>
      </c>
    </row>
    <row r="3362" spans="1:7">
      <c r="A3362" t="s">
        <v>1389</v>
      </c>
      <c r="B3362" t="s">
        <v>6835</v>
      </c>
      <c r="C3362" t="s">
        <v>105</v>
      </c>
      <c r="D3362" t="s">
        <v>16</v>
      </c>
      <c r="E3362">
        <v>104</v>
      </c>
      <c r="F3362">
        <v>100</v>
      </c>
      <c r="G3362">
        <v>54</v>
      </c>
    </row>
    <row r="3363" spans="1:7">
      <c r="A3363" t="s">
        <v>1389</v>
      </c>
      <c r="B3363" t="s">
        <v>6835</v>
      </c>
      <c r="C3363" t="s">
        <v>80</v>
      </c>
      <c r="D3363" t="s">
        <v>16</v>
      </c>
      <c r="E3363">
        <v>2</v>
      </c>
      <c r="F3363">
        <v>5</v>
      </c>
      <c r="G3363">
        <v>3</v>
      </c>
    </row>
    <row r="3364" spans="1:7">
      <c r="A3364" t="s">
        <v>1389</v>
      </c>
      <c r="B3364" t="s">
        <v>6835</v>
      </c>
      <c r="C3364" t="s">
        <v>328</v>
      </c>
      <c r="D3364" t="s">
        <v>16</v>
      </c>
      <c r="E3364">
        <v>55</v>
      </c>
      <c r="F3364">
        <v>24</v>
      </c>
      <c r="G3364">
        <v>13</v>
      </c>
    </row>
    <row r="3365" spans="1:7">
      <c r="A3365" t="s">
        <v>1389</v>
      </c>
      <c r="B3365" t="s">
        <v>6835</v>
      </c>
      <c r="C3365" t="s">
        <v>191</v>
      </c>
      <c r="D3365" t="s">
        <v>16</v>
      </c>
      <c r="E3365">
        <v>441</v>
      </c>
      <c r="F3365">
        <v>260</v>
      </c>
      <c r="G3365">
        <v>141</v>
      </c>
    </row>
    <row r="3366" spans="1:7">
      <c r="A3366" t="s">
        <v>1389</v>
      </c>
      <c r="B3366" t="s">
        <v>6835</v>
      </c>
      <c r="C3366" t="s">
        <v>56</v>
      </c>
      <c r="D3366" t="s">
        <v>16</v>
      </c>
      <c r="E3366">
        <v>329</v>
      </c>
      <c r="F3366">
        <v>54</v>
      </c>
      <c r="G3366">
        <v>29</v>
      </c>
    </row>
    <row r="3367" spans="1:7">
      <c r="A3367" t="s">
        <v>1389</v>
      </c>
      <c r="B3367" t="s">
        <v>6835</v>
      </c>
      <c r="C3367" t="s">
        <v>229</v>
      </c>
      <c r="D3367" t="s">
        <v>16</v>
      </c>
      <c r="E3367">
        <v>1050</v>
      </c>
      <c r="F3367">
        <v>5520</v>
      </c>
      <c r="G3367">
        <v>0</v>
      </c>
    </row>
    <row r="3368" spans="1:7">
      <c r="A3368" t="s">
        <v>1389</v>
      </c>
      <c r="B3368" t="s">
        <v>6835</v>
      </c>
      <c r="C3368" t="s">
        <v>92</v>
      </c>
      <c r="D3368" t="s">
        <v>16</v>
      </c>
      <c r="E3368">
        <v>20000</v>
      </c>
      <c r="F3368">
        <v>47868</v>
      </c>
      <c r="G3368">
        <v>0</v>
      </c>
    </row>
    <row r="3369" spans="1:7">
      <c r="A3369" t="s">
        <v>1389</v>
      </c>
      <c r="B3369" t="s">
        <v>6835</v>
      </c>
      <c r="C3369" t="s">
        <v>50</v>
      </c>
      <c r="D3369" t="s">
        <v>16</v>
      </c>
      <c r="E3369">
        <v>1139659</v>
      </c>
      <c r="F3369">
        <v>91426</v>
      </c>
      <c r="G3369">
        <v>50056</v>
      </c>
    </row>
    <row r="3370" spans="1:7">
      <c r="A3370" t="s">
        <v>1390</v>
      </c>
      <c r="B3370" t="s">
        <v>6836</v>
      </c>
      <c r="C3370" t="s">
        <v>75</v>
      </c>
      <c r="D3370" t="s">
        <v>16</v>
      </c>
      <c r="E3370">
        <v>33000</v>
      </c>
      <c r="F3370">
        <v>5496</v>
      </c>
      <c r="G3370">
        <v>1025</v>
      </c>
    </row>
    <row r="3371" spans="1:7">
      <c r="A3371" t="s">
        <v>1390</v>
      </c>
      <c r="B3371" t="s">
        <v>6836</v>
      </c>
      <c r="C3371" t="s">
        <v>45</v>
      </c>
      <c r="D3371" t="s">
        <v>16</v>
      </c>
      <c r="E3371">
        <v>52800</v>
      </c>
      <c r="F3371">
        <v>7657</v>
      </c>
      <c r="G3371">
        <v>1428</v>
      </c>
    </row>
    <row r="3372" spans="1:7">
      <c r="A3372" t="s">
        <v>1390</v>
      </c>
      <c r="B3372" t="s">
        <v>6836</v>
      </c>
      <c r="C3372" t="s">
        <v>8</v>
      </c>
      <c r="D3372" t="s">
        <v>16</v>
      </c>
      <c r="E3372">
        <v>46754</v>
      </c>
      <c r="F3372">
        <v>4828</v>
      </c>
      <c r="G3372">
        <v>898</v>
      </c>
    </row>
    <row r="3373" spans="1:7">
      <c r="A3373" t="s">
        <v>1390</v>
      </c>
      <c r="B3373" t="s">
        <v>6836</v>
      </c>
      <c r="C3373" t="s">
        <v>73</v>
      </c>
      <c r="D3373" t="s">
        <v>16</v>
      </c>
      <c r="E3373">
        <v>1</v>
      </c>
      <c r="F3373">
        <v>25</v>
      </c>
      <c r="G3373">
        <v>5</v>
      </c>
    </row>
    <row r="3374" spans="1:7">
      <c r="A3374" t="s">
        <v>1390</v>
      </c>
      <c r="B3374" t="s">
        <v>6836</v>
      </c>
      <c r="C3374" t="s">
        <v>72</v>
      </c>
      <c r="D3374" t="s">
        <v>16</v>
      </c>
      <c r="E3374">
        <v>18000</v>
      </c>
      <c r="F3374">
        <v>2275</v>
      </c>
      <c r="G3374">
        <v>424</v>
      </c>
    </row>
    <row r="3375" spans="1:7">
      <c r="A3375" t="s">
        <v>1390</v>
      </c>
      <c r="B3375" t="s">
        <v>6836</v>
      </c>
      <c r="C3375" t="s">
        <v>21</v>
      </c>
      <c r="D3375" t="s">
        <v>16</v>
      </c>
      <c r="E3375">
        <v>36400</v>
      </c>
      <c r="F3375">
        <v>6135</v>
      </c>
      <c r="G3375">
        <v>1144</v>
      </c>
    </row>
    <row r="3376" spans="1:7">
      <c r="A3376" t="s">
        <v>1391</v>
      </c>
      <c r="B3376" t="s">
        <v>6837</v>
      </c>
      <c r="C3376" t="s">
        <v>21</v>
      </c>
      <c r="D3376" t="s">
        <v>16</v>
      </c>
      <c r="E3376">
        <v>120000</v>
      </c>
      <c r="F3376">
        <v>20777</v>
      </c>
      <c r="G3376">
        <v>3875</v>
      </c>
    </row>
    <row r="3377" spans="1:7">
      <c r="A3377" t="s">
        <v>1391</v>
      </c>
      <c r="B3377" t="s">
        <v>6837</v>
      </c>
      <c r="C3377" t="s">
        <v>8</v>
      </c>
      <c r="D3377" t="s">
        <v>16</v>
      </c>
      <c r="E3377">
        <v>2098</v>
      </c>
      <c r="F3377">
        <v>401</v>
      </c>
      <c r="G3377">
        <v>74</v>
      </c>
    </row>
    <row r="3378" spans="1:7">
      <c r="A3378" t="s">
        <v>1391</v>
      </c>
      <c r="B3378" t="s">
        <v>6837</v>
      </c>
      <c r="C3378" t="s">
        <v>75</v>
      </c>
      <c r="D3378" t="s">
        <v>16</v>
      </c>
      <c r="E3378">
        <v>15000</v>
      </c>
      <c r="F3378">
        <v>2685</v>
      </c>
      <c r="G3378">
        <v>501</v>
      </c>
    </row>
    <row r="3379" spans="1:7">
      <c r="A3379" t="s">
        <v>1392</v>
      </c>
      <c r="B3379" t="s">
        <v>6838</v>
      </c>
      <c r="C3379" t="s">
        <v>8</v>
      </c>
      <c r="D3379" t="s">
        <v>16</v>
      </c>
      <c r="E3379">
        <v>992</v>
      </c>
      <c r="F3379">
        <v>101</v>
      </c>
      <c r="G3379">
        <v>19</v>
      </c>
    </row>
    <row r="3380" spans="1:7">
      <c r="A3380" t="s">
        <v>1393</v>
      </c>
      <c r="B3380" t="s">
        <v>6839</v>
      </c>
      <c r="C3380" t="s">
        <v>8</v>
      </c>
      <c r="D3380" t="s">
        <v>16</v>
      </c>
      <c r="E3380">
        <v>54807</v>
      </c>
      <c r="F3380">
        <v>6142</v>
      </c>
      <c r="G3380">
        <v>1138</v>
      </c>
    </row>
    <row r="3381" spans="1:7">
      <c r="A3381" t="s">
        <v>1394</v>
      </c>
      <c r="B3381" t="s">
        <v>6840</v>
      </c>
      <c r="C3381" t="s">
        <v>8</v>
      </c>
      <c r="D3381" t="s">
        <v>16</v>
      </c>
      <c r="E3381">
        <v>12744</v>
      </c>
      <c r="F3381">
        <v>1671</v>
      </c>
      <c r="G3381">
        <v>311</v>
      </c>
    </row>
    <row r="3382" spans="1:7">
      <c r="A3382" t="s">
        <v>1395</v>
      </c>
      <c r="B3382" t="s">
        <v>6841</v>
      </c>
      <c r="C3382" t="s">
        <v>50</v>
      </c>
      <c r="D3382" t="s">
        <v>16</v>
      </c>
      <c r="E3382">
        <v>1</v>
      </c>
      <c r="F3382">
        <v>11</v>
      </c>
      <c r="G3382">
        <v>2</v>
      </c>
    </row>
    <row r="3383" spans="1:7">
      <c r="A3383" t="s">
        <v>1395</v>
      </c>
      <c r="B3383" t="s">
        <v>6841</v>
      </c>
      <c r="C3383" t="s">
        <v>8</v>
      </c>
      <c r="D3383" t="s">
        <v>16</v>
      </c>
      <c r="E3383">
        <v>4420</v>
      </c>
      <c r="F3383">
        <v>794</v>
      </c>
      <c r="G3383">
        <v>146</v>
      </c>
    </row>
    <row r="3384" spans="1:7">
      <c r="A3384" t="s">
        <v>1396</v>
      </c>
      <c r="B3384" t="s">
        <v>6842</v>
      </c>
      <c r="C3384" t="s">
        <v>158</v>
      </c>
      <c r="D3384" t="s">
        <v>16</v>
      </c>
      <c r="E3384">
        <v>33672</v>
      </c>
      <c r="F3384">
        <v>7519</v>
      </c>
      <c r="G3384">
        <v>1402</v>
      </c>
    </row>
    <row r="3385" spans="1:7">
      <c r="A3385" t="s">
        <v>1396</v>
      </c>
      <c r="B3385" t="s">
        <v>6842</v>
      </c>
      <c r="C3385" t="s">
        <v>8</v>
      </c>
      <c r="D3385" t="s">
        <v>16</v>
      </c>
      <c r="E3385">
        <v>10</v>
      </c>
      <c r="F3385">
        <v>2</v>
      </c>
      <c r="G3385">
        <v>0</v>
      </c>
    </row>
    <row r="3386" spans="1:7">
      <c r="A3386" t="s">
        <v>1397</v>
      </c>
      <c r="B3386" t="s">
        <v>6843</v>
      </c>
      <c r="C3386" t="s">
        <v>8</v>
      </c>
      <c r="D3386" t="s">
        <v>16</v>
      </c>
      <c r="E3386">
        <v>25</v>
      </c>
      <c r="F3386">
        <v>9</v>
      </c>
      <c r="G3386">
        <v>2</v>
      </c>
    </row>
    <row r="3387" spans="1:7">
      <c r="A3387" t="s">
        <v>1398</v>
      </c>
      <c r="B3387" t="s">
        <v>6844</v>
      </c>
      <c r="C3387" t="s">
        <v>50</v>
      </c>
      <c r="D3387" t="s">
        <v>16</v>
      </c>
      <c r="E3387">
        <v>2</v>
      </c>
      <c r="F3387">
        <v>13</v>
      </c>
      <c r="G3387">
        <v>3</v>
      </c>
    </row>
    <row r="3388" spans="1:7">
      <c r="A3388" t="s">
        <v>1398</v>
      </c>
      <c r="B3388" t="s">
        <v>6844</v>
      </c>
      <c r="C3388" t="s">
        <v>21</v>
      </c>
      <c r="D3388" t="s">
        <v>16</v>
      </c>
      <c r="E3388">
        <v>16400</v>
      </c>
      <c r="F3388">
        <v>2204</v>
      </c>
      <c r="G3388">
        <v>411</v>
      </c>
    </row>
    <row r="3389" spans="1:7">
      <c r="A3389" t="s">
        <v>1398</v>
      </c>
      <c r="B3389" t="s">
        <v>6844</v>
      </c>
      <c r="C3389" t="s">
        <v>8</v>
      </c>
      <c r="D3389" t="s">
        <v>16</v>
      </c>
      <c r="E3389">
        <v>980</v>
      </c>
      <c r="F3389">
        <v>97</v>
      </c>
      <c r="G3389">
        <v>18</v>
      </c>
    </row>
    <row r="3390" spans="1:7">
      <c r="A3390" t="s">
        <v>1399</v>
      </c>
      <c r="B3390" t="s">
        <v>6845</v>
      </c>
      <c r="C3390" t="s">
        <v>50</v>
      </c>
      <c r="D3390" t="s">
        <v>16</v>
      </c>
      <c r="E3390">
        <v>458</v>
      </c>
      <c r="F3390">
        <v>8</v>
      </c>
      <c r="G3390">
        <v>2</v>
      </c>
    </row>
    <row r="3391" spans="1:7">
      <c r="A3391" t="s">
        <v>1399</v>
      </c>
      <c r="B3391" t="s">
        <v>6845</v>
      </c>
      <c r="C3391" t="s">
        <v>8</v>
      </c>
      <c r="D3391" t="s">
        <v>16</v>
      </c>
      <c r="E3391">
        <v>3685</v>
      </c>
      <c r="F3391">
        <v>813</v>
      </c>
      <c r="G3391">
        <v>152</v>
      </c>
    </row>
    <row r="3392" spans="1:7">
      <c r="A3392" t="s">
        <v>1400</v>
      </c>
      <c r="B3392" t="s">
        <v>6846</v>
      </c>
      <c r="C3392" t="s">
        <v>8</v>
      </c>
      <c r="D3392" t="s">
        <v>16</v>
      </c>
      <c r="E3392">
        <v>92881</v>
      </c>
      <c r="F3392">
        <v>9390</v>
      </c>
      <c r="G3392">
        <v>1727</v>
      </c>
    </row>
    <row r="3393" spans="1:7">
      <c r="A3393" t="s">
        <v>1400</v>
      </c>
      <c r="B3393" t="s">
        <v>6846</v>
      </c>
      <c r="C3393" t="s">
        <v>50</v>
      </c>
      <c r="D3393" t="s">
        <v>16</v>
      </c>
      <c r="E3393">
        <v>4075</v>
      </c>
      <c r="F3393">
        <v>515</v>
      </c>
      <c r="G3393">
        <v>96</v>
      </c>
    </row>
    <row r="3394" spans="1:7">
      <c r="A3394" t="s">
        <v>1401</v>
      </c>
      <c r="B3394" t="s">
        <v>6847</v>
      </c>
      <c r="C3394" t="s">
        <v>50</v>
      </c>
      <c r="D3394" t="s">
        <v>16</v>
      </c>
      <c r="E3394">
        <v>13550</v>
      </c>
      <c r="F3394">
        <v>777</v>
      </c>
      <c r="G3394">
        <v>145</v>
      </c>
    </row>
    <row r="3395" spans="1:7">
      <c r="A3395" t="s">
        <v>1401</v>
      </c>
      <c r="B3395" t="s">
        <v>6847</v>
      </c>
      <c r="C3395" t="s">
        <v>8</v>
      </c>
      <c r="D3395" t="s">
        <v>16</v>
      </c>
      <c r="E3395">
        <v>7750</v>
      </c>
      <c r="F3395">
        <v>238</v>
      </c>
      <c r="G3395">
        <v>44</v>
      </c>
    </row>
    <row r="3396" spans="1:7">
      <c r="A3396" t="s">
        <v>1402</v>
      </c>
      <c r="B3396" t="s">
        <v>6848</v>
      </c>
      <c r="C3396" t="s">
        <v>8</v>
      </c>
      <c r="D3396" t="s">
        <v>16</v>
      </c>
      <c r="E3396">
        <v>6700</v>
      </c>
      <c r="F3396">
        <v>1227</v>
      </c>
      <c r="G3396">
        <v>227</v>
      </c>
    </row>
    <row r="3397" spans="1:7">
      <c r="A3397" t="s">
        <v>1403</v>
      </c>
      <c r="B3397" t="s">
        <v>6849</v>
      </c>
      <c r="C3397" t="s">
        <v>8</v>
      </c>
      <c r="D3397" t="s">
        <v>16</v>
      </c>
      <c r="E3397">
        <v>2420</v>
      </c>
      <c r="F3397">
        <v>372</v>
      </c>
      <c r="G3397">
        <v>69</v>
      </c>
    </row>
    <row r="3398" spans="1:7">
      <c r="A3398" t="s">
        <v>1404</v>
      </c>
      <c r="B3398" t="s">
        <v>6850</v>
      </c>
      <c r="C3398" t="s">
        <v>73</v>
      </c>
      <c r="D3398" t="s">
        <v>16</v>
      </c>
      <c r="E3398">
        <v>4</v>
      </c>
      <c r="F3398">
        <v>37</v>
      </c>
      <c r="G3398">
        <v>7</v>
      </c>
    </row>
    <row r="3399" spans="1:7">
      <c r="A3399" t="s">
        <v>1404</v>
      </c>
      <c r="B3399" t="s">
        <v>6850</v>
      </c>
      <c r="C3399" t="s">
        <v>8</v>
      </c>
      <c r="D3399" t="s">
        <v>16</v>
      </c>
      <c r="E3399">
        <v>31507</v>
      </c>
      <c r="F3399">
        <v>6956</v>
      </c>
      <c r="G3399">
        <v>1285</v>
      </c>
    </row>
    <row r="3400" spans="1:7">
      <c r="A3400" t="s">
        <v>1405</v>
      </c>
      <c r="B3400" t="s">
        <v>6851</v>
      </c>
      <c r="C3400" t="s">
        <v>8</v>
      </c>
      <c r="D3400" t="s">
        <v>16</v>
      </c>
      <c r="E3400">
        <v>20225</v>
      </c>
      <c r="F3400">
        <v>3674</v>
      </c>
      <c r="G3400">
        <v>680</v>
      </c>
    </row>
    <row r="3401" spans="1:7">
      <c r="A3401" t="s">
        <v>1406</v>
      </c>
      <c r="B3401" t="s">
        <v>6852</v>
      </c>
      <c r="C3401" t="s">
        <v>8</v>
      </c>
      <c r="D3401" t="s">
        <v>16</v>
      </c>
      <c r="E3401">
        <v>1119</v>
      </c>
      <c r="F3401">
        <v>60</v>
      </c>
      <c r="G3401">
        <v>15</v>
      </c>
    </row>
    <row r="3402" spans="1:7">
      <c r="A3402" t="s">
        <v>1406</v>
      </c>
      <c r="B3402" t="s">
        <v>6852</v>
      </c>
      <c r="C3402" t="s">
        <v>327</v>
      </c>
      <c r="D3402" t="s">
        <v>16</v>
      </c>
      <c r="E3402">
        <v>2</v>
      </c>
      <c r="F3402">
        <v>55</v>
      </c>
      <c r="G3402">
        <v>13</v>
      </c>
    </row>
    <row r="3403" spans="1:7">
      <c r="A3403" t="s">
        <v>1407</v>
      </c>
      <c r="B3403" t="s">
        <v>6853</v>
      </c>
      <c r="C3403" t="s">
        <v>21</v>
      </c>
      <c r="D3403" t="s">
        <v>16</v>
      </c>
      <c r="E3403">
        <v>23</v>
      </c>
      <c r="F3403">
        <v>2</v>
      </c>
      <c r="G3403">
        <v>0</v>
      </c>
    </row>
    <row r="3404" spans="1:7">
      <c r="A3404" t="s">
        <v>1407</v>
      </c>
      <c r="B3404" t="s">
        <v>6853</v>
      </c>
      <c r="C3404" t="s">
        <v>50</v>
      </c>
      <c r="D3404" t="s">
        <v>16</v>
      </c>
      <c r="E3404">
        <v>15701</v>
      </c>
      <c r="F3404">
        <v>2138</v>
      </c>
      <c r="G3404">
        <v>520</v>
      </c>
    </row>
    <row r="3405" spans="1:7">
      <c r="A3405" t="s">
        <v>1407</v>
      </c>
      <c r="B3405" t="s">
        <v>6853</v>
      </c>
      <c r="C3405" t="s">
        <v>8</v>
      </c>
      <c r="D3405" t="s">
        <v>16</v>
      </c>
      <c r="E3405">
        <v>2847</v>
      </c>
      <c r="F3405">
        <v>218</v>
      </c>
      <c r="G3405">
        <v>54</v>
      </c>
    </row>
    <row r="3406" spans="1:7">
      <c r="A3406" t="s">
        <v>1408</v>
      </c>
      <c r="B3406" t="s">
        <v>6854</v>
      </c>
      <c r="C3406" t="s">
        <v>50</v>
      </c>
      <c r="D3406" t="s">
        <v>16</v>
      </c>
      <c r="E3406">
        <v>20264</v>
      </c>
      <c r="F3406">
        <v>830</v>
      </c>
      <c r="G3406">
        <v>202</v>
      </c>
    </row>
    <row r="3407" spans="1:7">
      <c r="A3407" t="s">
        <v>1408</v>
      </c>
      <c r="B3407" t="s">
        <v>6854</v>
      </c>
      <c r="C3407" t="s">
        <v>75</v>
      </c>
      <c r="D3407" t="s">
        <v>16</v>
      </c>
      <c r="E3407">
        <v>3560</v>
      </c>
      <c r="F3407">
        <v>2388</v>
      </c>
      <c r="G3407">
        <v>580</v>
      </c>
    </row>
    <row r="3408" spans="1:7">
      <c r="A3408" t="s">
        <v>1408</v>
      </c>
      <c r="B3408" t="s">
        <v>6854</v>
      </c>
      <c r="C3408" t="s">
        <v>8</v>
      </c>
      <c r="D3408" t="s">
        <v>16</v>
      </c>
      <c r="E3408">
        <v>92967</v>
      </c>
      <c r="F3408">
        <v>15022</v>
      </c>
      <c r="G3408">
        <v>3615</v>
      </c>
    </row>
    <row r="3409" spans="1:7">
      <c r="A3409" t="s">
        <v>1409</v>
      </c>
      <c r="B3409" t="s">
        <v>6855</v>
      </c>
      <c r="C3409" t="s">
        <v>21</v>
      </c>
      <c r="D3409" t="s">
        <v>16</v>
      </c>
      <c r="E3409">
        <v>700</v>
      </c>
      <c r="F3409">
        <v>93</v>
      </c>
      <c r="G3409">
        <v>23</v>
      </c>
    </row>
    <row r="3410" spans="1:7">
      <c r="A3410" t="s">
        <v>1409</v>
      </c>
      <c r="B3410" t="s">
        <v>6855</v>
      </c>
      <c r="C3410" t="s">
        <v>8</v>
      </c>
      <c r="D3410" t="s">
        <v>16</v>
      </c>
      <c r="E3410">
        <v>10211</v>
      </c>
      <c r="F3410">
        <v>1434</v>
      </c>
      <c r="G3410">
        <v>349</v>
      </c>
    </row>
    <row r="3411" spans="1:7">
      <c r="A3411" t="s">
        <v>1410</v>
      </c>
      <c r="B3411" t="s">
        <v>6856</v>
      </c>
      <c r="C3411" t="s">
        <v>32</v>
      </c>
      <c r="D3411" t="s">
        <v>16</v>
      </c>
      <c r="E3411">
        <v>89</v>
      </c>
      <c r="F3411">
        <v>430</v>
      </c>
      <c r="G3411">
        <v>105</v>
      </c>
    </row>
    <row r="3412" spans="1:7">
      <c r="A3412" t="s">
        <v>1410</v>
      </c>
      <c r="B3412" t="s">
        <v>6856</v>
      </c>
      <c r="C3412" t="s">
        <v>50</v>
      </c>
      <c r="D3412" t="s">
        <v>16</v>
      </c>
      <c r="E3412">
        <v>13247</v>
      </c>
      <c r="F3412">
        <v>1123</v>
      </c>
      <c r="G3412">
        <v>275</v>
      </c>
    </row>
    <row r="3413" spans="1:7">
      <c r="A3413" t="s">
        <v>1410</v>
      </c>
      <c r="B3413" t="s">
        <v>6856</v>
      </c>
      <c r="C3413" t="s">
        <v>8</v>
      </c>
      <c r="D3413" t="s">
        <v>16</v>
      </c>
      <c r="E3413">
        <v>15799</v>
      </c>
      <c r="F3413">
        <v>2800</v>
      </c>
      <c r="G3413">
        <v>682</v>
      </c>
    </row>
    <row r="3414" spans="1:7">
      <c r="A3414" t="s">
        <v>1410</v>
      </c>
      <c r="B3414" t="s">
        <v>6856</v>
      </c>
      <c r="C3414" t="s">
        <v>170</v>
      </c>
      <c r="D3414" t="s">
        <v>16</v>
      </c>
      <c r="E3414">
        <v>1</v>
      </c>
      <c r="F3414">
        <v>30</v>
      </c>
      <c r="G3414">
        <v>7</v>
      </c>
    </row>
    <row r="3415" spans="1:7">
      <c r="A3415" t="s">
        <v>1411</v>
      </c>
      <c r="B3415" t="s">
        <v>6857</v>
      </c>
      <c r="C3415" t="s">
        <v>8</v>
      </c>
      <c r="D3415" t="s">
        <v>16</v>
      </c>
      <c r="E3415">
        <v>9166</v>
      </c>
      <c r="F3415">
        <v>2107</v>
      </c>
      <c r="G3415">
        <v>510</v>
      </c>
    </row>
    <row r="3416" spans="1:7">
      <c r="A3416" t="s">
        <v>1412</v>
      </c>
      <c r="B3416" t="s">
        <v>6858</v>
      </c>
      <c r="C3416" t="s">
        <v>50</v>
      </c>
      <c r="D3416" t="s">
        <v>16</v>
      </c>
      <c r="E3416">
        <v>4553</v>
      </c>
      <c r="F3416">
        <v>759</v>
      </c>
      <c r="G3416">
        <v>227</v>
      </c>
    </row>
    <row r="3417" spans="1:7">
      <c r="A3417" t="s">
        <v>1412</v>
      </c>
      <c r="B3417" t="s">
        <v>6858</v>
      </c>
      <c r="C3417" t="s">
        <v>27</v>
      </c>
      <c r="D3417" t="s">
        <v>16</v>
      </c>
      <c r="E3417">
        <v>2</v>
      </c>
      <c r="F3417">
        <v>21</v>
      </c>
      <c r="G3417">
        <v>6</v>
      </c>
    </row>
    <row r="3418" spans="1:7">
      <c r="A3418" t="s">
        <v>1412</v>
      </c>
      <c r="B3418" t="s">
        <v>6858</v>
      </c>
      <c r="C3418" t="s">
        <v>81</v>
      </c>
      <c r="D3418" t="s">
        <v>16</v>
      </c>
      <c r="E3418">
        <v>125</v>
      </c>
      <c r="F3418">
        <v>63</v>
      </c>
      <c r="G3418">
        <v>19</v>
      </c>
    </row>
    <row r="3419" spans="1:7">
      <c r="A3419" t="s">
        <v>1412</v>
      </c>
      <c r="B3419" t="s">
        <v>6858</v>
      </c>
      <c r="C3419" t="s">
        <v>75</v>
      </c>
      <c r="D3419" t="s">
        <v>16</v>
      </c>
      <c r="E3419">
        <v>58</v>
      </c>
      <c r="F3419">
        <v>7</v>
      </c>
      <c r="G3419">
        <v>2</v>
      </c>
    </row>
    <row r="3420" spans="1:7">
      <c r="A3420" t="s">
        <v>1412</v>
      </c>
      <c r="B3420" t="s">
        <v>6858</v>
      </c>
      <c r="C3420" t="s">
        <v>329</v>
      </c>
      <c r="D3420" t="s">
        <v>16</v>
      </c>
      <c r="E3420">
        <v>98</v>
      </c>
      <c r="F3420">
        <v>63</v>
      </c>
      <c r="G3420">
        <v>19</v>
      </c>
    </row>
    <row r="3421" spans="1:7">
      <c r="A3421" t="s">
        <v>1412</v>
      </c>
      <c r="B3421" t="s">
        <v>6858</v>
      </c>
      <c r="C3421" t="s">
        <v>73</v>
      </c>
      <c r="D3421" t="s">
        <v>16</v>
      </c>
      <c r="E3421">
        <v>1</v>
      </c>
      <c r="F3421">
        <v>8</v>
      </c>
      <c r="G3421">
        <v>2</v>
      </c>
    </row>
    <row r="3422" spans="1:7">
      <c r="A3422" t="s">
        <v>1412</v>
      </c>
      <c r="B3422" t="s">
        <v>6858</v>
      </c>
      <c r="C3422" t="s">
        <v>25</v>
      </c>
      <c r="D3422" t="s">
        <v>16</v>
      </c>
      <c r="E3422">
        <v>111</v>
      </c>
      <c r="F3422">
        <v>40</v>
      </c>
      <c r="G3422">
        <v>12</v>
      </c>
    </row>
    <row r="3423" spans="1:7">
      <c r="A3423" t="s">
        <v>1412</v>
      </c>
      <c r="B3423" t="s">
        <v>6858</v>
      </c>
      <c r="C3423" t="s">
        <v>229</v>
      </c>
      <c r="D3423" t="s">
        <v>16</v>
      </c>
      <c r="E3423">
        <v>20</v>
      </c>
      <c r="F3423">
        <v>15</v>
      </c>
      <c r="G3423">
        <v>4</v>
      </c>
    </row>
    <row r="3424" spans="1:7">
      <c r="A3424" t="s">
        <v>1412</v>
      </c>
      <c r="B3424" t="s">
        <v>6858</v>
      </c>
      <c r="C3424" t="s">
        <v>8</v>
      </c>
      <c r="D3424" t="s">
        <v>16</v>
      </c>
      <c r="E3424">
        <v>46560</v>
      </c>
      <c r="F3424">
        <v>7361</v>
      </c>
      <c r="G3424">
        <v>2194</v>
      </c>
    </row>
    <row r="3425" spans="1:7">
      <c r="A3425" t="s">
        <v>1412</v>
      </c>
      <c r="B3425" t="s">
        <v>6858</v>
      </c>
      <c r="C3425" t="s">
        <v>21</v>
      </c>
      <c r="D3425" t="s">
        <v>16</v>
      </c>
      <c r="E3425">
        <v>1825</v>
      </c>
      <c r="F3425">
        <v>209</v>
      </c>
      <c r="G3425">
        <v>63</v>
      </c>
    </row>
    <row r="3426" spans="1:7">
      <c r="A3426" t="s">
        <v>1412</v>
      </c>
      <c r="B3426" t="s">
        <v>6858</v>
      </c>
      <c r="C3426" t="s">
        <v>76</v>
      </c>
      <c r="D3426" t="s">
        <v>16</v>
      </c>
      <c r="E3426">
        <v>6</v>
      </c>
      <c r="F3426">
        <v>42</v>
      </c>
      <c r="G3426">
        <v>13</v>
      </c>
    </row>
    <row r="3427" spans="1:7">
      <c r="A3427" t="s">
        <v>1413</v>
      </c>
      <c r="B3427" t="s">
        <v>6859</v>
      </c>
      <c r="C3427" t="s">
        <v>8</v>
      </c>
      <c r="D3427" t="s">
        <v>16</v>
      </c>
      <c r="E3427">
        <v>1003</v>
      </c>
      <c r="F3427">
        <v>729</v>
      </c>
      <c r="G3427">
        <v>216</v>
      </c>
    </row>
    <row r="3428" spans="1:7">
      <c r="A3428" t="s">
        <v>1413</v>
      </c>
      <c r="B3428" t="s">
        <v>6859</v>
      </c>
      <c r="C3428" t="s">
        <v>329</v>
      </c>
      <c r="D3428" t="s">
        <v>16</v>
      </c>
      <c r="E3428">
        <v>62</v>
      </c>
      <c r="F3428">
        <v>286</v>
      </c>
      <c r="G3428">
        <v>86</v>
      </c>
    </row>
    <row r="3429" spans="1:7">
      <c r="A3429" t="s">
        <v>1413</v>
      </c>
      <c r="B3429" t="s">
        <v>6859</v>
      </c>
      <c r="C3429" t="s">
        <v>170</v>
      </c>
      <c r="D3429" t="s">
        <v>16</v>
      </c>
      <c r="E3429">
        <v>3</v>
      </c>
      <c r="F3429">
        <v>5</v>
      </c>
      <c r="G3429">
        <v>1</v>
      </c>
    </row>
    <row r="3430" spans="1:7">
      <c r="A3430" t="s">
        <v>1413</v>
      </c>
      <c r="B3430" t="s">
        <v>6859</v>
      </c>
      <c r="C3430" t="s">
        <v>506</v>
      </c>
      <c r="D3430" t="s">
        <v>16</v>
      </c>
      <c r="E3430">
        <v>1</v>
      </c>
      <c r="F3430">
        <v>4</v>
      </c>
      <c r="G3430">
        <v>1</v>
      </c>
    </row>
    <row r="3431" spans="1:7">
      <c r="A3431" t="s">
        <v>1413</v>
      </c>
      <c r="B3431" t="s">
        <v>6859</v>
      </c>
      <c r="C3431" t="s">
        <v>73</v>
      </c>
      <c r="D3431" t="s">
        <v>16</v>
      </c>
      <c r="E3431">
        <v>0</v>
      </c>
      <c r="F3431">
        <v>7</v>
      </c>
      <c r="G3431">
        <v>2</v>
      </c>
    </row>
    <row r="3432" spans="1:7">
      <c r="A3432" t="s">
        <v>1413</v>
      </c>
      <c r="B3432" t="s">
        <v>6859</v>
      </c>
      <c r="C3432" t="s">
        <v>527</v>
      </c>
      <c r="D3432" t="s">
        <v>16</v>
      </c>
      <c r="E3432">
        <v>0</v>
      </c>
      <c r="F3432">
        <v>24</v>
      </c>
      <c r="G3432">
        <v>7</v>
      </c>
    </row>
    <row r="3433" spans="1:7">
      <c r="A3433" t="s">
        <v>1413</v>
      </c>
      <c r="B3433" t="s">
        <v>6859</v>
      </c>
      <c r="C3433" t="s">
        <v>21</v>
      </c>
      <c r="D3433" t="s">
        <v>16</v>
      </c>
      <c r="E3433">
        <v>312</v>
      </c>
      <c r="F3433">
        <v>34</v>
      </c>
      <c r="G3433">
        <v>10</v>
      </c>
    </row>
    <row r="3434" spans="1:7">
      <c r="A3434" t="s">
        <v>1413</v>
      </c>
      <c r="B3434" t="s">
        <v>6859</v>
      </c>
      <c r="C3434" t="s">
        <v>513</v>
      </c>
      <c r="D3434" t="s">
        <v>16</v>
      </c>
      <c r="E3434">
        <v>1</v>
      </c>
      <c r="F3434">
        <v>3</v>
      </c>
      <c r="G3434">
        <v>1</v>
      </c>
    </row>
    <row r="3435" spans="1:7">
      <c r="A3435" t="s">
        <v>1413</v>
      </c>
      <c r="B3435" t="s">
        <v>6859</v>
      </c>
      <c r="C3435" t="s">
        <v>25</v>
      </c>
      <c r="D3435" t="s">
        <v>16</v>
      </c>
      <c r="E3435">
        <v>710</v>
      </c>
      <c r="F3435">
        <v>94</v>
      </c>
      <c r="G3435">
        <v>28</v>
      </c>
    </row>
    <row r="3436" spans="1:7">
      <c r="A3436" t="s">
        <v>1413</v>
      </c>
      <c r="B3436" t="s">
        <v>6859</v>
      </c>
      <c r="C3436" t="s">
        <v>50</v>
      </c>
      <c r="D3436" t="s">
        <v>16</v>
      </c>
      <c r="E3436">
        <v>277</v>
      </c>
      <c r="F3436">
        <v>80</v>
      </c>
      <c r="G3436">
        <v>24</v>
      </c>
    </row>
    <row r="3437" spans="1:7">
      <c r="A3437" t="s">
        <v>1413</v>
      </c>
      <c r="B3437" t="s">
        <v>6859</v>
      </c>
      <c r="C3437" t="s">
        <v>229</v>
      </c>
      <c r="D3437" t="s">
        <v>16</v>
      </c>
      <c r="E3437">
        <v>2</v>
      </c>
      <c r="F3437">
        <v>7</v>
      </c>
      <c r="G3437">
        <v>2</v>
      </c>
    </row>
    <row r="3438" spans="1:7">
      <c r="A3438" t="s">
        <v>1413</v>
      </c>
      <c r="B3438" t="s">
        <v>6859</v>
      </c>
      <c r="C3438" t="s">
        <v>76</v>
      </c>
      <c r="D3438" t="s">
        <v>16</v>
      </c>
      <c r="E3438">
        <v>9</v>
      </c>
      <c r="F3438">
        <v>6</v>
      </c>
      <c r="G3438">
        <v>2</v>
      </c>
    </row>
    <row r="3439" spans="1:7">
      <c r="A3439" t="s">
        <v>1414</v>
      </c>
      <c r="B3439" t="s">
        <v>6860</v>
      </c>
      <c r="C3439" t="s">
        <v>329</v>
      </c>
      <c r="D3439" t="s">
        <v>16</v>
      </c>
      <c r="E3439">
        <v>3</v>
      </c>
      <c r="F3439">
        <v>25</v>
      </c>
      <c r="G3439">
        <v>7</v>
      </c>
    </row>
    <row r="3440" spans="1:7">
      <c r="A3440" t="s">
        <v>1414</v>
      </c>
      <c r="B3440" t="s">
        <v>6860</v>
      </c>
      <c r="C3440" t="s">
        <v>25</v>
      </c>
      <c r="D3440" t="s">
        <v>16</v>
      </c>
      <c r="E3440">
        <v>62</v>
      </c>
      <c r="F3440">
        <v>72</v>
      </c>
      <c r="G3440">
        <v>22</v>
      </c>
    </row>
    <row r="3441" spans="1:7">
      <c r="A3441" t="s">
        <v>1414</v>
      </c>
      <c r="B3441" t="s">
        <v>6860</v>
      </c>
      <c r="C3441" t="s">
        <v>50</v>
      </c>
      <c r="D3441" t="s">
        <v>16</v>
      </c>
      <c r="E3441">
        <v>0</v>
      </c>
      <c r="F3441">
        <v>4</v>
      </c>
      <c r="G3441">
        <v>1</v>
      </c>
    </row>
    <row r="3442" spans="1:7">
      <c r="A3442" t="s">
        <v>1414</v>
      </c>
      <c r="B3442" t="s">
        <v>6860</v>
      </c>
      <c r="C3442" t="s">
        <v>229</v>
      </c>
      <c r="D3442" t="s">
        <v>16</v>
      </c>
      <c r="E3442">
        <v>0</v>
      </c>
      <c r="F3442">
        <v>4</v>
      </c>
      <c r="G3442">
        <v>1</v>
      </c>
    </row>
    <row r="3443" spans="1:7">
      <c r="A3443" t="s">
        <v>1414</v>
      </c>
      <c r="B3443" t="s">
        <v>6860</v>
      </c>
      <c r="C3443" t="s">
        <v>513</v>
      </c>
      <c r="D3443" t="s">
        <v>16</v>
      </c>
      <c r="E3443">
        <v>0</v>
      </c>
      <c r="F3443">
        <v>4</v>
      </c>
      <c r="G3443">
        <v>1</v>
      </c>
    </row>
    <row r="3444" spans="1:7">
      <c r="A3444" t="s">
        <v>1414</v>
      </c>
      <c r="B3444" t="s">
        <v>6860</v>
      </c>
      <c r="C3444" t="s">
        <v>76</v>
      </c>
      <c r="D3444" t="s">
        <v>16</v>
      </c>
      <c r="E3444">
        <v>0</v>
      </c>
      <c r="F3444">
        <v>4</v>
      </c>
      <c r="G3444">
        <v>1</v>
      </c>
    </row>
    <row r="3445" spans="1:7">
      <c r="A3445" t="s">
        <v>1414</v>
      </c>
      <c r="B3445" t="s">
        <v>6860</v>
      </c>
      <c r="C3445" t="s">
        <v>8</v>
      </c>
      <c r="D3445" t="s">
        <v>16</v>
      </c>
      <c r="E3445">
        <v>3044</v>
      </c>
      <c r="F3445">
        <v>1223</v>
      </c>
      <c r="G3445">
        <v>366</v>
      </c>
    </row>
    <row r="3446" spans="1:7">
      <c r="A3446" t="s">
        <v>1415</v>
      </c>
      <c r="B3446" t="s">
        <v>6861</v>
      </c>
      <c r="C3446" t="s">
        <v>329</v>
      </c>
      <c r="D3446" t="s">
        <v>16</v>
      </c>
      <c r="E3446">
        <v>1</v>
      </c>
      <c r="F3446">
        <v>1</v>
      </c>
      <c r="G3446">
        <v>0</v>
      </c>
    </row>
    <row r="3447" spans="1:7">
      <c r="A3447" t="s">
        <v>1415</v>
      </c>
      <c r="B3447" t="s">
        <v>6861</v>
      </c>
      <c r="C3447" t="s">
        <v>27</v>
      </c>
      <c r="D3447" t="s">
        <v>16</v>
      </c>
      <c r="E3447">
        <v>287</v>
      </c>
      <c r="F3447">
        <v>282</v>
      </c>
      <c r="G3447">
        <v>85</v>
      </c>
    </row>
    <row r="3448" spans="1:7">
      <c r="A3448" t="s">
        <v>1415</v>
      </c>
      <c r="B3448" t="s">
        <v>6861</v>
      </c>
      <c r="C3448" t="s">
        <v>50</v>
      </c>
      <c r="D3448" t="s">
        <v>16</v>
      </c>
      <c r="E3448">
        <v>940</v>
      </c>
      <c r="F3448">
        <v>40</v>
      </c>
      <c r="G3448">
        <v>12</v>
      </c>
    </row>
    <row r="3449" spans="1:7">
      <c r="A3449" t="s">
        <v>1415</v>
      </c>
      <c r="B3449" t="s">
        <v>6861</v>
      </c>
      <c r="C3449" t="s">
        <v>8</v>
      </c>
      <c r="D3449" t="s">
        <v>16</v>
      </c>
      <c r="E3449">
        <v>17613</v>
      </c>
      <c r="F3449">
        <v>1436</v>
      </c>
      <c r="G3449">
        <v>431</v>
      </c>
    </row>
    <row r="3450" spans="1:7">
      <c r="A3450" t="s">
        <v>1416</v>
      </c>
      <c r="B3450" t="s">
        <v>6862</v>
      </c>
      <c r="C3450" t="s">
        <v>1417</v>
      </c>
      <c r="D3450" t="s">
        <v>16</v>
      </c>
      <c r="E3450">
        <v>1</v>
      </c>
      <c r="F3450">
        <v>2</v>
      </c>
      <c r="G3450">
        <v>1</v>
      </c>
    </row>
    <row r="3451" spans="1:7">
      <c r="A3451" t="s">
        <v>1416</v>
      </c>
      <c r="B3451" t="s">
        <v>6862</v>
      </c>
      <c r="C3451" t="s">
        <v>329</v>
      </c>
      <c r="D3451" t="s">
        <v>16</v>
      </c>
      <c r="E3451">
        <v>65</v>
      </c>
      <c r="F3451">
        <v>28</v>
      </c>
      <c r="G3451">
        <v>8</v>
      </c>
    </row>
    <row r="3452" spans="1:7">
      <c r="A3452" t="s">
        <v>1416</v>
      </c>
      <c r="B3452" t="s">
        <v>6862</v>
      </c>
      <c r="C3452" t="s">
        <v>256</v>
      </c>
      <c r="D3452" t="s">
        <v>16</v>
      </c>
      <c r="E3452">
        <v>1</v>
      </c>
      <c r="F3452">
        <v>21</v>
      </c>
      <c r="G3452">
        <v>6</v>
      </c>
    </row>
    <row r="3453" spans="1:7">
      <c r="A3453" t="s">
        <v>1416</v>
      </c>
      <c r="B3453" t="s">
        <v>6862</v>
      </c>
      <c r="C3453" t="s">
        <v>50</v>
      </c>
      <c r="D3453" t="s">
        <v>16</v>
      </c>
      <c r="E3453">
        <v>585</v>
      </c>
      <c r="F3453">
        <v>88</v>
      </c>
      <c r="G3453">
        <v>26</v>
      </c>
    </row>
    <row r="3454" spans="1:7">
      <c r="A3454" t="s">
        <v>1416</v>
      </c>
      <c r="B3454" t="s">
        <v>6862</v>
      </c>
      <c r="C3454" t="s">
        <v>81</v>
      </c>
      <c r="D3454" t="s">
        <v>16</v>
      </c>
      <c r="E3454">
        <v>1</v>
      </c>
      <c r="F3454">
        <v>3</v>
      </c>
      <c r="G3454">
        <v>1</v>
      </c>
    </row>
    <row r="3455" spans="1:7">
      <c r="A3455" t="s">
        <v>1416</v>
      </c>
      <c r="B3455" t="s">
        <v>6862</v>
      </c>
      <c r="C3455" t="s">
        <v>513</v>
      </c>
      <c r="D3455" t="s">
        <v>16</v>
      </c>
      <c r="E3455">
        <v>10</v>
      </c>
      <c r="F3455">
        <v>7</v>
      </c>
      <c r="G3455">
        <v>2</v>
      </c>
    </row>
    <row r="3456" spans="1:7">
      <c r="A3456" t="s">
        <v>1416</v>
      </c>
      <c r="B3456" t="s">
        <v>6862</v>
      </c>
      <c r="C3456" t="s">
        <v>8</v>
      </c>
      <c r="D3456" t="s">
        <v>16</v>
      </c>
      <c r="E3456">
        <v>1945</v>
      </c>
      <c r="F3456">
        <v>624</v>
      </c>
      <c r="G3456">
        <v>182</v>
      </c>
    </row>
    <row r="3457" spans="1:7">
      <c r="A3457" t="s">
        <v>1416</v>
      </c>
      <c r="B3457" t="s">
        <v>6862</v>
      </c>
      <c r="C3457" t="s">
        <v>27</v>
      </c>
      <c r="D3457" t="s">
        <v>16</v>
      </c>
      <c r="E3457">
        <v>3</v>
      </c>
      <c r="F3457">
        <v>318</v>
      </c>
      <c r="G3457">
        <v>95</v>
      </c>
    </row>
    <row r="3458" spans="1:7">
      <c r="A3458" t="s">
        <v>1416</v>
      </c>
      <c r="B3458" t="s">
        <v>6862</v>
      </c>
      <c r="C3458" t="s">
        <v>25</v>
      </c>
      <c r="D3458" t="s">
        <v>16</v>
      </c>
      <c r="E3458">
        <v>158</v>
      </c>
      <c r="F3458">
        <v>158</v>
      </c>
      <c r="G3458">
        <v>47</v>
      </c>
    </row>
    <row r="3459" spans="1:7">
      <c r="A3459" t="s">
        <v>1416</v>
      </c>
      <c r="B3459" t="s">
        <v>6862</v>
      </c>
      <c r="C3459" t="s">
        <v>21</v>
      </c>
      <c r="D3459" t="s">
        <v>16</v>
      </c>
      <c r="E3459">
        <v>2</v>
      </c>
      <c r="F3459">
        <v>4</v>
      </c>
      <c r="G3459">
        <v>1</v>
      </c>
    </row>
    <row r="3460" spans="1:7">
      <c r="A3460" t="s">
        <v>1418</v>
      </c>
      <c r="B3460" t="s">
        <v>6863</v>
      </c>
      <c r="C3460" t="s">
        <v>50</v>
      </c>
      <c r="D3460" t="s">
        <v>16</v>
      </c>
      <c r="E3460">
        <v>2400</v>
      </c>
      <c r="F3460">
        <v>200</v>
      </c>
      <c r="G3460">
        <v>60</v>
      </c>
    </row>
    <row r="3461" spans="1:7">
      <c r="A3461" t="s">
        <v>1418</v>
      </c>
      <c r="B3461" t="s">
        <v>6863</v>
      </c>
      <c r="C3461" t="s">
        <v>506</v>
      </c>
      <c r="D3461" t="s">
        <v>16</v>
      </c>
      <c r="E3461">
        <v>27</v>
      </c>
      <c r="F3461">
        <v>8</v>
      </c>
      <c r="G3461">
        <v>2</v>
      </c>
    </row>
    <row r="3462" spans="1:7">
      <c r="A3462" t="s">
        <v>1418</v>
      </c>
      <c r="B3462" t="s">
        <v>6863</v>
      </c>
      <c r="C3462" t="s">
        <v>329</v>
      </c>
      <c r="D3462" t="s">
        <v>16</v>
      </c>
      <c r="E3462">
        <v>1</v>
      </c>
      <c r="F3462">
        <v>7</v>
      </c>
      <c r="G3462">
        <v>2</v>
      </c>
    </row>
    <row r="3463" spans="1:7">
      <c r="A3463" t="s">
        <v>1418</v>
      </c>
      <c r="B3463" t="s">
        <v>6863</v>
      </c>
      <c r="C3463" t="s">
        <v>73</v>
      </c>
      <c r="D3463" t="s">
        <v>16</v>
      </c>
      <c r="E3463">
        <v>1</v>
      </c>
      <c r="F3463">
        <v>97</v>
      </c>
      <c r="G3463">
        <v>29</v>
      </c>
    </row>
    <row r="3464" spans="1:7">
      <c r="A3464" t="s">
        <v>1418</v>
      </c>
      <c r="B3464" t="s">
        <v>6863</v>
      </c>
      <c r="C3464" t="s">
        <v>27</v>
      </c>
      <c r="D3464" t="s">
        <v>16</v>
      </c>
      <c r="E3464">
        <v>83</v>
      </c>
      <c r="F3464">
        <v>84</v>
      </c>
      <c r="G3464">
        <v>25</v>
      </c>
    </row>
    <row r="3465" spans="1:7">
      <c r="A3465" t="s">
        <v>1418</v>
      </c>
      <c r="B3465" t="s">
        <v>6863</v>
      </c>
      <c r="C3465" t="s">
        <v>8</v>
      </c>
      <c r="D3465" t="s">
        <v>16</v>
      </c>
      <c r="E3465">
        <v>136</v>
      </c>
      <c r="F3465">
        <v>95</v>
      </c>
      <c r="G3465">
        <v>28</v>
      </c>
    </row>
    <row r="3466" spans="1:7">
      <c r="A3466" t="s">
        <v>1419</v>
      </c>
      <c r="B3466" t="s">
        <v>6864</v>
      </c>
      <c r="C3466" t="s">
        <v>73</v>
      </c>
      <c r="D3466" t="s">
        <v>16</v>
      </c>
      <c r="E3466">
        <v>1</v>
      </c>
      <c r="F3466">
        <v>1</v>
      </c>
      <c r="G3466">
        <v>0</v>
      </c>
    </row>
    <row r="3467" spans="1:7">
      <c r="A3467" t="s">
        <v>1419</v>
      </c>
      <c r="B3467" t="s">
        <v>6864</v>
      </c>
      <c r="C3467" t="s">
        <v>327</v>
      </c>
      <c r="D3467" t="s">
        <v>16</v>
      </c>
      <c r="E3467">
        <v>14</v>
      </c>
      <c r="F3467">
        <v>62</v>
      </c>
      <c r="G3467">
        <v>19</v>
      </c>
    </row>
    <row r="3468" spans="1:7">
      <c r="A3468" t="s">
        <v>1419</v>
      </c>
      <c r="B3468" t="s">
        <v>6864</v>
      </c>
      <c r="C3468" t="s">
        <v>144</v>
      </c>
      <c r="D3468" t="s">
        <v>16</v>
      </c>
      <c r="E3468">
        <v>24</v>
      </c>
      <c r="F3468">
        <v>65</v>
      </c>
      <c r="G3468">
        <v>0</v>
      </c>
    </row>
    <row r="3469" spans="1:7">
      <c r="A3469" t="s">
        <v>1419</v>
      </c>
      <c r="B3469" t="s">
        <v>6864</v>
      </c>
      <c r="C3469" t="s">
        <v>8</v>
      </c>
      <c r="D3469" t="s">
        <v>16</v>
      </c>
      <c r="E3469">
        <v>18333</v>
      </c>
      <c r="F3469">
        <v>1490</v>
      </c>
      <c r="G3469">
        <v>446</v>
      </c>
    </row>
    <row r="3470" spans="1:7">
      <c r="A3470" t="s">
        <v>1419</v>
      </c>
      <c r="B3470" t="s">
        <v>6864</v>
      </c>
      <c r="C3470" t="s">
        <v>50</v>
      </c>
      <c r="D3470" t="s">
        <v>16</v>
      </c>
      <c r="E3470">
        <v>53</v>
      </c>
      <c r="F3470">
        <v>63</v>
      </c>
      <c r="G3470">
        <v>19</v>
      </c>
    </row>
    <row r="3471" spans="1:7">
      <c r="A3471" t="s">
        <v>1419</v>
      </c>
      <c r="B3471" t="s">
        <v>6864</v>
      </c>
      <c r="C3471" t="s">
        <v>329</v>
      </c>
      <c r="D3471" t="s">
        <v>16</v>
      </c>
      <c r="E3471">
        <v>18</v>
      </c>
      <c r="F3471">
        <v>52</v>
      </c>
      <c r="G3471">
        <v>16</v>
      </c>
    </row>
    <row r="3472" spans="1:7">
      <c r="A3472" t="s">
        <v>1420</v>
      </c>
      <c r="B3472" t="s">
        <v>6865</v>
      </c>
      <c r="C3472" t="s">
        <v>32</v>
      </c>
      <c r="D3472" t="s">
        <v>16</v>
      </c>
      <c r="E3472">
        <v>2</v>
      </c>
      <c r="F3472">
        <v>11</v>
      </c>
      <c r="G3472">
        <v>3</v>
      </c>
    </row>
    <row r="3473" spans="1:7">
      <c r="A3473" t="s">
        <v>1420</v>
      </c>
      <c r="B3473" t="s">
        <v>6865</v>
      </c>
      <c r="C3473" t="s">
        <v>329</v>
      </c>
      <c r="D3473" t="s">
        <v>16</v>
      </c>
      <c r="E3473">
        <v>1555</v>
      </c>
      <c r="F3473">
        <v>333</v>
      </c>
      <c r="G3473">
        <v>100</v>
      </c>
    </row>
    <row r="3474" spans="1:7">
      <c r="A3474" t="s">
        <v>1420</v>
      </c>
      <c r="B3474" t="s">
        <v>6865</v>
      </c>
      <c r="C3474" t="s">
        <v>21</v>
      </c>
      <c r="D3474" t="s">
        <v>16</v>
      </c>
      <c r="E3474">
        <v>2</v>
      </c>
      <c r="F3474">
        <v>17</v>
      </c>
      <c r="G3474">
        <v>5</v>
      </c>
    </row>
    <row r="3475" spans="1:7">
      <c r="A3475" t="s">
        <v>1420</v>
      </c>
      <c r="B3475" t="s">
        <v>6865</v>
      </c>
      <c r="C3475" t="s">
        <v>73</v>
      </c>
      <c r="D3475" t="s">
        <v>16</v>
      </c>
      <c r="E3475">
        <v>24</v>
      </c>
      <c r="F3475">
        <v>320</v>
      </c>
      <c r="G3475">
        <v>96</v>
      </c>
    </row>
    <row r="3476" spans="1:7">
      <c r="A3476" t="s">
        <v>1420</v>
      </c>
      <c r="B3476" t="s">
        <v>6865</v>
      </c>
      <c r="C3476" t="s">
        <v>27</v>
      </c>
      <c r="D3476" t="s">
        <v>16</v>
      </c>
      <c r="E3476">
        <v>3</v>
      </c>
      <c r="F3476">
        <v>20</v>
      </c>
      <c r="G3476">
        <v>6</v>
      </c>
    </row>
    <row r="3477" spans="1:7">
      <c r="A3477" t="s">
        <v>1420</v>
      </c>
      <c r="B3477" t="s">
        <v>6865</v>
      </c>
      <c r="C3477" t="s">
        <v>50</v>
      </c>
      <c r="D3477" t="s">
        <v>16</v>
      </c>
      <c r="E3477">
        <v>34</v>
      </c>
      <c r="F3477">
        <v>53</v>
      </c>
      <c r="G3477">
        <v>16</v>
      </c>
    </row>
    <row r="3478" spans="1:7">
      <c r="A3478" t="s">
        <v>1420</v>
      </c>
      <c r="B3478" t="s">
        <v>6865</v>
      </c>
      <c r="C3478" t="s">
        <v>527</v>
      </c>
      <c r="D3478" t="s">
        <v>16</v>
      </c>
      <c r="E3478">
        <v>0</v>
      </c>
      <c r="F3478">
        <v>1</v>
      </c>
      <c r="G3478">
        <v>0</v>
      </c>
    </row>
    <row r="3479" spans="1:7">
      <c r="A3479" t="s">
        <v>1420</v>
      </c>
      <c r="B3479" t="s">
        <v>6865</v>
      </c>
      <c r="C3479" t="s">
        <v>8</v>
      </c>
      <c r="D3479" t="s">
        <v>16</v>
      </c>
      <c r="E3479">
        <v>5013</v>
      </c>
      <c r="F3479">
        <v>713</v>
      </c>
      <c r="G3479">
        <v>212</v>
      </c>
    </row>
    <row r="3480" spans="1:7">
      <c r="A3480" t="s">
        <v>1421</v>
      </c>
      <c r="B3480" t="s">
        <v>6866</v>
      </c>
      <c r="C3480" t="s">
        <v>8</v>
      </c>
      <c r="D3480" t="s">
        <v>6</v>
      </c>
      <c r="E3480">
        <v>2307</v>
      </c>
      <c r="F3480">
        <v>1229</v>
      </c>
      <c r="G3480">
        <v>228</v>
      </c>
    </row>
    <row r="3481" spans="1:7">
      <c r="A3481" t="s">
        <v>1421</v>
      </c>
      <c r="B3481" t="s">
        <v>6866</v>
      </c>
      <c r="C3481" t="s">
        <v>75</v>
      </c>
      <c r="D3481" t="s">
        <v>6</v>
      </c>
      <c r="E3481">
        <v>2</v>
      </c>
      <c r="F3481">
        <v>2</v>
      </c>
      <c r="G3481">
        <v>0</v>
      </c>
    </row>
    <row r="3482" spans="1:7">
      <c r="A3482" t="s">
        <v>1421</v>
      </c>
      <c r="B3482" t="s">
        <v>6866</v>
      </c>
      <c r="C3482" t="s">
        <v>50</v>
      </c>
      <c r="D3482" t="s">
        <v>6</v>
      </c>
      <c r="E3482">
        <v>12</v>
      </c>
      <c r="F3482">
        <v>30</v>
      </c>
      <c r="G3482">
        <v>6</v>
      </c>
    </row>
    <row r="3483" spans="1:7">
      <c r="A3483" t="s">
        <v>1421</v>
      </c>
      <c r="B3483" t="s">
        <v>6866</v>
      </c>
      <c r="C3483" t="s">
        <v>327</v>
      </c>
      <c r="D3483" t="s">
        <v>6</v>
      </c>
      <c r="E3483">
        <v>4</v>
      </c>
      <c r="F3483">
        <v>50</v>
      </c>
      <c r="G3483">
        <v>9</v>
      </c>
    </row>
    <row r="3484" spans="1:7">
      <c r="A3484" t="s">
        <v>1422</v>
      </c>
      <c r="B3484" t="s">
        <v>6867</v>
      </c>
      <c r="C3484" t="s">
        <v>158</v>
      </c>
      <c r="D3484" t="s">
        <v>6</v>
      </c>
      <c r="E3484">
        <v>2</v>
      </c>
      <c r="F3484">
        <v>125</v>
      </c>
      <c r="G3484">
        <v>23</v>
      </c>
    </row>
    <row r="3485" spans="1:7">
      <c r="A3485" t="s">
        <v>1422</v>
      </c>
      <c r="B3485" t="s">
        <v>6867</v>
      </c>
      <c r="C3485" t="s">
        <v>27</v>
      </c>
      <c r="D3485" t="s">
        <v>6</v>
      </c>
      <c r="E3485">
        <v>25</v>
      </c>
      <c r="F3485">
        <v>54</v>
      </c>
      <c r="G3485">
        <v>10</v>
      </c>
    </row>
    <row r="3486" spans="1:7">
      <c r="A3486" t="s">
        <v>1422</v>
      </c>
      <c r="B3486" t="s">
        <v>6867</v>
      </c>
      <c r="C3486" t="s">
        <v>8</v>
      </c>
      <c r="D3486" t="s">
        <v>6</v>
      </c>
      <c r="E3486">
        <v>5558</v>
      </c>
      <c r="F3486">
        <v>1722</v>
      </c>
      <c r="G3486">
        <v>318</v>
      </c>
    </row>
    <row r="3487" spans="1:7">
      <c r="A3487" t="s">
        <v>1422</v>
      </c>
      <c r="B3487" t="s">
        <v>6867</v>
      </c>
      <c r="C3487" t="s">
        <v>32</v>
      </c>
      <c r="D3487" t="s">
        <v>6</v>
      </c>
      <c r="E3487">
        <v>122</v>
      </c>
      <c r="F3487">
        <v>14</v>
      </c>
      <c r="G3487">
        <v>2</v>
      </c>
    </row>
    <row r="3488" spans="1:7">
      <c r="A3488" t="s">
        <v>1422</v>
      </c>
      <c r="B3488" t="s">
        <v>6867</v>
      </c>
      <c r="C3488" t="s">
        <v>25</v>
      </c>
      <c r="D3488" t="s">
        <v>6</v>
      </c>
      <c r="E3488">
        <v>1</v>
      </c>
      <c r="F3488">
        <v>1</v>
      </c>
      <c r="G3488">
        <v>0</v>
      </c>
    </row>
    <row r="3489" spans="1:7">
      <c r="A3489" t="s">
        <v>1422</v>
      </c>
      <c r="B3489" t="s">
        <v>6867</v>
      </c>
      <c r="C3489" t="s">
        <v>513</v>
      </c>
      <c r="D3489" t="s">
        <v>6</v>
      </c>
      <c r="E3489">
        <v>4</v>
      </c>
      <c r="F3489">
        <v>9</v>
      </c>
      <c r="G3489">
        <v>2</v>
      </c>
    </row>
    <row r="3490" spans="1:7">
      <c r="A3490" t="s">
        <v>1422</v>
      </c>
      <c r="B3490" t="s">
        <v>6867</v>
      </c>
      <c r="C3490" t="s">
        <v>329</v>
      </c>
      <c r="D3490" t="s">
        <v>6</v>
      </c>
      <c r="E3490">
        <v>8</v>
      </c>
      <c r="F3490">
        <v>17</v>
      </c>
      <c r="G3490">
        <v>3</v>
      </c>
    </row>
    <row r="3491" spans="1:7">
      <c r="A3491" t="s">
        <v>1422</v>
      </c>
      <c r="B3491" t="s">
        <v>6867</v>
      </c>
      <c r="C3491" t="s">
        <v>328</v>
      </c>
      <c r="D3491" t="s">
        <v>6</v>
      </c>
      <c r="E3491">
        <v>1</v>
      </c>
      <c r="F3491">
        <v>21</v>
      </c>
      <c r="G3491">
        <v>4</v>
      </c>
    </row>
    <row r="3492" spans="1:7">
      <c r="A3492" t="s">
        <v>1422</v>
      </c>
      <c r="B3492" t="s">
        <v>6867</v>
      </c>
      <c r="C3492" t="s">
        <v>229</v>
      </c>
      <c r="D3492" t="s">
        <v>6</v>
      </c>
      <c r="E3492">
        <v>2</v>
      </c>
      <c r="F3492">
        <v>5</v>
      </c>
      <c r="G3492">
        <v>1</v>
      </c>
    </row>
    <row r="3493" spans="1:7">
      <c r="A3493" t="s">
        <v>1422</v>
      </c>
      <c r="B3493" t="s">
        <v>6867</v>
      </c>
      <c r="C3493" t="s">
        <v>56</v>
      </c>
      <c r="D3493" t="s">
        <v>6</v>
      </c>
      <c r="E3493">
        <v>2</v>
      </c>
      <c r="F3493">
        <v>2</v>
      </c>
      <c r="G3493">
        <v>0</v>
      </c>
    </row>
    <row r="3494" spans="1:7">
      <c r="A3494" t="s">
        <v>1422</v>
      </c>
      <c r="B3494" t="s">
        <v>6867</v>
      </c>
      <c r="C3494" t="s">
        <v>50</v>
      </c>
      <c r="D3494" t="s">
        <v>6</v>
      </c>
      <c r="E3494">
        <v>2001</v>
      </c>
      <c r="F3494">
        <v>1377</v>
      </c>
      <c r="G3494">
        <v>257</v>
      </c>
    </row>
    <row r="3495" spans="1:7">
      <c r="A3495" t="s">
        <v>1422</v>
      </c>
      <c r="B3495" t="s">
        <v>6867</v>
      </c>
      <c r="C3495" t="s">
        <v>76</v>
      </c>
      <c r="D3495" t="s">
        <v>6</v>
      </c>
      <c r="E3495">
        <v>330</v>
      </c>
      <c r="F3495">
        <v>93</v>
      </c>
      <c r="G3495">
        <v>17</v>
      </c>
    </row>
    <row r="3496" spans="1:7">
      <c r="A3496" t="s">
        <v>1423</v>
      </c>
      <c r="B3496" t="s">
        <v>6868</v>
      </c>
      <c r="C3496" t="s">
        <v>8</v>
      </c>
      <c r="D3496" t="s">
        <v>6</v>
      </c>
      <c r="E3496">
        <v>13480</v>
      </c>
      <c r="F3496">
        <v>13039</v>
      </c>
      <c r="G3496">
        <v>2413</v>
      </c>
    </row>
    <row r="3497" spans="1:7">
      <c r="A3497" t="s">
        <v>1423</v>
      </c>
      <c r="B3497" t="s">
        <v>6868</v>
      </c>
      <c r="C3497" t="s">
        <v>76</v>
      </c>
      <c r="D3497" t="s">
        <v>6</v>
      </c>
      <c r="E3497">
        <v>339</v>
      </c>
      <c r="F3497">
        <v>355</v>
      </c>
      <c r="G3497">
        <v>66</v>
      </c>
    </row>
    <row r="3498" spans="1:7">
      <c r="A3498" t="s">
        <v>1423</v>
      </c>
      <c r="B3498" t="s">
        <v>6868</v>
      </c>
      <c r="C3498" t="s">
        <v>73</v>
      </c>
      <c r="D3498" t="s">
        <v>6</v>
      </c>
      <c r="E3498">
        <v>4</v>
      </c>
      <c r="F3498">
        <v>82</v>
      </c>
      <c r="G3498">
        <v>15</v>
      </c>
    </row>
    <row r="3499" spans="1:7">
      <c r="A3499" t="s">
        <v>1423</v>
      </c>
      <c r="B3499" t="s">
        <v>6868</v>
      </c>
      <c r="C3499" t="s">
        <v>527</v>
      </c>
      <c r="D3499" t="s">
        <v>6</v>
      </c>
      <c r="E3499">
        <v>2</v>
      </c>
      <c r="F3499">
        <v>39</v>
      </c>
      <c r="G3499">
        <v>7</v>
      </c>
    </row>
    <row r="3500" spans="1:7">
      <c r="A3500" t="s">
        <v>1423</v>
      </c>
      <c r="B3500" t="s">
        <v>6868</v>
      </c>
      <c r="C3500" t="s">
        <v>328</v>
      </c>
      <c r="D3500" t="s">
        <v>6</v>
      </c>
      <c r="E3500">
        <v>1</v>
      </c>
      <c r="F3500">
        <v>11</v>
      </c>
      <c r="G3500">
        <v>2</v>
      </c>
    </row>
    <row r="3501" spans="1:7">
      <c r="A3501" t="s">
        <v>1423</v>
      </c>
      <c r="B3501" t="s">
        <v>6868</v>
      </c>
      <c r="C3501" t="s">
        <v>50</v>
      </c>
      <c r="D3501" t="s">
        <v>6</v>
      </c>
      <c r="E3501">
        <v>26436</v>
      </c>
      <c r="F3501">
        <v>1980</v>
      </c>
      <c r="G3501">
        <v>370</v>
      </c>
    </row>
    <row r="3502" spans="1:7">
      <c r="A3502" t="s">
        <v>1423</v>
      </c>
      <c r="B3502" t="s">
        <v>6868</v>
      </c>
      <c r="C3502" t="s">
        <v>329</v>
      </c>
      <c r="D3502" t="s">
        <v>6</v>
      </c>
      <c r="E3502">
        <v>130</v>
      </c>
      <c r="F3502">
        <v>628</v>
      </c>
      <c r="G3502">
        <v>117</v>
      </c>
    </row>
    <row r="3503" spans="1:7">
      <c r="A3503" t="s">
        <v>1423</v>
      </c>
      <c r="B3503" t="s">
        <v>6868</v>
      </c>
      <c r="C3503" t="s">
        <v>32</v>
      </c>
      <c r="D3503" t="s">
        <v>6</v>
      </c>
      <c r="E3503">
        <v>11</v>
      </c>
      <c r="F3503">
        <v>152</v>
      </c>
      <c r="G3503">
        <v>28</v>
      </c>
    </row>
    <row r="3504" spans="1:7">
      <c r="A3504" t="s">
        <v>1423</v>
      </c>
      <c r="B3504" t="s">
        <v>6868</v>
      </c>
      <c r="C3504" t="s">
        <v>27</v>
      </c>
      <c r="D3504" t="s">
        <v>6</v>
      </c>
      <c r="E3504">
        <v>39</v>
      </c>
      <c r="F3504">
        <v>743</v>
      </c>
      <c r="G3504">
        <v>139</v>
      </c>
    </row>
    <row r="3505" spans="1:7">
      <c r="A3505" t="s">
        <v>1423</v>
      </c>
      <c r="B3505" t="s">
        <v>6868</v>
      </c>
      <c r="C3505" t="s">
        <v>21</v>
      </c>
      <c r="D3505" t="s">
        <v>6</v>
      </c>
      <c r="E3505">
        <v>40</v>
      </c>
      <c r="F3505">
        <v>66</v>
      </c>
      <c r="G3505">
        <v>12</v>
      </c>
    </row>
    <row r="3506" spans="1:7">
      <c r="A3506" t="s">
        <v>1423</v>
      </c>
      <c r="B3506" t="s">
        <v>6868</v>
      </c>
      <c r="C3506" t="s">
        <v>327</v>
      </c>
      <c r="D3506" t="s">
        <v>6</v>
      </c>
      <c r="E3506">
        <v>36</v>
      </c>
      <c r="F3506">
        <v>39</v>
      </c>
      <c r="G3506">
        <v>7</v>
      </c>
    </row>
    <row r="3507" spans="1:7">
      <c r="A3507" t="s">
        <v>1423</v>
      </c>
      <c r="B3507" t="s">
        <v>6868</v>
      </c>
      <c r="C3507" t="s">
        <v>170</v>
      </c>
      <c r="D3507" t="s">
        <v>6</v>
      </c>
      <c r="E3507">
        <v>1</v>
      </c>
      <c r="F3507">
        <v>2</v>
      </c>
      <c r="G3507">
        <v>0</v>
      </c>
    </row>
    <row r="3508" spans="1:7">
      <c r="A3508" t="s">
        <v>1423</v>
      </c>
      <c r="B3508" t="s">
        <v>6868</v>
      </c>
      <c r="C3508" t="s">
        <v>25</v>
      </c>
      <c r="D3508" t="s">
        <v>6</v>
      </c>
      <c r="E3508">
        <v>14</v>
      </c>
      <c r="F3508">
        <v>6</v>
      </c>
      <c r="G3508">
        <v>1</v>
      </c>
    </row>
    <row r="3509" spans="1:7">
      <c r="A3509" t="s">
        <v>1424</v>
      </c>
      <c r="B3509" t="s">
        <v>6869</v>
      </c>
      <c r="C3509" t="s">
        <v>50</v>
      </c>
      <c r="D3509" t="s">
        <v>6</v>
      </c>
      <c r="E3509">
        <v>3748</v>
      </c>
      <c r="F3509">
        <v>598</v>
      </c>
      <c r="G3509">
        <v>112</v>
      </c>
    </row>
    <row r="3510" spans="1:7">
      <c r="A3510" t="s">
        <v>1424</v>
      </c>
      <c r="B3510" t="s">
        <v>6869</v>
      </c>
      <c r="C3510" t="s">
        <v>25</v>
      </c>
      <c r="D3510" t="s">
        <v>6</v>
      </c>
      <c r="E3510">
        <v>179</v>
      </c>
      <c r="F3510">
        <v>181</v>
      </c>
      <c r="G3510">
        <v>34</v>
      </c>
    </row>
    <row r="3511" spans="1:7">
      <c r="A3511" t="s">
        <v>1424</v>
      </c>
      <c r="B3511" t="s">
        <v>6869</v>
      </c>
      <c r="C3511" t="s">
        <v>191</v>
      </c>
      <c r="D3511" t="s">
        <v>6</v>
      </c>
      <c r="E3511">
        <v>3</v>
      </c>
      <c r="F3511">
        <v>14</v>
      </c>
      <c r="G3511">
        <v>3</v>
      </c>
    </row>
    <row r="3512" spans="1:7">
      <c r="A3512" t="s">
        <v>1424</v>
      </c>
      <c r="B3512" t="s">
        <v>6869</v>
      </c>
      <c r="C3512" t="s">
        <v>111</v>
      </c>
      <c r="D3512" t="s">
        <v>6</v>
      </c>
      <c r="E3512">
        <v>4</v>
      </c>
      <c r="F3512">
        <v>11</v>
      </c>
      <c r="G3512">
        <v>2</v>
      </c>
    </row>
    <row r="3513" spans="1:7">
      <c r="A3513" t="s">
        <v>1424</v>
      </c>
      <c r="B3513" t="s">
        <v>6869</v>
      </c>
      <c r="C3513" t="s">
        <v>76</v>
      </c>
      <c r="D3513" t="s">
        <v>6</v>
      </c>
      <c r="E3513">
        <v>24</v>
      </c>
      <c r="F3513">
        <v>53</v>
      </c>
      <c r="G3513">
        <v>10</v>
      </c>
    </row>
    <row r="3514" spans="1:7">
      <c r="A3514" t="s">
        <v>1424</v>
      </c>
      <c r="B3514" t="s">
        <v>6869</v>
      </c>
      <c r="C3514" t="s">
        <v>8</v>
      </c>
      <c r="D3514" t="s">
        <v>6</v>
      </c>
      <c r="E3514">
        <v>14313</v>
      </c>
      <c r="F3514">
        <v>4155</v>
      </c>
      <c r="G3514">
        <v>736</v>
      </c>
    </row>
    <row r="3515" spans="1:7">
      <c r="A3515" t="s">
        <v>1424</v>
      </c>
      <c r="B3515" t="s">
        <v>6869</v>
      </c>
      <c r="C3515" t="s">
        <v>506</v>
      </c>
      <c r="D3515" t="s">
        <v>6</v>
      </c>
      <c r="E3515">
        <v>2</v>
      </c>
      <c r="F3515">
        <v>7</v>
      </c>
      <c r="G3515">
        <v>1</v>
      </c>
    </row>
    <row r="3516" spans="1:7">
      <c r="A3516" t="s">
        <v>1424</v>
      </c>
      <c r="B3516" t="s">
        <v>6869</v>
      </c>
      <c r="C3516" t="s">
        <v>73</v>
      </c>
      <c r="D3516" t="s">
        <v>6</v>
      </c>
      <c r="E3516">
        <v>17</v>
      </c>
      <c r="F3516">
        <v>37</v>
      </c>
      <c r="G3516">
        <v>7</v>
      </c>
    </row>
    <row r="3517" spans="1:7">
      <c r="A3517" t="s">
        <v>1424</v>
      </c>
      <c r="B3517" t="s">
        <v>6869</v>
      </c>
      <c r="C3517" t="s">
        <v>158</v>
      </c>
      <c r="D3517" t="s">
        <v>6</v>
      </c>
      <c r="E3517">
        <v>4</v>
      </c>
      <c r="F3517">
        <v>25</v>
      </c>
      <c r="G3517">
        <v>5</v>
      </c>
    </row>
    <row r="3518" spans="1:7">
      <c r="A3518" t="s">
        <v>1424</v>
      </c>
      <c r="B3518" t="s">
        <v>6869</v>
      </c>
      <c r="C3518" t="s">
        <v>162</v>
      </c>
      <c r="D3518" t="s">
        <v>6</v>
      </c>
      <c r="E3518">
        <v>12</v>
      </c>
      <c r="F3518">
        <v>46</v>
      </c>
      <c r="G3518">
        <v>9</v>
      </c>
    </row>
    <row r="3519" spans="1:7">
      <c r="A3519" t="s">
        <v>1424</v>
      </c>
      <c r="B3519" t="s">
        <v>6869</v>
      </c>
      <c r="C3519" t="s">
        <v>21</v>
      </c>
      <c r="D3519" t="s">
        <v>6</v>
      </c>
      <c r="E3519">
        <v>67</v>
      </c>
      <c r="F3519">
        <v>106</v>
      </c>
      <c r="G3519">
        <v>20</v>
      </c>
    </row>
    <row r="3520" spans="1:7">
      <c r="A3520" t="s">
        <v>1424</v>
      </c>
      <c r="B3520" t="s">
        <v>6869</v>
      </c>
      <c r="C3520" t="s">
        <v>329</v>
      </c>
      <c r="D3520" t="s">
        <v>6</v>
      </c>
      <c r="E3520">
        <v>73</v>
      </c>
      <c r="F3520">
        <v>147</v>
      </c>
      <c r="G3520">
        <v>28</v>
      </c>
    </row>
    <row r="3521" spans="1:7">
      <c r="A3521" t="s">
        <v>1424</v>
      </c>
      <c r="B3521" t="s">
        <v>6869</v>
      </c>
      <c r="C3521" t="s">
        <v>75</v>
      </c>
      <c r="D3521" t="s">
        <v>6</v>
      </c>
      <c r="E3521">
        <v>3</v>
      </c>
      <c r="F3521">
        <v>24</v>
      </c>
      <c r="G3521">
        <v>4</v>
      </c>
    </row>
    <row r="3522" spans="1:7">
      <c r="A3522" t="s">
        <v>1424</v>
      </c>
      <c r="B3522" t="s">
        <v>6869</v>
      </c>
      <c r="C3522" t="s">
        <v>27</v>
      </c>
      <c r="D3522" t="s">
        <v>6</v>
      </c>
      <c r="E3522">
        <v>84</v>
      </c>
      <c r="F3522">
        <v>115</v>
      </c>
      <c r="G3522">
        <v>21</v>
      </c>
    </row>
    <row r="3523" spans="1:7">
      <c r="A3523" t="s">
        <v>1424</v>
      </c>
      <c r="B3523" t="s">
        <v>6869</v>
      </c>
      <c r="C3523" t="s">
        <v>1417</v>
      </c>
      <c r="D3523" t="s">
        <v>6</v>
      </c>
      <c r="E3523">
        <v>1</v>
      </c>
      <c r="F3523">
        <v>3</v>
      </c>
      <c r="G3523">
        <v>1</v>
      </c>
    </row>
    <row r="3524" spans="1:7">
      <c r="A3524" t="s">
        <v>1424</v>
      </c>
      <c r="B3524" t="s">
        <v>6869</v>
      </c>
      <c r="C3524" t="s">
        <v>45</v>
      </c>
      <c r="D3524" t="s">
        <v>6</v>
      </c>
      <c r="E3524">
        <v>2</v>
      </c>
      <c r="F3524">
        <v>2</v>
      </c>
      <c r="G3524">
        <v>0</v>
      </c>
    </row>
    <row r="3525" spans="1:7">
      <c r="A3525" t="s">
        <v>1425</v>
      </c>
      <c r="B3525" t="s">
        <v>6870</v>
      </c>
      <c r="C3525" t="s">
        <v>21</v>
      </c>
      <c r="D3525" t="s">
        <v>16</v>
      </c>
      <c r="E3525">
        <v>2</v>
      </c>
      <c r="F3525">
        <v>2</v>
      </c>
      <c r="G3525">
        <v>0</v>
      </c>
    </row>
    <row r="3526" spans="1:7">
      <c r="A3526" t="s">
        <v>1425</v>
      </c>
      <c r="B3526" t="s">
        <v>6870</v>
      </c>
      <c r="C3526" t="s">
        <v>8</v>
      </c>
      <c r="D3526" t="s">
        <v>16</v>
      </c>
      <c r="E3526">
        <v>31488</v>
      </c>
      <c r="F3526">
        <v>7879</v>
      </c>
      <c r="G3526">
        <v>1468</v>
      </c>
    </row>
    <row r="3527" spans="1:7">
      <c r="A3527" t="s">
        <v>1425</v>
      </c>
      <c r="B3527" t="s">
        <v>6870</v>
      </c>
      <c r="C3527" t="s">
        <v>50</v>
      </c>
      <c r="D3527" t="s">
        <v>16</v>
      </c>
      <c r="E3527">
        <v>40</v>
      </c>
      <c r="F3527">
        <v>7</v>
      </c>
      <c r="G3527">
        <v>1</v>
      </c>
    </row>
    <row r="3528" spans="1:7">
      <c r="A3528" t="s">
        <v>1425</v>
      </c>
      <c r="B3528" t="s">
        <v>6870</v>
      </c>
      <c r="C3528" t="s">
        <v>1417</v>
      </c>
      <c r="D3528" t="s">
        <v>16</v>
      </c>
      <c r="E3528">
        <v>5</v>
      </c>
      <c r="F3528">
        <v>6</v>
      </c>
      <c r="G3528">
        <v>1</v>
      </c>
    </row>
    <row r="3529" spans="1:7">
      <c r="A3529" t="s">
        <v>1425</v>
      </c>
      <c r="B3529" t="s">
        <v>6870</v>
      </c>
      <c r="C3529" t="s">
        <v>329</v>
      </c>
      <c r="D3529" t="s">
        <v>16</v>
      </c>
      <c r="E3529">
        <v>3</v>
      </c>
      <c r="F3529">
        <v>4</v>
      </c>
      <c r="G3529">
        <v>1</v>
      </c>
    </row>
    <row r="3530" spans="1:7">
      <c r="A3530" t="s">
        <v>1426</v>
      </c>
      <c r="B3530" t="s">
        <v>6871</v>
      </c>
      <c r="C3530" t="s">
        <v>1417</v>
      </c>
      <c r="D3530" t="s">
        <v>6</v>
      </c>
      <c r="E3530">
        <v>1</v>
      </c>
      <c r="F3530">
        <v>4</v>
      </c>
      <c r="G3530">
        <v>1</v>
      </c>
    </row>
    <row r="3531" spans="1:7">
      <c r="A3531" t="s">
        <v>1426</v>
      </c>
      <c r="B3531" t="s">
        <v>6871</v>
      </c>
      <c r="C3531" t="s">
        <v>8</v>
      </c>
      <c r="D3531" t="s">
        <v>6</v>
      </c>
      <c r="E3531">
        <v>6643</v>
      </c>
      <c r="F3531">
        <v>1649</v>
      </c>
      <c r="G3531">
        <v>307</v>
      </c>
    </row>
    <row r="3532" spans="1:7">
      <c r="A3532" t="s">
        <v>1426</v>
      </c>
      <c r="B3532" t="s">
        <v>6871</v>
      </c>
      <c r="C3532" t="s">
        <v>25</v>
      </c>
      <c r="D3532" t="s">
        <v>6</v>
      </c>
      <c r="E3532">
        <v>10</v>
      </c>
      <c r="F3532">
        <v>36</v>
      </c>
      <c r="G3532">
        <v>7</v>
      </c>
    </row>
    <row r="3533" spans="1:7">
      <c r="A3533" t="s">
        <v>1426</v>
      </c>
      <c r="B3533" t="s">
        <v>6871</v>
      </c>
      <c r="C3533" t="s">
        <v>50</v>
      </c>
      <c r="D3533" t="s">
        <v>6</v>
      </c>
      <c r="E3533">
        <v>2000</v>
      </c>
      <c r="F3533">
        <v>5</v>
      </c>
      <c r="G3533">
        <v>1</v>
      </c>
    </row>
    <row r="3534" spans="1:7">
      <c r="A3534" t="s">
        <v>1426</v>
      </c>
      <c r="B3534" t="s">
        <v>6871</v>
      </c>
      <c r="C3534" t="s">
        <v>144</v>
      </c>
      <c r="D3534" t="s">
        <v>6</v>
      </c>
      <c r="E3534">
        <v>5</v>
      </c>
      <c r="F3534">
        <v>60</v>
      </c>
      <c r="G3534">
        <v>11</v>
      </c>
    </row>
    <row r="3535" spans="1:7">
      <c r="A3535" t="s">
        <v>1427</v>
      </c>
      <c r="B3535" t="s">
        <v>6872</v>
      </c>
      <c r="C3535" t="s">
        <v>8</v>
      </c>
      <c r="D3535" t="s">
        <v>6</v>
      </c>
      <c r="E3535">
        <v>1062</v>
      </c>
      <c r="F3535">
        <v>356</v>
      </c>
      <c r="G3535">
        <v>66</v>
      </c>
    </row>
    <row r="3536" spans="1:7">
      <c r="A3536" t="s">
        <v>1428</v>
      </c>
      <c r="B3536" t="s">
        <v>6873</v>
      </c>
      <c r="C3536" t="s">
        <v>8</v>
      </c>
      <c r="D3536" t="s">
        <v>6</v>
      </c>
      <c r="E3536">
        <v>58</v>
      </c>
      <c r="F3536">
        <v>53</v>
      </c>
      <c r="G3536">
        <v>10</v>
      </c>
    </row>
    <row r="3537" spans="1:7">
      <c r="A3537" t="s">
        <v>1428</v>
      </c>
      <c r="B3537" t="s">
        <v>6873</v>
      </c>
      <c r="C3537" t="s">
        <v>27</v>
      </c>
      <c r="D3537" t="s">
        <v>6</v>
      </c>
      <c r="E3537">
        <v>14</v>
      </c>
      <c r="F3537">
        <v>91</v>
      </c>
      <c r="G3537">
        <v>17</v>
      </c>
    </row>
    <row r="3538" spans="1:7">
      <c r="A3538" t="s">
        <v>1428</v>
      </c>
      <c r="B3538" t="s">
        <v>6873</v>
      </c>
      <c r="C3538" t="s">
        <v>158</v>
      </c>
      <c r="D3538" t="s">
        <v>6</v>
      </c>
      <c r="E3538">
        <v>1</v>
      </c>
      <c r="F3538">
        <v>1</v>
      </c>
      <c r="G3538">
        <v>0</v>
      </c>
    </row>
    <row r="3539" spans="1:7">
      <c r="A3539" t="s">
        <v>1429</v>
      </c>
      <c r="B3539" t="s">
        <v>6874</v>
      </c>
      <c r="C3539" t="s">
        <v>50</v>
      </c>
      <c r="D3539" t="s">
        <v>6</v>
      </c>
      <c r="E3539">
        <v>1</v>
      </c>
      <c r="F3539">
        <v>20</v>
      </c>
      <c r="G3539">
        <v>4</v>
      </c>
    </row>
    <row r="3540" spans="1:7">
      <c r="A3540" t="s">
        <v>1429</v>
      </c>
      <c r="B3540" t="s">
        <v>6874</v>
      </c>
      <c r="C3540" t="s">
        <v>8</v>
      </c>
      <c r="D3540" t="s">
        <v>6</v>
      </c>
      <c r="E3540">
        <v>1</v>
      </c>
      <c r="F3540">
        <v>2</v>
      </c>
      <c r="G3540">
        <v>0</v>
      </c>
    </row>
    <row r="3541" spans="1:7">
      <c r="A3541" t="s">
        <v>1430</v>
      </c>
      <c r="B3541" t="s">
        <v>6875</v>
      </c>
      <c r="C3541" t="s">
        <v>50</v>
      </c>
      <c r="D3541" t="s">
        <v>6</v>
      </c>
      <c r="E3541">
        <v>361</v>
      </c>
      <c r="F3541">
        <v>175</v>
      </c>
      <c r="G3541">
        <v>33</v>
      </c>
    </row>
    <row r="3542" spans="1:7">
      <c r="A3542" t="s">
        <v>1430</v>
      </c>
      <c r="B3542" t="s">
        <v>6875</v>
      </c>
      <c r="C3542" t="s">
        <v>27</v>
      </c>
      <c r="D3542" t="s">
        <v>6</v>
      </c>
      <c r="E3542">
        <v>73</v>
      </c>
      <c r="F3542">
        <v>140</v>
      </c>
      <c r="G3542">
        <v>26</v>
      </c>
    </row>
    <row r="3543" spans="1:7">
      <c r="A3543" t="s">
        <v>1430</v>
      </c>
      <c r="B3543" t="s">
        <v>6875</v>
      </c>
      <c r="C3543" t="s">
        <v>75</v>
      </c>
      <c r="D3543" t="s">
        <v>6</v>
      </c>
      <c r="E3543">
        <v>30</v>
      </c>
      <c r="F3543">
        <v>16</v>
      </c>
      <c r="G3543">
        <v>3</v>
      </c>
    </row>
    <row r="3544" spans="1:7">
      <c r="A3544" t="s">
        <v>1430</v>
      </c>
      <c r="B3544" t="s">
        <v>6875</v>
      </c>
      <c r="C3544" t="s">
        <v>8</v>
      </c>
      <c r="D3544" t="s">
        <v>6</v>
      </c>
      <c r="E3544">
        <v>20491</v>
      </c>
      <c r="F3544">
        <v>5644</v>
      </c>
      <c r="G3544">
        <v>1051</v>
      </c>
    </row>
    <row r="3545" spans="1:7">
      <c r="A3545" t="s">
        <v>1430</v>
      </c>
      <c r="B3545" t="s">
        <v>6875</v>
      </c>
      <c r="C3545" t="s">
        <v>158</v>
      </c>
      <c r="D3545" t="s">
        <v>6</v>
      </c>
      <c r="E3545">
        <v>2</v>
      </c>
      <c r="F3545">
        <v>26</v>
      </c>
      <c r="G3545">
        <v>5</v>
      </c>
    </row>
    <row r="3546" spans="1:7">
      <c r="A3546" t="s">
        <v>1430</v>
      </c>
      <c r="B3546" t="s">
        <v>6875</v>
      </c>
      <c r="C3546" t="s">
        <v>32</v>
      </c>
      <c r="D3546" t="s">
        <v>6</v>
      </c>
      <c r="E3546">
        <v>119</v>
      </c>
      <c r="F3546">
        <v>373</v>
      </c>
      <c r="G3546">
        <v>70</v>
      </c>
    </row>
    <row r="3547" spans="1:7">
      <c r="A3547" t="s">
        <v>1430</v>
      </c>
      <c r="B3547" t="s">
        <v>6875</v>
      </c>
      <c r="C3547" t="s">
        <v>513</v>
      </c>
      <c r="D3547" t="s">
        <v>6</v>
      </c>
      <c r="E3547">
        <v>1</v>
      </c>
      <c r="F3547">
        <v>5</v>
      </c>
      <c r="G3547">
        <v>1</v>
      </c>
    </row>
    <row r="3548" spans="1:7">
      <c r="A3548" t="s">
        <v>1430</v>
      </c>
      <c r="B3548" t="s">
        <v>6875</v>
      </c>
      <c r="C3548" t="s">
        <v>25</v>
      </c>
      <c r="D3548" t="s">
        <v>6</v>
      </c>
      <c r="E3548">
        <v>55</v>
      </c>
      <c r="F3548">
        <v>28</v>
      </c>
      <c r="G3548">
        <v>5</v>
      </c>
    </row>
    <row r="3549" spans="1:7">
      <c r="A3549" t="s">
        <v>1430</v>
      </c>
      <c r="B3549" t="s">
        <v>6875</v>
      </c>
      <c r="C3549" t="s">
        <v>327</v>
      </c>
      <c r="D3549" t="s">
        <v>6</v>
      </c>
      <c r="E3549">
        <v>4</v>
      </c>
      <c r="F3549">
        <v>13</v>
      </c>
      <c r="G3549">
        <v>2</v>
      </c>
    </row>
    <row r="3550" spans="1:7">
      <c r="A3550" t="s">
        <v>1431</v>
      </c>
      <c r="B3550" t="s">
        <v>6876</v>
      </c>
      <c r="C3550" t="s">
        <v>506</v>
      </c>
      <c r="D3550" t="s">
        <v>6</v>
      </c>
      <c r="E3550">
        <v>9</v>
      </c>
      <c r="F3550">
        <v>941</v>
      </c>
      <c r="G3550">
        <v>335</v>
      </c>
    </row>
    <row r="3551" spans="1:7">
      <c r="A3551" t="s">
        <v>1431</v>
      </c>
      <c r="B3551" t="s">
        <v>6876</v>
      </c>
      <c r="C3551" t="s">
        <v>191</v>
      </c>
      <c r="D3551" t="s">
        <v>6</v>
      </c>
      <c r="E3551">
        <v>17962</v>
      </c>
      <c r="F3551">
        <v>34906</v>
      </c>
      <c r="G3551">
        <v>12427</v>
      </c>
    </row>
    <row r="3552" spans="1:7">
      <c r="A3552" t="s">
        <v>1431</v>
      </c>
      <c r="B3552" t="s">
        <v>6876</v>
      </c>
      <c r="C3552" t="s">
        <v>329</v>
      </c>
      <c r="D3552" t="s">
        <v>6</v>
      </c>
      <c r="E3552">
        <v>7762</v>
      </c>
      <c r="F3552">
        <v>27597</v>
      </c>
      <c r="G3552">
        <v>9825</v>
      </c>
    </row>
    <row r="3553" spans="1:7">
      <c r="A3553" t="s">
        <v>1431</v>
      </c>
      <c r="B3553" t="s">
        <v>6876</v>
      </c>
      <c r="C3553" t="s">
        <v>76</v>
      </c>
      <c r="D3553" t="s">
        <v>6</v>
      </c>
      <c r="E3553">
        <v>6</v>
      </c>
      <c r="F3553">
        <v>61</v>
      </c>
      <c r="G3553">
        <v>22</v>
      </c>
    </row>
    <row r="3554" spans="1:7">
      <c r="A3554" t="s">
        <v>1431</v>
      </c>
      <c r="B3554" t="s">
        <v>6876</v>
      </c>
      <c r="C3554" t="s">
        <v>27</v>
      </c>
      <c r="D3554" t="s">
        <v>6</v>
      </c>
      <c r="E3554">
        <v>2</v>
      </c>
      <c r="F3554">
        <v>107</v>
      </c>
      <c r="G3554">
        <v>38</v>
      </c>
    </row>
    <row r="3555" spans="1:7">
      <c r="A3555" t="s">
        <v>1431</v>
      </c>
      <c r="B3555" t="s">
        <v>6876</v>
      </c>
      <c r="C3555" t="s">
        <v>50</v>
      </c>
      <c r="D3555" t="s">
        <v>6</v>
      </c>
      <c r="E3555">
        <v>3869</v>
      </c>
      <c r="F3555">
        <v>9682</v>
      </c>
      <c r="G3555">
        <v>3447</v>
      </c>
    </row>
    <row r="3556" spans="1:7">
      <c r="A3556" t="s">
        <v>1431</v>
      </c>
      <c r="B3556" t="s">
        <v>6876</v>
      </c>
      <c r="C3556" t="s">
        <v>169</v>
      </c>
      <c r="D3556" t="s">
        <v>6</v>
      </c>
      <c r="E3556">
        <v>3201</v>
      </c>
      <c r="F3556">
        <v>2865</v>
      </c>
      <c r="G3556">
        <v>1020</v>
      </c>
    </row>
    <row r="3557" spans="1:7">
      <c r="A3557" t="s">
        <v>1431</v>
      </c>
      <c r="B3557" t="s">
        <v>6876</v>
      </c>
      <c r="C3557" t="s">
        <v>25</v>
      </c>
      <c r="D3557" t="s">
        <v>6</v>
      </c>
      <c r="E3557">
        <v>1160</v>
      </c>
      <c r="F3557">
        <v>5173</v>
      </c>
      <c r="G3557">
        <v>1842</v>
      </c>
    </row>
    <row r="3558" spans="1:7">
      <c r="A3558" t="s">
        <v>1431</v>
      </c>
      <c r="B3558" t="s">
        <v>6876</v>
      </c>
      <c r="C3558" t="s">
        <v>8</v>
      </c>
      <c r="D3558" t="s">
        <v>6</v>
      </c>
      <c r="E3558">
        <v>28206</v>
      </c>
      <c r="F3558">
        <v>133736</v>
      </c>
      <c r="G3558">
        <v>46119</v>
      </c>
    </row>
    <row r="3559" spans="1:7">
      <c r="A3559" t="s">
        <v>1431</v>
      </c>
      <c r="B3559" t="s">
        <v>6876</v>
      </c>
      <c r="C3559" t="s">
        <v>327</v>
      </c>
      <c r="D3559" t="s">
        <v>6</v>
      </c>
      <c r="E3559">
        <v>432</v>
      </c>
      <c r="F3559">
        <v>1622</v>
      </c>
      <c r="G3559">
        <v>578</v>
      </c>
    </row>
    <row r="3560" spans="1:7">
      <c r="A3560" t="s">
        <v>1431</v>
      </c>
      <c r="B3560" t="s">
        <v>6876</v>
      </c>
      <c r="C3560" t="s">
        <v>21</v>
      </c>
      <c r="D3560" t="s">
        <v>6</v>
      </c>
      <c r="E3560">
        <v>6025</v>
      </c>
      <c r="F3560">
        <v>26913</v>
      </c>
      <c r="G3560">
        <v>9582</v>
      </c>
    </row>
    <row r="3561" spans="1:7">
      <c r="A3561" t="s">
        <v>1432</v>
      </c>
      <c r="B3561" t="s">
        <v>6877</v>
      </c>
      <c r="C3561" t="s">
        <v>329</v>
      </c>
      <c r="D3561" t="s">
        <v>6</v>
      </c>
      <c r="E3561">
        <v>30</v>
      </c>
      <c r="F3561">
        <v>2373</v>
      </c>
      <c r="G3561">
        <v>845</v>
      </c>
    </row>
    <row r="3562" spans="1:7">
      <c r="A3562" t="s">
        <v>1432</v>
      </c>
      <c r="B3562" t="s">
        <v>6877</v>
      </c>
      <c r="C3562" t="s">
        <v>75</v>
      </c>
      <c r="D3562" t="s">
        <v>6</v>
      </c>
      <c r="E3562">
        <v>2</v>
      </c>
      <c r="F3562">
        <v>21</v>
      </c>
      <c r="G3562">
        <v>8</v>
      </c>
    </row>
    <row r="3563" spans="1:7">
      <c r="A3563" t="s">
        <v>1432</v>
      </c>
      <c r="B3563" t="s">
        <v>6877</v>
      </c>
      <c r="C3563" t="s">
        <v>8</v>
      </c>
      <c r="D3563" t="s">
        <v>6</v>
      </c>
      <c r="E3563">
        <v>29220</v>
      </c>
      <c r="F3563">
        <v>359466</v>
      </c>
      <c r="G3563">
        <v>123924</v>
      </c>
    </row>
    <row r="3564" spans="1:7">
      <c r="A3564" t="s">
        <v>1432</v>
      </c>
      <c r="B3564" t="s">
        <v>6877</v>
      </c>
      <c r="C3564" t="s">
        <v>19</v>
      </c>
      <c r="D3564" t="s">
        <v>6</v>
      </c>
      <c r="E3564">
        <v>4</v>
      </c>
      <c r="F3564">
        <v>17</v>
      </c>
      <c r="G3564">
        <v>6</v>
      </c>
    </row>
    <row r="3565" spans="1:7">
      <c r="A3565" t="s">
        <v>1432</v>
      </c>
      <c r="B3565" t="s">
        <v>6877</v>
      </c>
      <c r="C3565" t="s">
        <v>50</v>
      </c>
      <c r="D3565" t="s">
        <v>6</v>
      </c>
      <c r="E3565">
        <v>9338</v>
      </c>
      <c r="F3565">
        <v>26637</v>
      </c>
      <c r="G3565">
        <v>9484</v>
      </c>
    </row>
    <row r="3566" spans="1:7">
      <c r="A3566" t="s">
        <v>1432</v>
      </c>
      <c r="B3566" t="s">
        <v>6877</v>
      </c>
      <c r="C3566" t="s">
        <v>21</v>
      </c>
      <c r="D3566" t="s">
        <v>6</v>
      </c>
      <c r="E3566">
        <v>2298</v>
      </c>
      <c r="F3566">
        <v>10198</v>
      </c>
      <c r="G3566">
        <v>3631</v>
      </c>
    </row>
    <row r="3567" spans="1:7">
      <c r="A3567" t="s">
        <v>1432</v>
      </c>
      <c r="B3567" t="s">
        <v>6877</v>
      </c>
      <c r="C3567" t="s">
        <v>327</v>
      </c>
      <c r="D3567" t="s">
        <v>6</v>
      </c>
      <c r="E3567">
        <v>60</v>
      </c>
      <c r="F3567">
        <v>219</v>
      </c>
      <c r="G3567">
        <v>78</v>
      </c>
    </row>
    <row r="3568" spans="1:7">
      <c r="A3568" t="s">
        <v>1433</v>
      </c>
      <c r="B3568" t="s">
        <v>6878</v>
      </c>
      <c r="C3568" t="s">
        <v>8</v>
      </c>
      <c r="D3568" t="s">
        <v>6</v>
      </c>
      <c r="E3568">
        <v>4</v>
      </c>
      <c r="F3568">
        <v>1881</v>
      </c>
      <c r="G3568">
        <v>302</v>
      </c>
    </row>
    <row r="3569" spans="1:7">
      <c r="A3569" t="s">
        <v>1433</v>
      </c>
      <c r="B3569" t="s">
        <v>6878</v>
      </c>
      <c r="C3569" t="s">
        <v>506</v>
      </c>
      <c r="D3569" t="s">
        <v>6</v>
      </c>
      <c r="E3569">
        <v>7</v>
      </c>
      <c r="F3569">
        <v>742</v>
      </c>
      <c r="G3569">
        <v>264</v>
      </c>
    </row>
    <row r="3570" spans="1:7">
      <c r="A3570" t="s">
        <v>1433</v>
      </c>
      <c r="B3570" t="s">
        <v>6878</v>
      </c>
      <c r="C3570" t="s">
        <v>21</v>
      </c>
      <c r="D3570" t="s">
        <v>6</v>
      </c>
      <c r="E3570">
        <v>75</v>
      </c>
      <c r="F3570">
        <v>2914</v>
      </c>
      <c r="G3570">
        <v>1038</v>
      </c>
    </row>
    <row r="3571" spans="1:7">
      <c r="A3571" t="s">
        <v>1433</v>
      </c>
      <c r="B3571" t="s">
        <v>6878</v>
      </c>
      <c r="C3571" t="s">
        <v>329</v>
      </c>
      <c r="D3571" t="s">
        <v>6</v>
      </c>
      <c r="E3571">
        <v>419</v>
      </c>
      <c r="F3571">
        <v>4157</v>
      </c>
      <c r="G3571">
        <v>588</v>
      </c>
    </row>
    <row r="3572" spans="1:7">
      <c r="A3572" t="s">
        <v>1433</v>
      </c>
      <c r="B3572" t="s">
        <v>6878</v>
      </c>
      <c r="C3572" t="s">
        <v>50</v>
      </c>
      <c r="D3572" t="s">
        <v>6</v>
      </c>
      <c r="E3572">
        <v>234</v>
      </c>
      <c r="F3572">
        <v>788</v>
      </c>
      <c r="G3572">
        <v>111</v>
      </c>
    </row>
    <row r="3573" spans="1:7">
      <c r="A3573" t="s">
        <v>1433</v>
      </c>
      <c r="B3573" t="s">
        <v>6878</v>
      </c>
      <c r="C3573" t="s">
        <v>76</v>
      </c>
      <c r="D3573" t="s">
        <v>6</v>
      </c>
      <c r="E3573">
        <v>34</v>
      </c>
      <c r="F3573">
        <v>2191</v>
      </c>
      <c r="G3573">
        <v>310</v>
      </c>
    </row>
    <row r="3574" spans="1:7">
      <c r="A3574" t="s">
        <v>1433</v>
      </c>
      <c r="B3574" t="s">
        <v>6878</v>
      </c>
      <c r="C3574" t="s">
        <v>73</v>
      </c>
      <c r="D3574" t="s">
        <v>6</v>
      </c>
      <c r="E3574">
        <v>140</v>
      </c>
      <c r="F3574">
        <v>9424</v>
      </c>
      <c r="G3574">
        <v>1332</v>
      </c>
    </row>
    <row r="3575" spans="1:7">
      <c r="A3575" t="s">
        <v>1433</v>
      </c>
      <c r="B3575" t="s">
        <v>6878</v>
      </c>
      <c r="C3575" t="s">
        <v>158</v>
      </c>
      <c r="D3575" t="s">
        <v>6</v>
      </c>
      <c r="E3575">
        <v>6</v>
      </c>
      <c r="F3575">
        <v>54</v>
      </c>
      <c r="G3575">
        <v>8</v>
      </c>
    </row>
    <row r="3576" spans="1:7">
      <c r="A3576" t="s">
        <v>1434</v>
      </c>
      <c r="B3576" t="s">
        <v>6879</v>
      </c>
      <c r="C3576" t="s">
        <v>191</v>
      </c>
      <c r="D3576" t="s">
        <v>6</v>
      </c>
      <c r="E3576">
        <v>1530</v>
      </c>
      <c r="F3576">
        <v>1082</v>
      </c>
      <c r="G3576">
        <v>385</v>
      </c>
    </row>
    <row r="3577" spans="1:7">
      <c r="A3577" t="s">
        <v>1434</v>
      </c>
      <c r="B3577" t="s">
        <v>6879</v>
      </c>
      <c r="C3577" t="s">
        <v>8</v>
      </c>
      <c r="D3577" t="s">
        <v>6</v>
      </c>
      <c r="E3577">
        <v>56698</v>
      </c>
      <c r="F3577">
        <v>75582</v>
      </c>
      <c r="G3577">
        <v>26071</v>
      </c>
    </row>
    <row r="3578" spans="1:7">
      <c r="A3578" t="s">
        <v>1434</v>
      </c>
      <c r="B3578" t="s">
        <v>6879</v>
      </c>
      <c r="C3578" t="s">
        <v>50</v>
      </c>
      <c r="D3578" t="s">
        <v>6</v>
      </c>
      <c r="E3578">
        <v>1118</v>
      </c>
      <c r="F3578">
        <v>1849</v>
      </c>
      <c r="G3578">
        <v>660</v>
      </c>
    </row>
    <row r="3579" spans="1:7">
      <c r="A3579" t="s">
        <v>1434</v>
      </c>
      <c r="B3579" t="s">
        <v>6879</v>
      </c>
      <c r="C3579" t="s">
        <v>327</v>
      </c>
      <c r="D3579" t="s">
        <v>6</v>
      </c>
      <c r="E3579">
        <v>60</v>
      </c>
      <c r="F3579">
        <v>87</v>
      </c>
      <c r="G3579">
        <v>31</v>
      </c>
    </row>
    <row r="3580" spans="1:7">
      <c r="A3580" t="s">
        <v>1434</v>
      </c>
      <c r="B3580" t="s">
        <v>6879</v>
      </c>
      <c r="C3580" t="s">
        <v>81</v>
      </c>
      <c r="D3580" t="s">
        <v>6</v>
      </c>
      <c r="E3580">
        <v>2</v>
      </c>
      <c r="F3580">
        <v>15</v>
      </c>
      <c r="G3580">
        <v>6</v>
      </c>
    </row>
    <row r="3581" spans="1:7">
      <c r="A3581" t="s">
        <v>1435</v>
      </c>
      <c r="B3581" t="s">
        <v>6880</v>
      </c>
      <c r="C3581" t="s">
        <v>8</v>
      </c>
      <c r="D3581" t="s">
        <v>6</v>
      </c>
      <c r="E3581">
        <v>182511</v>
      </c>
      <c r="F3581">
        <v>23487</v>
      </c>
      <c r="G3581">
        <v>5691</v>
      </c>
    </row>
    <row r="3582" spans="1:7">
      <c r="A3582" t="s">
        <v>1435</v>
      </c>
      <c r="B3582" t="s">
        <v>6880</v>
      </c>
      <c r="C3582" t="s">
        <v>327</v>
      </c>
      <c r="D3582" t="s">
        <v>6</v>
      </c>
      <c r="E3582">
        <v>112</v>
      </c>
      <c r="F3582">
        <v>230</v>
      </c>
      <c r="G3582">
        <v>56</v>
      </c>
    </row>
    <row r="3583" spans="1:7">
      <c r="A3583" t="s">
        <v>1435</v>
      </c>
      <c r="B3583" t="s">
        <v>6880</v>
      </c>
      <c r="C3583" t="s">
        <v>50</v>
      </c>
      <c r="D3583" t="s">
        <v>6</v>
      </c>
      <c r="E3583">
        <v>147</v>
      </c>
      <c r="F3583">
        <v>29</v>
      </c>
      <c r="G3583">
        <v>7</v>
      </c>
    </row>
    <row r="3584" spans="1:7">
      <c r="A3584" t="s">
        <v>1436</v>
      </c>
      <c r="B3584" t="s">
        <v>6881</v>
      </c>
      <c r="C3584" t="s">
        <v>50</v>
      </c>
      <c r="D3584" t="s">
        <v>6</v>
      </c>
      <c r="E3584">
        <v>434</v>
      </c>
      <c r="F3584">
        <v>2175</v>
      </c>
      <c r="G3584">
        <v>651</v>
      </c>
    </row>
    <row r="3585" spans="1:7">
      <c r="A3585" t="s">
        <v>1436</v>
      </c>
      <c r="B3585" t="s">
        <v>6881</v>
      </c>
      <c r="C3585" t="s">
        <v>8</v>
      </c>
      <c r="D3585" t="s">
        <v>6</v>
      </c>
      <c r="E3585">
        <v>5075</v>
      </c>
      <c r="F3585">
        <v>45963</v>
      </c>
      <c r="G3585">
        <v>12152</v>
      </c>
    </row>
    <row r="3586" spans="1:7">
      <c r="A3586" t="s">
        <v>1436</v>
      </c>
      <c r="B3586" t="s">
        <v>6881</v>
      </c>
      <c r="C3586" t="s">
        <v>21</v>
      </c>
      <c r="D3586" t="s">
        <v>6</v>
      </c>
      <c r="E3586">
        <v>23</v>
      </c>
      <c r="F3586">
        <v>527</v>
      </c>
      <c r="G3586">
        <v>158</v>
      </c>
    </row>
    <row r="3587" spans="1:7">
      <c r="A3587" t="s">
        <v>1437</v>
      </c>
      <c r="B3587" t="s">
        <v>6882</v>
      </c>
      <c r="C3587" t="s">
        <v>8</v>
      </c>
      <c r="D3587" t="s">
        <v>6</v>
      </c>
      <c r="E3587">
        <v>416</v>
      </c>
      <c r="F3587">
        <v>2425</v>
      </c>
      <c r="G3587">
        <v>589</v>
      </c>
    </row>
    <row r="3588" spans="1:7">
      <c r="A3588" t="s">
        <v>1438</v>
      </c>
      <c r="B3588" t="s">
        <v>6883</v>
      </c>
      <c r="C3588" t="s">
        <v>8</v>
      </c>
      <c r="D3588" t="s">
        <v>6</v>
      </c>
      <c r="E3588">
        <v>114</v>
      </c>
      <c r="F3588">
        <v>734</v>
      </c>
      <c r="G3588">
        <v>189</v>
      </c>
    </row>
    <row r="3589" spans="1:7">
      <c r="A3589" t="s">
        <v>1438</v>
      </c>
      <c r="B3589" t="s">
        <v>6883</v>
      </c>
      <c r="C3589" t="s">
        <v>329</v>
      </c>
      <c r="D3589" t="s">
        <v>6</v>
      </c>
      <c r="E3589">
        <v>5</v>
      </c>
      <c r="F3589">
        <v>654</v>
      </c>
      <c r="G3589">
        <v>196</v>
      </c>
    </row>
    <row r="3590" spans="1:7">
      <c r="A3590" t="s">
        <v>1438</v>
      </c>
      <c r="B3590" t="s">
        <v>6883</v>
      </c>
      <c r="C3590" t="s">
        <v>21</v>
      </c>
      <c r="D3590" t="s">
        <v>6</v>
      </c>
      <c r="E3590">
        <v>11</v>
      </c>
      <c r="F3590">
        <v>304</v>
      </c>
      <c r="G3590">
        <v>91</v>
      </c>
    </row>
    <row r="3591" spans="1:7">
      <c r="A3591" t="s">
        <v>1439</v>
      </c>
      <c r="B3591" t="s">
        <v>6884</v>
      </c>
      <c r="C3591" t="s">
        <v>50</v>
      </c>
      <c r="D3591" t="s">
        <v>6</v>
      </c>
      <c r="E3591">
        <v>1145</v>
      </c>
      <c r="F3591">
        <v>250</v>
      </c>
      <c r="G3591">
        <v>75</v>
      </c>
    </row>
    <row r="3592" spans="1:7">
      <c r="A3592" t="s">
        <v>1439</v>
      </c>
      <c r="B3592" t="s">
        <v>6884</v>
      </c>
      <c r="C3592" t="s">
        <v>8</v>
      </c>
      <c r="D3592" t="s">
        <v>6</v>
      </c>
      <c r="E3592">
        <v>102</v>
      </c>
      <c r="F3592">
        <v>1172</v>
      </c>
      <c r="G3592">
        <v>341</v>
      </c>
    </row>
    <row r="3593" spans="1:7">
      <c r="A3593" t="s">
        <v>1440</v>
      </c>
      <c r="B3593" t="s">
        <v>6885</v>
      </c>
      <c r="C3593" t="s">
        <v>8</v>
      </c>
      <c r="D3593" t="s">
        <v>6</v>
      </c>
      <c r="E3593">
        <v>1489</v>
      </c>
      <c r="F3593">
        <v>6681</v>
      </c>
      <c r="G3593">
        <v>1043</v>
      </c>
    </row>
    <row r="3594" spans="1:7">
      <c r="A3594" t="s">
        <v>1441</v>
      </c>
      <c r="B3594" t="s">
        <v>6886</v>
      </c>
      <c r="C3594" t="s">
        <v>8</v>
      </c>
      <c r="D3594" t="s">
        <v>6</v>
      </c>
      <c r="E3594">
        <v>716</v>
      </c>
      <c r="F3594">
        <v>13505</v>
      </c>
      <c r="G3594">
        <v>3022</v>
      </c>
    </row>
    <row r="3595" spans="1:7">
      <c r="A3595" t="s">
        <v>1441</v>
      </c>
      <c r="B3595" t="s">
        <v>6886</v>
      </c>
      <c r="C3595" t="s">
        <v>50</v>
      </c>
      <c r="D3595" t="s">
        <v>6</v>
      </c>
      <c r="E3595">
        <v>200</v>
      </c>
      <c r="F3595">
        <v>32</v>
      </c>
      <c r="G3595">
        <v>10</v>
      </c>
    </row>
    <row r="3596" spans="1:7">
      <c r="A3596" t="s">
        <v>1442</v>
      </c>
      <c r="B3596" t="s">
        <v>6887</v>
      </c>
      <c r="C3596" t="s">
        <v>8</v>
      </c>
      <c r="D3596" t="s">
        <v>6</v>
      </c>
      <c r="E3596">
        <v>283</v>
      </c>
      <c r="F3596">
        <v>1420</v>
      </c>
      <c r="G3596">
        <v>330</v>
      </c>
    </row>
    <row r="3597" spans="1:7">
      <c r="A3597" t="s">
        <v>1443</v>
      </c>
      <c r="B3597" t="s">
        <v>6888</v>
      </c>
      <c r="C3597" t="s">
        <v>32</v>
      </c>
      <c r="D3597" t="s">
        <v>6</v>
      </c>
      <c r="E3597">
        <v>16</v>
      </c>
      <c r="F3597">
        <v>872</v>
      </c>
      <c r="G3597">
        <v>261</v>
      </c>
    </row>
    <row r="3598" spans="1:7">
      <c r="A3598" t="s">
        <v>1443</v>
      </c>
      <c r="B3598" t="s">
        <v>6888</v>
      </c>
      <c r="C3598" t="s">
        <v>8</v>
      </c>
      <c r="D3598" t="s">
        <v>6</v>
      </c>
      <c r="E3598">
        <v>631</v>
      </c>
      <c r="F3598">
        <v>1003</v>
      </c>
      <c r="G3598">
        <v>296</v>
      </c>
    </row>
    <row r="3599" spans="1:7">
      <c r="A3599" t="s">
        <v>1443</v>
      </c>
      <c r="B3599" t="s">
        <v>6888</v>
      </c>
      <c r="C3599" t="s">
        <v>21</v>
      </c>
      <c r="D3599" t="s">
        <v>6</v>
      </c>
      <c r="E3599">
        <v>4</v>
      </c>
      <c r="F3599">
        <v>1124</v>
      </c>
      <c r="G3599">
        <v>337</v>
      </c>
    </row>
    <row r="3600" spans="1:7">
      <c r="A3600" t="s">
        <v>1444</v>
      </c>
      <c r="B3600" t="s">
        <v>6889</v>
      </c>
      <c r="C3600" t="s">
        <v>76</v>
      </c>
      <c r="D3600" t="s">
        <v>6</v>
      </c>
      <c r="E3600">
        <v>4</v>
      </c>
      <c r="F3600">
        <v>47</v>
      </c>
      <c r="G3600">
        <v>17</v>
      </c>
    </row>
    <row r="3601" spans="1:7">
      <c r="A3601" t="s">
        <v>1444</v>
      </c>
      <c r="B3601" t="s">
        <v>6889</v>
      </c>
      <c r="C3601" t="s">
        <v>50</v>
      </c>
      <c r="D3601" t="s">
        <v>6</v>
      </c>
      <c r="E3601">
        <v>26206</v>
      </c>
      <c r="F3601">
        <v>277</v>
      </c>
      <c r="G3601">
        <v>99</v>
      </c>
    </row>
    <row r="3602" spans="1:7">
      <c r="A3602" t="s">
        <v>1444</v>
      </c>
      <c r="B3602" t="s">
        <v>6889</v>
      </c>
      <c r="C3602" t="s">
        <v>8</v>
      </c>
      <c r="D3602" t="s">
        <v>6</v>
      </c>
      <c r="E3602">
        <v>895</v>
      </c>
      <c r="F3602">
        <v>2243</v>
      </c>
      <c r="G3602">
        <v>774</v>
      </c>
    </row>
    <row r="3603" spans="1:7">
      <c r="A3603" t="s">
        <v>1445</v>
      </c>
      <c r="B3603" t="s">
        <v>6890</v>
      </c>
      <c r="C3603" t="s">
        <v>21</v>
      </c>
      <c r="D3603" t="s">
        <v>6</v>
      </c>
      <c r="E3603">
        <v>5</v>
      </c>
      <c r="F3603">
        <v>39</v>
      </c>
      <c r="G3603">
        <v>14</v>
      </c>
    </row>
    <row r="3604" spans="1:7">
      <c r="A3604" t="s">
        <v>1445</v>
      </c>
      <c r="B3604" t="s">
        <v>6890</v>
      </c>
      <c r="C3604" t="s">
        <v>50</v>
      </c>
      <c r="D3604" t="s">
        <v>6</v>
      </c>
      <c r="E3604">
        <v>128</v>
      </c>
      <c r="F3604">
        <v>13</v>
      </c>
      <c r="G3604">
        <v>5</v>
      </c>
    </row>
    <row r="3605" spans="1:7">
      <c r="A3605" t="s">
        <v>1445</v>
      </c>
      <c r="B3605" t="s">
        <v>6890</v>
      </c>
      <c r="C3605" t="s">
        <v>8</v>
      </c>
      <c r="D3605" t="s">
        <v>6</v>
      </c>
      <c r="E3605">
        <v>33618</v>
      </c>
      <c r="F3605">
        <v>8782</v>
      </c>
      <c r="G3605">
        <v>2614</v>
      </c>
    </row>
    <row r="3606" spans="1:7">
      <c r="A3606" t="s">
        <v>1446</v>
      </c>
      <c r="B3606" t="s">
        <v>6891</v>
      </c>
      <c r="C3606" t="s">
        <v>8</v>
      </c>
      <c r="D3606" t="s">
        <v>6</v>
      </c>
      <c r="E3606">
        <v>1296</v>
      </c>
      <c r="F3606">
        <v>4003</v>
      </c>
      <c r="G3606">
        <v>1168</v>
      </c>
    </row>
    <row r="3607" spans="1:7">
      <c r="A3607" t="s">
        <v>1447</v>
      </c>
      <c r="B3607" t="s">
        <v>6892</v>
      </c>
      <c r="C3607" t="s">
        <v>8</v>
      </c>
      <c r="D3607" t="s">
        <v>6</v>
      </c>
      <c r="E3607">
        <v>615</v>
      </c>
      <c r="F3607">
        <v>95</v>
      </c>
      <c r="G3607">
        <v>28</v>
      </c>
    </row>
    <row r="3608" spans="1:7">
      <c r="A3608" t="s">
        <v>1448</v>
      </c>
      <c r="B3608" t="s">
        <v>6893</v>
      </c>
      <c r="C3608" t="s">
        <v>8</v>
      </c>
      <c r="D3608" t="s">
        <v>6</v>
      </c>
      <c r="E3608">
        <v>23805</v>
      </c>
      <c r="F3608">
        <v>2956</v>
      </c>
      <c r="G3608">
        <v>718</v>
      </c>
    </row>
    <row r="3609" spans="1:7">
      <c r="A3609" t="s">
        <v>1448</v>
      </c>
      <c r="B3609" t="s">
        <v>6893</v>
      </c>
      <c r="C3609" t="s">
        <v>50</v>
      </c>
      <c r="D3609" t="s">
        <v>6</v>
      </c>
      <c r="E3609">
        <v>20</v>
      </c>
      <c r="F3609">
        <v>9</v>
      </c>
      <c r="G3609">
        <v>2</v>
      </c>
    </row>
    <row r="3610" spans="1:7">
      <c r="A3610" t="s">
        <v>1449</v>
      </c>
      <c r="B3610" t="s">
        <v>6894</v>
      </c>
      <c r="C3610" t="s">
        <v>8</v>
      </c>
      <c r="D3610" t="s">
        <v>6</v>
      </c>
      <c r="E3610">
        <v>206</v>
      </c>
      <c r="F3610">
        <v>65</v>
      </c>
      <c r="G3610">
        <v>23</v>
      </c>
    </row>
    <row r="3611" spans="1:7">
      <c r="A3611" t="s">
        <v>1449</v>
      </c>
      <c r="B3611" t="s">
        <v>6894</v>
      </c>
      <c r="C3611" t="s">
        <v>329</v>
      </c>
      <c r="D3611" t="s">
        <v>6</v>
      </c>
      <c r="E3611">
        <v>5</v>
      </c>
      <c r="F3611">
        <v>73</v>
      </c>
      <c r="G3611">
        <v>26</v>
      </c>
    </row>
    <row r="3612" spans="1:7">
      <c r="A3612" t="s">
        <v>1450</v>
      </c>
      <c r="B3612" t="s">
        <v>6895</v>
      </c>
      <c r="C3612" t="s">
        <v>8</v>
      </c>
      <c r="D3612" t="s">
        <v>6</v>
      </c>
      <c r="E3612">
        <v>1</v>
      </c>
      <c r="F3612">
        <v>7</v>
      </c>
      <c r="G3612">
        <v>2</v>
      </c>
    </row>
    <row r="3613" spans="1:7">
      <c r="A3613" t="s">
        <v>1451</v>
      </c>
      <c r="B3613" t="s">
        <v>6896</v>
      </c>
      <c r="C3613" t="s">
        <v>73</v>
      </c>
      <c r="D3613" t="s">
        <v>6</v>
      </c>
      <c r="E3613">
        <v>2</v>
      </c>
      <c r="F3613">
        <v>26</v>
      </c>
      <c r="G3613">
        <v>9</v>
      </c>
    </row>
    <row r="3614" spans="1:7">
      <c r="A3614" t="s">
        <v>1451</v>
      </c>
      <c r="B3614" t="s">
        <v>6896</v>
      </c>
      <c r="C3614" t="s">
        <v>8</v>
      </c>
      <c r="D3614" t="s">
        <v>6</v>
      </c>
      <c r="E3614">
        <v>252868</v>
      </c>
      <c r="F3614">
        <v>161067</v>
      </c>
      <c r="G3614">
        <v>55697</v>
      </c>
    </row>
    <row r="3615" spans="1:7">
      <c r="A3615" t="s">
        <v>1451</v>
      </c>
      <c r="B3615" t="s">
        <v>6896</v>
      </c>
      <c r="C3615" t="s">
        <v>50</v>
      </c>
      <c r="D3615" t="s">
        <v>6</v>
      </c>
      <c r="E3615">
        <v>20</v>
      </c>
      <c r="F3615">
        <v>2</v>
      </c>
      <c r="G3615">
        <v>1</v>
      </c>
    </row>
    <row r="3616" spans="1:7">
      <c r="A3616" t="s">
        <v>1452</v>
      </c>
      <c r="B3616" t="s">
        <v>6897</v>
      </c>
      <c r="C3616" t="s">
        <v>8</v>
      </c>
      <c r="D3616" t="s">
        <v>6</v>
      </c>
      <c r="E3616">
        <v>133111</v>
      </c>
      <c r="F3616">
        <v>51027</v>
      </c>
      <c r="G3616">
        <v>17609</v>
      </c>
    </row>
    <row r="3617" spans="1:7">
      <c r="A3617" t="s">
        <v>1452</v>
      </c>
      <c r="B3617" t="s">
        <v>6897</v>
      </c>
      <c r="C3617" t="s">
        <v>50</v>
      </c>
      <c r="D3617" t="s">
        <v>6</v>
      </c>
      <c r="E3617">
        <v>46</v>
      </c>
      <c r="F3617">
        <v>6</v>
      </c>
      <c r="G3617">
        <v>2</v>
      </c>
    </row>
    <row r="3618" spans="1:7">
      <c r="A3618" t="s">
        <v>1452</v>
      </c>
      <c r="B3618" t="s">
        <v>6897</v>
      </c>
      <c r="C3618" t="s">
        <v>329</v>
      </c>
      <c r="D3618" t="s">
        <v>6</v>
      </c>
      <c r="E3618">
        <v>3</v>
      </c>
      <c r="F3618">
        <v>13</v>
      </c>
      <c r="G3618">
        <v>5</v>
      </c>
    </row>
    <row r="3619" spans="1:7">
      <c r="A3619" t="s">
        <v>1452</v>
      </c>
      <c r="B3619" t="s">
        <v>6897</v>
      </c>
      <c r="C3619" t="s">
        <v>513</v>
      </c>
      <c r="D3619" t="s">
        <v>6</v>
      </c>
      <c r="E3619">
        <v>12</v>
      </c>
      <c r="F3619">
        <v>161</v>
      </c>
      <c r="G3619">
        <v>57</v>
      </c>
    </row>
    <row r="3620" spans="1:7">
      <c r="A3620" t="s">
        <v>1453</v>
      </c>
      <c r="B3620" t="s">
        <v>6898</v>
      </c>
      <c r="C3620" t="s">
        <v>191</v>
      </c>
      <c r="D3620" t="s">
        <v>6</v>
      </c>
      <c r="E3620">
        <v>150</v>
      </c>
      <c r="F3620">
        <v>12</v>
      </c>
      <c r="G3620">
        <v>3</v>
      </c>
    </row>
    <row r="3621" spans="1:7">
      <c r="A3621" t="s">
        <v>1453</v>
      </c>
      <c r="B3621" t="s">
        <v>6898</v>
      </c>
      <c r="C3621" t="s">
        <v>327</v>
      </c>
      <c r="D3621" t="s">
        <v>6</v>
      </c>
      <c r="E3621">
        <v>550</v>
      </c>
      <c r="F3621">
        <v>127</v>
      </c>
      <c r="G3621">
        <v>31</v>
      </c>
    </row>
    <row r="3622" spans="1:7">
      <c r="A3622" t="s">
        <v>1453</v>
      </c>
      <c r="B3622" t="s">
        <v>6898</v>
      </c>
      <c r="C3622" t="s">
        <v>50</v>
      </c>
      <c r="D3622" t="s">
        <v>6</v>
      </c>
      <c r="E3622">
        <v>4150</v>
      </c>
      <c r="F3622">
        <v>231</v>
      </c>
      <c r="G3622">
        <v>56</v>
      </c>
    </row>
    <row r="3623" spans="1:7">
      <c r="A3623" t="s">
        <v>1453</v>
      </c>
      <c r="B3623" t="s">
        <v>6898</v>
      </c>
      <c r="C3623" t="s">
        <v>8</v>
      </c>
      <c r="D3623" t="s">
        <v>6</v>
      </c>
      <c r="E3623">
        <v>384248</v>
      </c>
      <c r="F3623">
        <v>23582</v>
      </c>
      <c r="G3623">
        <v>5721</v>
      </c>
    </row>
    <row r="3624" spans="1:7">
      <c r="A3624" t="s">
        <v>1454</v>
      </c>
      <c r="B3624" t="s">
        <v>6899</v>
      </c>
      <c r="C3624" t="s">
        <v>8</v>
      </c>
      <c r="D3624" t="s">
        <v>6</v>
      </c>
      <c r="E3624">
        <v>13564</v>
      </c>
      <c r="F3624">
        <v>5198</v>
      </c>
      <c r="G3624">
        <v>1526</v>
      </c>
    </row>
    <row r="3625" spans="1:7">
      <c r="A3625" t="s">
        <v>1454</v>
      </c>
      <c r="B3625" t="s">
        <v>6899</v>
      </c>
      <c r="C3625" t="s">
        <v>50</v>
      </c>
      <c r="D3625" t="s">
        <v>6</v>
      </c>
      <c r="E3625">
        <v>360</v>
      </c>
      <c r="F3625">
        <v>78</v>
      </c>
      <c r="G3625">
        <v>23</v>
      </c>
    </row>
    <row r="3626" spans="1:7">
      <c r="A3626" t="s">
        <v>1455</v>
      </c>
      <c r="B3626" t="s">
        <v>6900</v>
      </c>
      <c r="C3626" t="s">
        <v>8</v>
      </c>
      <c r="D3626" t="s">
        <v>6</v>
      </c>
      <c r="E3626">
        <v>6379</v>
      </c>
      <c r="F3626">
        <v>723</v>
      </c>
      <c r="G3626">
        <v>173</v>
      </c>
    </row>
    <row r="3627" spans="1:7">
      <c r="A3627" t="s">
        <v>1456</v>
      </c>
      <c r="B3627" t="s">
        <v>6901</v>
      </c>
      <c r="C3627" t="s">
        <v>8</v>
      </c>
      <c r="D3627" t="s">
        <v>6</v>
      </c>
      <c r="E3627">
        <v>46448</v>
      </c>
      <c r="F3627">
        <v>8240</v>
      </c>
      <c r="G3627">
        <v>2865</v>
      </c>
    </row>
    <row r="3628" spans="1:7">
      <c r="A3628" t="s">
        <v>1456</v>
      </c>
      <c r="B3628" t="s">
        <v>6901</v>
      </c>
      <c r="C3628" t="s">
        <v>50</v>
      </c>
      <c r="D3628" t="s">
        <v>6</v>
      </c>
      <c r="E3628">
        <v>41921</v>
      </c>
      <c r="F3628">
        <v>5679</v>
      </c>
      <c r="G3628">
        <v>2022</v>
      </c>
    </row>
    <row r="3629" spans="1:7">
      <c r="A3629" t="s">
        <v>1457</v>
      </c>
      <c r="B3629" t="s">
        <v>6902</v>
      </c>
      <c r="C3629" t="s">
        <v>50</v>
      </c>
      <c r="D3629" t="s">
        <v>16</v>
      </c>
      <c r="E3629">
        <v>60</v>
      </c>
      <c r="F3629">
        <v>23</v>
      </c>
      <c r="G3629">
        <v>0</v>
      </c>
    </row>
    <row r="3630" spans="1:7">
      <c r="A3630" t="s">
        <v>1457</v>
      </c>
      <c r="B3630" t="s">
        <v>6902</v>
      </c>
      <c r="C3630" t="s">
        <v>75</v>
      </c>
      <c r="D3630" t="s">
        <v>16</v>
      </c>
      <c r="E3630">
        <v>746</v>
      </c>
      <c r="F3630">
        <v>1182</v>
      </c>
      <c r="G3630">
        <v>0</v>
      </c>
    </row>
    <row r="3631" spans="1:7">
      <c r="A3631" t="s">
        <v>1457</v>
      </c>
      <c r="B3631" t="s">
        <v>6902</v>
      </c>
      <c r="C3631" t="s">
        <v>1458</v>
      </c>
      <c r="D3631" t="s">
        <v>16</v>
      </c>
      <c r="E3631">
        <v>120</v>
      </c>
      <c r="F3631">
        <v>223</v>
      </c>
      <c r="G3631">
        <v>0</v>
      </c>
    </row>
    <row r="3632" spans="1:7">
      <c r="A3632" t="s">
        <v>1457</v>
      </c>
      <c r="B3632" t="s">
        <v>6902</v>
      </c>
      <c r="C3632" t="s">
        <v>21</v>
      </c>
      <c r="D3632" t="s">
        <v>16</v>
      </c>
      <c r="E3632">
        <v>20306</v>
      </c>
      <c r="F3632">
        <v>18416</v>
      </c>
      <c r="G3632">
        <v>0</v>
      </c>
    </row>
    <row r="3633" spans="1:7">
      <c r="A3633" t="s">
        <v>1457</v>
      </c>
      <c r="B3633" t="s">
        <v>6902</v>
      </c>
      <c r="C3633" t="s">
        <v>25</v>
      </c>
      <c r="D3633" t="s">
        <v>16</v>
      </c>
      <c r="E3633">
        <v>938</v>
      </c>
      <c r="F3633">
        <v>2294</v>
      </c>
      <c r="G3633">
        <v>0</v>
      </c>
    </row>
    <row r="3634" spans="1:7">
      <c r="A3634" t="s">
        <v>1457</v>
      </c>
      <c r="B3634" t="s">
        <v>6902</v>
      </c>
      <c r="C3634" t="s">
        <v>8</v>
      </c>
      <c r="D3634" t="s">
        <v>16</v>
      </c>
      <c r="E3634">
        <v>22388</v>
      </c>
      <c r="F3634">
        <v>78149</v>
      </c>
      <c r="G3634">
        <v>5</v>
      </c>
    </row>
    <row r="3635" spans="1:7">
      <c r="A3635" t="s">
        <v>1459</v>
      </c>
      <c r="B3635" t="s">
        <v>6903</v>
      </c>
      <c r="C3635" t="s">
        <v>327</v>
      </c>
      <c r="D3635" t="s">
        <v>16</v>
      </c>
      <c r="E3635">
        <v>6975</v>
      </c>
      <c r="F3635">
        <v>357</v>
      </c>
      <c r="G3635">
        <v>67</v>
      </c>
    </row>
    <row r="3636" spans="1:7">
      <c r="A3636" t="s">
        <v>1459</v>
      </c>
      <c r="B3636" t="s">
        <v>6903</v>
      </c>
      <c r="C3636" t="s">
        <v>8</v>
      </c>
      <c r="D3636" t="s">
        <v>16</v>
      </c>
      <c r="E3636">
        <v>1686</v>
      </c>
      <c r="F3636">
        <v>484</v>
      </c>
      <c r="G3636">
        <v>90</v>
      </c>
    </row>
    <row r="3637" spans="1:7">
      <c r="A3637" t="s">
        <v>1459</v>
      </c>
      <c r="B3637" t="s">
        <v>6903</v>
      </c>
      <c r="C3637" t="s">
        <v>50</v>
      </c>
      <c r="D3637" t="s">
        <v>16</v>
      </c>
      <c r="E3637">
        <v>58362</v>
      </c>
      <c r="F3637">
        <v>1073</v>
      </c>
      <c r="G3637">
        <v>200</v>
      </c>
    </row>
    <row r="3638" spans="1:7">
      <c r="A3638" t="s">
        <v>1460</v>
      </c>
      <c r="B3638" t="s">
        <v>6904</v>
      </c>
      <c r="C3638" t="s">
        <v>50</v>
      </c>
      <c r="D3638" t="s">
        <v>6</v>
      </c>
      <c r="E3638">
        <v>4103</v>
      </c>
      <c r="F3638">
        <v>597</v>
      </c>
      <c r="G3638">
        <v>111</v>
      </c>
    </row>
    <row r="3639" spans="1:7">
      <c r="A3639" t="s">
        <v>1460</v>
      </c>
      <c r="B3639" t="s">
        <v>6904</v>
      </c>
      <c r="C3639" t="s">
        <v>328</v>
      </c>
      <c r="D3639" t="s">
        <v>6</v>
      </c>
      <c r="E3639">
        <v>4</v>
      </c>
      <c r="F3639">
        <v>84</v>
      </c>
      <c r="G3639">
        <v>1</v>
      </c>
    </row>
    <row r="3640" spans="1:7">
      <c r="A3640" t="s">
        <v>1460</v>
      </c>
      <c r="B3640" t="s">
        <v>6904</v>
      </c>
      <c r="C3640" t="s">
        <v>8</v>
      </c>
      <c r="D3640" t="s">
        <v>6</v>
      </c>
      <c r="E3640">
        <v>2029131</v>
      </c>
      <c r="F3640">
        <v>30874</v>
      </c>
      <c r="G3640">
        <v>5689</v>
      </c>
    </row>
    <row r="3641" spans="1:7">
      <c r="A3641" t="s">
        <v>1460</v>
      </c>
      <c r="B3641" t="s">
        <v>6904</v>
      </c>
      <c r="C3641" t="s">
        <v>75</v>
      </c>
      <c r="D3641" t="s">
        <v>6</v>
      </c>
      <c r="E3641">
        <v>18707000</v>
      </c>
      <c r="F3641">
        <v>36179</v>
      </c>
      <c r="G3641">
        <v>6748</v>
      </c>
    </row>
    <row r="3642" spans="1:7">
      <c r="A3642" t="s">
        <v>1461</v>
      </c>
      <c r="B3642" t="s">
        <v>6905</v>
      </c>
      <c r="C3642" t="s">
        <v>57</v>
      </c>
      <c r="D3642" t="s">
        <v>6</v>
      </c>
      <c r="E3642">
        <v>100</v>
      </c>
      <c r="F3642">
        <v>27</v>
      </c>
      <c r="G3642">
        <v>8</v>
      </c>
    </row>
    <row r="3643" spans="1:7">
      <c r="A3643" t="s">
        <v>1461</v>
      </c>
      <c r="B3643" t="s">
        <v>6905</v>
      </c>
      <c r="C3643" t="s">
        <v>21</v>
      </c>
      <c r="D3643" t="s">
        <v>6</v>
      </c>
      <c r="E3643">
        <v>4560</v>
      </c>
      <c r="F3643">
        <v>28</v>
      </c>
      <c r="G3643">
        <v>8</v>
      </c>
    </row>
    <row r="3644" spans="1:7">
      <c r="A3644" t="s">
        <v>1461</v>
      </c>
      <c r="B3644" t="s">
        <v>6905</v>
      </c>
      <c r="C3644" t="s">
        <v>50</v>
      </c>
      <c r="D3644" t="s">
        <v>6</v>
      </c>
      <c r="E3644">
        <v>368668</v>
      </c>
      <c r="F3644">
        <v>4822</v>
      </c>
      <c r="G3644">
        <v>1052</v>
      </c>
    </row>
    <row r="3645" spans="1:7">
      <c r="A3645" t="s">
        <v>1461</v>
      </c>
      <c r="B3645" t="s">
        <v>6905</v>
      </c>
      <c r="C3645" t="s">
        <v>8</v>
      </c>
      <c r="D3645" t="s">
        <v>6</v>
      </c>
      <c r="E3645">
        <v>39548</v>
      </c>
      <c r="F3645">
        <v>917</v>
      </c>
      <c r="G3645">
        <v>275</v>
      </c>
    </row>
    <row r="3646" spans="1:7">
      <c r="A3646" t="s">
        <v>1462</v>
      </c>
      <c r="B3646" t="s">
        <v>6906</v>
      </c>
      <c r="C3646" t="s">
        <v>50</v>
      </c>
      <c r="D3646" t="s">
        <v>6</v>
      </c>
      <c r="E3646">
        <v>85577</v>
      </c>
      <c r="F3646">
        <v>974</v>
      </c>
      <c r="G3646">
        <v>293</v>
      </c>
    </row>
    <row r="3647" spans="1:7">
      <c r="A3647" t="s">
        <v>1462</v>
      </c>
      <c r="B3647" t="s">
        <v>6906</v>
      </c>
      <c r="C3647" t="s">
        <v>8</v>
      </c>
      <c r="D3647" t="s">
        <v>6</v>
      </c>
      <c r="E3647">
        <v>20346</v>
      </c>
      <c r="F3647">
        <v>166</v>
      </c>
      <c r="G3647">
        <v>50</v>
      </c>
    </row>
    <row r="3648" spans="1:7">
      <c r="A3648" t="s">
        <v>1462</v>
      </c>
      <c r="B3648" t="s">
        <v>6906</v>
      </c>
      <c r="C3648" t="s">
        <v>76</v>
      </c>
      <c r="D3648" t="s">
        <v>6</v>
      </c>
      <c r="E3648">
        <v>1</v>
      </c>
      <c r="F3648">
        <v>3</v>
      </c>
      <c r="G3648">
        <v>1</v>
      </c>
    </row>
    <row r="3649" spans="1:7">
      <c r="A3649" t="s">
        <v>1462</v>
      </c>
      <c r="B3649" t="s">
        <v>6906</v>
      </c>
      <c r="C3649" t="s">
        <v>21</v>
      </c>
      <c r="D3649" t="s">
        <v>6</v>
      </c>
      <c r="E3649">
        <v>472</v>
      </c>
      <c r="F3649">
        <v>5</v>
      </c>
      <c r="G3649">
        <v>2</v>
      </c>
    </row>
    <row r="3650" spans="1:7">
      <c r="A3650" t="s">
        <v>1463</v>
      </c>
      <c r="B3650" t="s">
        <v>6907</v>
      </c>
      <c r="C3650" t="s">
        <v>57</v>
      </c>
      <c r="D3650" t="s">
        <v>16</v>
      </c>
      <c r="E3650">
        <v>37</v>
      </c>
      <c r="F3650">
        <v>33</v>
      </c>
      <c r="G3650">
        <v>8</v>
      </c>
    </row>
    <row r="3651" spans="1:7">
      <c r="A3651" t="s">
        <v>1463</v>
      </c>
      <c r="B3651" t="s">
        <v>6907</v>
      </c>
      <c r="C3651" t="s">
        <v>50</v>
      </c>
      <c r="D3651" t="s">
        <v>16</v>
      </c>
      <c r="E3651">
        <v>8288</v>
      </c>
      <c r="F3651">
        <v>1262</v>
      </c>
      <c r="G3651">
        <v>307</v>
      </c>
    </row>
    <row r="3652" spans="1:7">
      <c r="A3652" t="s">
        <v>1463</v>
      </c>
      <c r="B3652" t="s">
        <v>6907</v>
      </c>
      <c r="C3652" t="s">
        <v>21</v>
      </c>
      <c r="D3652" t="s">
        <v>16</v>
      </c>
      <c r="E3652">
        <v>1038</v>
      </c>
      <c r="F3652">
        <v>237</v>
      </c>
      <c r="G3652">
        <v>57</v>
      </c>
    </row>
    <row r="3653" spans="1:7">
      <c r="A3653" t="s">
        <v>1463</v>
      </c>
      <c r="B3653" t="s">
        <v>6907</v>
      </c>
      <c r="C3653" t="s">
        <v>8</v>
      </c>
      <c r="D3653" t="s">
        <v>16</v>
      </c>
      <c r="E3653">
        <v>7437</v>
      </c>
      <c r="F3653">
        <v>1236</v>
      </c>
      <c r="G3653">
        <v>296</v>
      </c>
    </row>
    <row r="3654" spans="1:7">
      <c r="A3654" t="s">
        <v>1464</v>
      </c>
      <c r="B3654" t="s">
        <v>6908</v>
      </c>
      <c r="C3654" t="s">
        <v>329</v>
      </c>
      <c r="D3654" t="s">
        <v>6</v>
      </c>
      <c r="E3654">
        <v>52</v>
      </c>
      <c r="F3654">
        <v>266</v>
      </c>
      <c r="G3654">
        <v>79</v>
      </c>
    </row>
    <row r="3655" spans="1:7">
      <c r="A3655" t="s">
        <v>1464</v>
      </c>
      <c r="B3655" t="s">
        <v>6908</v>
      </c>
      <c r="C3655" t="s">
        <v>21</v>
      </c>
      <c r="D3655" t="s">
        <v>6</v>
      </c>
      <c r="E3655">
        <v>300</v>
      </c>
      <c r="F3655">
        <v>2</v>
      </c>
      <c r="G3655">
        <v>1</v>
      </c>
    </row>
    <row r="3656" spans="1:7">
      <c r="A3656" t="s">
        <v>1464</v>
      </c>
      <c r="B3656" t="s">
        <v>6908</v>
      </c>
      <c r="C3656" t="s">
        <v>158</v>
      </c>
      <c r="D3656" t="s">
        <v>6</v>
      </c>
      <c r="E3656">
        <v>1</v>
      </c>
      <c r="F3656">
        <v>1</v>
      </c>
      <c r="G3656">
        <v>0</v>
      </c>
    </row>
    <row r="3657" spans="1:7">
      <c r="A3657" t="s">
        <v>1464</v>
      </c>
      <c r="B3657" t="s">
        <v>6908</v>
      </c>
      <c r="C3657" t="s">
        <v>73</v>
      </c>
      <c r="D3657" t="s">
        <v>6</v>
      </c>
      <c r="E3657">
        <v>2</v>
      </c>
      <c r="F3657">
        <v>20</v>
      </c>
      <c r="G3657">
        <v>6</v>
      </c>
    </row>
    <row r="3658" spans="1:7">
      <c r="A3658" t="s">
        <v>1464</v>
      </c>
      <c r="B3658" t="s">
        <v>6908</v>
      </c>
      <c r="C3658" t="s">
        <v>8</v>
      </c>
      <c r="D3658" t="s">
        <v>6</v>
      </c>
      <c r="E3658">
        <v>48466</v>
      </c>
      <c r="F3658">
        <v>5188</v>
      </c>
      <c r="G3658">
        <v>1540</v>
      </c>
    </row>
    <row r="3659" spans="1:7">
      <c r="A3659" t="s">
        <v>1464</v>
      </c>
      <c r="B3659" t="s">
        <v>6908</v>
      </c>
      <c r="C3659" t="s">
        <v>49</v>
      </c>
      <c r="D3659" t="s">
        <v>6</v>
      </c>
      <c r="E3659">
        <v>800</v>
      </c>
      <c r="F3659">
        <v>12</v>
      </c>
      <c r="G3659">
        <v>0</v>
      </c>
    </row>
    <row r="3660" spans="1:7">
      <c r="A3660" t="s">
        <v>1464</v>
      </c>
      <c r="B3660" t="s">
        <v>6908</v>
      </c>
      <c r="C3660" t="s">
        <v>76</v>
      </c>
      <c r="D3660" t="s">
        <v>6</v>
      </c>
      <c r="E3660">
        <v>49</v>
      </c>
      <c r="F3660">
        <v>54</v>
      </c>
      <c r="G3660">
        <v>16</v>
      </c>
    </row>
    <row r="3661" spans="1:7">
      <c r="A3661" t="s">
        <v>1464</v>
      </c>
      <c r="B3661" t="s">
        <v>6908</v>
      </c>
      <c r="C3661" t="s">
        <v>56</v>
      </c>
      <c r="D3661" t="s">
        <v>6</v>
      </c>
      <c r="E3661">
        <v>1</v>
      </c>
      <c r="F3661">
        <v>10</v>
      </c>
      <c r="G3661">
        <v>3</v>
      </c>
    </row>
    <row r="3662" spans="1:7">
      <c r="A3662" t="s">
        <v>1464</v>
      </c>
      <c r="B3662" t="s">
        <v>6908</v>
      </c>
      <c r="C3662" t="s">
        <v>32</v>
      </c>
      <c r="D3662" t="s">
        <v>6</v>
      </c>
      <c r="E3662">
        <v>2</v>
      </c>
      <c r="F3662">
        <v>4</v>
      </c>
      <c r="G3662">
        <v>1</v>
      </c>
    </row>
    <row r="3663" spans="1:7">
      <c r="A3663" t="s">
        <v>1464</v>
      </c>
      <c r="B3663" t="s">
        <v>6908</v>
      </c>
      <c r="C3663" t="s">
        <v>327</v>
      </c>
      <c r="D3663" t="s">
        <v>6</v>
      </c>
      <c r="E3663">
        <v>74</v>
      </c>
      <c r="F3663">
        <v>20</v>
      </c>
      <c r="G3663">
        <v>6</v>
      </c>
    </row>
    <row r="3664" spans="1:7">
      <c r="A3664" t="s">
        <v>1464</v>
      </c>
      <c r="B3664" t="s">
        <v>6908</v>
      </c>
      <c r="C3664" t="s">
        <v>50</v>
      </c>
      <c r="D3664" t="s">
        <v>6</v>
      </c>
      <c r="E3664">
        <v>101457</v>
      </c>
      <c r="F3664">
        <v>4571</v>
      </c>
      <c r="G3664">
        <v>1372</v>
      </c>
    </row>
    <row r="3665" spans="1:7">
      <c r="A3665" t="s">
        <v>1465</v>
      </c>
      <c r="B3665" t="s">
        <v>6909</v>
      </c>
      <c r="C3665" t="s">
        <v>329</v>
      </c>
      <c r="D3665" t="s">
        <v>6</v>
      </c>
      <c r="E3665">
        <v>16</v>
      </c>
      <c r="F3665">
        <v>3</v>
      </c>
      <c r="G3665">
        <v>1</v>
      </c>
    </row>
    <row r="3666" spans="1:7">
      <c r="A3666" t="s">
        <v>1465</v>
      </c>
      <c r="B3666" t="s">
        <v>6909</v>
      </c>
      <c r="C3666" t="s">
        <v>8</v>
      </c>
      <c r="D3666" t="s">
        <v>6</v>
      </c>
      <c r="E3666">
        <v>850920</v>
      </c>
      <c r="F3666">
        <v>3293</v>
      </c>
      <c r="G3666">
        <v>787</v>
      </c>
    </row>
    <row r="3667" spans="1:7">
      <c r="A3667" t="s">
        <v>1465</v>
      </c>
      <c r="B3667" t="s">
        <v>6909</v>
      </c>
      <c r="C3667" t="s">
        <v>50</v>
      </c>
      <c r="D3667" t="s">
        <v>6</v>
      </c>
      <c r="E3667">
        <v>35112</v>
      </c>
      <c r="F3667">
        <v>322</v>
      </c>
      <c r="G3667">
        <v>78</v>
      </c>
    </row>
    <row r="3668" spans="1:7">
      <c r="A3668" t="s">
        <v>1466</v>
      </c>
      <c r="B3668" t="s">
        <v>6910</v>
      </c>
      <c r="C3668" t="s">
        <v>80</v>
      </c>
      <c r="D3668" t="s">
        <v>6</v>
      </c>
      <c r="E3668">
        <v>5</v>
      </c>
      <c r="F3668">
        <v>5</v>
      </c>
      <c r="G3668">
        <v>1</v>
      </c>
    </row>
    <row r="3669" spans="1:7">
      <c r="A3669" t="s">
        <v>1466</v>
      </c>
      <c r="B3669" t="s">
        <v>6910</v>
      </c>
      <c r="C3669" t="s">
        <v>479</v>
      </c>
      <c r="D3669" t="s">
        <v>6</v>
      </c>
      <c r="E3669">
        <v>145</v>
      </c>
      <c r="F3669">
        <v>117</v>
      </c>
      <c r="G3669">
        <v>35</v>
      </c>
    </row>
    <row r="3670" spans="1:7">
      <c r="A3670" t="s">
        <v>1466</v>
      </c>
      <c r="B3670" t="s">
        <v>6910</v>
      </c>
      <c r="C3670" t="s">
        <v>229</v>
      </c>
      <c r="D3670" t="s">
        <v>6</v>
      </c>
      <c r="E3670">
        <v>103</v>
      </c>
      <c r="F3670">
        <v>62</v>
      </c>
      <c r="G3670">
        <v>19</v>
      </c>
    </row>
    <row r="3671" spans="1:7">
      <c r="A3671" t="s">
        <v>1466</v>
      </c>
      <c r="B3671" t="s">
        <v>6910</v>
      </c>
      <c r="C3671" t="s">
        <v>75</v>
      </c>
      <c r="D3671" t="s">
        <v>6</v>
      </c>
      <c r="E3671">
        <v>239</v>
      </c>
      <c r="F3671">
        <v>139</v>
      </c>
      <c r="G3671">
        <v>42</v>
      </c>
    </row>
    <row r="3672" spans="1:7">
      <c r="A3672" t="s">
        <v>1466</v>
      </c>
      <c r="B3672" t="s">
        <v>6910</v>
      </c>
      <c r="C3672" t="s">
        <v>170</v>
      </c>
      <c r="D3672" t="s">
        <v>6</v>
      </c>
      <c r="E3672">
        <v>100</v>
      </c>
      <c r="F3672">
        <v>185</v>
      </c>
      <c r="G3672">
        <v>55</v>
      </c>
    </row>
    <row r="3673" spans="1:7">
      <c r="A3673" t="s">
        <v>1466</v>
      </c>
      <c r="B3673" t="s">
        <v>6910</v>
      </c>
      <c r="C3673" t="s">
        <v>81</v>
      </c>
      <c r="D3673" t="s">
        <v>6</v>
      </c>
      <c r="E3673">
        <v>187</v>
      </c>
      <c r="F3673">
        <v>63</v>
      </c>
      <c r="G3673">
        <v>19</v>
      </c>
    </row>
    <row r="3674" spans="1:7">
      <c r="A3674" t="s">
        <v>1466</v>
      </c>
      <c r="B3674" t="s">
        <v>6910</v>
      </c>
      <c r="C3674" t="s">
        <v>111</v>
      </c>
      <c r="D3674" t="s">
        <v>6</v>
      </c>
      <c r="E3674">
        <v>126</v>
      </c>
      <c r="F3674">
        <v>150</v>
      </c>
      <c r="G3674">
        <v>45</v>
      </c>
    </row>
    <row r="3675" spans="1:7">
      <c r="A3675" t="s">
        <v>1466</v>
      </c>
      <c r="B3675" t="s">
        <v>6910</v>
      </c>
      <c r="C3675" t="s">
        <v>162</v>
      </c>
      <c r="D3675" t="s">
        <v>6</v>
      </c>
      <c r="E3675">
        <v>5</v>
      </c>
      <c r="F3675">
        <v>7</v>
      </c>
      <c r="G3675">
        <v>2</v>
      </c>
    </row>
    <row r="3676" spans="1:7">
      <c r="A3676" t="s">
        <v>1466</v>
      </c>
      <c r="B3676" t="s">
        <v>6910</v>
      </c>
      <c r="C3676" t="s">
        <v>25</v>
      </c>
      <c r="D3676" t="s">
        <v>6</v>
      </c>
      <c r="E3676">
        <v>1947</v>
      </c>
      <c r="F3676">
        <v>1451</v>
      </c>
      <c r="G3676">
        <v>434</v>
      </c>
    </row>
    <row r="3677" spans="1:7">
      <c r="A3677" t="s">
        <v>1466</v>
      </c>
      <c r="B3677" t="s">
        <v>6910</v>
      </c>
      <c r="C3677" t="s">
        <v>56</v>
      </c>
      <c r="D3677" t="s">
        <v>6</v>
      </c>
      <c r="E3677">
        <v>44</v>
      </c>
      <c r="F3677">
        <v>41</v>
      </c>
      <c r="G3677">
        <v>12</v>
      </c>
    </row>
    <row r="3678" spans="1:7">
      <c r="A3678" t="s">
        <v>1466</v>
      </c>
      <c r="B3678" t="s">
        <v>6910</v>
      </c>
      <c r="C3678" t="s">
        <v>527</v>
      </c>
      <c r="D3678" t="s">
        <v>6</v>
      </c>
      <c r="E3678">
        <v>349</v>
      </c>
      <c r="F3678">
        <v>504</v>
      </c>
      <c r="G3678">
        <v>151</v>
      </c>
    </row>
    <row r="3679" spans="1:7">
      <c r="A3679" t="s">
        <v>1466</v>
      </c>
      <c r="B3679" t="s">
        <v>6910</v>
      </c>
      <c r="C3679" t="s">
        <v>256</v>
      </c>
      <c r="D3679" t="s">
        <v>6</v>
      </c>
      <c r="E3679">
        <v>21</v>
      </c>
      <c r="F3679">
        <v>26</v>
      </c>
      <c r="G3679">
        <v>8</v>
      </c>
    </row>
    <row r="3680" spans="1:7">
      <c r="A3680" t="s">
        <v>1466</v>
      </c>
      <c r="B3680" t="s">
        <v>6910</v>
      </c>
      <c r="C3680" t="s">
        <v>57</v>
      </c>
      <c r="D3680" t="s">
        <v>6</v>
      </c>
      <c r="E3680">
        <v>4</v>
      </c>
      <c r="F3680">
        <v>2</v>
      </c>
      <c r="G3680">
        <v>1</v>
      </c>
    </row>
    <row r="3681" spans="1:7">
      <c r="A3681" t="s">
        <v>1466</v>
      </c>
      <c r="B3681" t="s">
        <v>6910</v>
      </c>
      <c r="C3681" t="s">
        <v>158</v>
      </c>
      <c r="D3681" t="s">
        <v>6</v>
      </c>
      <c r="E3681">
        <v>62</v>
      </c>
      <c r="F3681">
        <v>222</v>
      </c>
      <c r="G3681">
        <v>66</v>
      </c>
    </row>
    <row r="3682" spans="1:7">
      <c r="A3682" t="s">
        <v>1466</v>
      </c>
      <c r="B3682" t="s">
        <v>6910</v>
      </c>
      <c r="C3682" t="s">
        <v>110</v>
      </c>
      <c r="D3682" t="s">
        <v>6</v>
      </c>
      <c r="E3682">
        <v>14</v>
      </c>
      <c r="F3682">
        <v>95</v>
      </c>
      <c r="G3682">
        <v>28</v>
      </c>
    </row>
    <row r="3683" spans="1:7">
      <c r="A3683" t="s">
        <v>1466</v>
      </c>
      <c r="B3683" t="s">
        <v>6910</v>
      </c>
      <c r="C3683" t="s">
        <v>21</v>
      </c>
      <c r="D3683" t="s">
        <v>6</v>
      </c>
      <c r="E3683">
        <v>7692</v>
      </c>
      <c r="F3683">
        <v>777</v>
      </c>
      <c r="G3683">
        <v>233</v>
      </c>
    </row>
    <row r="3684" spans="1:7">
      <c r="A3684" t="s">
        <v>1466</v>
      </c>
      <c r="B3684" t="s">
        <v>6910</v>
      </c>
      <c r="C3684" t="s">
        <v>327</v>
      </c>
      <c r="D3684" t="s">
        <v>6</v>
      </c>
      <c r="E3684">
        <v>11389</v>
      </c>
      <c r="F3684">
        <v>1005</v>
      </c>
      <c r="G3684">
        <v>301</v>
      </c>
    </row>
    <row r="3685" spans="1:7">
      <c r="A3685" t="s">
        <v>1466</v>
      </c>
      <c r="B3685" t="s">
        <v>6910</v>
      </c>
      <c r="C3685" t="s">
        <v>32</v>
      </c>
      <c r="D3685" t="s">
        <v>6</v>
      </c>
      <c r="E3685">
        <v>732</v>
      </c>
      <c r="F3685">
        <v>678</v>
      </c>
      <c r="G3685">
        <v>203</v>
      </c>
    </row>
    <row r="3686" spans="1:7">
      <c r="A3686" t="s">
        <v>1466</v>
      </c>
      <c r="B3686" t="s">
        <v>6910</v>
      </c>
      <c r="C3686" t="s">
        <v>27</v>
      </c>
      <c r="D3686" t="s">
        <v>6</v>
      </c>
      <c r="E3686">
        <v>1419</v>
      </c>
      <c r="F3686">
        <v>2893</v>
      </c>
      <c r="G3686">
        <v>866</v>
      </c>
    </row>
    <row r="3687" spans="1:7">
      <c r="A3687" t="s">
        <v>1466</v>
      </c>
      <c r="B3687" t="s">
        <v>6910</v>
      </c>
      <c r="C3687" t="s">
        <v>513</v>
      </c>
      <c r="D3687" t="s">
        <v>6</v>
      </c>
      <c r="E3687">
        <v>801</v>
      </c>
      <c r="F3687">
        <v>186</v>
      </c>
      <c r="G3687">
        <v>56</v>
      </c>
    </row>
    <row r="3688" spans="1:7">
      <c r="A3688" t="s">
        <v>1466</v>
      </c>
      <c r="B3688" t="s">
        <v>6910</v>
      </c>
      <c r="C3688" t="s">
        <v>69</v>
      </c>
      <c r="D3688" t="s">
        <v>6</v>
      </c>
      <c r="E3688">
        <v>76</v>
      </c>
      <c r="F3688">
        <v>68</v>
      </c>
      <c r="G3688">
        <v>20</v>
      </c>
    </row>
    <row r="3689" spans="1:7">
      <c r="A3689" t="s">
        <v>1466</v>
      </c>
      <c r="B3689" t="s">
        <v>6910</v>
      </c>
      <c r="C3689" t="s">
        <v>50</v>
      </c>
      <c r="D3689" t="s">
        <v>6</v>
      </c>
      <c r="E3689">
        <v>81324</v>
      </c>
      <c r="F3689">
        <v>9612</v>
      </c>
      <c r="G3689">
        <v>2879</v>
      </c>
    </row>
    <row r="3690" spans="1:7">
      <c r="A3690" t="s">
        <v>1466</v>
      </c>
      <c r="B3690" t="s">
        <v>6910</v>
      </c>
      <c r="C3690" t="s">
        <v>505</v>
      </c>
      <c r="D3690" t="s">
        <v>6</v>
      </c>
      <c r="E3690">
        <v>25</v>
      </c>
      <c r="F3690">
        <v>5</v>
      </c>
      <c r="G3690">
        <v>1</v>
      </c>
    </row>
    <row r="3691" spans="1:7">
      <c r="A3691" t="s">
        <v>1466</v>
      </c>
      <c r="B3691" t="s">
        <v>6910</v>
      </c>
      <c r="C3691" t="s">
        <v>73</v>
      </c>
      <c r="D3691" t="s">
        <v>6</v>
      </c>
      <c r="E3691">
        <v>3175</v>
      </c>
      <c r="F3691">
        <v>1488</v>
      </c>
      <c r="G3691">
        <v>446</v>
      </c>
    </row>
    <row r="3692" spans="1:7">
      <c r="A3692" t="s">
        <v>1466</v>
      </c>
      <c r="B3692" t="s">
        <v>6910</v>
      </c>
      <c r="C3692" t="s">
        <v>328</v>
      </c>
      <c r="D3692" t="s">
        <v>6</v>
      </c>
      <c r="E3692">
        <v>7</v>
      </c>
      <c r="F3692">
        <v>1</v>
      </c>
      <c r="G3692">
        <v>0</v>
      </c>
    </row>
    <row r="3693" spans="1:7">
      <c r="A3693" t="s">
        <v>1466</v>
      </c>
      <c r="B3693" t="s">
        <v>6910</v>
      </c>
      <c r="C3693" t="s">
        <v>144</v>
      </c>
      <c r="D3693" t="s">
        <v>6</v>
      </c>
      <c r="E3693">
        <v>6</v>
      </c>
      <c r="F3693">
        <v>19</v>
      </c>
      <c r="G3693">
        <v>6</v>
      </c>
    </row>
    <row r="3694" spans="1:7">
      <c r="A3694" t="s">
        <v>1466</v>
      </c>
      <c r="B3694" t="s">
        <v>6910</v>
      </c>
      <c r="C3694" t="s">
        <v>8</v>
      </c>
      <c r="D3694" t="s">
        <v>6</v>
      </c>
      <c r="E3694">
        <v>23365934</v>
      </c>
      <c r="F3694">
        <v>30773</v>
      </c>
      <c r="G3694">
        <v>8639</v>
      </c>
    </row>
    <row r="3695" spans="1:7">
      <c r="A3695" t="s">
        <v>1466</v>
      </c>
      <c r="B3695" t="s">
        <v>6910</v>
      </c>
      <c r="C3695" t="s">
        <v>19</v>
      </c>
      <c r="D3695" t="s">
        <v>6</v>
      </c>
      <c r="E3695">
        <v>4</v>
      </c>
      <c r="F3695">
        <v>5</v>
      </c>
      <c r="G3695">
        <v>2</v>
      </c>
    </row>
    <row r="3696" spans="1:7">
      <c r="A3696" t="s">
        <v>1466</v>
      </c>
      <c r="B3696" t="s">
        <v>6910</v>
      </c>
      <c r="C3696" t="s">
        <v>76</v>
      </c>
      <c r="D3696" t="s">
        <v>6</v>
      </c>
      <c r="E3696">
        <v>881</v>
      </c>
      <c r="F3696">
        <v>881</v>
      </c>
      <c r="G3696">
        <v>264</v>
      </c>
    </row>
    <row r="3697" spans="1:7">
      <c r="A3697" t="s">
        <v>1466</v>
      </c>
      <c r="B3697" t="s">
        <v>6910</v>
      </c>
      <c r="C3697" t="s">
        <v>191</v>
      </c>
      <c r="D3697" t="s">
        <v>6</v>
      </c>
      <c r="E3697">
        <v>23</v>
      </c>
      <c r="F3697">
        <v>8</v>
      </c>
      <c r="G3697">
        <v>2</v>
      </c>
    </row>
    <row r="3698" spans="1:7">
      <c r="A3698" t="s">
        <v>1466</v>
      </c>
      <c r="B3698" t="s">
        <v>6910</v>
      </c>
      <c r="C3698" t="s">
        <v>329</v>
      </c>
      <c r="D3698" t="s">
        <v>6</v>
      </c>
      <c r="E3698">
        <v>11160</v>
      </c>
      <c r="F3698">
        <v>1403</v>
      </c>
      <c r="G3698">
        <v>420</v>
      </c>
    </row>
    <row r="3699" spans="1:7">
      <c r="A3699" t="s">
        <v>1466</v>
      </c>
      <c r="B3699" t="s">
        <v>6910</v>
      </c>
      <c r="C3699" t="s">
        <v>662</v>
      </c>
      <c r="D3699" t="s">
        <v>6</v>
      </c>
      <c r="E3699">
        <v>11</v>
      </c>
      <c r="F3699">
        <v>13</v>
      </c>
      <c r="G3699">
        <v>4</v>
      </c>
    </row>
    <row r="3700" spans="1:7">
      <c r="A3700" t="s">
        <v>1466</v>
      </c>
      <c r="B3700" t="s">
        <v>6910</v>
      </c>
      <c r="C3700" t="s">
        <v>506</v>
      </c>
      <c r="D3700" t="s">
        <v>6</v>
      </c>
      <c r="E3700">
        <v>180</v>
      </c>
      <c r="F3700">
        <v>204</v>
      </c>
      <c r="G3700">
        <v>61</v>
      </c>
    </row>
    <row r="3701" spans="1:7">
      <c r="A3701" t="s">
        <v>1466</v>
      </c>
      <c r="B3701" t="s">
        <v>6910</v>
      </c>
      <c r="C3701" t="s">
        <v>45</v>
      </c>
      <c r="D3701" t="s">
        <v>6</v>
      </c>
      <c r="E3701">
        <v>200</v>
      </c>
      <c r="F3701">
        <v>57</v>
      </c>
      <c r="G3701">
        <v>17</v>
      </c>
    </row>
    <row r="3702" spans="1:7">
      <c r="A3702" t="s">
        <v>1467</v>
      </c>
      <c r="B3702" t="s">
        <v>6911</v>
      </c>
      <c r="C3702" t="s">
        <v>50</v>
      </c>
      <c r="D3702" t="s">
        <v>6</v>
      </c>
      <c r="E3702">
        <v>6</v>
      </c>
      <c r="F3702">
        <v>165</v>
      </c>
      <c r="G3702">
        <v>40</v>
      </c>
    </row>
    <row r="3703" spans="1:7">
      <c r="A3703" t="s">
        <v>1467</v>
      </c>
      <c r="B3703" t="s">
        <v>6911</v>
      </c>
      <c r="C3703" t="s">
        <v>8</v>
      </c>
      <c r="D3703" t="s">
        <v>6</v>
      </c>
      <c r="E3703">
        <v>288</v>
      </c>
      <c r="F3703">
        <v>1</v>
      </c>
      <c r="G3703">
        <v>0</v>
      </c>
    </row>
    <row r="3704" spans="1:7">
      <c r="A3704" t="s">
        <v>1468</v>
      </c>
      <c r="B3704" t="s">
        <v>6912</v>
      </c>
      <c r="C3704" t="s">
        <v>57</v>
      </c>
      <c r="D3704" t="s">
        <v>16</v>
      </c>
      <c r="E3704">
        <v>2900</v>
      </c>
      <c r="F3704">
        <v>65</v>
      </c>
      <c r="G3704">
        <v>19</v>
      </c>
    </row>
    <row r="3705" spans="1:7">
      <c r="A3705" t="s">
        <v>1468</v>
      </c>
      <c r="B3705" t="s">
        <v>6912</v>
      </c>
      <c r="C3705" t="s">
        <v>50</v>
      </c>
      <c r="D3705" t="s">
        <v>16</v>
      </c>
      <c r="E3705">
        <v>73151</v>
      </c>
      <c r="F3705">
        <v>3845</v>
      </c>
      <c r="G3705">
        <v>1152</v>
      </c>
    </row>
    <row r="3706" spans="1:7">
      <c r="A3706" t="s">
        <v>1468</v>
      </c>
      <c r="B3706" t="s">
        <v>6912</v>
      </c>
      <c r="C3706" t="s">
        <v>21</v>
      </c>
      <c r="D3706" t="s">
        <v>16</v>
      </c>
      <c r="E3706">
        <v>2</v>
      </c>
      <c r="F3706">
        <v>2</v>
      </c>
      <c r="G3706">
        <v>1</v>
      </c>
    </row>
    <row r="3707" spans="1:7">
      <c r="A3707" t="s">
        <v>1468</v>
      </c>
      <c r="B3707" t="s">
        <v>6912</v>
      </c>
      <c r="C3707" t="s">
        <v>8</v>
      </c>
      <c r="D3707" t="s">
        <v>16</v>
      </c>
      <c r="E3707">
        <v>892</v>
      </c>
      <c r="F3707">
        <v>234</v>
      </c>
      <c r="G3707">
        <v>70</v>
      </c>
    </row>
    <row r="3708" spans="1:7">
      <c r="A3708" t="s">
        <v>1469</v>
      </c>
      <c r="B3708" t="s">
        <v>6913</v>
      </c>
      <c r="C3708" t="s">
        <v>32</v>
      </c>
      <c r="D3708" t="s">
        <v>6</v>
      </c>
      <c r="E3708">
        <v>5</v>
      </c>
      <c r="F3708">
        <v>2</v>
      </c>
      <c r="G3708">
        <v>1</v>
      </c>
    </row>
    <row r="3709" spans="1:7">
      <c r="A3709" t="s">
        <v>1469</v>
      </c>
      <c r="B3709" t="s">
        <v>6913</v>
      </c>
      <c r="C3709" t="s">
        <v>57</v>
      </c>
      <c r="D3709" t="s">
        <v>6</v>
      </c>
      <c r="E3709">
        <v>1</v>
      </c>
      <c r="F3709">
        <v>1</v>
      </c>
      <c r="G3709">
        <v>0</v>
      </c>
    </row>
    <row r="3710" spans="1:7">
      <c r="A3710" t="s">
        <v>1469</v>
      </c>
      <c r="B3710" t="s">
        <v>6913</v>
      </c>
      <c r="C3710" t="s">
        <v>329</v>
      </c>
      <c r="D3710" t="s">
        <v>6</v>
      </c>
      <c r="E3710">
        <v>10</v>
      </c>
      <c r="F3710">
        <v>240</v>
      </c>
      <c r="G3710">
        <v>72</v>
      </c>
    </row>
    <row r="3711" spans="1:7">
      <c r="A3711" t="s">
        <v>1469</v>
      </c>
      <c r="B3711" t="s">
        <v>6913</v>
      </c>
      <c r="C3711" t="s">
        <v>27</v>
      </c>
      <c r="D3711" t="s">
        <v>6</v>
      </c>
      <c r="E3711">
        <v>1</v>
      </c>
      <c r="F3711">
        <v>11</v>
      </c>
      <c r="G3711">
        <v>3</v>
      </c>
    </row>
    <row r="3712" spans="1:7">
      <c r="A3712" t="s">
        <v>1469</v>
      </c>
      <c r="B3712" t="s">
        <v>6913</v>
      </c>
      <c r="C3712" t="s">
        <v>527</v>
      </c>
      <c r="D3712" t="s">
        <v>6</v>
      </c>
      <c r="E3712">
        <v>1</v>
      </c>
      <c r="F3712">
        <v>5</v>
      </c>
      <c r="G3712">
        <v>1</v>
      </c>
    </row>
    <row r="3713" spans="1:7">
      <c r="A3713" t="s">
        <v>1469</v>
      </c>
      <c r="B3713" t="s">
        <v>6913</v>
      </c>
      <c r="C3713" t="s">
        <v>8</v>
      </c>
      <c r="D3713" t="s">
        <v>6</v>
      </c>
      <c r="E3713">
        <v>31933</v>
      </c>
      <c r="F3713">
        <v>2122</v>
      </c>
      <c r="G3713">
        <v>636</v>
      </c>
    </row>
    <row r="3714" spans="1:7">
      <c r="A3714" t="s">
        <v>1469</v>
      </c>
      <c r="B3714" t="s">
        <v>6913</v>
      </c>
      <c r="C3714" t="s">
        <v>73</v>
      </c>
      <c r="D3714" t="s">
        <v>6</v>
      </c>
      <c r="E3714">
        <v>100</v>
      </c>
      <c r="F3714">
        <v>16</v>
      </c>
      <c r="G3714">
        <v>5</v>
      </c>
    </row>
    <row r="3715" spans="1:7">
      <c r="A3715" t="s">
        <v>1469</v>
      </c>
      <c r="B3715" t="s">
        <v>6913</v>
      </c>
      <c r="C3715" t="s">
        <v>81</v>
      </c>
      <c r="D3715" t="s">
        <v>6</v>
      </c>
      <c r="E3715">
        <v>30</v>
      </c>
      <c r="F3715">
        <v>3</v>
      </c>
      <c r="G3715">
        <v>1</v>
      </c>
    </row>
    <row r="3716" spans="1:7">
      <c r="A3716" t="s">
        <v>1469</v>
      </c>
      <c r="B3716" t="s">
        <v>6913</v>
      </c>
      <c r="C3716" t="s">
        <v>50</v>
      </c>
      <c r="D3716" t="s">
        <v>6</v>
      </c>
      <c r="E3716">
        <v>20228</v>
      </c>
      <c r="F3716">
        <v>2626</v>
      </c>
      <c r="G3716">
        <v>787</v>
      </c>
    </row>
    <row r="3717" spans="1:7">
      <c r="A3717" t="s">
        <v>1469</v>
      </c>
      <c r="B3717" t="s">
        <v>6913</v>
      </c>
      <c r="C3717" t="s">
        <v>76</v>
      </c>
      <c r="D3717" t="s">
        <v>6</v>
      </c>
      <c r="E3717">
        <v>4</v>
      </c>
      <c r="F3717">
        <v>25</v>
      </c>
      <c r="G3717">
        <v>7</v>
      </c>
    </row>
    <row r="3718" spans="1:7">
      <c r="A3718" t="s">
        <v>1469</v>
      </c>
      <c r="B3718" t="s">
        <v>6913</v>
      </c>
      <c r="C3718" t="s">
        <v>75</v>
      </c>
      <c r="D3718" t="s">
        <v>6</v>
      </c>
      <c r="E3718">
        <v>5</v>
      </c>
      <c r="F3718">
        <v>3</v>
      </c>
      <c r="G3718">
        <v>1</v>
      </c>
    </row>
    <row r="3719" spans="1:7">
      <c r="A3719" t="s">
        <v>1470</v>
      </c>
      <c r="B3719" t="s">
        <v>6914</v>
      </c>
      <c r="C3719" t="s">
        <v>158</v>
      </c>
      <c r="D3719" t="s">
        <v>6</v>
      </c>
      <c r="E3719">
        <v>20</v>
      </c>
      <c r="F3719">
        <v>34</v>
      </c>
      <c r="G3719">
        <v>10</v>
      </c>
    </row>
    <row r="3720" spans="1:7">
      <c r="A3720" t="s">
        <v>1470</v>
      </c>
      <c r="B3720" t="s">
        <v>6914</v>
      </c>
      <c r="C3720" t="s">
        <v>506</v>
      </c>
      <c r="D3720" t="s">
        <v>6</v>
      </c>
      <c r="E3720">
        <v>42</v>
      </c>
      <c r="F3720">
        <v>32</v>
      </c>
      <c r="G3720">
        <v>10</v>
      </c>
    </row>
    <row r="3721" spans="1:7">
      <c r="A3721" t="s">
        <v>1470</v>
      </c>
      <c r="B3721" t="s">
        <v>6914</v>
      </c>
      <c r="C3721" t="s">
        <v>56</v>
      </c>
      <c r="D3721" t="s">
        <v>6</v>
      </c>
      <c r="E3721">
        <v>5</v>
      </c>
      <c r="F3721">
        <v>29</v>
      </c>
      <c r="G3721">
        <v>9</v>
      </c>
    </row>
    <row r="3722" spans="1:7">
      <c r="A3722" t="s">
        <v>1470</v>
      </c>
      <c r="B3722" t="s">
        <v>6914</v>
      </c>
      <c r="C3722" t="s">
        <v>32</v>
      </c>
      <c r="D3722" t="s">
        <v>6</v>
      </c>
      <c r="E3722">
        <v>118</v>
      </c>
      <c r="F3722">
        <v>62</v>
      </c>
      <c r="G3722">
        <v>19</v>
      </c>
    </row>
    <row r="3723" spans="1:7">
      <c r="A3723" t="s">
        <v>1470</v>
      </c>
      <c r="B3723" t="s">
        <v>6914</v>
      </c>
      <c r="C3723" t="s">
        <v>527</v>
      </c>
      <c r="D3723" t="s">
        <v>6</v>
      </c>
      <c r="E3723">
        <v>8</v>
      </c>
      <c r="F3723">
        <v>5</v>
      </c>
      <c r="G3723">
        <v>1</v>
      </c>
    </row>
    <row r="3724" spans="1:7">
      <c r="A3724" t="s">
        <v>1470</v>
      </c>
      <c r="B3724" t="s">
        <v>6914</v>
      </c>
      <c r="C3724" t="s">
        <v>21</v>
      </c>
      <c r="D3724" t="s">
        <v>6</v>
      </c>
      <c r="E3724">
        <v>8664</v>
      </c>
      <c r="F3724">
        <v>1141</v>
      </c>
      <c r="G3724">
        <v>342</v>
      </c>
    </row>
    <row r="3725" spans="1:7">
      <c r="A3725" t="s">
        <v>1470</v>
      </c>
      <c r="B3725" t="s">
        <v>6914</v>
      </c>
      <c r="C3725" t="s">
        <v>92</v>
      </c>
      <c r="D3725" t="s">
        <v>6</v>
      </c>
      <c r="E3725">
        <v>2</v>
      </c>
      <c r="F3725">
        <v>26</v>
      </c>
      <c r="G3725">
        <v>8</v>
      </c>
    </row>
    <row r="3726" spans="1:7">
      <c r="A3726" t="s">
        <v>1470</v>
      </c>
      <c r="B3726" t="s">
        <v>6914</v>
      </c>
      <c r="C3726" t="s">
        <v>73</v>
      </c>
      <c r="D3726" t="s">
        <v>6</v>
      </c>
      <c r="E3726">
        <v>80</v>
      </c>
      <c r="F3726">
        <v>129</v>
      </c>
      <c r="G3726">
        <v>39</v>
      </c>
    </row>
    <row r="3727" spans="1:7">
      <c r="A3727" t="s">
        <v>1470</v>
      </c>
      <c r="B3727" t="s">
        <v>6914</v>
      </c>
      <c r="C3727" t="s">
        <v>144</v>
      </c>
      <c r="D3727" t="s">
        <v>6</v>
      </c>
      <c r="E3727">
        <v>2</v>
      </c>
      <c r="F3727">
        <v>17</v>
      </c>
      <c r="G3727">
        <v>5</v>
      </c>
    </row>
    <row r="3728" spans="1:7">
      <c r="A3728" t="s">
        <v>1470</v>
      </c>
      <c r="B3728" t="s">
        <v>6914</v>
      </c>
      <c r="C3728" t="s">
        <v>25</v>
      </c>
      <c r="D3728" t="s">
        <v>6</v>
      </c>
      <c r="E3728">
        <v>79</v>
      </c>
      <c r="F3728">
        <v>66</v>
      </c>
      <c r="G3728">
        <v>20</v>
      </c>
    </row>
    <row r="3729" spans="1:7">
      <c r="A3729" t="s">
        <v>1470</v>
      </c>
      <c r="B3729" t="s">
        <v>6914</v>
      </c>
      <c r="C3729" t="s">
        <v>27</v>
      </c>
      <c r="D3729" t="s">
        <v>6</v>
      </c>
      <c r="E3729">
        <v>75</v>
      </c>
      <c r="F3729">
        <v>621</v>
      </c>
      <c r="G3729">
        <v>186</v>
      </c>
    </row>
    <row r="3730" spans="1:7">
      <c r="A3730" t="s">
        <v>1470</v>
      </c>
      <c r="B3730" t="s">
        <v>6914</v>
      </c>
      <c r="C3730" t="s">
        <v>170</v>
      </c>
      <c r="D3730" t="s">
        <v>6</v>
      </c>
      <c r="E3730">
        <v>1</v>
      </c>
      <c r="F3730">
        <v>3</v>
      </c>
      <c r="G3730">
        <v>1</v>
      </c>
    </row>
    <row r="3731" spans="1:7">
      <c r="A3731" t="s">
        <v>1470</v>
      </c>
      <c r="B3731" t="s">
        <v>6914</v>
      </c>
      <c r="C3731" t="s">
        <v>329</v>
      </c>
      <c r="D3731" t="s">
        <v>6</v>
      </c>
      <c r="E3731">
        <v>696</v>
      </c>
      <c r="F3731">
        <v>325</v>
      </c>
      <c r="G3731">
        <v>97</v>
      </c>
    </row>
    <row r="3732" spans="1:7">
      <c r="A3732" t="s">
        <v>1470</v>
      </c>
      <c r="B3732" t="s">
        <v>6914</v>
      </c>
      <c r="C3732" t="s">
        <v>76</v>
      </c>
      <c r="D3732" t="s">
        <v>6</v>
      </c>
      <c r="E3732">
        <v>7</v>
      </c>
      <c r="F3732">
        <v>14</v>
      </c>
      <c r="G3732">
        <v>4</v>
      </c>
    </row>
    <row r="3733" spans="1:7">
      <c r="A3733" t="s">
        <v>1470</v>
      </c>
      <c r="B3733" t="s">
        <v>6914</v>
      </c>
      <c r="C3733" t="s">
        <v>513</v>
      </c>
      <c r="D3733" t="s">
        <v>6</v>
      </c>
      <c r="E3733">
        <v>29</v>
      </c>
      <c r="F3733">
        <v>23</v>
      </c>
      <c r="G3733">
        <v>7</v>
      </c>
    </row>
    <row r="3734" spans="1:7">
      <c r="A3734" t="s">
        <v>1470</v>
      </c>
      <c r="B3734" t="s">
        <v>6914</v>
      </c>
      <c r="C3734" t="s">
        <v>8</v>
      </c>
      <c r="D3734" t="s">
        <v>6</v>
      </c>
      <c r="E3734">
        <v>404541</v>
      </c>
      <c r="F3734">
        <v>5646</v>
      </c>
      <c r="G3734">
        <v>1672</v>
      </c>
    </row>
    <row r="3735" spans="1:7">
      <c r="A3735" t="s">
        <v>1470</v>
      </c>
      <c r="B3735" t="s">
        <v>6914</v>
      </c>
      <c r="C3735" t="s">
        <v>191</v>
      </c>
      <c r="D3735" t="s">
        <v>6</v>
      </c>
      <c r="E3735">
        <v>49</v>
      </c>
      <c r="F3735">
        <v>18</v>
      </c>
      <c r="G3735">
        <v>5</v>
      </c>
    </row>
    <row r="3736" spans="1:7">
      <c r="A3736" t="s">
        <v>1470</v>
      </c>
      <c r="B3736" t="s">
        <v>6914</v>
      </c>
      <c r="C3736" t="s">
        <v>81</v>
      </c>
      <c r="D3736" t="s">
        <v>6</v>
      </c>
      <c r="E3736">
        <v>210</v>
      </c>
      <c r="F3736">
        <v>40</v>
      </c>
      <c r="G3736">
        <v>12</v>
      </c>
    </row>
    <row r="3737" spans="1:7">
      <c r="A3737" t="s">
        <v>1470</v>
      </c>
      <c r="B3737" t="s">
        <v>6914</v>
      </c>
      <c r="C3737" t="s">
        <v>50</v>
      </c>
      <c r="D3737" t="s">
        <v>6</v>
      </c>
      <c r="E3737">
        <v>1094255</v>
      </c>
      <c r="F3737">
        <v>9352</v>
      </c>
      <c r="G3737">
        <v>2802</v>
      </c>
    </row>
    <row r="3738" spans="1:7">
      <c r="A3738" t="s">
        <v>1470</v>
      </c>
      <c r="B3738" t="s">
        <v>6914</v>
      </c>
      <c r="C3738" t="s">
        <v>57</v>
      </c>
      <c r="D3738" t="s">
        <v>6</v>
      </c>
      <c r="E3738">
        <v>17</v>
      </c>
      <c r="F3738">
        <v>23</v>
      </c>
      <c r="G3738">
        <v>7</v>
      </c>
    </row>
    <row r="3739" spans="1:7">
      <c r="A3739" t="s">
        <v>1470</v>
      </c>
      <c r="B3739" t="s">
        <v>6914</v>
      </c>
      <c r="C3739" t="s">
        <v>327</v>
      </c>
      <c r="D3739" t="s">
        <v>6</v>
      </c>
      <c r="E3739">
        <v>327</v>
      </c>
      <c r="F3739">
        <v>86</v>
      </c>
      <c r="G3739">
        <v>26</v>
      </c>
    </row>
    <row r="3740" spans="1:7">
      <c r="A3740" t="s">
        <v>1470</v>
      </c>
      <c r="B3740" t="s">
        <v>6914</v>
      </c>
      <c r="C3740" t="s">
        <v>662</v>
      </c>
      <c r="D3740" t="s">
        <v>6</v>
      </c>
      <c r="E3740">
        <v>10</v>
      </c>
      <c r="F3740">
        <v>2</v>
      </c>
      <c r="G3740">
        <v>1</v>
      </c>
    </row>
    <row r="3741" spans="1:7">
      <c r="A3741" t="s">
        <v>1470</v>
      </c>
      <c r="B3741" t="s">
        <v>6914</v>
      </c>
      <c r="C3741" t="s">
        <v>111</v>
      </c>
      <c r="D3741" t="s">
        <v>6</v>
      </c>
      <c r="E3741">
        <v>224</v>
      </c>
      <c r="F3741">
        <v>290</v>
      </c>
      <c r="G3741">
        <v>87</v>
      </c>
    </row>
    <row r="3742" spans="1:7">
      <c r="A3742" t="s">
        <v>1471</v>
      </c>
      <c r="B3742" t="s">
        <v>6915</v>
      </c>
      <c r="C3742" t="s">
        <v>50</v>
      </c>
      <c r="D3742" t="s">
        <v>6</v>
      </c>
      <c r="E3742">
        <v>1623</v>
      </c>
      <c r="F3742">
        <v>202</v>
      </c>
      <c r="G3742">
        <v>61</v>
      </c>
    </row>
    <row r="3743" spans="1:7">
      <c r="A3743" t="s">
        <v>1471</v>
      </c>
      <c r="B3743" t="s">
        <v>6915</v>
      </c>
      <c r="C3743" t="s">
        <v>73</v>
      </c>
      <c r="D3743" t="s">
        <v>6</v>
      </c>
      <c r="E3743">
        <v>250</v>
      </c>
      <c r="F3743">
        <v>109</v>
      </c>
      <c r="G3743">
        <v>33</v>
      </c>
    </row>
    <row r="3744" spans="1:7">
      <c r="A3744" t="s">
        <v>1471</v>
      </c>
      <c r="B3744" t="s">
        <v>6915</v>
      </c>
      <c r="C3744" t="s">
        <v>32</v>
      </c>
      <c r="D3744" t="s">
        <v>6</v>
      </c>
      <c r="E3744">
        <v>1</v>
      </c>
      <c r="F3744">
        <v>160</v>
      </c>
      <c r="G3744">
        <v>48</v>
      </c>
    </row>
    <row r="3745" spans="1:7">
      <c r="A3745" t="s">
        <v>1471</v>
      </c>
      <c r="B3745" t="s">
        <v>6915</v>
      </c>
      <c r="C3745" t="s">
        <v>8</v>
      </c>
      <c r="D3745" t="s">
        <v>6</v>
      </c>
      <c r="E3745">
        <v>11117</v>
      </c>
      <c r="F3745">
        <v>659</v>
      </c>
      <c r="G3745">
        <v>198</v>
      </c>
    </row>
    <row r="3746" spans="1:7">
      <c r="A3746" t="s">
        <v>1472</v>
      </c>
      <c r="B3746" t="s">
        <v>6916</v>
      </c>
      <c r="C3746" t="s">
        <v>76</v>
      </c>
      <c r="D3746" t="s">
        <v>16</v>
      </c>
      <c r="E3746">
        <v>18144</v>
      </c>
      <c r="F3746">
        <v>3518</v>
      </c>
      <c r="G3746">
        <v>656</v>
      </c>
    </row>
    <row r="3747" spans="1:7">
      <c r="A3747" t="s">
        <v>1473</v>
      </c>
      <c r="B3747" t="s">
        <v>6917</v>
      </c>
      <c r="C3747" t="s">
        <v>8</v>
      </c>
      <c r="D3747" t="s">
        <v>1474</v>
      </c>
      <c r="E3747">
        <v>80</v>
      </c>
      <c r="F3747">
        <v>2</v>
      </c>
      <c r="G3747">
        <v>0</v>
      </c>
    </row>
    <row r="3748" spans="1:7">
      <c r="A3748" t="s">
        <v>1475</v>
      </c>
      <c r="B3748" t="s">
        <v>6918</v>
      </c>
      <c r="C3748" t="s">
        <v>8</v>
      </c>
      <c r="D3748" t="s">
        <v>1474</v>
      </c>
      <c r="E3748">
        <v>31585</v>
      </c>
      <c r="F3748">
        <v>2309</v>
      </c>
      <c r="G3748">
        <v>431</v>
      </c>
    </row>
    <row r="3749" spans="1:7">
      <c r="A3749" t="s">
        <v>1476</v>
      </c>
      <c r="B3749" t="s">
        <v>6919</v>
      </c>
      <c r="C3749" t="s">
        <v>8</v>
      </c>
      <c r="D3749" t="s">
        <v>16</v>
      </c>
      <c r="E3749">
        <v>290</v>
      </c>
      <c r="F3749">
        <v>246</v>
      </c>
      <c r="G3749">
        <v>46</v>
      </c>
    </row>
    <row r="3750" spans="1:7">
      <c r="A3750" t="s">
        <v>1477</v>
      </c>
      <c r="B3750" t="s">
        <v>6920</v>
      </c>
      <c r="C3750" t="s">
        <v>8</v>
      </c>
      <c r="D3750" t="s">
        <v>16</v>
      </c>
      <c r="E3750">
        <v>980</v>
      </c>
      <c r="F3750">
        <v>221</v>
      </c>
      <c r="G3750">
        <v>41</v>
      </c>
    </row>
    <row r="3751" spans="1:7">
      <c r="A3751" t="s">
        <v>1478</v>
      </c>
      <c r="B3751" t="s">
        <v>6921</v>
      </c>
      <c r="C3751" t="s">
        <v>8</v>
      </c>
      <c r="D3751" t="s">
        <v>16</v>
      </c>
      <c r="E3751">
        <v>21</v>
      </c>
      <c r="F3751">
        <v>226</v>
      </c>
      <c r="G3751">
        <v>42</v>
      </c>
    </row>
    <row r="3752" spans="1:7">
      <c r="A3752" t="s">
        <v>1479</v>
      </c>
      <c r="B3752" t="s">
        <v>6922</v>
      </c>
      <c r="C3752" t="s">
        <v>8</v>
      </c>
      <c r="D3752" t="s">
        <v>16</v>
      </c>
      <c r="E3752">
        <v>329</v>
      </c>
      <c r="F3752">
        <v>89</v>
      </c>
      <c r="G3752">
        <v>17</v>
      </c>
    </row>
    <row r="3753" spans="1:7">
      <c r="A3753" t="s">
        <v>1479</v>
      </c>
      <c r="B3753" t="s">
        <v>6922</v>
      </c>
      <c r="C3753" t="s">
        <v>50</v>
      </c>
      <c r="D3753" t="s">
        <v>16</v>
      </c>
      <c r="E3753">
        <v>15</v>
      </c>
      <c r="F3753">
        <v>3</v>
      </c>
      <c r="G3753">
        <v>1</v>
      </c>
    </row>
    <row r="3754" spans="1:7">
      <c r="A3754" t="s">
        <v>1480</v>
      </c>
      <c r="B3754" t="s">
        <v>6923</v>
      </c>
      <c r="C3754" t="s">
        <v>50</v>
      </c>
      <c r="D3754" t="s">
        <v>16</v>
      </c>
      <c r="E3754">
        <v>34</v>
      </c>
      <c r="F3754">
        <v>6</v>
      </c>
      <c r="G3754">
        <v>1</v>
      </c>
    </row>
    <row r="3755" spans="1:7">
      <c r="A3755" t="s">
        <v>1480</v>
      </c>
      <c r="B3755" t="s">
        <v>6923</v>
      </c>
      <c r="C3755" t="s">
        <v>8</v>
      </c>
      <c r="D3755" t="s">
        <v>16</v>
      </c>
      <c r="E3755">
        <v>8258</v>
      </c>
      <c r="F3755">
        <v>8828</v>
      </c>
      <c r="G3755">
        <v>1660</v>
      </c>
    </row>
    <row r="3756" spans="1:7">
      <c r="A3756" t="s">
        <v>1481</v>
      </c>
      <c r="B3756" t="s">
        <v>6924</v>
      </c>
      <c r="C3756" t="s">
        <v>8</v>
      </c>
      <c r="D3756" t="s">
        <v>16</v>
      </c>
      <c r="E3756">
        <v>15734</v>
      </c>
      <c r="F3756">
        <v>6332</v>
      </c>
      <c r="G3756">
        <v>1182</v>
      </c>
    </row>
    <row r="3757" spans="1:7">
      <c r="A3757" t="s">
        <v>1482</v>
      </c>
      <c r="B3757" t="s">
        <v>6925</v>
      </c>
      <c r="C3757" t="s">
        <v>57</v>
      </c>
      <c r="D3757" t="s">
        <v>16</v>
      </c>
      <c r="E3757">
        <v>0</v>
      </c>
      <c r="F3757">
        <v>23</v>
      </c>
      <c r="G3757">
        <v>5</v>
      </c>
    </row>
    <row r="3758" spans="1:7">
      <c r="A3758" t="s">
        <v>1482</v>
      </c>
      <c r="B3758" t="s">
        <v>6925</v>
      </c>
      <c r="C3758" t="s">
        <v>8</v>
      </c>
      <c r="D3758" t="s">
        <v>16</v>
      </c>
      <c r="E3758">
        <v>14212</v>
      </c>
      <c r="F3758">
        <v>2517</v>
      </c>
      <c r="G3758">
        <v>470</v>
      </c>
    </row>
    <row r="3759" spans="1:7">
      <c r="A3759" t="s">
        <v>1483</v>
      </c>
      <c r="B3759" t="s">
        <v>6926</v>
      </c>
      <c r="C3759" t="s">
        <v>50</v>
      </c>
      <c r="D3759" t="s">
        <v>16</v>
      </c>
      <c r="E3759">
        <v>250</v>
      </c>
      <c r="F3759">
        <v>67</v>
      </c>
      <c r="G3759">
        <v>13</v>
      </c>
    </row>
    <row r="3760" spans="1:7">
      <c r="A3760" t="s">
        <v>1483</v>
      </c>
      <c r="B3760" t="s">
        <v>6926</v>
      </c>
      <c r="C3760" t="s">
        <v>8</v>
      </c>
      <c r="D3760" t="s">
        <v>16</v>
      </c>
      <c r="E3760">
        <v>6805</v>
      </c>
      <c r="F3760">
        <v>5756</v>
      </c>
      <c r="G3760">
        <v>1075</v>
      </c>
    </row>
    <row r="3761" spans="1:7">
      <c r="A3761" t="s">
        <v>1484</v>
      </c>
      <c r="B3761" t="s">
        <v>6927</v>
      </c>
      <c r="C3761" t="s">
        <v>8</v>
      </c>
      <c r="D3761" t="s">
        <v>16</v>
      </c>
      <c r="E3761">
        <v>28083</v>
      </c>
      <c r="F3761">
        <v>6061</v>
      </c>
      <c r="G3761">
        <v>1133</v>
      </c>
    </row>
    <row r="3762" spans="1:7">
      <c r="A3762" t="s">
        <v>1485</v>
      </c>
      <c r="B3762" t="s">
        <v>6928</v>
      </c>
      <c r="C3762" t="s">
        <v>50</v>
      </c>
      <c r="D3762" t="s">
        <v>16</v>
      </c>
      <c r="E3762">
        <v>368</v>
      </c>
      <c r="F3762">
        <v>42</v>
      </c>
      <c r="G3762">
        <v>13</v>
      </c>
    </row>
    <row r="3763" spans="1:7">
      <c r="A3763" t="s">
        <v>1486</v>
      </c>
      <c r="B3763" t="s">
        <v>6929</v>
      </c>
      <c r="C3763" t="s">
        <v>8</v>
      </c>
      <c r="D3763" t="s">
        <v>6</v>
      </c>
      <c r="E3763">
        <v>4248</v>
      </c>
      <c r="F3763">
        <v>496</v>
      </c>
      <c r="G3763">
        <v>173</v>
      </c>
    </row>
    <row r="3764" spans="1:7">
      <c r="A3764" t="s">
        <v>1486</v>
      </c>
      <c r="B3764" t="s">
        <v>6929</v>
      </c>
      <c r="C3764" t="s">
        <v>327</v>
      </c>
      <c r="D3764" t="s">
        <v>6</v>
      </c>
      <c r="E3764">
        <v>51</v>
      </c>
      <c r="F3764">
        <v>9</v>
      </c>
      <c r="G3764">
        <v>3</v>
      </c>
    </row>
    <row r="3765" spans="1:7">
      <c r="A3765" t="s">
        <v>1486</v>
      </c>
      <c r="B3765" t="s">
        <v>6929</v>
      </c>
      <c r="C3765" t="s">
        <v>50</v>
      </c>
      <c r="D3765" t="s">
        <v>6</v>
      </c>
      <c r="E3765">
        <v>7258</v>
      </c>
      <c r="F3765">
        <v>3271</v>
      </c>
      <c r="G3765">
        <v>1165</v>
      </c>
    </row>
    <row r="3766" spans="1:7">
      <c r="A3766" t="s">
        <v>1487</v>
      </c>
      <c r="B3766" t="s">
        <v>6930</v>
      </c>
      <c r="C3766" t="s">
        <v>8</v>
      </c>
      <c r="D3766" t="s">
        <v>6</v>
      </c>
      <c r="E3766">
        <v>10376</v>
      </c>
      <c r="F3766">
        <v>567</v>
      </c>
      <c r="G3766">
        <v>198</v>
      </c>
    </row>
    <row r="3767" spans="1:7">
      <c r="A3767" t="s">
        <v>1487</v>
      </c>
      <c r="B3767" t="s">
        <v>6930</v>
      </c>
      <c r="C3767" t="s">
        <v>50</v>
      </c>
      <c r="D3767" t="s">
        <v>6</v>
      </c>
      <c r="E3767">
        <v>102982</v>
      </c>
      <c r="F3767">
        <v>24085</v>
      </c>
      <c r="G3767">
        <v>8577</v>
      </c>
    </row>
    <row r="3768" spans="1:7">
      <c r="A3768" t="s">
        <v>1487</v>
      </c>
      <c r="B3768" t="s">
        <v>6930</v>
      </c>
      <c r="C3768" t="s">
        <v>76</v>
      </c>
      <c r="D3768" t="s">
        <v>6</v>
      </c>
      <c r="E3768">
        <v>12</v>
      </c>
      <c r="F3768">
        <v>65</v>
      </c>
      <c r="G3768">
        <v>23</v>
      </c>
    </row>
    <row r="3769" spans="1:7">
      <c r="A3769" t="s">
        <v>1487</v>
      </c>
      <c r="B3769" t="s">
        <v>6930</v>
      </c>
      <c r="C3769" t="s">
        <v>327</v>
      </c>
      <c r="D3769" t="s">
        <v>6</v>
      </c>
      <c r="E3769">
        <v>40</v>
      </c>
      <c r="F3769">
        <v>11</v>
      </c>
      <c r="G3769">
        <v>4</v>
      </c>
    </row>
    <row r="3770" spans="1:7">
      <c r="A3770" t="s">
        <v>1487</v>
      </c>
      <c r="B3770" t="s">
        <v>6930</v>
      </c>
      <c r="C3770" t="s">
        <v>45</v>
      </c>
      <c r="D3770" t="s">
        <v>6</v>
      </c>
      <c r="E3770">
        <v>8</v>
      </c>
      <c r="F3770">
        <v>44</v>
      </c>
      <c r="G3770">
        <v>16</v>
      </c>
    </row>
    <row r="3771" spans="1:7">
      <c r="A3771" t="s">
        <v>1488</v>
      </c>
      <c r="B3771" t="s">
        <v>6931</v>
      </c>
      <c r="C3771" t="s">
        <v>8</v>
      </c>
      <c r="D3771" t="s">
        <v>6</v>
      </c>
      <c r="E3771">
        <v>157187</v>
      </c>
      <c r="F3771">
        <v>3222</v>
      </c>
      <c r="G3771">
        <v>1143</v>
      </c>
    </row>
    <row r="3772" spans="1:7">
      <c r="A3772" t="s">
        <v>1488</v>
      </c>
      <c r="B3772" t="s">
        <v>6931</v>
      </c>
      <c r="C3772" t="s">
        <v>158</v>
      </c>
      <c r="D3772" t="s">
        <v>6</v>
      </c>
      <c r="E3772">
        <v>10</v>
      </c>
      <c r="F3772">
        <v>1</v>
      </c>
      <c r="G3772">
        <v>0</v>
      </c>
    </row>
    <row r="3773" spans="1:7">
      <c r="A3773" t="s">
        <v>1488</v>
      </c>
      <c r="B3773" t="s">
        <v>6931</v>
      </c>
      <c r="C3773" t="s">
        <v>32</v>
      </c>
      <c r="D3773" t="s">
        <v>6</v>
      </c>
      <c r="E3773">
        <v>20</v>
      </c>
      <c r="F3773">
        <v>2</v>
      </c>
      <c r="G3773">
        <v>1</v>
      </c>
    </row>
    <row r="3774" spans="1:7">
      <c r="A3774" t="s">
        <v>1488</v>
      </c>
      <c r="B3774" t="s">
        <v>6931</v>
      </c>
      <c r="C3774" t="s">
        <v>327</v>
      </c>
      <c r="D3774" t="s">
        <v>6</v>
      </c>
      <c r="E3774">
        <v>1</v>
      </c>
      <c r="F3774">
        <v>1</v>
      </c>
      <c r="G3774">
        <v>0</v>
      </c>
    </row>
    <row r="3775" spans="1:7">
      <c r="A3775" t="s">
        <v>1488</v>
      </c>
      <c r="B3775" t="s">
        <v>6931</v>
      </c>
      <c r="C3775" t="s">
        <v>57</v>
      </c>
      <c r="D3775" t="s">
        <v>6</v>
      </c>
      <c r="E3775">
        <v>226</v>
      </c>
      <c r="F3775">
        <v>42</v>
      </c>
      <c r="G3775">
        <v>15</v>
      </c>
    </row>
    <row r="3776" spans="1:7">
      <c r="A3776" t="s">
        <v>1488</v>
      </c>
      <c r="B3776" t="s">
        <v>6931</v>
      </c>
      <c r="C3776" t="s">
        <v>50</v>
      </c>
      <c r="D3776" t="s">
        <v>6</v>
      </c>
      <c r="E3776">
        <v>61678</v>
      </c>
      <c r="F3776">
        <v>31215</v>
      </c>
      <c r="G3776">
        <v>11120</v>
      </c>
    </row>
    <row r="3777" spans="1:7">
      <c r="A3777" t="s">
        <v>1489</v>
      </c>
      <c r="B3777" t="s">
        <v>6932</v>
      </c>
      <c r="C3777" t="s">
        <v>50</v>
      </c>
      <c r="D3777" t="s">
        <v>6</v>
      </c>
      <c r="E3777">
        <v>65358</v>
      </c>
      <c r="F3777">
        <v>3583</v>
      </c>
      <c r="G3777">
        <v>1278</v>
      </c>
    </row>
    <row r="3778" spans="1:7">
      <c r="A3778" t="s">
        <v>1489</v>
      </c>
      <c r="B3778" t="s">
        <v>6932</v>
      </c>
      <c r="C3778" t="s">
        <v>8</v>
      </c>
      <c r="D3778" t="s">
        <v>6</v>
      </c>
      <c r="E3778">
        <v>3560</v>
      </c>
      <c r="F3778">
        <v>3529</v>
      </c>
      <c r="G3778">
        <v>1221</v>
      </c>
    </row>
    <row r="3779" spans="1:7">
      <c r="A3779" t="s">
        <v>1489</v>
      </c>
      <c r="B3779" t="s">
        <v>6932</v>
      </c>
      <c r="C3779" t="s">
        <v>21</v>
      </c>
      <c r="D3779" t="s">
        <v>6</v>
      </c>
      <c r="E3779">
        <v>339</v>
      </c>
      <c r="F3779">
        <v>46</v>
      </c>
      <c r="G3779">
        <v>16</v>
      </c>
    </row>
    <row r="3780" spans="1:7">
      <c r="A3780" t="s">
        <v>1490</v>
      </c>
      <c r="B3780" t="s">
        <v>6933</v>
      </c>
      <c r="C3780" t="s">
        <v>157</v>
      </c>
      <c r="D3780" t="s">
        <v>6</v>
      </c>
      <c r="E3780">
        <v>4</v>
      </c>
      <c r="F3780">
        <v>8</v>
      </c>
      <c r="G3780">
        <v>3</v>
      </c>
    </row>
    <row r="3781" spans="1:7">
      <c r="A3781" t="s">
        <v>1490</v>
      </c>
      <c r="B3781" t="s">
        <v>6933</v>
      </c>
      <c r="C3781" t="s">
        <v>45</v>
      </c>
      <c r="D3781" t="s">
        <v>6</v>
      </c>
      <c r="E3781">
        <v>6</v>
      </c>
      <c r="F3781">
        <v>6</v>
      </c>
      <c r="G3781">
        <v>2</v>
      </c>
    </row>
    <row r="3782" spans="1:7">
      <c r="A3782" t="s">
        <v>1490</v>
      </c>
      <c r="B3782" t="s">
        <v>6933</v>
      </c>
      <c r="C3782" t="s">
        <v>170</v>
      </c>
      <c r="D3782" t="s">
        <v>6</v>
      </c>
      <c r="E3782">
        <v>1</v>
      </c>
      <c r="F3782">
        <v>1</v>
      </c>
      <c r="G3782">
        <v>0</v>
      </c>
    </row>
    <row r="3783" spans="1:7">
      <c r="A3783" t="s">
        <v>1490</v>
      </c>
      <c r="B3783" t="s">
        <v>6933</v>
      </c>
      <c r="C3783" t="s">
        <v>27</v>
      </c>
      <c r="D3783" t="s">
        <v>6</v>
      </c>
      <c r="E3783">
        <v>1</v>
      </c>
      <c r="F3783">
        <v>2</v>
      </c>
      <c r="G3783">
        <v>1</v>
      </c>
    </row>
    <row r="3784" spans="1:7">
      <c r="A3784" t="s">
        <v>1490</v>
      </c>
      <c r="B3784" t="s">
        <v>6933</v>
      </c>
      <c r="C3784" t="s">
        <v>21</v>
      </c>
      <c r="D3784" t="s">
        <v>6</v>
      </c>
      <c r="E3784">
        <v>4149</v>
      </c>
      <c r="F3784">
        <v>183</v>
      </c>
      <c r="G3784">
        <v>65</v>
      </c>
    </row>
    <row r="3785" spans="1:7">
      <c r="A3785" t="s">
        <v>1490</v>
      </c>
      <c r="B3785" t="s">
        <v>6933</v>
      </c>
      <c r="C3785" t="s">
        <v>8</v>
      </c>
      <c r="D3785" t="s">
        <v>6</v>
      </c>
      <c r="E3785">
        <v>45662</v>
      </c>
      <c r="F3785">
        <v>932</v>
      </c>
      <c r="G3785">
        <v>330</v>
      </c>
    </row>
    <row r="3786" spans="1:7">
      <c r="A3786" t="s">
        <v>1490</v>
      </c>
      <c r="B3786" t="s">
        <v>6933</v>
      </c>
      <c r="C3786" t="s">
        <v>50</v>
      </c>
      <c r="D3786" t="s">
        <v>6</v>
      </c>
      <c r="E3786">
        <v>582203</v>
      </c>
      <c r="F3786">
        <v>24023</v>
      </c>
      <c r="G3786">
        <v>8603</v>
      </c>
    </row>
    <row r="3787" spans="1:7">
      <c r="A3787" t="s">
        <v>1491</v>
      </c>
      <c r="B3787" t="s">
        <v>6934</v>
      </c>
      <c r="C3787" t="s">
        <v>75</v>
      </c>
      <c r="D3787" t="s">
        <v>6</v>
      </c>
      <c r="E3787">
        <v>3</v>
      </c>
      <c r="F3787">
        <v>22</v>
      </c>
      <c r="G3787">
        <v>8</v>
      </c>
    </row>
    <row r="3788" spans="1:7">
      <c r="A3788" t="s">
        <v>1491</v>
      </c>
      <c r="B3788" t="s">
        <v>6934</v>
      </c>
      <c r="C3788" t="s">
        <v>50</v>
      </c>
      <c r="D3788" t="s">
        <v>6</v>
      </c>
      <c r="E3788">
        <v>661675</v>
      </c>
      <c r="F3788">
        <v>47425</v>
      </c>
      <c r="G3788">
        <v>16947</v>
      </c>
    </row>
    <row r="3789" spans="1:7">
      <c r="A3789" t="s">
        <v>1491</v>
      </c>
      <c r="B3789" t="s">
        <v>6934</v>
      </c>
      <c r="C3789" t="s">
        <v>27</v>
      </c>
      <c r="D3789" t="s">
        <v>6</v>
      </c>
      <c r="E3789">
        <v>52</v>
      </c>
      <c r="F3789">
        <v>15</v>
      </c>
      <c r="G3789">
        <v>5</v>
      </c>
    </row>
    <row r="3790" spans="1:7">
      <c r="A3790" t="s">
        <v>1491</v>
      </c>
      <c r="B3790" t="s">
        <v>6934</v>
      </c>
      <c r="C3790" t="s">
        <v>195</v>
      </c>
      <c r="D3790" t="s">
        <v>6</v>
      </c>
      <c r="E3790">
        <v>395</v>
      </c>
      <c r="F3790">
        <v>48</v>
      </c>
      <c r="G3790">
        <v>17</v>
      </c>
    </row>
    <row r="3791" spans="1:7">
      <c r="A3791" t="s">
        <v>1491</v>
      </c>
      <c r="B3791" t="s">
        <v>6934</v>
      </c>
      <c r="C3791" t="s">
        <v>103</v>
      </c>
      <c r="D3791" t="s">
        <v>6</v>
      </c>
      <c r="E3791">
        <v>248</v>
      </c>
      <c r="F3791">
        <v>16</v>
      </c>
      <c r="G3791">
        <v>6</v>
      </c>
    </row>
    <row r="3792" spans="1:7">
      <c r="A3792" t="s">
        <v>1491</v>
      </c>
      <c r="B3792" t="s">
        <v>6934</v>
      </c>
      <c r="C3792" t="s">
        <v>229</v>
      </c>
      <c r="D3792" t="s">
        <v>6</v>
      </c>
      <c r="E3792">
        <v>300</v>
      </c>
      <c r="F3792">
        <v>29</v>
      </c>
      <c r="G3792">
        <v>0</v>
      </c>
    </row>
    <row r="3793" spans="1:7">
      <c r="A3793" t="s">
        <v>1491</v>
      </c>
      <c r="B3793" t="s">
        <v>6934</v>
      </c>
      <c r="C3793" t="s">
        <v>158</v>
      </c>
      <c r="D3793" t="s">
        <v>6</v>
      </c>
      <c r="E3793">
        <v>4</v>
      </c>
      <c r="F3793">
        <v>20</v>
      </c>
      <c r="G3793">
        <v>7</v>
      </c>
    </row>
    <row r="3794" spans="1:7">
      <c r="A3794" t="s">
        <v>1491</v>
      </c>
      <c r="B3794" t="s">
        <v>6934</v>
      </c>
      <c r="C3794" t="s">
        <v>32</v>
      </c>
      <c r="D3794" t="s">
        <v>6</v>
      </c>
      <c r="E3794">
        <v>127</v>
      </c>
      <c r="F3794">
        <v>76</v>
      </c>
      <c r="G3794">
        <v>27</v>
      </c>
    </row>
    <row r="3795" spans="1:7">
      <c r="A3795" t="s">
        <v>1491</v>
      </c>
      <c r="B3795" t="s">
        <v>6934</v>
      </c>
      <c r="C3795" t="s">
        <v>8</v>
      </c>
      <c r="D3795" t="s">
        <v>6</v>
      </c>
      <c r="E3795">
        <v>504958</v>
      </c>
      <c r="F3795">
        <v>9157</v>
      </c>
      <c r="G3795">
        <v>3022</v>
      </c>
    </row>
    <row r="3796" spans="1:7">
      <c r="A3796" t="s">
        <v>1491</v>
      </c>
      <c r="B3796" t="s">
        <v>6934</v>
      </c>
      <c r="C3796" t="s">
        <v>92</v>
      </c>
      <c r="D3796" t="s">
        <v>6</v>
      </c>
      <c r="E3796">
        <v>4</v>
      </c>
      <c r="F3796">
        <v>71</v>
      </c>
      <c r="G3796">
        <v>25</v>
      </c>
    </row>
    <row r="3797" spans="1:7">
      <c r="A3797" t="s">
        <v>1491</v>
      </c>
      <c r="B3797" t="s">
        <v>6934</v>
      </c>
      <c r="C3797" t="s">
        <v>157</v>
      </c>
      <c r="D3797" t="s">
        <v>6</v>
      </c>
      <c r="E3797">
        <v>1</v>
      </c>
      <c r="F3797">
        <v>14</v>
      </c>
      <c r="G3797">
        <v>5</v>
      </c>
    </row>
    <row r="3798" spans="1:7">
      <c r="A3798" t="s">
        <v>1491</v>
      </c>
      <c r="B3798" t="s">
        <v>6934</v>
      </c>
      <c r="C3798" t="s">
        <v>21</v>
      </c>
      <c r="D3798" t="s">
        <v>6</v>
      </c>
      <c r="E3798">
        <v>36447</v>
      </c>
      <c r="F3798">
        <v>4432</v>
      </c>
      <c r="G3798">
        <v>1581</v>
      </c>
    </row>
    <row r="3799" spans="1:7">
      <c r="A3799" t="s">
        <v>1491</v>
      </c>
      <c r="B3799" t="s">
        <v>6934</v>
      </c>
      <c r="C3799" t="s">
        <v>56</v>
      </c>
      <c r="D3799" t="s">
        <v>6</v>
      </c>
      <c r="E3799">
        <v>5439</v>
      </c>
      <c r="F3799">
        <v>318</v>
      </c>
      <c r="G3799">
        <v>113</v>
      </c>
    </row>
    <row r="3800" spans="1:7">
      <c r="A3800" t="s">
        <v>1491</v>
      </c>
      <c r="B3800" t="s">
        <v>6934</v>
      </c>
      <c r="C3800" t="s">
        <v>170</v>
      </c>
      <c r="D3800" t="s">
        <v>6</v>
      </c>
      <c r="E3800">
        <v>1</v>
      </c>
      <c r="F3800">
        <v>1</v>
      </c>
      <c r="G3800">
        <v>1</v>
      </c>
    </row>
    <row r="3801" spans="1:7">
      <c r="A3801" t="s">
        <v>1491</v>
      </c>
      <c r="B3801" t="s">
        <v>6934</v>
      </c>
      <c r="C3801" t="s">
        <v>327</v>
      </c>
      <c r="D3801" t="s">
        <v>6</v>
      </c>
      <c r="E3801">
        <v>128</v>
      </c>
      <c r="F3801">
        <v>82</v>
      </c>
      <c r="G3801">
        <v>29</v>
      </c>
    </row>
    <row r="3802" spans="1:7">
      <c r="A3802" t="s">
        <v>1491</v>
      </c>
      <c r="B3802" t="s">
        <v>6934</v>
      </c>
      <c r="C3802" t="s">
        <v>57</v>
      </c>
      <c r="D3802" t="s">
        <v>6</v>
      </c>
      <c r="E3802">
        <v>155</v>
      </c>
      <c r="F3802">
        <v>122</v>
      </c>
      <c r="G3802">
        <v>43</v>
      </c>
    </row>
    <row r="3803" spans="1:7">
      <c r="A3803" t="s">
        <v>1491</v>
      </c>
      <c r="B3803" t="s">
        <v>6934</v>
      </c>
      <c r="C3803" t="s">
        <v>45</v>
      </c>
      <c r="D3803" t="s">
        <v>6</v>
      </c>
      <c r="E3803">
        <v>485</v>
      </c>
      <c r="F3803">
        <v>1223</v>
      </c>
      <c r="G3803">
        <v>436</v>
      </c>
    </row>
    <row r="3804" spans="1:7">
      <c r="A3804" t="s">
        <v>1491</v>
      </c>
      <c r="B3804" t="s">
        <v>6934</v>
      </c>
      <c r="C3804" t="s">
        <v>25</v>
      </c>
      <c r="D3804" t="s">
        <v>6</v>
      </c>
      <c r="E3804">
        <v>107</v>
      </c>
      <c r="F3804">
        <v>85</v>
      </c>
      <c r="G3804">
        <v>29</v>
      </c>
    </row>
    <row r="3805" spans="1:7">
      <c r="A3805" t="s">
        <v>1492</v>
      </c>
      <c r="B3805" t="s">
        <v>6935</v>
      </c>
      <c r="C3805" t="s">
        <v>103</v>
      </c>
      <c r="D3805" t="s">
        <v>6</v>
      </c>
      <c r="E3805">
        <v>84</v>
      </c>
      <c r="F3805">
        <v>2</v>
      </c>
      <c r="G3805">
        <v>1</v>
      </c>
    </row>
    <row r="3806" spans="1:7">
      <c r="A3806" t="s">
        <v>1492</v>
      </c>
      <c r="B3806" t="s">
        <v>6935</v>
      </c>
      <c r="C3806" t="s">
        <v>863</v>
      </c>
      <c r="D3806" t="s">
        <v>6</v>
      </c>
      <c r="E3806">
        <v>1</v>
      </c>
      <c r="F3806">
        <v>2</v>
      </c>
      <c r="G3806">
        <v>1</v>
      </c>
    </row>
    <row r="3807" spans="1:7">
      <c r="A3807" t="s">
        <v>1492</v>
      </c>
      <c r="B3807" t="s">
        <v>6935</v>
      </c>
      <c r="C3807" t="s">
        <v>76</v>
      </c>
      <c r="D3807" t="s">
        <v>6</v>
      </c>
      <c r="E3807">
        <v>2</v>
      </c>
      <c r="F3807">
        <v>8</v>
      </c>
      <c r="G3807">
        <v>3</v>
      </c>
    </row>
    <row r="3808" spans="1:7">
      <c r="A3808" t="s">
        <v>1492</v>
      </c>
      <c r="B3808" t="s">
        <v>6935</v>
      </c>
      <c r="C3808" t="s">
        <v>8</v>
      </c>
      <c r="D3808" t="s">
        <v>6</v>
      </c>
      <c r="E3808">
        <v>29292</v>
      </c>
      <c r="F3808">
        <v>1597</v>
      </c>
      <c r="G3808">
        <v>559</v>
      </c>
    </row>
    <row r="3809" spans="1:7">
      <c r="A3809" t="s">
        <v>1492</v>
      </c>
      <c r="B3809" t="s">
        <v>6935</v>
      </c>
      <c r="C3809" t="s">
        <v>50</v>
      </c>
      <c r="D3809" t="s">
        <v>6</v>
      </c>
      <c r="E3809">
        <v>91455</v>
      </c>
      <c r="F3809">
        <v>2842</v>
      </c>
      <c r="G3809">
        <v>1015</v>
      </c>
    </row>
    <row r="3810" spans="1:7">
      <c r="A3810" t="s">
        <v>1493</v>
      </c>
      <c r="B3810" t="s">
        <v>6936</v>
      </c>
      <c r="C3810" t="s">
        <v>21</v>
      </c>
      <c r="D3810" t="s">
        <v>6</v>
      </c>
      <c r="E3810">
        <v>10561</v>
      </c>
      <c r="F3810">
        <v>202</v>
      </c>
      <c r="G3810">
        <v>72</v>
      </c>
    </row>
    <row r="3811" spans="1:7">
      <c r="A3811" t="s">
        <v>1493</v>
      </c>
      <c r="B3811" t="s">
        <v>6936</v>
      </c>
      <c r="C3811" t="s">
        <v>50</v>
      </c>
      <c r="D3811" t="s">
        <v>6</v>
      </c>
      <c r="E3811">
        <v>210420</v>
      </c>
      <c r="F3811">
        <v>3233</v>
      </c>
      <c r="G3811">
        <v>1151</v>
      </c>
    </row>
    <row r="3812" spans="1:7">
      <c r="A3812" t="s">
        <v>1493</v>
      </c>
      <c r="B3812" t="s">
        <v>6936</v>
      </c>
      <c r="C3812" t="s">
        <v>45</v>
      </c>
      <c r="D3812" t="s">
        <v>6</v>
      </c>
      <c r="E3812">
        <v>118</v>
      </c>
      <c r="F3812">
        <v>53</v>
      </c>
      <c r="G3812">
        <v>19</v>
      </c>
    </row>
    <row r="3813" spans="1:7">
      <c r="A3813" t="s">
        <v>1493</v>
      </c>
      <c r="B3813" t="s">
        <v>6936</v>
      </c>
      <c r="C3813" t="s">
        <v>327</v>
      </c>
      <c r="D3813" t="s">
        <v>6</v>
      </c>
      <c r="E3813">
        <v>500</v>
      </c>
      <c r="F3813">
        <v>55</v>
      </c>
      <c r="G3813">
        <v>20</v>
      </c>
    </row>
    <row r="3814" spans="1:7">
      <c r="A3814" t="s">
        <v>1493</v>
      </c>
      <c r="B3814" t="s">
        <v>6936</v>
      </c>
      <c r="C3814" t="s">
        <v>8</v>
      </c>
      <c r="D3814" t="s">
        <v>6</v>
      </c>
      <c r="E3814">
        <v>135308</v>
      </c>
      <c r="F3814">
        <v>1941</v>
      </c>
      <c r="G3814">
        <v>695</v>
      </c>
    </row>
    <row r="3815" spans="1:7">
      <c r="A3815" t="s">
        <v>1494</v>
      </c>
      <c r="B3815" t="s">
        <v>6937</v>
      </c>
      <c r="C3815" t="s">
        <v>8</v>
      </c>
      <c r="D3815" t="s">
        <v>6</v>
      </c>
      <c r="E3815">
        <v>48004</v>
      </c>
      <c r="F3815">
        <v>887</v>
      </c>
      <c r="G3815">
        <v>316</v>
      </c>
    </row>
    <row r="3816" spans="1:7">
      <c r="A3816" t="s">
        <v>1494</v>
      </c>
      <c r="B3816" t="s">
        <v>6937</v>
      </c>
      <c r="C3816" t="s">
        <v>21</v>
      </c>
      <c r="D3816" t="s">
        <v>6</v>
      </c>
      <c r="E3816">
        <v>14651</v>
      </c>
      <c r="F3816">
        <v>973</v>
      </c>
      <c r="G3816">
        <v>346</v>
      </c>
    </row>
    <row r="3817" spans="1:7">
      <c r="A3817" t="s">
        <v>1494</v>
      </c>
      <c r="B3817" t="s">
        <v>6937</v>
      </c>
      <c r="C3817" t="s">
        <v>50</v>
      </c>
      <c r="D3817" t="s">
        <v>6</v>
      </c>
      <c r="E3817">
        <v>553049</v>
      </c>
      <c r="F3817">
        <v>20316</v>
      </c>
      <c r="G3817">
        <v>7274</v>
      </c>
    </row>
    <row r="3818" spans="1:7">
      <c r="A3818" t="s">
        <v>1494</v>
      </c>
      <c r="B3818" t="s">
        <v>6937</v>
      </c>
      <c r="C3818" t="s">
        <v>45</v>
      </c>
      <c r="D3818" t="s">
        <v>6</v>
      </c>
      <c r="E3818">
        <v>33</v>
      </c>
      <c r="F3818">
        <v>59</v>
      </c>
      <c r="G3818">
        <v>21</v>
      </c>
    </row>
    <row r="3819" spans="1:7">
      <c r="A3819" t="s">
        <v>1494</v>
      </c>
      <c r="B3819" t="s">
        <v>6937</v>
      </c>
      <c r="C3819" t="s">
        <v>32</v>
      </c>
      <c r="D3819" t="s">
        <v>6</v>
      </c>
      <c r="E3819">
        <v>64</v>
      </c>
      <c r="F3819">
        <v>188</v>
      </c>
      <c r="G3819">
        <v>67</v>
      </c>
    </row>
    <row r="3820" spans="1:7">
      <c r="A3820" t="s">
        <v>1494</v>
      </c>
      <c r="B3820" t="s">
        <v>6937</v>
      </c>
      <c r="C3820" t="s">
        <v>327</v>
      </c>
      <c r="D3820" t="s">
        <v>6</v>
      </c>
      <c r="E3820">
        <v>30</v>
      </c>
      <c r="F3820">
        <v>34</v>
      </c>
      <c r="G3820">
        <v>12</v>
      </c>
    </row>
    <row r="3821" spans="1:7">
      <c r="A3821" t="s">
        <v>1494</v>
      </c>
      <c r="B3821" t="s">
        <v>6937</v>
      </c>
      <c r="C3821" t="s">
        <v>57</v>
      </c>
      <c r="D3821" t="s">
        <v>6</v>
      </c>
      <c r="E3821">
        <v>669</v>
      </c>
      <c r="F3821">
        <v>242</v>
      </c>
      <c r="G3821">
        <v>86</v>
      </c>
    </row>
    <row r="3822" spans="1:7">
      <c r="A3822" t="s">
        <v>1494</v>
      </c>
      <c r="B3822" t="s">
        <v>6937</v>
      </c>
      <c r="C3822" t="s">
        <v>195</v>
      </c>
      <c r="D3822" t="s">
        <v>6</v>
      </c>
      <c r="E3822">
        <v>691</v>
      </c>
      <c r="F3822">
        <v>28</v>
      </c>
      <c r="G3822">
        <v>10</v>
      </c>
    </row>
    <row r="3823" spans="1:7">
      <c r="A3823" t="s">
        <v>1495</v>
      </c>
      <c r="B3823" t="s">
        <v>6938</v>
      </c>
      <c r="C3823" t="s">
        <v>50</v>
      </c>
      <c r="D3823" t="s">
        <v>6</v>
      </c>
      <c r="E3823">
        <v>1051</v>
      </c>
      <c r="F3823">
        <v>86</v>
      </c>
      <c r="G3823">
        <v>31</v>
      </c>
    </row>
    <row r="3824" spans="1:7">
      <c r="A3824" t="s">
        <v>1495</v>
      </c>
      <c r="B3824" t="s">
        <v>6938</v>
      </c>
      <c r="C3824" t="s">
        <v>8</v>
      </c>
      <c r="D3824" t="s">
        <v>6</v>
      </c>
      <c r="E3824">
        <v>4982</v>
      </c>
      <c r="F3824">
        <v>75</v>
      </c>
      <c r="G3824">
        <v>27</v>
      </c>
    </row>
    <row r="3825" spans="1:7">
      <c r="A3825" t="s">
        <v>1495</v>
      </c>
      <c r="B3825" t="s">
        <v>6938</v>
      </c>
      <c r="C3825" t="s">
        <v>75</v>
      </c>
      <c r="D3825" t="s">
        <v>6</v>
      </c>
      <c r="E3825">
        <v>5</v>
      </c>
      <c r="F3825">
        <v>14</v>
      </c>
      <c r="G3825">
        <v>5</v>
      </c>
    </row>
    <row r="3826" spans="1:7">
      <c r="A3826" t="s">
        <v>1495</v>
      </c>
      <c r="B3826" t="s">
        <v>6938</v>
      </c>
      <c r="C3826" t="s">
        <v>76</v>
      </c>
      <c r="D3826" t="s">
        <v>6</v>
      </c>
      <c r="E3826">
        <v>1</v>
      </c>
      <c r="F3826">
        <v>35</v>
      </c>
      <c r="G3826">
        <v>0</v>
      </c>
    </row>
    <row r="3827" spans="1:7">
      <c r="A3827" t="s">
        <v>1495</v>
      </c>
      <c r="B3827" t="s">
        <v>6938</v>
      </c>
      <c r="C3827" t="s">
        <v>45</v>
      </c>
      <c r="D3827" t="s">
        <v>6</v>
      </c>
      <c r="E3827">
        <v>6</v>
      </c>
      <c r="F3827">
        <v>14</v>
      </c>
      <c r="G3827">
        <v>5</v>
      </c>
    </row>
    <row r="3828" spans="1:7">
      <c r="A3828" t="s">
        <v>1496</v>
      </c>
      <c r="B3828" t="s">
        <v>6939</v>
      </c>
      <c r="C3828" t="s">
        <v>50</v>
      </c>
      <c r="D3828" t="s">
        <v>6</v>
      </c>
      <c r="E3828">
        <v>448707</v>
      </c>
      <c r="F3828">
        <v>13128</v>
      </c>
      <c r="G3828">
        <v>4676</v>
      </c>
    </row>
    <row r="3829" spans="1:7">
      <c r="A3829" t="s">
        <v>1496</v>
      </c>
      <c r="B3829" t="s">
        <v>6939</v>
      </c>
      <c r="C3829" t="s">
        <v>56</v>
      </c>
      <c r="D3829" t="s">
        <v>6</v>
      </c>
      <c r="E3829">
        <v>100</v>
      </c>
      <c r="F3829">
        <v>1</v>
      </c>
      <c r="G3829">
        <v>0</v>
      </c>
    </row>
    <row r="3830" spans="1:7">
      <c r="A3830" t="s">
        <v>1496</v>
      </c>
      <c r="B3830" t="s">
        <v>6939</v>
      </c>
      <c r="C3830" t="s">
        <v>195</v>
      </c>
      <c r="D3830" t="s">
        <v>6</v>
      </c>
      <c r="E3830">
        <v>300</v>
      </c>
      <c r="F3830">
        <v>311</v>
      </c>
      <c r="G3830">
        <v>111</v>
      </c>
    </row>
    <row r="3831" spans="1:7">
      <c r="A3831" t="s">
        <v>1496</v>
      </c>
      <c r="B3831" t="s">
        <v>6939</v>
      </c>
      <c r="C3831" t="s">
        <v>45</v>
      </c>
      <c r="D3831" t="s">
        <v>6</v>
      </c>
      <c r="E3831">
        <v>1302</v>
      </c>
      <c r="F3831">
        <v>2107</v>
      </c>
      <c r="G3831">
        <v>750</v>
      </c>
    </row>
    <row r="3832" spans="1:7">
      <c r="A3832" t="s">
        <v>1496</v>
      </c>
      <c r="B3832" t="s">
        <v>6939</v>
      </c>
      <c r="C3832" t="s">
        <v>8</v>
      </c>
      <c r="D3832" t="s">
        <v>6</v>
      </c>
      <c r="E3832">
        <v>1382</v>
      </c>
      <c r="F3832">
        <v>180</v>
      </c>
      <c r="G3832">
        <v>64</v>
      </c>
    </row>
    <row r="3833" spans="1:7">
      <c r="A3833" t="s">
        <v>1496</v>
      </c>
      <c r="B3833" t="s">
        <v>6939</v>
      </c>
      <c r="C3833" t="s">
        <v>76</v>
      </c>
      <c r="D3833" t="s">
        <v>6</v>
      </c>
      <c r="E3833">
        <v>14</v>
      </c>
      <c r="F3833">
        <v>8</v>
      </c>
      <c r="G3833">
        <v>3</v>
      </c>
    </row>
    <row r="3834" spans="1:7">
      <c r="A3834" t="s">
        <v>1496</v>
      </c>
      <c r="B3834" t="s">
        <v>6939</v>
      </c>
      <c r="C3834" t="s">
        <v>27</v>
      </c>
      <c r="D3834" t="s">
        <v>6</v>
      </c>
      <c r="E3834">
        <v>42</v>
      </c>
      <c r="F3834">
        <v>99</v>
      </c>
      <c r="G3834">
        <v>12</v>
      </c>
    </row>
    <row r="3835" spans="1:7">
      <c r="A3835" t="s">
        <v>1496</v>
      </c>
      <c r="B3835" t="s">
        <v>6939</v>
      </c>
      <c r="C3835" t="s">
        <v>25</v>
      </c>
      <c r="D3835" t="s">
        <v>6</v>
      </c>
      <c r="E3835">
        <v>57</v>
      </c>
      <c r="F3835">
        <v>73</v>
      </c>
      <c r="G3835">
        <v>26</v>
      </c>
    </row>
    <row r="3836" spans="1:7">
      <c r="A3836" t="s">
        <v>1496</v>
      </c>
      <c r="B3836" t="s">
        <v>6939</v>
      </c>
      <c r="C3836" t="s">
        <v>191</v>
      </c>
      <c r="D3836" t="s">
        <v>6</v>
      </c>
      <c r="E3836">
        <v>205</v>
      </c>
      <c r="F3836">
        <v>294</v>
      </c>
      <c r="G3836">
        <v>77</v>
      </c>
    </row>
    <row r="3837" spans="1:7">
      <c r="A3837" t="s">
        <v>1496</v>
      </c>
      <c r="B3837" t="s">
        <v>6939</v>
      </c>
      <c r="C3837" t="s">
        <v>75</v>
      </c>
      <c r="D3837" t="s">
        <v>6</v>
      </c>
      <c r="E3837">
        <v>620</v>
      </c>
      <c r="F3837">
        <v>17</v>
      </c>
      <c r="G3837">
        <v>6</v>
      </c>
    </row>
    <row r="3838" spans="1:7">
      <c r="A3838" t="s">
        <v>1496</v>
      </c>
      <c r="B3838" t="s">
        <v>6939</v>
      </c>
      <c r="C3838" t="s">
        <v>21</v>
      </c>
      <c r="D3838" t="s">
        <v>6</v>
      </c>
      <c r="E3838">
        <v>6194</v>
      </c>
      <c r="F3838">
        <v>93</v>
      </c>
      <c r="G3838">
        <v>36</v>
      </c>
    </row>
    <row r="3839" spans="1:7">
      <c r="A3839" t="s">
        <v>1496</v>
      </c>
      <c r="B3839" t="s">
        <v>6939</v>
      </c>
      <c r="C3839" t="s">
        <v>327</v>
      </c>
      <c r="D3839" t="s">
        <v>6</v>
      </c>
      <c r="E3839">
        <v>660</v>
      </c>
      <c r="F3839">
        <v>1369</v>
      </c>
      <c r="G3839">
        <v>487</v>
      </c>
    </row>
    <row r="3840" spans="1:7">
      <c r="A3840" t="s">
        <v>1497</v>
      </c>
      <c r="B3840" t="s">
        <v>6940</v>
      </c>
      <c r="C3840" t="s">
        <v>8</v>
      </c>
      <c r="D3840" t="s">
        <v>6</v>
      </c>
      <c r="E3840">
        <v>69186</v>
      </c>
      <c r="F3840">
        <v>1903</v>
      </c>
      <c r="G3840">
        <v>667</v>
      </c>
    </row>
    <row r="3841" spans="1:7">
      <c r="A3841" t="s">
        <v>1497</v>
      </c>
      <c r="B3841" t="s">
        <v>6940</v>
      </c>
      <c r="C3841" t="s">
        <v>73</v>
      </c>
      <c r="D3841" t="s">
        <v>6</v>
      </c>
      <c r="E3841">
        <v>100</v>
      </c>
      <c r="F3841">
        <v>151</v>
      </c>
      <c r="G3841">
        <v>54</v>
      </c>
    </row>
    <row r="3842" spans="1:7">
      <c r="A3842" t="s">
        <v>1497</v>
      </c>
      <c r="B3842" t="s">
        <v>6940</v>
      </c>
      <c r="C3842" t="s">
        <v>327</v>
      </c>
      <c r="D3842" t="s">
        <v>6</v>
      </c>
      <c r="E3842">
        <v>21</v>
      </c>
      <c r="F3842">
        <v>33</v>
      </c>
      <c r="G3842">
        <v>12</v>
      </c>
    </row>
    <row r="3843" spans="1:7">
      <c r="A3843" t="s">
        <v>1497</v>
      </c>
      <c r="B3843" t="s">
        <v>6940</v>
      </c>
      <c r="C3843" t="s">
        <v>56</v>
      </c>
      <c r="D3843" t="s">
        <v>6</v>
      </c>
      <c r="E3843">
        <v>1116</v>
      </c>
      <c r="F3843">
        <v>41</v>
      </c>
      <c r="G3843">
        <v>15</v>
      </c>
    </row>
    <row r="3844" spans="1:7">
      <c r="A3844" t="s">
        <v>1497</v>
      </c>
      <c r="B3844" t="s">
        <v>6940</v>
      </c>
      <c r="C3844" t="s">
        <v>50</v>
      </c>
      <c r="D3844" t="s">
        <v>6</v>
      </c>
      <c r="E3844">
        <v>745612</v>
      </c>
      <c r="F3844">
        <v>22284</v>
      </c>
      <c r="G3844">
        <v>7941</v>
      </c>
    </row>
    <row r="3845" spans="1:7">
      <c r="A3845" t="s">
        <v>1497</v>
      </c>
      <c r="B3845" t="s">
        <v>6940</v>
      </c>
      <c r="C3845" t="s">
        <v>76</v>
      </c>
      <c r="D3845" t="s">
        <v>6</v>
      </c>
      <c r="E3845">
        <v>153</v>
      </c>
      <c r="F3845">
        <v>28</v>
      </c>
      <c r="G3845">
        <v>10</v>
      </c>
    </row>
    <row r="3846" spans="1:7">
      <c r="A3846" t="s">
        <v>1497</v>
      </c>
      <c r="B3846" t="s">
        <v>6940</v>
      </c>
      <c r="C3846" t="s">
        <v>25</v>
      </c>
      <c r="D3846" t="s">
        <v>6</v>
      </c>
      <c r="E3846">
        <v>71</v>
      </c>
      <c r="F3846">
        <v>27</v>
      </c>
      <c r="G3846">
        <v>10</v>
      </c>
    </row>
    <row r="3847" spans="1:7">
      <c r="A3847" t="s">
        <v>1497</v>
      </c>
      <c r="B3847" t="s">
        <v>6940</v>
      </c>
      <c r="C3847" t="s">
        <v>191</v>
      </c>
      <c r="D3847" t="s">
        <v>6</v>
      </c>
      <c r="E3847">
        <v>4</v>
      </c>
      <c r="F3847">
        <v>1</v>
      </c>
      <c r="G3847">
        <v>0</v>
      </c>
    </row>
    <row r="3848" spans="1:7">
      <c r="A3848" t="s">
        <v>1497</v>
      </c>
      <c r="B3848" t="s">
        <v>6940</v>
      </c>
      <c r="C3848" t="s">
        <v>21</v>
      </c>
      <c r="D3848" t="s">
        <v>6</v>
      </c>
      <c r="E3848">
        <v>3714</v>
      </c>
      <c r="F3848">
        <v>1328</v>
      </c>
      <c r="G3848">
        <v>473</v>
      </c>
    </row>
    <row r="3849" spans="1:7">
      <c r="A3849" t="s">
        <v>1497</v>
      </c>
      <c r="B3849" t="s">
        <v>6940</v>
      </c>
      <c r="C3849" t="s">
        <v>75</v>
      </c>
      <c r="D3849" t="s">
        <v>6</v>
      </c>
      <c r="E3849">
        <v>10</v>
      </c>
      <c r="F3849">
        <v>3</v>
      </c>
      <c r="G3849">
        <v>1</v>
      </c>
    </row>
    <row r="3850" spans="1:7">
      <c r="A3850" t="s">
        <v>1497</v>
      </c>
      <c r="B3850" t="s">
        <v>6940</v>
      </c>
      <c r="C3850" t="s">
        <v>27</v>
      </c>
      <c r="D3850" t="s">
        <v>6</v>
      </c>
      <c r="E3850">
        <v>26</v>
      </c>
      <c r="F3850">
        <v>65</v>
      </c>
      <c r="G3850">
        <v>23</v>
      </c>
    </row>
    <row r="3851" spans="1:7">
      <c r="A3851" t="s">
        <v>1497</v>
      </c>
      <c r="B3851" t="s">
        <v>6940</v>
      </c>
      <c r="C3851" t="s">
        <v>45</v>
      </c>
      <c r="D3851" t="s">
        <v>6</v>
      </c>
      <c r="E3851">
        <v>8</v>
      </c>
      <c r="F3851">
        <v>19</v>
      </c>
      <c r="G3851">
        <v>7</v>
      </c>
    </row>
    <row r="3852" spans="1:7">
      <c r="A3852" t="s">
        <v>1498</v>
      </c>
      <c r="B3852" t="s">
        <v>6941</v>
      </c>
      <c r="C3852" t="s">
        <v>8</v>
      </c>
      <c r="D3852" t="s">
        <v>16</v>
      </c>
      <c r="E3852">
        <v>4256</v>
      </c>
      <c r="F3852">
        <v>357</v>
      </c>
      <c r="G3852">
        <v>126</v>
      </c>
    </row>
    <row r="3853" spans="1:7">
      <c r="A3853" t="s">
        <v>1498</v>
      </c>
      <c r="B3853" t="s">
        <v>6941</v>
      </c>
      <c r="C3853" t="s">
        <v>103</v>
      </c>
      <c r="D3853" t="s">
        <v>16</v>
      </c>
      <c r="E3853">
        <v>192</v>
      </c>
      <c r="F3853">
        <v>11</v>
      </c>
      <c r="G3853">
        <v>4</v>
      </c>
    </row>
    <row r="3854" spans="1:7">
      <c r="A3854" t="s">
        <v>1498</v>
      </c>
      <c r="B3854" t="s">
        <v>6941</v>
      </c>
      <c r="C3854" t="s">
        <v>50</v>
      </c>
      <c r="D3854" t="s">
        <v>16</v>
      </c>
      <c r="E3854">
        <v>379</v>
      </c>
      <c r="F3854">
        <v>89</v>
      </c>
      <c r="G3854">
        <v>32</v>
      </c>
    </row>
    <row r="3855" spans="1:7">
      <c r="A3855" t="s">
        <v>1498</v>
      </c>
      <c r="B3855" t="s">
        <v>6941</v>
      </c>
      <c r="C3855" t="s">
        <v>21</v>
      </c>
      <c r="D3855" t="s">
        <v>16</v>
      </c>
      <c r="E3855">
        <v>20</v>
      </c>
      <c r="F3855">
        <v>2</v>
      </c>
      <c r="G3855">
        <v>1</v>
      </c>
    </row>
    <row r="3856" spans="1:7">
      <c r="A3856" t="s">
        <v>1499</v>
      </c>
      <c r="B3856" t="s">
        <v>6942</v>
      </c>
      <c r="C3856" t="s">
        <v>57</v>
      </c>
      <c r="D3856" t="s">
        <v>6</v>
      </c>
      <c r="E3856">
        <v>75</v>
      </c>
      <c r="F3856">
        <v>135</v>
      </c>
      <c r="G3856">
        <v>40</v>
      </c>
    </row>
    <row r="3857" spans="1:7">
      <c r="A3857" t="s">
        <v>1499</v>
      </c>
      <c r="B3857" t="s">
        <v>6942</v>
      </c>
      <c r="C3857" t="s">
        <v>8</v>
      </c>
      <c r="D3857" t="s">
        <v>6</v>
      </c>
      <c r="E3857">
        <v>7439</v>
      </c>
      <c r="F3857">
        <v>523</v>
      </c>
      <c r="G3857">
        <v>157</v>
      </c>
    </row>
    <row r="3858" spans="1:7">
      <c r="A3858" t="s">
        <v>1499</v>
      </c>
      <c r="B3858" t="s">
        <v>6942</v>
      </c>
      <c r="C3858" t="s">
        <v>50</v>
      </c>
      <c r="D3858" t="s">
        <v>6</v>
      </c>
      <c r="E3858">
        <v>9127</v>
      </c>
      <c r="F3858">
        <v>2298</v>
      </c>
      <c r="G3858">
        <v>37</v>
      </c>
    </row>
    <row r="3859" spans="1:7">
      <c r="A3859" t="s">
        <v>1499</v>
      </c>
      <c r="B3859" t="s">
        <v>6942</v>
      </c>
      <c r="C3859" t="s">
        <v>170</v>
      </c>
      <c r="D3859" t="s">
        <v>6</v>
      </c>
      <c r="E3859">
        <v>4</v>
      </c>
      <c r="F3859">
        <v>3</v>
      </c>
      <c r="G3859">
        <v>1</v>
      </c>
    </row>
    <row r="3860" spans="1:7">
      <c r="A3860" t="s">
        <v>1499</v>
      </c>
      <c r="B3860" t="s">
        <v>6942</v>
      </c>
      <c r="C3860" t="s">
        <v>144</v>
      </c>
      <c r="D3860" t="s">
        <v>6</v>
      </c>
      <c r="E3860">
        <v>24</v>
      </c>
      <c r="F3860">
        <v>7</v>
      </c>
      <c r="G3860">
        <v>2</v>
      </c>
    </row>
    <row r="3861" spans="1:7">
      <c r="A3861" t="s">
        <v>1499</v>
      </c>
      <c r="B3861" t="s">
        <v>6942</v>
      </c>
      <c r="C3861" t="s">
        <v>195</v>
      </c>
      <c r="D3861" t="s">
        <v>6</v>
      </c>
      <c r="E3861">
        <v>188</v>
      </c>
      <c r="F3861">
        <v>68</v>
      </c>
      <c r="G3861">
        <v>20</v>
      </c>
    </row>
    <row r="3862" spans="1:7">
      <c r="A3862" t="s">
        <v>1500</v>
      </c>
      <c r="B3862" t="s">
        <v>6943</v>
      </c>
      <c r="C3862" t="s">
        <v>76</v>
      </c>
      <c r="D3862" t="s">
        <v>6</v>
      </c>
      <c r="E3862">
        <v>2</v>
      </c>
      <c r="F3862">
        <v>7</v>
      </c>
      <c r="G3862">
        <v>0</v>
      </c>
    </row>
    <row r="3863" spans="1:7">
      <c r="A3863" t="s">
        <v>1500</v>
      </c>
      <c r="B3863" t="s">
        <v>6943</v>
      </c>
      <c r="C3863" t="s">
        <v>50</v>
      </c>
      <c r="D3863" t="s">
        <v>6</v>
      </c>
      <c r="E3863">
        <v>44253</v>
      </c>
      <c r="F3863">
        <v>576</v>
      </c>
      <c r="G3863">
        <v>173</v>
      </c>
    </row>
    <row r="3864" spans="1:7">
      <c r="A3864" t="s">
        <v>1500</v>
      </c>
      <c r="B3864" t="s">
        <v>6943</v>
      </c>
      <c r="C3864" t="s">
        <v>8</v>
      </c>
      <c r="D3864" t="s">
        <v>6</v>
      </c>
      <c r="E3864">
        <v>161034</v>
      </c>
      <c r="F3864">
        <v>5094</v>
      </c>
      <c r="G3864">
        <v>1528</v>
      </c>
    </row>
    <row r="3865" spans="1:7">
      <c r="A3865" t="s">
        <v>1501</v>
      </c>
      <c r="B3865" t="s">
        <v>6944</v>
      </c>
      <c r="C3865" t="s">
        <v>170</v>
      </c>
      <c r="D3865" t="s">
        <v>6</v>
      </c>
      <c r="E3865">
        <v>12</v>
      </c>
      <c r="F3865">
        <v>7</v>
      </c>
      <c r="G3865">
        <v>2</v>
      </c>
    </row>
    <row r="3866" spans="1:7">
      <c r="A3866" t="s">
        <v>1501</v>
      </c>
      <c r="B3866" t="s">
        <v>6944</v>
      </c>
      <c r="C3866" t="s">
        <v>27</v>
      </c>
      <c r="D3866" t="s">
        <v>6</v>
      </c>
      <c r="E3866">
        <v>4</v>
      </c>
      <c r="F3866">
        <v>10</v>
      </c>
      <c r="G3866">
        <v>3</v>
      </c>
    </row>
    <row r="3867" spans="1:7">
      <c r="A3867" t="s">
        <v>1501</v>
      </c>
      <c r="B3867" t="s">
        <v>6944</v>
      </c>
      <c r="C3867" t="s">
        <v>50</v>
      </c>
      <c r="D3867" t="s">
        <v>6</v>
      </c>
      <c r="E3867">
        <v>1270510</v>
      </c>
      <c r="F3867">
        <v>20831</v>
      </c>
      <c r="G3867">
        <v>6258</v>
      </c>
    </row>
    <row r="3868" spans="1:7">
      <c r="A3868" t="s">
        <v>1501</v>
      </c>
      <c r="B3868" t="s">
        <v>6944</v>
      </c>
      <c r="C3868" t="s">
        <v>57</v>
      </c>
      <c r="D3868" t="s">
        <v>6</v>
      </c>
      <c r="E3868">
        <v>16</v>
      </c>
      <c r="F3868">
        <v>14</v>
      </c>
      <c r="G3868">
        <v>4</v>
      </c>
    </row>
    <row r="3869" spans="1:7">
      <c r="A3869" t="s">
        <v>1501</v>
      </c>
      <c r="B3869" t="s">
        <v>6944</v>
      </c>
      <c r="C3869" t="s">
        <v>229</v>
      </c>
      <c r="D3869" t="s">
        <v>6</v>
      </c>
      <c r="E3869">
        <v>100</v>
      </c>
      <c r="F3869">
        <v>21</v>
      </c>
      <c r="G3869">
        <v>6</v>
      </c>
    </row>
    <row r="3870" spans="1:7">
      <c r="A3870" t="s">
        <v>1501</v>
      </c>
      <c r="B3870" t="s">
        <v>6944</v>
      </c>
      <c r="C3870" t="s">
        <v>32</v>
      </c>
      <c r="D3870" t="s">
        <v>6</v>
      </c>
      <c r="E3870">
        <v>44</v>
      </c>
      <c r="F3870">
        <v>412</v>
      </c>
      <c r="G3870">
        <v>124</v>
      </c>
    </row>
    <row r="3871" spans="1:7">
      <c r="A3871" t="s">
        <v>1501</v>
      </c>
      <c r="B3871" t="s">
        <v>6944</v>
      </c>
      <c r="C3871" t="s">
        <v>195</v>
      </c>
      <c r="D3871" t="s">
        <v>6</v>
      </c>
      <c r="E3871">
        <v>234</v>
      </c>
      <c r="F3871">
        <v>13</v>
      </c>
      <c r="G3871">
        <v>4</v>
      </c>
    </row>
    <row r="3872" spans="1:7">
      <c r="A3872" t="s">
        <v>1501</v>
      </c>
      <c r="B3872" t="s">
        <v>6944</v>
      </c>
      <c r="C3872" t="s">
        <v>25</v>
      </c>
      <c r="D3872" t="s">
        <v>6</v>
      </c>
      <c r="E3872">
        <v>1</v>
      </c>
      <c r="F3872">
        <v>10</v>
      </c>
      <c r="G3872">
        <v>3</v>
      </c>
    </row>
    <row r="3873" spans="1:7">
      <c r="A3873" t="s">
        <v>1501</v>
      </c>
      <c r="B3873" t="s">
        <v>6944</v>
      </c>
      <c r="C3873" t="s">
        <v>69</v>
      </c>
      <c r="D3873" t="s">
        <v>6</v>
      </c>
      <c r="E3873">
        <v>2</v>
      </c>
      <c r="F3873">
        <v>3</v>
      </c>
      <c r="G3873">
        <v>1</v>
      </c>
    </row>
    <row r="3874" spans="1:7">
      <c r="A3874" t="s">
        <v>1501</v>
      </c>
      <c r="B3874" t="s">
        <v>6944</v>
      </c>
      <c r="C3874" t="s">
        <v>8</v>
      </c>
      <c r="D3874" t="s">
        <v>6</v>
      </c>
      <c r="E3874">
        <v>167855</v>
      </c>
      <c r="F3874">
        <v>8647</v>
      </c>
      <c r="G3874">
        <v>2590</v>
      </c>
    </row>
    <row r="3875" spans="1:7">
      <c r="A3875" t="s">
        <v>1501</v>
      </c>
      <c r="B3875" t="s">
        <v>6944</v>
      </c>
      <c r="C3875" t="s">
        <v>250</v>
      </c>
      <c r="D3875" t="s">
        <v>6</v>
      </c>
      <c r="E3875">
        <v>1</v>
      </c>
      <c r="F3875">
        <v>3</v>
      </c>
      <c r="G3875">
        <v>1</v>
      </c>
    </row>
    <row r="3876" spans="1:7">
      <c r="A3876" t="s">
        <v>1501</v>
      </c>
      <c r="B3876" t="s">
        <v>6944</v>
      </c>
      <c r="C3876" t="s">
        <v>21</v>
      </c>
      <c r="D3876" t="s">
        <v>6</v>
      </c>
      <c r="E3876">
        <v>5747</v>
      </c>
      <c r="F3876">
        <v>134</v>
      </c>
      <c r="G3876">
        <v>40</v>
      </c>
    </row>
    <row r="3877" spans="1:7">
      <c r="A3877" t="s">
        <v>1502</v>
      </c>
      <c r="B3877" t="s">
        <v>6945</v>
      </c>
      <c r="C3877" t="s">
        <v>27</v>
      </c>
      <c r="D3877" t="s">
        <v>6</v>
      </c>
      <c r="E3877">
        <v>1</v>
      </c>
      <c r="F3877">
        <v>23</v>
      </c>
      <c r="G3877">
        <v>7</v>
      </c>
    </row>
    <row r="3878" spans="1:7">
      <c r="A3878" t="s">
        <v>1502</v>
      </c>
      <c r="B3878" t="s">
        <v>6945</v>
      </c>
      <c r="C3878" t="s">
        <v>8</v>
      </c>
      <c r="D3878" t="s">
        <v>6</v>
      </c>
      <c r="E3878">
        <v>3388</v>
      </c>
      <c r="F3878">
        <v>363</v>
      </c>
      <c r="G3878">
        <v>109</v>
      </c>
    </row>
    <row r="3879" spans="1:7">
      <c r="A3879" t="s">
        <v>1502</v>
      </c>
      <c r="B3879" t="s">
        <v>6945</v>
      </c>
      <c r="C3879" t="s">
        <v>50</v>
      </c>
      <c r="D3879" t="s">
        <v>6</v>
      </c>
      <c r="E3879">
        <v>96919</v>
      </c>
      <c r="F3879">
        <v>778</v>
      </c>
      <c r="G3879">
        <v>233</v>
      </c>
    </row>
    <row r="3880" spans="1:7">
      <c r="A3880" t="s">
        <v>1503</v>
      </c>
      <c r="B3880" t="s">
        <v>6946</v>
      </c>
      <c r="C3880" t="s">
        <v>27</v>
      </c>
      <c r="D3880" t="s">
        <v>6</v>
      </c>
      <c r="E3880">
        <v>2</v>
      </c>
      <c r="F3880">
        <v>16</v>
      </c>
      <c r="G3880">
        <v>5</v>
      </c>
    </row>
    <row r="3881" spans="1:7">
      <c r="A3881" t="s">
        <v>1503</v>
      </c>
      <c r="B3881" t="s">
        <v>6946</v>
      </c>
      <c r="C3881" t="s">
        <v>50</v>
      </c>
      <c r="D3881" t="s">
        <v>6</v>
      </c>
      <c r="E3881">
        <v>1318</v>
      </c>
      <c r="F3881">
        <v>320</v>
      </c>
      <c r="G3881">
        <v>102</v>
      </c>
    </row>
    <row r="3882" spans="1:7">
      <c r="A3882" t="s">
        <v>1503</v>
      </c>
      <c r="B3882" t="s">
        <v>6946</v>
      </c>
      <c r="C3882" t="s">
        <v>8</v>
      </c>
      <c r="D3882" t="s">
        <v>6</v>
      </c>
      <c r="E3882">
        <v>100775</v>
      </c>
      <c r="F3882">
        <v>975</v>
      </c>
      <c r="G3882">
        <v>292</v>
      </c>
    </row>
    <row r="3883" spans="1:7">
      <c r="A3883" t="s">
        <v>1503</v>
      </c>
      <c r="B3883" t="s">
        <v>6946</v>
      </c>
      <c r="C3883" t="s">
        <v>32</v>
      </c>
      <c r="D3883" t="s">
        <v>6</v>
      </c>
      <c r="E3883">
        <v>1</v>
      </c>
      <c r="F3883">
        <v>12</v>
      </c>
      <c r="G3883">
        <v>4</v>
      </c>
    </row>
    <row r="3884" spans="1:7">
      <c r="A3884" t="s">
        <v>1504</v>
      </c>
      <c r="B3884" t="s">
        <v>6947</v>
      </c>
      <c r="C3884" t="s">
        <v>8</v>
      </c>
      <c r="D3884" t="s">
        <v>16</v>
      </c>
      <c r="E3884">
        <v>20</v>
      </c>
      <c r="F3884">
        <v>37</v>
      </c>
      <c r="G3884">
        <v>9</v>
      </c>
    </row>
    <row r="3885" spans="1:7">
      <c r="A3885" t="s">
        <v>1504</v>
      </c>
      <c r="B3885" t="s">
        <v>6947</v>
      </c>
      <c r="C3885" t="s">
        <v>326</v>
      </c>
      <c r="D3885" t="s">
        <v>16</v>
      </c>
      <c r="E3885">
        <v>1</v>
      </c>
      <c r="F3885">
        <v>3</v>
      </c>
      <c r="G3885">
        <v>1</v>
      </c>
    </row>
    <row r="3886" spans="1:7">
      <c r="A3886" t="s">
        <v>1505</v>
      </c>
      <c r="B3886" t="s">
        <v>6948</v>
      </c>
      <c r="C3886" t="s">
        <v>50</v>
      </c>
      <c r="D3886" t="s">
        <v>16</v>
      </c>
      <c r="E3886">
        <v>21</v>
      </c>
      <c r="F3886">
        <v>31</v>
      </c>
      <c r="G3886">
        <v>8</v>
      </c>
    </row>
    <row r="3887" spans="1:7">
      <c r="A3887" t="s">
        <v>1506</v>
      </c>
      <c r="B3887" t="s">
        <v>6949</v>
      </c>
      <c r="C3887" t="s">
        <v>8</v>
      </c>
      <c r="D3887" t="s">
        <v>16</v>
      </c>
      <c r="E3887">
        <v>22</v>
      </c>
      <c r="F3887">
        <v>2</v>
      </c>
      <c r="G3887">
        <v>1</v>
      </c>
    </row>
    <row r="3888" spans="1:7">
      <c r="A3888" t="s">
        <v>1506</v>
      </c>
      <c r="B3888" t="s">
        <v>6949</v>
      </c>
      <c r="C3888" t="s">
        <v>50</v>
      </c>
      <c r="D3888" t="s">
        <v>16</v>
      </c>
      <c r="E3888">
        <v>2</v>
      </c>
      <c r="F3888">
        <v>11</v>
      </c>
      <c r="G3888">
        <v>3</v>
      </c>
    </row>
    <row r="3889" spans="1:7">
      <c r="A3889" t="s">
        <v>1507</v>
      </c>
      <c r="B3889" t="s">
        <v>6950</v>
      </c>
      <c r="C3889" t="s">
        <v>105</v>
      </c>
      <c r="D3889" t="s">
        <v>16</v>
      </c>
      <c r="E3889">
        <v>6</v>
      </c>
      <c r="F3889">
        <v>21</v>
      </c>
      <c r="G3889">
        <v>4</v>
      </c>
    </row>
    <row r="3890" spans="1:7">
      <c r="A3890" t="s">
        <v>1507</v>
      </c>
      <c r="B3890" t="s">
        <v>6950</v>
      </c>
      <c r="C3890" t="s">
        <v>8</v>
      </c>
      <c r="D3890" t="s">
        <v>16</v>
      </c>
      <c r="E3890">
        <v>50</v>
      </c>
      <c r="F3890">
        <v>18</v>
      </c>
      <c r="G3890">
        <v>3</v>
      </c>
    </row>
    <row r="3891" spans="1:7">
      <c r="A3891" t="s">
        <v>1508</v>
      </c>
      <c r="B3891" t="s">
        <v>6951</v>
      </c>
      <c r="C3891" t="s">
        <v>50</v>
      </c>
      <c r="D3891" t="s">
        <v>16</v>
      </c>
      <c r="E3891">
        <v>1352</v>
      </c>
      <c r="F3891">
        <v>66</v>
      </c>
      <c r="G3891">
        <v>10</v>
      </c>
    </row>
    <row r="3892" spans="1:7">
      <c r="A3892" t="s">
        <v>1508</v>
      </c>
      <c r="B3892" t="s">
        <v>6951</v>
      </c>
      <c r="C3892" t="s">
        <v>8</v>
      </c>
      <c r="D3892" t="s">
        <v>16</v>
      </c>
      <c r="E3892">
        <v>43520</v>
      </c>
      <c r="F3892">
        <v>1654</v>
      </c>
      <c r="G3892">
        <v>4</v>
      </c>
    </row>
    <row r="3893" spans="1:7">
      <c r="A3893" t="s">
        <v>1509</v>
      </c>
      <c r="B3893" t="s">
        <v>6952</v>
      </c>
      <c r="C3893" t="s">
        <v>167</v>
      </c>
      <c r="D3893" t="s">
        <v>569</v>
      </c>
      <c r="E3893">
        <v>68</v>
      </c>
      <c r="F3893">
        <v>4151</v>
      </c>
      <c r="G3893">
        <v>774</v>
      </c>
    </row>
    <row r="3894" spans="1:7">
      <c r="A3894" t="s">
        <v>1509</v>
      </c>
      <c r="B3894" t="s">
        <v>6952</v>
      </c>
      <c r="C3894" t="s">
        <v>191</v>
      </c>
      <c r="D3894" t="s">
        <v>569</v>
      </c>
      <c r="E3894">
        <v>836</v>
      </c>
      <c r="F3894">
        <v>50915</v>
      </c>
      <c r="G3894">
        <v>9496</v>
      </c>
    </row>
    <row r="3895" spans="1:7">
      <c r="A3895" t="s">
        <v>1509</v>
      </c>
      <c r="B3895" t="s">
        <v>6952</v>
      </c>
      <c r="C3895" t="s">
        <v>75</v>
      </c>
      <c r="D3895" t="s">
        <v>569</v>
      </c>
      <c r="E3895">
        <v>498</v>
      </c>
      <c r="F3895">
        <v>27462</v>
      </c>
      <c r="G3895">
        <v>5122</v>
      </c>
    </row>
    <row r="3896" spans="1:7">
      <c r="A3896" t="s">
        <v>1510</v>
      </c>
      <c r="B3896" t="s">
        <v>6953</v>
      </c>
      <c r="C3896" t="s">
        <v>50</v>
      </c>
      <c r="D3896" t="s">
        <v>16</v>
      </c>
      <c r="E3896">
        <v>270</v>
      </c>
      <c r="F3896">
        <v>25</v>
      </c>
      <c r="G3896">
        <v>6</v>
      </c>
    </row>
    <row r="3897" spans="1:7">
      <c r="A3897" t="s">
        <v>1511</v>
      </c>
      <c r="B3897" t="s">
        <v>6954</v>
      </c>
      <c r="C3897" t="s">
        <v>50</v>
      </c>
      <c r="D3897" t="s">
        <v>16</v>
      </c>
      <c r="E3897">
        <v>1950</v>
      </c>
      <c r="F3897">
        <v>9</v>
      </c>
      <c r="G3897">
        <v>3</v>
      </c>
    </row>
    <row r="3898" spans="1:7">
      <c r="A3898" t="s">
        <v>1511</v>
      </c>
      <c r="B3898" t="s">
        <v>6954</v>
      </c>
      <c r="C3898" t="s">
        <v>8</v>
      </c>
      <c r="D3898" t="s">
        <v>16</v>
      </c>
      <c r="E3898">
        <v>1005</v>
      </c>
      <c r="F3898">
        <v>81</v>
      </c>
      <c r="G3898">
        <v>24</v>
      </c>
    </row>
    <row r="3899" spans="1:7">
      <c r="A3899" t="s">
        <v>1512</v>
      </c>
      <c r="B3899" t="s">
        <v>6955</v>
      </c>
      <c r="C3899" t="s">
        <v>8</v>
      </c>
      <c r="D3899" t="s">
        <v>16</v>
      </c>
      <c r="E3899">
        <v>11630</v>
      </c>
      <c r="F3899">
        <v>266</v>
      </c>
      <c r="G3899">
        <v>50</v>
      </c>
    </row>
    <row r="3900" spans="1:7">
      <c r="A3900" t="s">
        <v>1513</v>
      </c>
      <c r="B3900" t="s">
        <v>6956</v>
      </c>
      <c r="C3900" t="s">
        <v>80</v>
      </c>
      <c r="D3900" t="s">
        <v>569</v>
      </c>
      <c r="E3900">
        <v>50</v>
      </c>
      <c r="F3900">
        <v>1517</v>
      </c>
      <c r="G3900">
        <v>283</v>
      </c>
    </row>
    <row r="3901" spans="1:7">
      <c r="A3901" t="s">
        <v>1513</v>
      </c>
      <c r="B3901" t="s">
        <v>6956</v>
      </c>
      <c r="C3901" t="s">
        <v>27</v>
      </c>
      <c r="D3901" t="s">
        <v>569</v>
      </c>
      <c r="E3901">
        <v>188</v>
      </c>
      <c r="F3901">
        <v>5472</v>
      </c>
      <c r="G3901">
        <v>1021</v>
      </c>
    </row>
    <row r="3902" spans="1:7">
      <c r="A3902" t="s">
        <v>1513</v>
      </c>
      <c r="B3902" t="s">
        <v>6956</v>
      </c>
      <c r="C3902" t="s">
        <v>76</v>
      </c>
      <c r="D3902" t="s">
        <v>569</v>
      </c>
      <c r="E3902">
        <v>263</v>
      </c>
      <c r="F3902">
        <v>7594</v>
      </c>
      <c r="G3902">
        <v>1417</v>
      </c>
    </row>
    <row r="3903" spans="1:7">
      <c r="A3903" t="s">
        <v>1513</v>
      </c>
      <c r="B3903" t="s">
        <v>6956</v>
      </c>
      <c r="C3903" t="s">
        <v>110</v>
      </c>
      <c r="D3903" t="s">
        <v>569</v>
      </c>
      <c r="E3903">
        <v>227</v>
      </c>
      <c r="F3903">
        <v>4833</v>
      </c>
      <c r="G3903">
        <v>901</v>
      </c>
    </row>
    <row r="3904" spans="1:7">
      <c r="A3904" t="s">
        <v>1514</v>
      </c>
      <c r="B3904" t="s">
        <v>6957</v>
      </c>
      <c r="C3904" t="s">
        <v>167</v>
      </c>
      <c r="D3904" t="s">
        <v>569</v>
      </c>
      <c r="E3904">
        <v>1057</v>
      </c>
      <c r="F3904">
        <v>64319</v>
      </c>
      <c r="G3904">
        <v>11996</v>
      </c>
    </row>
    <row r="3905" spans="1:7">
      <c r="A3905" t="s">
        <v>1514</v>
      </c>
      <c r="B3905" t="s">
        <v>6957</v>
      </c>
      <c r="C3905" t="s">
        <v>191</v>
      </c>
      <c r="D3905" t="s">
        <v>569</v>
      </c>
      <c r="E3905">
        <v>705</v>
      </c>
      <c r="F3905">
        <v>43981</v>
      </c>
      <c r="G3905">
        <v>8203</v>
      </c>
    </row>
    <row r="3906" spans="1:7">
      <c r="A3906" t="s">
        <v>1514</v>
      </c>
      <c r="B3906" t="s">
        <v>6957</v>
      </c>
      <c r="C3906" t="s">
        <v>1515</v>
      </c>
      <c r="D3906" t="s">
        <v>569</v>
      </c>
      <c r="E3906">
        <v>36</v>
      </c>
      <c r="F3906">
        <v>1841</v>
      </c>
      <c r="G3906">
        <v>347</v>
      </c>
    </row>
    <row r="3907" spans="1:7">
      <c r="A3907" t="s">
        <v>1514</v>
      </c>
      <c r="B3907" t="s">
        <v>6957</v>
      </c>
      <c r="C3907" t="s">
        <v>75</v>
      </c>
      <c r="D3907" t="s">
        <v>569</v>
      </c>
      <c r="E3907">
        <v>78</v>
      </c>
      <c r="F3907">
        <v>4575</v>
      </c>
      <c r="G3907">
        <v>853</v>
      </c>
    </row>
    <row r="3908" spans="1:7">
      <c r="A3908" t="s">
        <v>1516</v>
      </c>
      <c r="B3908" t="s">
        <v>6958</v>
      </c>
      <c r="C3908" t="s">
        <v>191</v>
      </c>
      <c r="D3908" t="s">
        <v>569</v>
      </c>
      <c r="E3908">
        <v>1099520</v>
      </c>
      <c r="F3908">
        <v>27589</v>
      </c>
      <c r="G3908">
        <v>5146</v>
      </c>
    </row>
    <row r="3909" spans="1:7">
      <c r="A3909" t="s">
        <v>1516</v>
      </c>
      <c r="B3909" t="s">
        <v>6958</v>
      </c>
      <c r="C3909" t="s">
        <v>1515</v>
      </c>
      <c r="D3909" t="s">
        <v>569</v>
      </c>
      <c r="E3909">
        <v>77</v>
      </c>
      <c r="F3909">
        <v>1766</v>
      </c>
      <c r="G3909">
        <v>329</v>
      </c>
    </row>
    <row r="3910" spans="1:7">
      <c r="A3910" t="s">
        <v>1516</v>
      </c>
      <c r="B3910" t="s">
        <v>6958</v>
      </c>
      <c r="C3910" t="s">
        <v>75</v>
      </c>
      <c r="D3910" t="s">
        <v>569</v>
      </c>
      <c r="E3910">
        <v>516</v>
      </c>
      <c r="F3910">
        <v>27365</v>
      </c>
      <c r="G3910">
        <v>5104</v>
      </c>
    </row>
    <row r="3911" spans="1:7">
      <c r="A3911" t="s">
        <v>1516</v>
      </c>
      <c r="B3911" t="s">
        <v>6958</v>
      </c>
      <c r="C3911" t="s">
        <v>167</v>
      </c>
      <c r="D3911" t="s">
        <v>569</v>
      </c>
      <c r="E3911">
        <v>379</v>
      </c>
      <c r="F3911">
        <v>27788</v>
      </c>
      <c r="G3911">
        <v>5183</v>
      </c>
    </row>
    <row r="3912" spans="1:7">
      <c r="A3912" t="s">
        <v>1517</v>
      </c>
      <c r="B3912" t="s">
        <v>6959</v>
      </c>
      <c r="C3912" t="s">
        <v>167</v>
      </c>
      <c r="D3912" t="s">
        <v>587</v>
      </c>
      <c r="E3912">
        <v>864933</v>
      </c>
      <c r="F3912">
        <v>15029</v>
      </c>
      <c r="G3912">
        <v>3652</v>
      </c>
    </row>
    <row r="3913" spans="1:7">
      <c r="A3913" t="s">
        <v>1517</v>
      </c>
      <c r="B3913" t="s">
        <v>6959</v>
      </c>
      <c r="C3913" t="s">
        <v>8</v>
      </c>
      <c r="D3913" t="s">
        <v>587</v>
      </c>
      <c r="E3913">
        <v>844235</v>
      </c>
      <c r="F3913">
        <v>12510</v>
      </c>
      <c r="G3913">
        <v>3038</v>
      </c>
    </row>
    <row r="3914" spans="1:7">
      <c r="A3914" t="s">
        <v>1518</v>
      </c>
      <c r="B3914" t="s">
        <v>6960</v>
      </c>
      <c r="C3914" t="s">
        <v>50</v>
      </c>
      <c r="D3914" t="s">
        <v>587</v>
      </c>
      <c r="E3914">
        <v>2046337</v>
      </c>
      <c r="F3914">
        <v>33285</v>
      </c>
      <c r="G3914">
        <v>8089</v>
      </c>
    </row>
    <row r="3915" spans="1:7">
      <c r="A3915" t="s">
        <v>1518</v>
      </c>
      <c r="B3915" t="s">
        <v>6960</v>
      </c>
      <c r="C3915" t="s">
        <v>8</v>
      </c>
      <c r="D3915" t="s">
        <v>587</v>
      </c>
      <c r="E3915">
        <v>3651801</v>
      </c>
      <c r="F3915">
        <v>50017</v>
      </c>
      <c r="G3915">
        <v>12086</v>
      </c>
    </row>
    <row r="3916" spans="1:7">
      <c r="A3916" t="s">
        <v>1518</v>
      </c>
      <c r="B3916" t="s">
        <v>6960</v>
      </c>
      <c r="C3916" t="s">
        <v>45</v>
      </c>
      <c r="D3916" t="s">
        <v>587</v>
      </c>
      <c r="E3916">
        <v>122402</v>
      </c>
      <c r="F3916">
        <v>1743</v>
      </c>
      <c r="G3916">
        <v>424</v>
      </c>
    </row>
    <row r="3917" spans="1:7">
      <c r="A3917" t="s">
        <v>1518</v>
      </c>
      <c r="B3917" t="s">
        <v>6960</v>
      </c>
      <c r="C3917" t="s">
        <v>167</v>
      </c>
      <c r="D3917" t="s">
        <v>587</v>
      </c>
      <c r="E3917">
        <v>1741531</v>
      </c>
      <c r="F3917">
        <v>23091</v>
      </c>
      <c r="G3917">
        <v>5612</v>
      </c>
    </row>
    <row r="3918" spans="1:7">
      <c r="A3918" t="s">
        <v>1519</v>
      </c>
      <c r="B3918" t="s">
        <v>6961</v>
      </c>
      <c r="C3918" t="s">
        <v>8</v>
      </c>
      <c r="D3918" t="s">
        <v>587</v>
      </c>
      <c r="E3918">
        <v>3607162</v>
      </c>
      <c r="F3918">
        <v>57722</v>
      </c>
      <c r="G3918">
        <v>13964</v>
      </c>
    </row>
    <row r="3919" spans="1:7">
      <c r="A3919" t="s">
        <v>1519</v>
      </c>
      <c r="B3919" t="s">
        <v>6961</v>
      </c>
      <c r="C3919" t="s">
        <v>50</v>
      </c>
      <c r="D3919" t="s">
        <v>587</v>
      </c>
      <c r="E3919">
        <v>293877</v>
      </c>
      <c r="F3919">
        <v>3769</v>
      </c>
      <c r="G3919">
        <v>916</v>
      </c>
    </row>
    <row r="3920" spans="1:7">
      <c r="A3920" t="s">
        <v>1519</v>
      </c>
      <c r="B3920" t="s">
        <v>6961</v>
      </c>
      <c r="C3920" t="s">
        <v>191</v>
      </c>
      <c r="D3920" t="s">
        <v>587</v>
      </c>
      <c r="E3920">
        <v>63710</v>
      </c>
      <c r="F3920">
        <v>908</v>
      </c>
      <c r="G3920">
        <v>221</v>
      </c>
    </row>
    <row r="3921" spans="1:7">
      <c r="A3921" t="s">
        <v>1519</v>
      </c>
      <c r="B3921" t="s">
        <v>6961</v>
      </c>
      <c r="C3921" t="s">
        <v>167</v>
      </c>
      <c r="D3921" t="s">
        <v>587</v>
      </c>
      <c r="E3921">
        <v>643410</v>
      </c>
      <c r="F3921">
        <v>13857</v>
      </c>
      <c r="G3921">
        <v>3368</v>
      </c>
    </row>
    <row r="3922" spans="1:7">
      <c r="A3922" t="s">
        <v>1520</v>
      </c>
      <c r="B3922" t="s">
        <v>6962</v>
      </c>
      <c r="C3922" t="s">
        <v>329</v>
      </c>
      <c r="D3922" t="s">
        <v>587</v>
      </c>
      <c r="E3922">
        <v>184</v>
      </c>
      <c r="F3922">
        <v>295</v>
      </c>
      <c r="G3922">
        <v>89</v>
      </c>
    </row>
    <row r="3923" spans="1:7">
      <c r="A3923" t="s">
        <v>1520</v>
      </c>
      <c r="B3923" t="s">
        <v>6962</v>
      </c>
      <c r="C3923" t="s">
        <v>50</v>
      </c>
      <c r="D3923" t="s">
        <v>587</v>
      </c>
      <c r="E3923">
        <v>700</v>
      </c>
      <c r="F3923">
        <v>102</v>
      </c>
      <c r="G3923">
        <v>30</v>
      </c>
    </row>
    <row r="3924" spans="1:7">
      <c r="A3924" t="s">
        <v>1521</v>
      </c>
      <c r="B3924" t="s">
        <v>6963</v>
      </c>
      <c r="C3924" t="s">
        <v>21</v>
      </c>
      <c r="D3924" t="s">
        <v>587</v>
      </c>
      <c r="E3924">
        <v>16740</v>
      </c>
      <c r="F3924">
        <v>1577</v>
      </c>
      <c r="G3924">
        <v>472</v>
      </c>
    </row>
    <row r="3925" spans="1:7">
      <c r="A3925" t="s">
        <v>1522</v>
      </c>
      <c r="B3925" t="s">
        <v>6964</v>
      </c>
      <c r="C3925" t="s">
        <v>21</v>
      </c>
      <c r="D3925" t="s">
        <v>587</v>
      </c>
      <c r="E3925">
        <v>224</v>
      </c>
      <c r="F3925">
        <v>201</v>
      </c>
      <c r="G3925">
        <v>60</v>
      </c>
    </row>
    <row r="3926" spans="1:7">
      <c r="A3926" t="s">
        <v>1522</v>
      </c>
      <c r="B3926" t="s">
        <v>6964</v>
      </c>
      <c r="C3926" t="s">
        <v>50</v>
      </c>
      <c r="D3926" t="s">
        <v>587</v>
      </c>
      <c r="E3926">
        <v>25</v>
      </c>
      <c r="F3926">
        <v>12</v>
      </c>
      <c r="G3926">
        <v>4</v>
      </c>
    </row>
    <row r="3927" spans="1:7">
      <c r="A3927" t="s">
        <v>1522</v>
      </c>
      <c r="B3927" t="s">
        <v>6964</v>
      </c>
      <c r="C3927" t="s">
        <v>329</v>
      </c>
      <c r="D3927" t="s">
        <v>587</v>
      </c>
      <c r="E3927">
        <v>101</v>
      </c>
      <c r="F3927">
        <v>176</v>
      </c>
      <c r="G3927">
        <v>53</v>
      </c>
    </row>
    <row r="3928" spans="1:7">
      <c r="A3928" t="s">
        <v>1522</v>
      </c>
      <c r="B3928" t="s">
        <v>6964</v>
      </c>
      <c r="C3928" t="s">
        <v>75</v>
      </c>
      <c r="D3928" t="s">
        <v>587</v>
      </c>
      <c r="E3928">
        <v>2144</v>
      </c>
      <c r="F3928">
        <v>1690</v>
      </c>
      <c r="G3928">
        <v>506</v>
      </c>
    </row>
    <row r="3929" spans="1:7">
      <c r="A3929" t="s">
        <v>1522</v>
      </c>
      <c r="B3929" t="s">
        <v>6964</v>
      </c>
      <c r="C3929" t="s">
        <v>8</v>
      </c>
      <c r="D3929" t="s">
        <v>587</v>
      </c>
      <c r="E3929">
        <v>60</v>
      </c>
      <c r="F3929">
        <v>6</v>
      </c>
      <c r="G3929">
        <v>2</v>
      </c>
    </row>
    <row r="3930" spans="1:7">
      <c r="A3930" t="s">
        <v>1523</v>
      </c>
      <c r="B3930" t="s">
        <v>6965</v>
      </c>
      <c r="C3930" t="s">
        <v>50</v>
      </c>
      <c r="D3930" t="s">
        <v>587</v>
      </c>
      <c r="E3930">
        <v>41341</v>
      </c>
      <c r="F3930">
        <v>14663</v>
      </c>
      <c r="G3930">
        <v>4394</v>
      </c>
    </row>
    <row r="3931" spans="1:7">
      <c r="A3931" t="s">
        <v>1523</v>
      </c>
      <c r="B3931" t="s">
        <v>6965</v>
      </c>
      <c r="C3931" t="s">
        <v>8</v>
      </c>
      <c r="D3931" t="s">
        <v>587</v>
      </c>
      <c r="E3931">
        <v>56953</v>
      </c>
      <c r="F3931">
        <v>15997</v>
      </c>
      <c r="G3931">
        <v>4456</v>
      </c>
    </row>
    <row r="3932" spans="1:7">
      <c r="A3932" t="s">
        <v>1524</v>
      </c>
      <c r="B3932" t="s">
        <v>6966</v>
      </c>
      <c r="C3932" t="s">
        <v>50</v>
      </c>
      <c r="D3932" t="s">
        <v>587</v>
      </c>
      <c r="E3932">
        <v>1</v>
      </c>
      <c r="F3932">
        <v>12</v>
      </c>
      <c r="G3932">
        <v>3</v>
      </c>
    </row>
    <row r="3933" spans="1:7">
      <c r="A3933" t="s">
        <v>1524</v>
      </c>
      <c r="B3933" t="s">
        <v>6966</v>
      </c>
      <c r="C3933" t="s">
        <v>76</v>
      </c>
      <c r="D3933" t="s">
        <v>587</v>
      </c>
      <c r="E3933">
        <v>20</v>
      </c>
      <c r="F3933">
        <v>25</v>
      </c>
      <c r="G3933">
        <v>8</v>
      </c>
    </row>
    <row r="3934" spans="1:7">
      <c r="A3934" t="s">
        <v>1525</v>
      </c>
      <c r="B3934" t="s">
        <v>6967</v>
      </c>
      <c r="C3934" t="s">
        <v>50</v>
      </c>
      <c r="D3934" t="s">
        <v>587</v>
      </c>
      <c r="E3934">
        <v>17000</v>
      </c>
      <c r="F3934">
        <v>100</v>
      </c>
      <c r="G3934">
        <v>30</v>
      </c>
    </row>
    <row r="3935" spans="1:7">
      <c r="A3935" t="s">
        <v>1525</v>
      </c>
      <c r="B3935" t="s">
        <v>6967</v>
      </c>
      <c r="C3935" t="s">
        <v>8</v>
      </c>
      <c r="D3935" t="s">
        <v>587</v>
      </c>
      <c r="E3935">
        <v>2213</v>
      </c>
      <c r="F3935">
        <v>915</v>
      </c>
      <c r="G3935">
        <v>274</v>
      </c>
    </row>
    <row r="3936" spans="1:7">
      <c r="A3936" t="s">
        <v>1526</v>
      </c>
      <c r="B3936" t="s">
        <v>6968</v>
      </c>
      <c r="C3936" t="s">
        <v>8</v>
      </c>
      <c r="D3936" t="s">
        <v>587</v>
      </c>
      <c r="E3936">
        <v>3016</v>
      </c>
      <c r="F3936">
        <v>2033</v>
      </c>
      <c r="G3936">
        <v>595</v>
      </c>
    </row>
    <row r="3937" spans="1:7">
      <c r="A3937" t="s">
        <v>1526</v>
      </c>
      <c r="B3937" t="s">
        <v>6968</v>
      </c>
      <c r="C3937" t="s">
        <v>50</v>
      </c>
      <c r="D3937" t="s">
        <v>587</v>
      </c>
      <c r="E3937">
        <v>3533</v>
      </c>
      <c r="F3937">
        <v>1938</v>
      </c>
      <c r="G3937">
        <v>581</v>
      </c>
    </row>
    <row r="3938" spans="1:7">
      <c r="A3938" t="s">
        <v>1527</v>
      </c>
      <c r="B3938" t="s">
        <v>6969</v>
      </c>
      <c r="C3938" t="s">
        <v>50</v>
      </c>
      <c r="D3938" t="s">
        <v>587</v>
      </c>
      <c r="E3938">
        <v>110803</v>
      </c>
      <c r="F3938">
        <v>13251</v>
      </c>
      <c r="G3938">
        <v>3969</v>
      </c>
    </row>
    <row r="3939" spans="1:7">
      <c r="A3939" t="s">
        <v>1527</v>
      </c>
      <c r="B3939" t="s">
        <v>6969</v>
      </c>
      <c r="C3939" t="s">
        <v>8</v>
      </c>
      <c r="D3939" t="s">
        <v>587</v>
      </c>
      <c r="E3939">
        <v>22743</v>
      </c>
      <c r="F3939">
        <v>2852</v>
      </c>
      <c r="G3939">
        <v>830</v>
      </c>
    </row>
    <row r="3940" spans="1:7">
      <c r="A3940" t="s">
        <v>1527</v>
      </c>
      <c r="B3940" t="s">
        <v>6969</v>
      </c>
      <c r="C3940" t="s">
        <v>110</v>
      </c>
      <c r="D3940" t="s">
        <v>587</v>
      </c>
      <c r="E3940">
        <v>861</v>
      </c>
      <c r="F3940">
        <v>1045</v>
      </c>
      <c r="G3940">
        <v>313</v>
      </c>
    </row>
    <row r="3941" spans="1:7">
      <c r="A3941" t="s">
        <v>1528</v>
      </c>
      <c r="B3941" t="s">
        <v>6970</v>
      </c>
      <c r="C3941" t="s">
        <v>328</v>
      </c>
      <c r="D3941" t="s">
        <v>587</v>
      </c>
      <c r="E3941">
        <v>5250</v>
      </c>
      <c r="F3941">
        <v>3235</v>
      </c>
      <c r="G3941">
        <v>969</v>
      </c>
    </row>
    <row r="3942" spans="1:7">
      <c r="A3942" t="s">
        <v>1528</v>
      </c>
      <c r="B3942" t="s">
        <v>6970</v>
      </c>
      <c r="C3942" t="s">
        <v>27</v>
      </c>
      <c r="D3942" t="s">
        <v>587</v>
      </c>
      <c r="E3942">
        <v>3</v>
      </c>
      <c r="F3942">
        <v>1</v>
      </c>
      <c r="G3942">
        <v>0</v>
      </c>
    </row>
    <row r="3943" spans="1:7">
      <c r="A3943" t="s">
        <v>1528</v>
      </c>
      <c r="B3943" t="s">
        <v>6970</v>
      </c>
      <c r="C3943" t="s">
        <v>50</v>
      </c>
      <c r="D3943" t="s">
        <v>587</v>
      </c>
      <c r="E3943">
        <v>37081</v>
      </c>
      <c r="F3943">
        <v>11339</v>
      </c>
      <c r="G3943">
        <v>3396</v>
      </c>
    </row>
    <row r="3944" spans="1:7">
      <c r="A3944" t="s">
        <v>1528</v>
      </c>
      <c r="B3944" t="s">
        <v>6970</v>
      </c>
      <c r="C3944" t="s">
        <v>21</v>
      </c>
      <c r="D3944" t="s">
        <v>587</v>
      </c>
      <c r="E3944">
        <v>20623</v>
      </c>
      <c r="F3944">
        <v>2947</v>
      </c>
      <c r="G3944">
        <v>883</v>
      </c>
    </row>
    <row r="3945" spans="1:7">
      <c r="A3945" t="s">
        <v>1528</v>
      </c>
      <c r="B3945" t="s">
        <v>6970</v>
      </c>
      <c r="C3945" t="s">
        <v>8</v>
      </c>
      <c r="D3945" t="s">
        <v>587</v>
      </c>
      <c r="E3945">
        <v>4869</v>
      </c>
      <c r="F3945">
        <v>2762</v>
      </c>
      <c r="G3945">
        <v>804</v>
      </c>
    </row>
    <row r="3946" spans="1:7">
      <c r="A3946" t="s">
        <v>1529</v>
      </c>
      <c r="B3946" t="s">
        <v>6970</v>
      </c>
      <c r="C3946" t="s">
        <v>329</v>
      </c>
      <c r="D3946" t="s">
        <v>587</v>
      </c>
      <c r="E3946">
        <v>347</v>
      </c>
      <c r="F3946">
        <v>87</v>
      </c>
      <c r="G3946">
        <v>26</v>
      </c>
    </row>
    <row r="3947" spans="1:7">
      <c r="A3947" t="s">
        <v>1529</v>
      </c>
      <c r="B3947" t="s">
        <v>6970</v>
      </c>
      <c r="C3947" t="s">
        <v>8</v>
      </c>
      <c r="D3947" t="s">
        <v>587</v>
      </c>
      <c r="E3947">
        <v>4113</v>
      </c>
      <c r="F3947">
        <v>1466</v>
      </c>
      <c r="G3947">
        <v>427</v>
      </c>
    </row>
    <row r="3948" spans="1:7">
      <c r="A3948" t="s">
        <v>1529</v>
      </c>
      <c r="B3948" t="s">
        <v>6970</v>
      </c>
      <c r="C3948" t="s">
        <v>50</v>
      </c>
      <c r="D3948" t="s">
        <v>587</v>
      </c>
      <c r="E3948">
        <v>16141</v>
      </c>
      <c r="F3948">
        <v>4885</v>
      </c>
      <c r="G3948">
        <v>1464</v>
      </c>
    </row>
    <row r="3949" spans="1:7">
      <c r="A3949" t="s">
        <v>1530</v>
      </c>
      <c r="B3949" t="s">
        <v>6971</v>
      </c>
      <c r="C3949" t="s">
        <v>8</v>
      </c>
      <c r="D3949" t="s">
        <v>587</v>
      </c>
      <c r="E3949">
        <v>595</v>
      </c>
      <c r="F3949">
        <v>128</v>
      </c>
      <c r="G3949">
        <v>37</v>
      </c>
    </row>
    <row r="3950" spans="1:7">
      <c r="A3950" t="s">
        <v>1530</v>
      </c>
      <c r="B3950" t="s">
        <v>6971</v>
      </c>
      <c r="C3950" t="s">
        <v>110</v>
      </c>
      <c r="D3950" t="s">
        <v>587</v>
      </c>
      <c r="E3950">
        <v>1576</v>
      </c>
      <c r="F3950">
        <v>1415</v>
      </c>
      <c r="G3950">
        <v>424</v>
      </c>
    </row>
    <row r="3951" spans="1:7">
      <c r="A3951" t="s">
        <v>1530</v>
      </c>
      <c r="B3951" t="s">
        <v>6971</v>
      </c>
      <c r="C3951" t="s">
        <v>75</v>
      </c>
      <c r="D3951" t="s">
        <v>587</v>
      </c>
      <c r="E3951">
        <v>10344</v>
      </c>
      <c r="F3951">
        <v>2918</v>
      </c>
      <c r="G3951">
        <v>874</v>
      </c>
    </row>
    <row r="3952" spans="1:7">
      <c r="A3952" t="s">
        <v>1530</v>
      </c>
      <c r="B3952" t="s">
        <v>6971</v>
      </c>
      <c r="C3952" t="s">
        <v>27</v>
      </c>
      <c r="D3952" t="s">
        <v>587</v>
      </c>
      <c r="E3952">
        <v>2500</v>
      </c>
      <c r="F3952">
        <v>1424</v>
      </c>
      <c r="G3952">
        <v>427</v>
      </c>
    </row>
    <row r="3953" spans="1:7">
      <c r="A3953" t="s">
        <v>1531</v>
      </c>
      <c r="B3953" t="s">
        <v>6971</v>
      </c>
      <c r="C3953" t="s">
        <v>8</v>
      </c>
      <c r="D3953" t="s">
        <v>587</v>
      </c>
      <c r="E3953">
        <v>1712</v>
      </c>
      <c r="F3953">
        <v>517</v>
      </c>
      <c r="G3953">
        <v>151</v>
      </c>
    </row>
    <row r="3954" spans="1:7">
      <c r="A3954" t="s">
        <v>1532</v>
      </c>
      <c r="B3954" t="s">
        <v>6971</v>
      </c>
      <c r="C3954" t="s">
        <v>50</v>
      </c>
      <c r="D3954" t="s">
        <v>587</v>
      </c>
      <c r="E3954">
        <v>22326</v>
      </c>
      <c r="F3954">
        <v>1946</v>
      </c>
      <c r="G3954">
        <v>583</v>
      </c>
    </row>
    <row r="3955" spans="1:7">
      <c r="A3955" t="s">
        <v>1533</v>
      </c>
      <c r="B3955" t="s">
        <v>6972</v>
      </c>
      <c r="C3955" t="s">
        <v>50</v>
      </c>
      <c r="D3955" t="s">
        <v>587</v>
      </c>
      <c r="E3955">
        <v>128633</v>
      </c>
      <c r="F3955">
        <v>10464</v>
      </c>
      <c r="G3955">
        <v>3134</v>
      </c>
    </row>
    <row r="3956" spans="1:7">
      <c r="A3956" t="s">
        <v>1533</v>
      </c>
      <c r="B3956" t="s">
        <v>6972</v>
      </c>
      <c r="C3956" t="s">
        <v>8</v>
      </c>
      <c r="D3956" t="s">
        <v>587</v>
      </c>
      <c r="E3956">
        <v>4897</v>
      </c>
      <c r="F3956">
        <v>1073</v>
      </c>
      <c r="G3956">
        <v>322</v>
      </c>
    </row>
    <row r="3957" spans="1:7">
      <c r="A3957" t="s">
        <v>1534</v>
      </c>
      <c r="B3957" t="s">
        <v>6973</v>
      </c>
      <c r="C3957" t="s">
        <v>50</v>
      </c>
      <c r="D3957" t="s">
        <v>587</v>
      </c>
      <c r="E3957">
        <v>33429</v>
      </c>
      <c r="F3957">
        <v>2784</v>
      </c>
      <c r="G3957">
        <v>838</v>
      </c>
    </row>
    <row r="3958" spans="1:7">
      <c r="A3958" t="s">
        <v>1534</v>
      </c>
      <c r="B3958" t="s">
        <v>6973</v>
      </c>
      <c r="C3958" t="s">
        <v>8</v>
      </c>
      <c r="D3958" t="s">
        <v>587</v>
      </c>
      <c r="E3958">
        <v>4992</v>
      </c>
      <c r="F3958">
        <v>2175</v>
      </c>
      <c r="G3958">
        <v>635</v>
      </c>
    </row>
    <row r="3959" spans="1:7">
      <c r="A3959" t="s">
        <v>1535</v>
      </c>
      <c r="B3959" t="s">
        <v>6974</v>
      </c>
      <c r="C3959" t="s">
        <v>8</v>
      </c>
      <c r="D3959" t="s">
        <v>587</v>
      </c>
      <c r="E3959">
        <v>2035</v>
      </c>
      <c r="F3959">
        <v>79</v>
      </c>
      <c r="G3959">
        <v>24</v>
      </c>
    </row>
    <row r="3960" spans="1:7">
      <c r="A3960" t="s">
        <v>1535</v>
      </c>
      <c r="B3960" t="s">
        <v>6974</v>
      </c>
      <c r="C3960" t="s">
        <v>50</v>
      </c>
      <c r="D3960" t="s">
        <v>587</v>
      </c>
      <c r="E3960">
        <v>55100</v>
      </c>
      <c r="F3960">
        <v>3895</v>
      </c>
      <c r="G3960">
        <v>1167</v>
      </c>
    </row>
    <row r="3961" spans="1:7">
      <c r="A3961" t="s">
        <v>1536</v>
      </c>
      <c r="B3961" t="s">
        <v>6975</v>
      </c>
      <c r="C3961" t="s">
        <v>50</v>
      </c>
      <c r="D3961" t="s">
        <v>587</v>
      </c>
      <c r="E3961">
        <v>194474</v>
      </c>
      <c r="F3961">
        <v>19030</v>
      </c>
      <c r="G3961">
        <v>5700</v>
      </c>
    </row>
    <row r="3962" spans="1:7">
      <c r="A3962" t="s">
        <v>1536</v>
      </c>
      <c r="B3962" t="s">
        <v>6975</v>
      </c>
      <c r="C3962" t="s">
        <v>8</v>
      </c>
      <c r="D3962" t="s">
        <v>587</v>
      </c>
      <c r="E3962">
        <v>34647</v>
      </c>
      <c r="F3962">
        <v>9649</v>
      </c>
      <c r="G3962">
        <v>2852</v>
      </c>
    </row>
    <row r="3963" spans="1:7">
      <c r="A3963" t="s">
        <v>1537</v>
      </c>
      <c r="B3963" t="s">
        <v>6976</v>
      </c>
      <c r="C3963" t="s">
        <v>8</v>
      </c>
      <c r="D3963" t="s">
        <v>587</v>
      </c>
      <c r="E3963">
        <v>200</v>
      </c>
      <c r="F3963">
        <v>45</v>
      </c>
      <c r="G3963">
        <v>13</v>
      </c>
    </row>
    <row r="3964" spans="1:7">
      <c r="A3964" t="s">
        <v>1537</v>
      </c>
      <c r="B3964" t="s">
        <v>6976</v>
      </c>
      <c r="C3964" t="s">
        <v>50</v>
      </c>
      <c r="D3964" t="s">
        <v>587</v>
      </c>
      <c r="E3964">
        <v>300</v>
      </c>
      <c r="F3964">
        <v>6</v>
      </c>
      <c r="G3964">
        <v>2</v>
      </c>
    </row>
    <row r="3965" spans="1:7">
      <c r="A3965" t="s">
        <v>1538</v>
      </c>
      <c r="B3965" t="s">
        <v>6977</v>
      </c>
      <c r="C3965" t="s">
        <v>8</v>
      </c>
      <c r="D3965" t="s">
        <v>587</v>
      </c>
      <c r="E3965">
        <v>8418</v>
      </c>
      <c r="F3965">
        <v>3762</v>
      </c>
      <c r="G3965">
        <v>1116</v>
      </c>
    </row>
    <row r="3966" spans="1:7">
      <c r="A3966" t="s">
        <v>1538</v>
      </c>
      <c r="B3966" t="s">
        <v>6977</v>
      </c>
      <c r="C3966" t="s">
        <v>50</v>
      </c>
      <c r="D3966" t="s">
        <v>587</v>
      </c>
      <c r="E3966">
        <v>21112</v>
      </c>
      <c r="F3966">
        <v>2952</v>
      </c>
      <c r="G3966">
        <v>884</v>
      </c>
    </row>
    <row r="3967" spans="1:7">
      <c r="A3967" t="s">
        <v>1539</v>
      </c>
      <c r="B3967" t="s">
        <v>6978</v>
      </c>
      <c r="C3967" t="s">
        <v>50</v>
      </c>
      <c r="D3967" t="s">
        <v>16</v>
      </c>
      <c r="E3967">
        <v>100</v>
      </c>
      <c r="F3967">
        <v>33</v>
      </c>
      <c r="G3967">
        <v>10</v>
      </c>
    </row>
    <row r="3968" spans="1:7">
      <c r="A3968" t="s">
        <v>1539</v>
      </c>
      <c r="B3968" t="s">
        <v>6978</v>
      </c>
      <c r="C3968" t="s">
        <v>329</v>
      </c>
      <c r="D3968" t="s">
        <v>16</v>
      </c>
      <c r="E3968">
        <v>1276</v>
      </c>
      <c r="F3968">
        <v>164</v>
      </c>
      <c r="G3968">
        <v>49</v>
      </c>
    </row>
    <row r="3969" spans="1:7">
      <c r="A3969" t="s">
        <v>1539</v>
      </c>
      <c r="B3969" t="s">
        <v>6978</v>
      </c>
      <c r="C3969" t="s">
        <v>8</v>
      </c>
      <c r="D3969" t="s">
        <v>16</v>
      </c>
      <c r="E3969">
        <v>21097</v>
      </c>
      <c r="F3969">
        <v>1402</v>
      </c>
      <c r="G3969">
        <v>421</v>
      </c>
    </row>
    <row r="3970" spans="1:7">
      <c r="A3970" t="s">
        <v>1540</v>
      </c>
      <c r="B3970" t="s">
        <v>6979</v>
      </c>
      <c r="C3970" t="s">
        <v>50</v>
      </c>
      <c r="D3970" t="s">
        <v>16</v>
      </c>
      <c r="E3970">
        <v>2845</v>
      </c>
      <c r="F3970">
        <v>176</v>
      </c>
      <c r="G3970">
        <v>43</v>
      </c>
    </row>
    <row r="3971" spans="1:7">
      <c r="A3971" t="s">
        <v>1540</v>
      </c>
      <c r="B3971" t="s">
        <v>6979</v>
      </c>
      <c r="C3971" t="s">
        <v>8</v>
      </c>
      <c r="D3971" t="s">
        <v>16</v>
      </c>
      <c r="E3971">
        <v>48712</v>
      </c>
      <c r="F3971">
        <v>3452</v>
      </c>
      <c r="G3971">
        <v>842</v>
      </c>
    </row>
    <row r="3972" spans="1:7">
      <c r="A3972" t="s">
        <v>1541</v>
      </c>
      <c r="B3972" t="s">
        <v>6980</v>
      </c>
      <c r="C3972" t="s">
        <v>8</v>
      </c>
      <c r="D3972" t="s">
        <v>6</v>
      </c>
      <c r="E3972">
        <v>17346</v>
      </c>
      <c r="F3972">
        <v>430</v>
      </c>
      <c r="G3972">
        <v>50</v>
      </c>
    </row>
    <row r="3973" spans="1:7">
      <c r="A3973" t="s">
        <v>1541</v>
      </c>
      <c r="B3973" t="s">
        <v>6980</v>
      </c>
      <c r="C3973" t="s">
        <v>50</v>
      </c>
      <c r="D3973" t="s">
        <v>6</v>
      </c>
      <c r="E3973">
        <v>1627</v>
      </c>
      <c r="F3973">
        <v>41</v>
      </c>
      <c r="G3973">
        <v>10</v>
      </c>
    </row>
    <row r="3974" spans="1:7">
      <c r="A3974" t="s">
        <v>1541</v>
      </c>
      <c r="B3974" t="s">
        <v>6980</v>
      </c>
      <c r="C3974" t="s">
        <v>32</v>
      </c>
      <c r="D3974" t="s">
        <v>6</v>
      </c>
      <c r="E3974">
        <v>1</v>
      </c>
      <c r="F3974">
        <v>11</v>
      </c>
      <c r="G3974">
        <v>3</v>
      </c>
    </row>
    <row r="3975" spans="1:7">
      <c r="A3975" t="s">
        <v>1541</v>
      </c>
      <c r="B3975" t="s">
        <v>6980</v>
      </c>
      <c r="C3975" t="s">
        <v>69</v>
      </c>
      <c r="D3975" t="s">
        <v>6</v>
      </c>
      <c r="E3975">
        <v>1</v>
      </c>
      <c r="F3975">
        <v>4</v>
      </c>
      <c r="G3975">
        <v>1</v>
      </c>
    </row>
    <row r="3976" spans="1:7">
      <c r="A3976" t="s">
        <v>1542</v>
      </c>
      <c r="B3976" t="s">
        <v>6981</v>
      </c>
      <c r="C3976" t="s">
        <v>76</v>
      </c>
      <c r="D3976" t="s">
        <v>6</v>
      </c>
      <c r="E3976">
        <v>1</v>
      </c>
      <c r="F3976">
        <v>15</v>
      </c>
      <c r="G3976">
        <v>4</v>
      </c>
    </row>
    <row r="3977" spans="1:7">
      <c r="A3977" t="s">
        <v>1542</v>
      </c>
      <c r="B3977" t="s">
        <v>6981</v>
      </c>
      <c r="C3977" t="s">
        <v>158</v>
      </c>
      <c r="D3977" t="s">
        <v>6</v>
      </c>
      <c r="E3977">
        <v>2</v>
      </c>
      <c r="F3977">
        <v>3</v>
      </c>
      <c r="G3977">
        <v>1</v>
      </c>
    </row>
    <row r="3978" spans="1:7">
      <c r="A3978" t="s">
        <v>1542</v>
      </c>
      <c r="B3978" t="s">
        <v>6981</v>
      </c>
      <c r="C3978" t="s">
        <v>27</v>
      </c>
      <c r="D3978" t="s">
        <v>6</v>
      </c>
      <c r="E3978">
        <v>2</v>
      </c>
      <c r="F3978">
        <v>4</v>
      </c>
      <c r="G3978">
        <v>1</v>
      </c>
    </row>
    <row r="3979" spans="1:7">
      <c r="A3979" t="s">
        <v>1542</v>
      </c>
      <c r="B3979" t="s">
        <v>6981</v>
      </c>
      <c r="C3979" t="s">
        <v>50</v>
      </c>
      <c r="D3979" t="s">
        <v>6</v>
      </c>
      <c r="E3979">
        <v>3000</v>
      </c>
      <c r="F3979">
        <v>174</v>
      </c>
      <c r="G3979">
        <v>43</v>
      </c>
    </row>
    <row r="3980" spans="1:7">
      <c r="A3980" t="s">
        <v>1542</v>
      </c>
      <c r="B3980" t="s">
        <v>6981</v>
      </c>
      <c r="C3980" t="s">
        <v>8</v>
      </c>
      <c r="D3980" t="s">
        <v>6</v>
      </c>
      <c r="E3980">
        <v>631</v>
      </c>
      <c r="F3980">
        <v>1306</v>
      </c>
      <c r="G3980">
        <v>3</v>
      </c>
    </row>
    <row r="3981" spans="1:7">
      <c r="A3981" t="s">
        <v>1542</v>
      </c>
      <c r="B3981" t="s">
        <v>6981</v>
      </c>
      <c r="C3981" t="s">
        <v>110</v>
      </c>
      <c r="D3981" t="s">
        <v>6</v>
      </c>
      <c r="E3981">
        <v>10</v>
      </c>
      <c r="F3981">
        <v>15</v>
      </c>
      <c r="G3981">
        <v>4</v>
      </c>
    </row>
    <row r="3982" spans="1:7">
      <c r="A3982" t="s">
        <v>1542</v>
      </c>
      <c r="B3982" t="s">
        <v>6981</v>
      </c>
      <c r="C3982" t="s">
        <v>75</v>
      </c>
      <c r="D3982" t="s">
        <v>6</v>
      </c>
      <c r="E3982">
        <v>1</v>
      </c>
      <c r="F3982">
        <v>2</v>
      </c>
      <c r="G3982">
        <v>1</v>
      </c>
    </row>
    <row r="3983" spans="1:7">
      <c r="A3983" t="s">
        <v>1542</v>
      </c>
      <c r="B3983" t="s">
        <v>6981</v>
      </c>
      <c r="C3983" t="s">
        <v>57</v>
      </c>
      <c r="D3983" t="s">
        <v>6</v>
      </c>
      <c r="E3983">
        <v>92</v>
      </c>
      <c r="F3983">
        <v>24</v>
      </c>
      <c r="G3983">
        <v>6</v>
      </c>
    </row>
    <row r="3984" spans="1:7">
      <c r="A3984" t="s">
        <v>1543</v>
      </c>
      <c r="B3984" t="s">
        <v>6982</v>
      </c>
      <c r="C3984" t="s">
        <v>111</v>
      </c>
      <c r="D3984" t="s">
        <v>16</v>
      </c>
      <c r="E3984">
        <v>3120</v>
      </c>
      <c r="F3984">
        <v>1281</v>
      </c>
      <c r="G3984">
        <v>311</v>
      </c>
    </row>
    <row r="3985" spans="1:7">
      <c r="A3985" t="s">
        <v>1543</v>
      </c>
      <c r="B3985" t="s">
        <v>6982</v>
      </c>
      <c r="C3985" t="s">
        <v>8</v>
      </c>
      <c r="D3985" t="s">
        <v>16</v>
      </c>
      <c r="E3985">
        <v>1232</v>
      </c>
      <c r="F3985">
        <v>90</v>
      </c>
      <c r="G3985">
        <v>22</v>
      </c>
    </row>
    <row r="3986" spans="1:7">
      <c r="A3986" t="s">
        <v>1543</v>
      </c>
      <c r="B3986" t="s">
        <v>6982</v>
      </c>
      <c r="C3986" t="s">
        <v>32</v>
      </c>
      <c r="D3986" t="s">
        <v>16</v>
      </c>
      <c r="E3986">
        <v>1</v>
      </c>
      <c r="F3986">
        <v>13</v>
      </c>
      <c r="G3986">
        <v>3</v>
      </c>
    </row>
    <row r="3987" spans="1:7">
      <c r="A3987" t="s">
        <v>1544</v>
      </c>
      <c r="B3987" t="s">
        <v>6983</v>
      </c>
      <c r="C3987" t="s">
        <v>57</v>
      </c>
      <c r="D3987" t="s">
        <v>16</v>
      </c>
      <c r="E3987">
        <v>650</v>
      </c>
      <c r="F3987">
        <v>81</v>
      </c>
      <c r="G3987">
        <v>20</v>
      </c>
    </row>
    <row r="3988" spans="1:7">
      <c r="A3988" t="s">
        <v>1544</v>
      </c>
      <c r="B3988" t="s">
        <v>6983</v>
      </c>
      <c r="C3988" t="s">
        <v>170</v>
      </c>
      <c r="D3988" t="s">
        <v>16</v>
      </c>
      <c r="E3988">
        <v>420</v>
      </c>
      <c r="F3988">
        <v>791</v>
      </c>
      <c r="G3988">
        <v>0</v>
      </c>
    </row>
    <row r="3989" spans="1:7">
      <c r="A3989" t="s">
        <v>1544</v>
      </c>
      <c r="B3989" t="s">
        <v>6983</v>
      </c>
      <c r="C3989" t="s">
        <v>8</v>
      </c>
      <c r="D3989" t="s">
        <v>16</v>
      </c>
      <c r="E3989">
        <v>57211</v>
      </c>
      <c r="F3989">
        <v>2184</v>
      </c>
      <c r="G3989">
        <v>536</v>
      </c>
    </row>
    <row r="3990" spans="1:7">
      <c r="A3990" t="s">
        <v>1544</v>
      </c>
      <c r="B3990" t="s">
        <v>6983</v>
      </c>
      <c r="C3990" t="s">
        <v>50</v>
      </c>
      <c r="D3990" t="s">
        <v>16</v>
      </c>
      <c r="E3990">
        <v>243</v>
      </c>
      <c r="F3990">
        <v>47</v>
      </c>
      <c r="G3990">
        <v>11</v>
      </c>
    </row>
    <row r="3991" spans="1:7">
      <c r="A3991" t="s">
        <v>1545</v>
      </c>
      <c r="B3991" t="s">
        <v>6984</v>
      </c>
      <c r="C3991" t="s">
        <v>8</v>
      </c>
      <c r="D3991" t="s">
        <v>16</v>
      </c>
      <c r="E3991">
        <v>14695</v>
      </c>
      <c r="F3991">
        <v>2155</v>
      </c>
      <c r="G3991">
        <v>646</v>
      </c>
    </row>
    <row r="3992" spans="1:7">
      <c r="A3992" t="s">
        <v>1546</v>
      </c>
      <c r="B3992" t="s">
        <v>6985</v>
      </c>
      <c r="C3992" t="s">
        <v>8</v>
      </c>
      <c r="D3992" t="s">
        <v>16</v>
      </c>
      <c r="E3992">
        <v>353987</v>
      </c>
      <c r="F3992">
        <v>34829</v>
      </c>
      <c r="G3992">
        <v>10349</v>
      </c>
    </row>
    <row r="3993" spans="1:7">
      <c r="A3993" t="s">
        <v>1546</v>
      </c>
      <c r="B3993" t="s">
        <v>6985</v>
      </c>
      <c r="C3993" t="s">
        <v>50</v>
      </c>
      <c r="D3993" t="s">
        <v>16</v>
      </c>
      <c r="E3993">
        <v>1660</v>
      </c>
      <c r="F3993">
        <v>204</v>
      </c>
      <c r="G3993">
        <v>61</v>
      </c>
    </row>
    <row r="3994" spans="1:7">
      <c r="A3994" t="s">
        <v>1547</v>
      </c>
      <c r="B3994" t="s">
        <v>6986</v>
      </c>
      <c r="C3994" t="s">
        <v>144</v>
      </c>
      <c r="D3994" t="s">
        <v>16</v>
      </c>
      <c r="E3994">
        <v>22300</v>
      </c>
      <c r="F3994">
        <v>814</v>
      </c>
      <c r="G3994">
        <v>244</v>
      </c>
    </row>
    <row r="3995" spans="1:7">
      <c r="A3995" t="s">
        <v>1547</v>
      </c>
      <c r="B3995" t="s">
        <v>6986</v>
      </c>
      <c r="C3995" t="s">
        <v>8</v>
      </c>
      <c r="D3995" t="s">
        <v>16</v>
      </c>
      <c r="E3995">
        <v>7</v>
      </c>
      <c r="F3995">
        <v>1</v>
      </c>
      <c r="G3995">
        <v>0</v>
      </c>
    </row>
    <row r="3996" spans="1:7">
      <c r="A3996" t="s">
        <v>1548</v>
      </c>
      <c r="B3996" t="s">
        <v>6987</v>
      </c>
      <c r="C3996" t="s">
        <v>50</v>
      </c>
      <c r="D3996" t="s">
        <v>16</v>
      </c>
      <c r="E3996">
        <v>40272</v>
      </c>
      <c r="F3996">
        <v>4002</v>
      </c>
      <c r="G3996">
        <v>1199</v>
      </c>
    </row>
    <row r="3997" spans="1:7">
      <c r="A3997" t="s">
        <v>1548</v>
      </c>
      <c r="B3997" t="s">
        <v>6987</v>
      </c>
      <c r="C3997" t="s">
        <v>8</v>
      </c>
      <c r="D3997" t="s">
        <v>16</v>
      </c>
      <c r="E3997">
        <v>21256</v>
      </c>
      <c r="F3997">
        <v>3305</v>
      </c>
      <c r="G3997">
        <v>963</v>
      </c>
    </row>
    <row r="3998" spans="1:7">
      <c r="A3998" t="s">
        <v>1549</v>
      </c>
      <c r="B3998" t="s">
        <v>6988</v>
      </c>
      <c r="C3998" t="s">
        <v>50</v>
      </c>
      <c r="D3998" t="s">
        <v>16</v>
      </c>
      <c r="E3998">
        <v>50625</v>
      </c>
      <c r="F3998">
        <v>4961</v>
      </c>
      <c r="G3998">
        <v>1486</v>
      </c>
    </row>
    <row r="3999" spans="1:7">
      <c r="A3999" t="s">
        <v>1550</v>
      </c>
      <c r="B3999" t="s">
        <v>6989</v>
      </c>
      <c r="C3999" t="s">
        <v>8</v>
      </c>
      <c r="D3999" t="s">
        <v>16</v>
      </c>
      <c r="E3999">
        <v>1250</v>
      </c>
      <c r="F3999">
        <v>224</v>
      </c>
      <c r="G3999">
        <v>67</v>
      </c>
    </row>
    <row r="4000" spans="1:7">
      <c r="A4000" t="s">
        <v>1550</v>
      </c>
      <c r="B4000" t="s">
        <v>6989</v>
      </c>
      <c r="C4000" t="s">
        <v>50</v>
      </c>
      <c r="D4000" t="s">
        <v>16</v>
      </c>
      <c r="E4000">
        <v>256</v>
      </c>
      <c r="F4000">
        <v>6</v>
      </c>
      <c r="G4000">
        <v>2</v>
      </c>
    </row>
    <row r="4001" spans="1:7">
      <c r="A4001" t="s">
        <v>1550</v>
      </c>
      <c r="B4001" t="s">
        <v>6989</v>
      </c>
      <c r="C4001" t="s">
        <v>21</v>
      </c>
      <c r="D4001" t="s">
        <v>16</v>
      </c>
      <c r="E4001">
        <v>8</v>
      </c>
      <c r="F4001">
        <v>6</v>
      </c>
      <c r="G4001">
        <v>2</v>
      </c>
    </row>
    <row r="4002" spans="1:7">
      <c r="A4002" t="s">
        <v>1551</v>
      </c>
      <c r="B4002" t="s">
        <v>6990</v>
      </c>
      <c r="C4002" t="s">
        <v>8</v>
      </c>
      <c r="D4002" t="s">
        <v>16</v>
      </c>
      <c r="E4002">
        <v>15260</v>
      </c>
      <c r="F4002">
        <v>1372</v>
      </c>
      <c r="G4002">
        <v>411</v>
      </c>
    </row>
    <row r="4003" spans="1:7">
      <c r="A4003" t="s">
        <v>1551</v>
      </c>
      <c r="B4003" t="s">
        <v>6990</v>
      </c>
      <c r="C4003" t="s">
        <v>50</v>
      </c>
      <c r="D4003" t="s">
        <v>16</v>
      </c>
      <c r="E4003">
        <v>80</v>
      </c>
      <c r="F4003">
        <v>12</v>
      </c>
      <c r="G4003">
        <v>4</v>
      </c>
    </row>
    <row r="4004" spans="1:7">
      <c r="A4004" t="s">
        <v>1551</v>
      </c>
      <c r="B4004" t="s">
        <v>6990</v>
      </c>
      <c r="C4004" t="s">
        <v>21</v>
      </c>
      <c r="D4004" t="s">
        <v>16</v>
      </c>
      <c r="E4004">
        <v>5580</v>
      </c>
      <c r="F4004">
        <v>538</v>
      </c>
      <c r="G4004">
        <v>161</v>
      </c>
    </row>
    <row r="4005" spans="1:7">
      <c r="A4005" t="s">
        <v>1551</v>
      </c>
      <c r="B4005" t="s">
        <v>6990</v>
      </c>
      <c r="C4005" t="s">
        <v>75</v>
      </c>
      <c r="D4005" t="s">
        <v>16</v>
      </c>
      <c r="E4005">
        <v>19536</v>
      </c>
      <c r="F4005">
        <v>2139</v>
      </c>
      <c r="G4005">
        <v>641</v>
      </c>
    </row>
    <row r="4006" spans="1:7">
      <c r="A4006" t="s">
        <v>1552</v>
      </c>
      <c r="B4006" t="s">
        <v>6991</v>
      </c>
      <c r="C4006" t="s">
        <v>76</v>
      </c>
      <c r="D4006" t="s">
        <v>16</v>
      </c>
      <c r="E4006">
        <v>2</v>
      </c>
      <c r="F4006">
        <v>7</v>
      </c>
      <c r="G4006">
        <v>2</v>
      </c>
    </row>
    <row r="4007" spans="1:7">
      <c r="A4007" t="s">
        <v>1552</v>
      </c>
      <c r="B4007" t="s">
        <v>6991</v>
      </c>
      <c r="C4007" t="s">
        <v>329</v>
      </c>
      <c r="D4007" t="s">
        <v>16</v>
      </c>
      <c r="E4007">
        <v>46</v>
      </c>
      <c r="F4007">
        <v>180</v>
      </c>
      <c r="G4007">
        <v>54</v>
      </c>
    </row>
    <row r="4008" spans="1:7">
      <c r="A4008" t="s">
        <v>1552</v>
      </c>
      <c r="B4008" t="s">
        <v>6991</v>
      </c>
      <c r="C4008" t="s">
        <v>50</v>
      </c>
      <c r="D4008" t="s">
        <v>16</v>
      </c>
      <c r="E4008">
        <v>7121</v>
      </c>
      <c r="F4008">
        <v>458</v>
      </c>
      <c r="G4008">
        <v>137</v>
      </c>
    </row>
    <row r="4009" spans="1:7">
      <c r="A4009" t="s">
        <v>1552</v>
      </c>
      <c r="B4009" t="s">
        <v>6991</v>
      </c>
      <c r="C4009" t="s">
        <v>600</v>
      </c>
      <c r="D4009" t="s">
        <v>16</v>
      </c>
      <c r="E4009">
        <v>720</v>
      </c>
      <c r="F4009">
        <v>90</v>
      </c>
      <c r="G4009">
        <v>24</v>
      </c>
    </row>
    <row r="4010" spans="1:7">
      <c r="A4010" t="s">
        <v>1552</v>
      </c>
      <c r="B4010" t="s">
        <v>6991</v>
      </c>
      <c r="C4010" t="s">
        <v>8</v>
      </c>
      <c r="D4010" t="s">
        <v>16</v>
      </c>
      <c r="E4010">
        <v>34560</v>
      </c>
      <c r="F4010">
        <v>2714</v>
      </c>
      <c r="G4010">
        <v>813</v>
      </c>
    </row>
    <row r="4011" spans="1:7">
      <c r="A4011" t="s">
        <v>1553</v>
      </c>
      <c r="B4011" t="s">
        <v>6992</v>
      </c>
      <c r="C4011" t="s">
        <v>50</v>
      </c>
      <c r="D4011" t="s">
        <v>16</v>
      </c>
      <c r="E4011">
        <v>489</v>
      </c>
      <c r="F4011">
        <v>99</v>
      </c>
      <c r="G4011">
        <v>30</v>
      </c>
    </row>
    <row r="4012" spans="1:7">
      <c r="A4012" t="s">
        <v>1553</v>
      </c>
      <c r="B4012" t="s">
        <v>6992</v>
      </c>
      <c r="C4012" t="s">
        <v>21</v>
      </c>
      <c r="D4012" t="s">
        <v>16</v>
      </c>
      <c r="E4012">
        <v>155</v>
      </c>
      <c r="F4012">
        <v>60</v>
      </c>
      <c r="G4012">
        <v>18</v>
      </c>
    </row>
    <row r="4013" spans="1:7">
      <c r="A4013" t="s">
        <v>1553</v>
      </c>
      <c r="B4013" t="s">
        <v>6992</v>
      </c>
      <c r="C4013" t="s">
        <v>8</v>
      </c>
      <c r="D4013" t="s">
        <v>16</v>
      </c>
      <c r="E4013">
        <v>1004</v>
      </c>
      <c r="F4013">
        <v>222</v>
      </c>
      <c r="G4013">
        <v>67</v>
      </c>
    </row>
    <row r="4014" spans="1:7">
      <c r="A4014" t="s">
        <v>1554</v>
      </c>
      <c r="B4014" t="s">
        <v>6993</v>
      </c>
      <c r="C4014" t="s">
        <v>50</v>
      </c>
      <c r="D4014" t="s">
        <v>16</v>
      </c>
      <c r="E4014">
        <v>371</v>
      </c>
      <c r="F4014">
        <v>43</v>
      </c>
      <c r="G4014">
        <v>13</v>
      </c>
    </row>
    <row r="4015" spans="1:7">
      <c r="A4015" t="s">
        <v>1554</v>
      </c>
      <c r="B4015" t="s">
        <v>6993</v>
      </c>
      <c r="C4015" t="s">
        <v>8</v>
      </c>
      <c r="D4015" t="s">
        <v>16</v>
      </c>
      <c r="E4015">
        <v>3732</v>
      </c>
      <c r="F4015">
        <v>733</v>
      </c>
      <c r="G4015">
        <v>221</v>
      </c>
    </row>
    <row r="4016" spans="1:7">
      <c r="A4016" t="s">
        <v>1554</v>
      </c>
      <c r="B4016" t="s">
        <v>6993</v>
      </c>
      <c r="C4016" t="s">
        <v>191</v>
      </c>
      <c r="D4016" t="s">
        <v>16</v>
      </c>
      <c r="E4016">
        <v>365</v>
      </c>
      <c r="F4016">
        <v>312</v>
      </c>
      <c r="G4016">
        <v>93</v>
      </c>
    </row>
    <row r="4017" spans="1:7">
      <c r="A4017" t="s">
        <v>1555</v>
      </c>
      <c r="B4017" t="s">
        <v>6994</v>
      </c>
      <c r="C4017" t="s">
        <v>8</v>
      </c>
      <c r="D4017" t="s">
        <v>16</v>
      </c>
      <c r="E4017">
        <v>139</v>
      </c>
      <c r="F4017">
        <v>7</v>
      </c>
      <c r="G4017">
        <v>2</v>
      </c>
    </row>
    <row r="4018" spans="1:7">
      <c r="A4018" t="s">
        <v>1555</v>
      </c>
      <c r="B4018" t="s">
        <v>6994</v>
      </c>
      <c r="C4018" t="s">
        <v>50</v>
      </c>
      <c r="D4018" t="s">
        <v>16</v>
      </c>
      <c r="E4018">
        <v>52128</v>
      </c>
      <c r="F4018">
        <v>1058</v>
      </c>
      <c r="G4018">
        <v>329</v>
      </c>
    </row>
    <row r="4019" spans="1:7">
      <c r="A4019" t="s">
        <v>1555</v>
      </c>
      <c r="B4019" t="s">
        <v>6994</v>
      </c>
      <c r="C4019" t="s">
        <v>21</v>
      </c>
      <c r="D4019" t="s">
        <v>16</v>
      </c>
      <c r="E4019">
        <v>888</v>
      </c>
      <c r="F4019">
        <v>28</v>
      </c>
      <c r="G4019">
        <v>8</v>
      </c>
    </row>
    <row r="4020" spans="1:7">
      <c r="A4020" t="s">
        <v>1556</v>
      </c>
      <c r="B4020" t="s">
        <v>6995</v>
      </c>
      <c r="C4020" t="s">
        <v>8</v>
      </c>
      <c r="D4020" t="s">
        <v>16</v>
      </c>
      <c r="E4020">
        <v>8074</v>
      </c>
      <c r="F4020">
        <v>786</v>
      </c>
      <c r="G4020">
        <v>147</v>
      </c>
    </row>
    <row r="4021" spans="1:7">
      <c r="A4021" t="s">
        <v>1556</v>
      </c>
      <c r="B4021" t="s">
        <v>6995</v>
      </c>
      <c r="C4021" t="s">
        <v>76</v>
      </c>
      <c r="D4021" t="s">
        <v>16</v>
      </c>
      <c r="E4021">
        <v>35</v>
      </c>
      <c r="F4021">
        <v>35</v>
      </c>
      <c r="G4021">
        <v>0</v>
      </c>
    </row>
    <row r="4022" spans="1:7">
      <c r="A4022" t="s">
        <v>1557</v>
      </c>
      <c r="B4022" t="s">
        <v>6996</v>
      </c>
      <c r="C4022" t="s">
        <v>50</v>
      </c>
      <c r="D4022" t="s">
        <v>16</v>
      </c>
      <c r="E4022">
        <v>340</v>
      </c>
      <c r="F4022">
        <v>40</v>
      </c>
      <c r="G4022">
        <v>7</v>
      </c>
    </row>
    <row r="4023" spans="1:7">
      <c r="A4023" t="s">
        <v>1557</v>
      </c>
      <c r="B4023" t="s">
        <v>6996</v>
      </c>
      <c r="C4023" t="s">
        <v>8</v>
      </c>
      <c r="D4023" t="s">
        <v>16</v>
      </c>
      <c r="E4023">
        <v>36014</v>
      </c>
      <c r="F4023">
        <v>1804</v>
      </c>
      <c r="G4023">
        <v>337</v>
      </c>
    </row>
    <row r="4024" spans="1:7">
      <c r="A4024" t="s">
        <v>1558</v>
      </c>
      <c r="B4024" t="s">
        <v>6997</v>
      </c>
      <c r="C4024" t="s">
        <v>8</v>
      </c>
      <c r="D4024" t="s">
        <v>16</v>
      </c>
      <c r="E4024">
        <v>25</v>
      </c>
      <c r="F4024">
        <v>4</v>
      </c>
      <c r="G4024">
        <v>1</v>
      </c>
    </row>
    <row r="4025" spans="1:7">
      <c r="A4025" t="s">
        <v>1558</v>
      </c>
      <c r="B4025" t="s">
        <v>6997</v>
      </c>
      <c r="C4025" t="s">
        <v>50</v>
      </c>
      <c r="D4025" t="s">
        <v>16</v>
      </c>
      <c r="E4025">
        <v>15167</v>
      </c>
      <c r="F4025">
        <v>1690</v>
      </c>
      <c r="G4025">
        <v>511</v>
      </c>
    </row>
    <row r="4026" spans="1:7">
      <c r="A4026" t="s">
        <v>1559</v>
      </c>
      <c r="B4026" t="s">
        <v>6998</v>
      </c>
      <c r="C4026" t="s">
        <v>327</v>
      </c>
      <c r="D4026" t="s">
        <v>16</v>
      </c>
      <c r="E4026">
        <v>50000</v>
      </c>
      <c r="F4026">
        <v>115</v>
      </c>
      <c r="G4026">
        <v>34</v>
      </c>
    </row>
    <row r="4027" spans="1:7">
      <c r="A4027" t="s">
        <v>1559</v>
      </c>
      <c r="B4027" t="s">
        <v>6998</v>
      </c>
      <c r="C4027" t="s">
        <v>50</v>
      </c>
      <c r="D4027" t="s">
        <v>16</v>
      </c>
      <c r="E4027">
        <v>126175</v>
      </c>
      <c r="F4027">
        <v>2839</v>
      </c>
      <c r="G4027">
        <v>852</v>
      </c>
    </row>
    <row r="4028" spans="1:7">
      <c r="A4028" t="s">
        <v>1559</v>
      </c>
      <c r="B4028" t="s">
        <v>6998</v>
      </c>
      <c r="C4028" t="s">
        <v>8</v>
      </c>
      <c r="D4028" t="s">
        <v>16</v>
      </c>
      <c r="E4028">
        <v>78998</v>
      </c>
      <c r="F4028">
        <v>3929</v>
      </c>
      <c r="G4028">
        <v>1178</v>
      </c>
    </row>
    <row r="4029" spans="1:7">
      <c r="A4029" t="s">
        <v>1559</v>
      </c>
      <c r="B4029" t="s">
        <v>6998</v>
      </c>
      <c r="C4029" t="s">
        <v>80</v>
      </c>
      <c r="D4029" t="s">
        <v>16</v>
      </c>
      <c r="E4029">
        <v>2</v>
      </c>
      <c r="F4029">
        <v>4</v>
      </c>
      <c r="G4029">
        <v>1</v>
      </c>
    </row>
    <row r="4030" spans="1:7">
      <c r="A4030" t="s">
        <v>1559</v>
      </c>
      <c r="B4030" t="s">
        <v>6998</v>
      </c>
      <c r="C4030" t="s">
        <v>75</v>
      </c>
      <c r="D4030" t="s">
        <v>16</v>
      </c>
      <c r="E4030">
        <v>2</v>
      </c>
      <c r="F4030">
        <v>26</v>
      </c>
      <c r="G4030">
        <v>8</v>
      </c>
    </row>
    <row r="4031" spans="1:7">
      <c r="A4031" t="s">
        <v>1560</v>
      </c>
      <c r="B4031" t="s">
        <v>6999</v>
      </c>
      <c r="C4031" t="s">
        <v>8</v>
      </c>
      <c r="D4031" t="s">
        <v>16</v>
      </c>
      <c r="E4031">
        <v>90</v>
      </c>
      <c r="F4031">
        <v>109</v>
      </c>
      <c r="G4031">
        <v>20</v>
      </c>
    </row>
    <row r="4032" spans="1:7">
      <c r="A4032" t="s">
        <v>1561</v>
      </c>
      <c r="B4032" t="s">
        <v>7000</v>
      </c>
      <c r="C4032" t="s">
        <v>50</v>
      </c>
      <c r="D4032" t="s">
        <v>16</v>
      </c>
      <c r="E4032">
        <v>25000</v>
      </c>
      <c r="F4032">
        <v>66</v>
      </c>
      <c r="G4032">
        <v>12</v>
      </c>
    </row>
    <row r="4033" spans="1:7">
      <c r="A4033" t="s">
        <v>1562</v>
      </c>
      <c r="B4033" t="s">
        <v>7001</v>
      </c>
      <c r="C4033" t="s">
        <v>8</v>
      </c>
      <c r="D4033" t="s">
        <v>16</v>
      </c>
      <c r="E4033">
        <v>60</v>
      </c>
      <c r="F4033">
        <v>11</v>
      </c>
      <c r="G4033">
        <v>3</v>
      </c>
    </row>
    <row r="4034" spans="1:7">
      <c r="A4034" t="s">
        <v>1563</v>
      </c>
      <c r="B4034" t="s">
        <v>7002</v>
      </c>
      <c r="C4034" t="s">
        <v>8</v>
      </c>
      <c r="D4034" t="s">
        <v>16</v>
      </c>
      <c r="E4034">
        <v>5002</v>
      </c>
      <c r="F4034">
        <v>52</v>
      </c>
      <c r="G4034">
        <v>13</v>
      </c>
    </row>
    <row r="4035" spans="1:7">
      <c r="A4035" t="s">
        <v>1564</v>
      </c>
      <c r="B4035" t="s">
        <v>7003</v>
      </c>
      <c r="C4035" t="s">
        <v>8</v>
      </c>
      <c r="D4035" t="s">
        <v>16</v>
      </c>
      <c r="E4035">
        <v>750</v>
      </c>
      <c r="F4035">
        <v>34</v>
      </c>
      <c r="G4035">
        <v>8</v>
      </c>
    </row>
    <row r="4036" spans="1:7">
      <c r="A4036" t="s">
        <v>1565</v>
      </c>
      <c r="B4036" t="s">
        <v>7004</v>
      </c>
      <c r="C4036" t="s">
        <v>8</v>
      </c>
      <c r="D4036" t="s">
        <v>16</v>
      </c>
      <c r="E4036">
        <v>475</v>
      </c>
      <c r="F4036">
        <v>22</v>
      </c>
      <c r="G4036">
        <v>5</v>
      </c>
    </row>
    <row r="4037" spans="1:7">
      <c r="A4037" t="s">
        <v>1566</v>
      </c>
      <c r="B4037" t="s">
        <v>7005</v>
      </c>
      <c r="C4037" t="s">
        <v>8</v>
      </c>
      <c r="D4037" t="s">
        <v>16</v>
      </c>
      <c r="E4037">
        <v>524</v>
      </c>
      <c r="F4037">
        <v>11</v>
      </c>
      <c r="G4037">
        <v>3</v>
      </c>
    </row>
    <row r="4038" spans="1:7">
      <c r="A4038" t="s">
        <v>1566</v>
      </c>
      <c r="B4038" t="s">
        <v>7005</v>
      </c>
      <c r="C4038" t="s">
        <v>50</v>
      </c>
      <c r="D4038" t="s">
        <v>16</v>
      </c>
      <c r="E4038">
        <v>360</v>
      </c>
      <c r="F4038">
        <v>60</v>
      </c>
      <c r="G4038">
        <v>18</v>
      </c>
    </row>
    <row r="4039" spans="1:7">
      <c r="A4039" t="s">
        <v>1567</v>
      </c>
      <c r="B4039" t="s">
        <v>7006</v>
      </c>
      <c r="C4039" t="s">
        <v>8</v>
      </c>
      <c r="D4039" t="s">
        <v>16</v>
      </c>
      <c r="E4039">
        <v>1072</v>
      </c>
      <c r="F4039">
        <v>41</v>
      </c>
      <c r="G4039">
        <v>12</v>
      </c>
    </row>
    <row r="4040" spans="1:7">
      <c r="A4040" t="s">
        <v>1568</v>
      </c>
      <c r="B4040" t="s">
        <v>7007</v>
      </c>
      <c r="C4040" t="s">
        <v>76</v>
      </c>
      <c r="D4040" t="s">
        <v>16</v>
      </c>
      <c r="E4040">
        <v>106959</v>
      </c>
      <c r="F4040">
        <v>8734</v>
      </c>
      <c r="G4040">
        <v>1629</v>
      </c>
    </row>
    <row r="4041" spans="1:7">
      <c r="A4041" t="s">
        <v>1568</v>
      </c>
      <c r="B4041" t="s">
        <v>7007</v>
      </c>
      <c r="C4041" t="s">
        <v>8</v>
      </c>
      <c r="D4041" t="s">
        <v>16</v>
      </c>
      <c r="E4041">
        <v>13720</v>
      </c>
      <c r="F4041">
        <v>1489</v>
      </c>
      <c r="G4041">
        <v>274</v>
      </c>
    </row>
    <row r="4042" spans="1:7">
      <c r="A4042" t="s">
        <v>1569</v>
      </c>
      <c r="B4042" t="s">
        <v>7008</v>
      </c>
      <c r="C4042" t="s">
        <v>76</v>
      </c>
      <c r="D4042" t="s">
        <v>16</v>
      </c>
      <c r="E4042">
        <v>50729</v>
      </c>
      <c r="F4042">
        <v>4127</v>
      </c>
      <c r="G4042">
        <v>770</v>
      </c>
    </row>
    <row r="4043" spans="1:7">
      <c r="A4043" t="s">
        <v>1570</v>
      </c>
      <c r="B4043" t="s">
        <v>7009</v>
      </c>
      <c r="C4043" t="s">
        <v>50</v>
      </c>
      <c r="D4043" t="s">
        <v>16</v>
      </c>
      <c r="E4043">
        <v>2</v>
      </c>
      <c r="F4043">
        <v>2</v>
      </c>
      <c r="G4043">
        <v>0</v>
      </c>
    </row>
    <row r="4044" spans="1:7">
      <c r="A4044" t="s">
        <v>1570</v>
      </c>
      <c r="B4044" t="s">
        <v>7009</v>
      </c>
      <c r="C4044" t="s">
        <v>8</v>
      </c>
      <c r="D4044" t="s">
        <v>16</v>
      </c>
      <c r="E4044">
        <v>30</v>
      </c>
      <c r="F4044">
        <v>2</v>
      </c>
      <c r="G4044">
        <v>0</v>
      </c>
    </row>
    <row r="4045" spans="1:7">
      <c r="A4045" t="s">
        <v>1571</v>
      </c>
      <c r="B4045" t="s">
        <v>7010</v>
      </c>
      <c r="C4045" t="s">
        <v>56</v>
      </c>
      <c r="D4045" t="s">
        <v>16</v>
      </c>
      <c r="E4045">
        <v>100267</v>
      </c>
      <c r="F4045">
        <v>6792</v>
      </c>
      <c r="G4045">
        <v>340</v>
      </c>
    </row>
    <row r="4046" spans="1:7">
      <c r="A4046" t="s">
        <v>1571</v>
      </c>
      <c r="B4046" t="s">
        <v>7010</v>
      </c>
      <c r="C4046" t="s">
        <v>50</v>
      </c>
      <c r="D4046" t="s">
        <v>16</v>
      </c>
      <c r="E4046">
        <v>51619</v>
      </c>
      <c r="F4046">
        <v>3883</v>
      </c>
      <c r="G4046">
        <v>194</v>
      </c>
    </row>
    <row r="4047" spans="1:7">
      <c r="A4047" t="s">
        <v>1571</v>
      </c>
      <c r="B4047" t="s">
        <v>7010</v>
      </c>
      <c r="C4047" t="s">
        <v>191</v>
      </c>
      <c r="D4047" t="s">
        <v>16</v>
      </c>
      <c r="E4047">
        <v>994332</v>
      </c>
      <c r="F4047">
        <v>73067</v>
      </c>
      <c r="G4047">
        <v>1827</v>
      </c>
    </row>
    <row r="4048" spans="1:7">
      <c r="A4048" t="s">
        <v>1571</v>
      </c>
      <c r="B4048" t="s">
        <v>7010</v>
      </c>
      <c r="C4048" t="s">
        <v>25</v>
      </c>
      <c r="D4048" t="s">
        <v>16</v>
      </c>
      <c r="E4048">
        <v>3214032</v>
      </c>
      <c r="F4048">
        <v>241484</v>
      </c>
      <c r="G4048">
        <v>8355</v>
      </c>
    </row>
    <row r="4049" spans="1:7">
      <c r="A4049" t="s">
        <v>1571</v>
      </c>
      <c r="B4049" t="s">
        <v>7010</v>
      </c>
      <c r="C4049" t="s">
        <v>8</v>
      </c>
      <c r="D4049" t="s">
        <v>16</v>
      </c>
      <c r="E4049">
        <v>853758</v>
      </c>
      <c r="F4049">
        <v>47922</v>
      </c>
      <c r="G4049">
        <v>2044</v>
      </c>
    </row>
    <row r="4050" spans="1:7">
      <c r="A4050" t="s">
        <v>1572</v>
      </c>
      <c r="B4050" t="s">
        <v>7011</v>
      </c>
      <c r="C4050" t="s">
        <v>8</v>
      </c>
      <c r="D4050" t="s">
        <v>16</v>
      </c>
      <c r="E4050">
        <v>4662</v>
      </c>
      <c r="F4050">
        <v>258</v>
      </c>
      <c r="G4050">
        <v>78</v>
      </c>
    </row>
    <row r="4051" spans="1:7">
      <c r="A4051" t="s">
        <v>1572</v>
      </c>
      <c r="B4051" t="s">
        <v>7011</v>
      </c>
      <c r="C4051" t="s">
        <v>76</v>
      </c>
      <c r="D4051" t="s">
        <v>16</v>
      </c>
      <c r="E4051">
        <v>12</v>
      </c>
      <c r="F4051">
        <v>8</v>
      </c>
      <c r="G4051">
        <v>2</v>
      </c>
    </row>
    <row r="4052" spans="1:7">
      <c r="A4052" t="s">
        <v>1572</v>
      </c>
      <c r="B4052" t="s">
        <v>7011</v>
      </c>
      <c r="C4052" t="s">
        <v>50</v>
      </c>
      <c r="D4052" t="s">
        <v>16</v>
      </c>
      <c r="E4052">
        <v>3996</v>
      </c>
      <c r="F4052">
        <v>7</v>
      </c>
      <c r="G4052">
        <v>2</v>
      </c>
    </row>
    <row r="4053" spans="1:7">
      <c r="A4053" t="s">
        <v>1573</v>
      </c>
      <c r="B4053" t="s">
        <v>7012</v>
      </c>
      <c r="C4053" t="s">
        <v>50</v>
      </c>
      <c r="D4053" t="s">
        <v>16</v>
      </c>
      <c r="E4053">
        <v>1071</v>
      </c>
      <c r="F4053">
        <v>217</v>
      </c>
      <c r="G4053">
        <v>65</v>
      </c>
    </row>
    <row r="4054" spans="1:7">
      <c r="A4054" t="s">
        <v>1573</v>
      </c>
      <c r="B4054" t="s">
        <v>7012</v>
      </c>
      <c r="C4054" t="s">
        <v>76</v>
      </c>
      <c r="D4054" t="s">
        <v>16</v>
      </c>
      <c r="E4054">
        <v>11</v>
      </c>
      <c r="F4054">
        <v>130</v>
      </c>
      <c r="G4054">
        <v>39</v>
      </c>
    </row>
    <row r="4055" spans="1:7">
      <c r="A4055" t="s">
        <v>1573</v>
      </c>
      <c r="B4055" t="s">
        <v>7012</v>
      </c>
      <c r="C4055" t="s">
        <v>8</v>
      </c>
      <c r="D4055" t="s">
        <v>16</v>
      </c>
      <c r="E4055">
        <v>2141</v>
      </c>
      <c r="F4055">
        <v>157</v>
      </c>
      <c r="G4055">
        <v>46</v>
      </c>
    </row>
    <row r="4056" spans="1:7">
      <c r="A4056" t="s">
        <v>1573</v>
      </c>
      <c r="B4056" t="s">
        <v>7012</v>
      </c>
      <c r="C4056" t="s">
        <v>75</v>
      </c>
      <c r="D4056" t="s">
        <v>16</v>
      </c>
      <c r="E4056">
        <v>24</v>
      </c>
      <c r="F4056">
        <v>3</v>
      </c>
      <c r="G4056">
        <v>1</v>
      </c>
    </row>
    <row r="4057" spans="1:7">
      <c r="A4057" t="s">
        <v>1574</v>
      </c>
      <c r="B4057" t="s">
        <v>7013</v>
      </c>
      <c r="C4057" t="s">
        <v>8</v>
      </c>
      <c r="D4057" t="s">
        <v>16</v>
      </c>
      <c r="E4057">
        <v>150</v>
      </c>
      <c r="F4057">
        <v>17</v>
      </c>
      <c r="G4057">
        <v>5</v>
      </c>
    </row>
    <row r="4058" spans="1:7">
      <c r="A4058" t="s">
        <v>1574</v>
      </c>
      <c r="B4058" t="s">
        <v>7013</v>
      </c>
      <c r="C4058" t="s">
        <v>50</v>
      </c>
      <c r="D4058" t="s">
        <v>16</v>
      </c>
      <c r="E4058">
        <v>130</v>
      </c>
      <c r="F4058">
        <v>109</v>
      </c>
      <c r="G4058">
        <v>33</v>
      </c>
    </row>
    <row r="4059" spans="1:7">
      <c r="A4059" t="s">
        <v>1575</v>
      </c>
      <c r="B4059" t="s">
        <v>7014</v>
      </c>
      <c r="C4059" t="s">
        <v>8</v>
      </c>
      <c r="D4059" t="s">
        <v>16</v>
      </c>
      <c r="E4059">
        <v>55404</v>
      </c>
      <c r="F4059">
        <v>8740</v>
      </c>
      <c r="G4059">
        <v>2589</v>
      </c>
    </row>
    <row r="4060" spans="1:7">
      <c r="A4060" t="s">
        <v>1576</v>
      </c>
      <c r="B4060" t="s">
        <v>7015</v>
      </c>
      <c r="C4060" t="s">
        <v>8</v>
      </c>
      <c r="D4060" t="s">
        <v>16</v>
      </c>
      <c r="E4060">
        <v>1459167</v>
      </c>
      <c r="F4060">
        <v>111186</v>
      </c>
      <c r="G4060">
        <v>32498</v>
      </c>
    </row>
    <row r="4061" spans="1:7">
      <c r="A4061" t="s">
        <v>1576</v>
      </c>
      <c r="B4061" t="s">
        <v>7015</v>
      </c>
      <c r="C4061" t="s">
        <v>191</v>
      </c>
      <c r="D4061" t="s">
        <v>16</v>
      </c>
      <c r="E4061">
        <v>123727</v>
      </c>
      <c r="F4061">
        <v>10579</v>
      </c>
      <c r="G4061">
        <v>3169</v>
      </c>
    </row>
    <row r="4062" spans="1:7">
      <c r="A4062" t="s">
        <v>1576</v>
      </c>
      <c r="B4062" t="s">
        <v>7015</v>
      </c>
      <c r="C4062" t="s">
        <v>21</v>
      </c>
      <c r="D4062" t="s">
        <v>16</v>
      </c>
      <c r="E4062">
        <v>395480</v>
      </c>
      <c r="F4062">
        <v>40617</v>
      </c>
      <c r="G4062">
        <v>12165</v>
      </c>
    </row>
    <row r="4063" spans="1:7">
      <c r="A4063" t="s">
        <v>1577</v>
      </c>
      <c r="B4063" t="s">
        <v>7016</v>
      </c>
      <c r="C4063" t="s">
        <v>92</v>
      </c>
      <c r="D4063" t="s">
        <v>16</v>
      </c>
      <c r="E4063">
        <v>70</v>
      </c>
      <c r="F4063">
        <v>24</v>
      </c>
      <c r="G4063">
        <v>7</v>
      </c>
    </row>
    <row r="4064" spans="1:7">
      <c r="A4064" t="s">
        <v>1577</v>
      </c>
      <c r="B4064" t="s">
        <v>7016</v>
      </c>
      <c r="C4064" t="s">
        <v>50</v>
      </c>
      <c r="D4064" t="s">
        <v>16</v>
      </c>
      <c r="E4064">
        <v>218820</v>
      </c>
      <c r="F4064">
        <v>20779</v>
      </c>
      <c r="G4064">
        <v>6250</v>
      </c>
    </row>
    <row r="4065" spans="1:7">
      <c r="A4065" t="s">
        <v>1577</v>
      </c>
      <c r="B4065" t="s">
        <v>7016</v>
      </c>
      <c r="C4065" t="s">
        <v>8</v>
      </c>
      <c r="D4065" t="s">
        <v>16</v>
      </c>
      <c r="E4065">
        <v>1127256</v>
      </c>
      <c r="F4065">
        <v>96678</v>
      </c>
      <c r="G4065">
        <v>28181</v>
      </c>
    </row>
    <row r="4066" spans="1:7">
      <c r="A4066" t="s">
        <v>1577</v>
      </c>
      <c r="B4066" t="s">
        <v>7016</v>
      </c>
      <c r="C4066" t="s">
        <v>21</v>
      </c>
      <c r="D4066" t="s">
        <v>16</v>
      </c>
      <c r="E4066">
        <v>55011</v>
      </c>
      <c r="F4066">
        <v>5797</v>
      </c>
      <c r="G4066">
        <v>1736</v>
      </c>
    </row>
    <row r="4067" spans="1:7">
      <c r="A4067" t="s">
        <v>1577</v>
      </c>
      <c r="B4067" t="s">
        <v>7016</v>
      </c>
      <c r="C4067" t="s">
        <v>191</v>
      </c>
      <c r="D4067" t="s">
        <v>16</v>
      </c>
      <c r="E4067">
        <v>356297</v>
      </c>
      <c r="F4067">
        <v>32434</v>
      </c>
      <c r="G4067">
        <v>9721</v>
      </c>
    </row>
    <row r="4068" spans="1:7">
      <c r="A4068" t="s">
        <v>1578</v>
      </c>
      <c r="B4068" t="s">
        <v>7017</v>
      </c>
      <c r="C4068" t="s">
        <v>5</v>
      </c>
      <c r="D4068" t="s">
        <v>16</v>
      </c>
      <c r="E4068">
        <v>5423</v>
      </c>
      <c r="F4068">
        <v>475</v>
      </c>
      <c r="G4068">
        <v>142</v>
      </c>
    </row>
    <row r="4069" spans="1:7">
      <c r="A4069" t="s">
        <v>1578</v>
      </c>
      <c r="B4069" t="s">
        <v>7017</v>
      </c>
      <c r="C4069" t="s">
        <v>8</v>
      </c>
      <c r="D4069" t="s">
        <v>16</v>
      </c>
      <c r="E4069">
        <v>3345770</v>
      </c>
      <c r="F4069">
        <v>246659</v>
      </c>
      <c r="G4069">
        <v>72310</v>
      </c>
    </row>
    <row r="4070" spans="1:7">
      <c r="A4070" t="s">
        <v>1578</v>
      </c>
      <c r="B4070" t="s">
        <v>7017</v>
      </c>
      <c r="C4070" t="s">
        <v>50</v>
      </c>
      <c r="D4070" t="s">
        <v>16</v>
      </c>
      <c r="E4070">
        <v>57220</v>
      </c>
      <c r="F4070">
        <v>4825</v>
      </c>
      <c r="G4070">
        <v>1445</v>
      </c>
    </row>
    <row r="4071" spans="1:7">
      <c r="A4071" t="s">
        <v>1578</v>
      </c>
      <c r="B4071" t="s">
        <v>7017</v>
      </c>
      <c r="C4071" t="s">
        <v>191</v>
      </c>
      <c r="D4071" t="s">
        <v>16</v>
      </c>
      <c r="E4071">
        <v>208023</v>
      </c>
      <c r="F4071">
        <v>18521</v>
      </c>
      <c r="G4071">
        <v>5547</v>
      </c>
    </row>
    <row r="4072" spans="1:7">
      <c r="A4072" t="s">
        <v>1579</v>
      </c>
      <c r="B4072" t="s">
        <v>7018</v>
      </c>
      <c r="C4072" t="s">
        <v>8</v>
      </c>
      <c r="D4072" t="s">
        <v>16</v>
      </c>
      <c r="E4072">
        <v>20612</v>
      </c>
      <c r="F4072">
        <v>896</v>
      </c>
      <c r="G4072">
        <v>261</v>
      </c>
    </row>
    <row r="4073" spans="1:7">
      <c r="A4073" t="s">
        <v>1580</v>
      </c>
      <c r="B4073" t="s">
        <v>7019</v>
      </c>
      <c r="C4073" t="s">
        <v>8</v>
      </c>
      <c r="D4073" t="s">
        <v>16</v>
      </c>
      <c r="E4073">
        <v>30407</v>
      </c>
      <c r="F4073">
        <v>2112</v>
      </c>
      <c r="G4073">
        <v>615</v>
      </c>
    </row>
    <row r="4074" spans="1:7">
      <c r="A4074" t="s">
        <v>1580</v>
      </c>
      <c r="B4074" t="s">
        <v>7019</v>
      </c>
      <c r="C4074" t="s">
        <v>76</v>
      </c>
      <c r="D4074" t="s">
        <v>16</v>
      </c>
      <c r="E4074">
        <v>25</v>
      </c>
      <c r="F4074">
        <v>59</v>
      </c>
      <c r="G4074">
        <v>18</v>
      </c>
    </row>
    <row r="4075" spans="1:7">
      <c r="A4075" t="s">
        <v>1581</v>
      </c>
      <c r="B4075" t="s">
        <v>7020</v>
      </c>
      <c r="C4075" t="s">
        <v>8</v>
      </c>
      <c r="D4075" t="s">
        <v>16</v>
      </c>
      <c r="E4075">
        <v>60412</v>
      </c>
      <c r="F4075">
        <v>4669</v>
      </c>
      <c r="G4075">
        <v>1369</v>
      </c>
    </row>
    <row r="4076" spans="1:7">
      <c r="A4076" t="s">
        <v>1581</v>
      </c>
      <c r="B4076" t="s">
        <v>7020</v>
      </c>
      <c r="C4076" t="s">
        <v>50</v>
      </c>
      <c r="D4076" t="s">
        <v>16</v>
      </c>
      <c r="E4076">
        <v>210</v>
      </c>
      <c r="F4076">
        <v>28</v>
      </c>
      <c r="G4076">
        <v>9</v>
      </c>
    </row>
    <row r="4077" spans="1:7">
      <c r="A4077" t="s">
        <v>1582</v>
      </c>
      <c r="B4077" t="s">
        <v>7021</v>
      </c>
      <c r="C4077" t="s">
        <v>50</v>
      </c>
      <c r="D4077" t="s">
        <v>16</v>
      </c>
      <c r="E4077">
        <v>1305</v>
      </c>
      <c r="F4077">
        <v>175</v>
      </c>
      <c r="G4077">
        <v>53</v>
      </c>
    </row>
    <row r="4078" spans="1:7">
      <c r="A4078" t="s">
        <v>1582</v>
      </c>
      <c r="B4078" t="s">
        <v>7021</v>
      </c>
      <c r="C4078" t="s">
        <v>8</v>
      </c>
      <c r="D4078" t="s">
        <v>16</v>
      </c>
      <c r="E4078">
        <v>73023</v>
      </c>
      <c r="F4078">
        <v>5052</v>
      </c>
      <c r="G4078">
        <v>1496</v>
      </c>
    </row>
    <row r="4079" spans="1:7">
      <c r="A4079" t="s">
        <v>1582</v>
      </c>
      <c r="B4079" t="s">
        <v>7021</v>
      </c>
      <c r="C4079" t="s">
        <v>191</v>
      </c>
      <c r="D4079" t="s">
        <v>16</v>
      </c>
      <c r="E4079">
        <v>596688</v>
      </c>
      <c r="F4079">
        <v>51526</v>
      </c>
      <c r="G4079">
        <v>15434</v>
      </c>
    </row>
    <row r="4080" spans="1:7">
      <c r="A4080" t="s">
        <v>1583</v>
      </c>
      <c r="B4080" t="s">
        <v>7022</v>
      </c>
      <c r="C4080" t="s">
        <v>50</v>
      </c>
      <c r="D4080" t="s">
        <v>16</v>
      </c>
      <c r="E4080">
        <v>3893</v>
      </c>
      <c r="F4080">
        <v>332</v>
      </c>
      <c r="G4080">
        <v>100</v>
      </c>
    </row>
    <row r="4081" spans="1:7">
      <c r="A4081" t="s">
        <v>1583</v>
      </c>
      <c r="B4081" t="s">
        <v>7022</v>
      </c>
      <c r="C4081" t="s">
        <v>103</v>
      </c>
      <c r="D4081" t="s">
        <v>16</v>
      </c>
      <c r="E4081">
        <v>58921</v>
      </c>
      <c r="F4081">
        <v>5085</v>
      </c>
      <c r="G4081">
        <v>1078</v>
      </c>
    </row>
    <row r="4082" spans="1:7">
      <c r="A4082" t="s">
        <v>1583</v>
      </c>
      <c r="B4082" t="s">
        <v>7022</v>
      </c>
      <c r="C4082" t="s">
        <v>329</v>
      </c>
      <c r="D4082" t="s">
        <v>16</v>
      </c>
      <c r="E4082">
        <v>0</v>
      </c>
      <c r="F4082">
        <v>111</v>
      </c>
      <c r="G4082">
        <v>33</v>
      </c>
    </row>
    <row r="4083" spans="1:7">
      <c r="A4083" t="s">
        <v>1583</v>
      </c>
      <c r="B4083" t="s">
        <v>7022</v>
      </c>
      <c r="C4083" t="s">
        <v>8</v>
      </c>
      <c r="D4083" t="s">
        <v>16</v>
      </c>
      <c r="E4083">
        <v>46360</v>
      </c>
      <c r="F4083">
        <v>5563</v>
      </c>
      <c r="G4083">
        <v>1341</v>
      </c>
    </row>
    <row r="4084" spans="1:7">
      <c r="A4084" t="s">
        <v>1584</v>
      </c>
      <c r="B4084" t="s">
        <v>7023</v>
      </c>
      <c r="C4084" t="s">
        <v>50</v>
      </c>
      <c r="D4084" t="s">
        <v>16</v>
      </c>
      <c r="E4084">
        <v>25052</v>
      </c>
      <c r="F4084">
        <v>1747</v>
      </c>
      <c r="G4084">
        <v>523</v>
      </c>
    </row>
    <row r="4085" spans="1:7">
      <c r="A4085" t="s">
        <v>1585</v>
      </c>
      <c r="B4085" t="s">
        <v>7024</v>
      </c>
      <c r="C4085" t="s">
        <v>8</v>
      </c>
      <c r="D4085" t="s">
        <v>16</v>
      </c>
      <c r="E4085">
        <v>26965</v>
      </c>
      <c r="F4085">
        <v>1237</v>
      </c>
      <c r="G4085">
        <v>306</v>
      </c>
    </row>
    <row r="4086" spans="1:7">
      <c r="A4086" t="s">
        <v>1586</v>
      </c>
      <c r="B4086" t="s">
        <v>7025</v>
      </c>
      <c r="C4086" t="s">
        <v>8</v>
      </c>
      <c r="D4086" t="s">
        <v>16</v>
      </c>
      <c r="E4086">
        <v>383093</v>
      </c>
      <c r="F4086">
        <v>16580</v>
      </c>
      <c r="G4086">
        <v>3126</v>
      </c>
    </row>
    <row r="4087" spans="1:7">
      <c r="A4087" t="s">
        <v>1587</v>
      </c>
      <c r="B4087" t="s">
        <v>7026</v>
      </c>
      <c r="C4087" t="s">
        <v>8</v>
      </c>
      <c r="D4087" t="s">
        <v>16</v>
      </c>
      <c r="E4087">
        <v>1432126</v>
      </c>
      <c r="F4087">
        <v>58531</v>
      </c>
      <c r="G4087">
        <v>12781</v>
      </c>
    </row>
    <row r="4088" spans="1:7">
      <c r="A4088" t="s">
        <v>1588</v>
      </c>
      <c r="B4088" t="s">
        <v>7027</v>
      </c>
      <c r="C4088" t="s">
        <v>8</v>
      </c>
      <c r="D4088" t="s">
        <v>16</v>
      </c>
      <c r="E4088">
        <v>2707305</v>
      </c>
      <c r="F4088">
        <v>115066</v>
      </c>
      <c r="G4088">
        <v>24735</v>
      </c>
    </row>
    <row r="4089" spans="1:7">
      <c r="A4089" t="s">
        <v>1589</v>
      </c>
      <c r="B4089" t="s">
        <v>7028</v>
      </c>
      <c r="C4089" t="s">
        <v>8</v>
      </c>
      <c r="D4089" t="s">
        <v>16</v>
      </c>
      <c r="E4089">
        <v>601</v>
      </c>
      <c r="F4089">
        <v>32</v>
      </c>
      <c r="G4089">
        <v>10</v>
      </c>
    </row>
    <row r="4090" spans="1:7">
      <c r="A4090" t="s">
        <v>1590</v>
      </c>
      <c r="B4090" t="s">
        <v>7029</v>
      </c>
      <c r="C4090" t="s">
        <v>8</v>
      </c>
      <c r="D4090" t="s">
        <v>16</v>
      </c>
      <c r="E4090">
        <v>24152</v>
      </c>
      <c r="F4090">
        <v>968</v>
      </c>
      <c r="G4090">
        <v>216</v>
      </c>
    </row>
    <row r="4091" spans="1:7">
      <c r="A4091" t="s">
        <v>1591</v>
      </c>
      <c r="B4091" t="s">
        <v>7030</v>
      </c>
      <c r="C4091" t="s">
        <v>8</v>
      </c>
      <c r="D4091" t="s">
        <v>16</v>
      </c>
      <c r="E4091">
        <v>17453</v>
      </c>
      <c r="F4091">
        <v>837</v>
      </c>
      <c r="G4091">
        <v>251</v>
      </c>
    </row>
    <row r="4092" spans="1:7">
      <c r="A4092" t="s">
        <v>1592</v>
      </c>
      <c r="B4092" t="s">
        <v>7031</v>
      </c>
      <c r="C4092" t="s">
        <v>327</v>
      </c>
      <c r="D4092" t="s">
        <v>16</v>
      </c>
      <c r="E4092">
        <v>3000</v>
      </c>
      <c r="F4092">
        <v>12</v>
      </c>
      <c r="G4092">
        <v>4</v>
      </c>
    </row>
    <row r="4093" spans="1:7">
      <c r="A4093" t="s">
        <v>1592</v>
      </c>
      <c r="B4093" t="s">
        <v>7031</v>
      </c>
      <c r="C4093" t="s">
        <v>8</v>
      </c>
      <c r="D4093" t="s">
        <v>16</v>
      </c>
      <c r="E4093">
        <v>218264</v>
      </c>
      <c r="F4093">
        <v>9360</v>
      </c>
      <c r="G4093">
        <v>2238</v>
      </c>
    </row>
    <row r="4094" spans="1:7">
      <c r="A4094" t="s">
        <v>1593</v>
      </c>
      <c r="B4094" t="s">
        <v>7032</v>
      </c>
      <c r="C4094" t="s">
        <v>8</v>
      </c>
      <c r="D4094" t="s">
        <v>16</v>
      </c>
      <c r="E4094">
        <v>384</v>
      </c>
      <c r="F4094">
        <v>119</v>
      </c>
      <c r="G4094">
        <v>36</v>
      </c>
    </row>
    <row r="4095" spans="1:7">
      <c r="A4095" t="s">
        <v>1594</v>
      </c>
      <c r="B4095" t="s">
        <v>7033</v>
      </c>
      <c r="C4095" t="s">
        <v>8</v>
      </c>
      <c r="D4095" t="s">
        <v>16</v>
      </c>
      <c r="E4095">
        <v>35</v>
      </c>
      <c r="F4095">
        <v>2</v>
      </c>
      <c r="G4095">
        <v>1</v>
      </c>
    </row>
    <row r="4096" spans="1:7">
      <c r="A4096" t="s">
        <v>1595</v>
      </c>
      <c r="B4096" t="s">
        <v>7034</v>
      </c>
      <c r="C4096" t="s">
        <v>8</v>
      </c>
      <c r="D4096" t="s">
        <v>16</v>
      </c>
      <c r="E4096">
        <v>56986</v>
      </c>
      <c r="F4096">
        <v>2886</v>
      </c>
      <c r="G4096">
        <v>867</v>
      </c>
    </row>
    <row r="4097" spans="1:7">
      <c r="A4097" t="s">
        <v>1595</v>
      </c>
      <c r="B4097" t="s">
        <v>7034</v>
      </c>
      <c r="C4097" t="s">
        <v>50</v>
      </c>
      <c r="D4097" t="s">
        <v>16</v>
      </c>
      <c r="E4097">
        <v>504</v>
      </c>
      <c r="F4097">
        <v>108</v>
      </c>
      <c r="G4097">
        <v>32</v>
      </c>
    </row>
    <row r="4098" spans="1:7">
      <c r="A4098" t="s">
        <v>1596</v>
      </c>
      <c r="B4098" t="s">
        <v>7035</v>
      </c>
      <c r="C4098" t="s">
        <v>50</v>
      </c>
      <c r="D4098" t="s">
        <v>16</v>
      </c>
      <c r="E4098">
        <v>4482</v>
      </c>
      <c r="F4098">
        <v>452</v>
      </c>
      <c r="G4098">
        <v>136</v>
      </c>
    </row>
    <row r="4099" spans="1:7">
      <c r="A4099" t="s">
        <v>1597</v>
      </c>
      <c r="B4099" t="s">
        <v>7036</v>
      </c>
      <c r="C4099" t="s">
        <v>111</v>
      </c>
      <c r="D4099" t="s">
        <v>16</v>
      </c>
      <c r="E4099">
        <v>24</v>
      </c>
      <c r="F4099">
        <v>157</v>
      </c>
      <c r="G4099">
        <v>47</v>
      </c>
    </row>
    <row r="4100" spans="1:7">
      <c r="A4100" t="s">
        <v>1597</v>
      </c>
      <c r="B4100" t="s">
        <v>7036</v>
      </c>
      <c r="C4100" t="s">
        <v>27</v>
      </c>
      <c r="D4100" t="s">
        <v>16</v>
      </c>
      <c r="E4100">
        <v>24</v>
      </c>
      <c r="F4100">
        <v>35</v>
      </c>
      <c r="G4100">
        <v>11</v>
      </c>
    </row>
    <row r="4101" spans="1:7">
      <c r="A4101" t="s">
        <v>1597</v>
      </c>
      <c r="B4101" t="s">
        <v>7036</v>
      </c>
      <c r="C4101" t="s">
        <v>329</v>
      </c>
      <c r="D4101" t="s">
        <v>16</v>
      </c>
      <c r="E4101">
        <v>1080</v>
      </c>
      <c r="F4101">
        <v>176</v>
      </c>
      <c r="G4101">
        <v>53</v>
      </c>
    </row>
    <row r="4102" spans="1:7">
      <c r="A4102" t="s">
        <v>1597</v>
      </c>
      <c r="B4102" t="s">
        <v>7036</v>
      </c>
      <c r="C4102" t="s">
        <v>8</v>
      </c>
      <c r="D4102" t="s">
        <v>16</v>
      </c>
      <c r="E4102">
        <v>1188</v>
      </c>
      <c r="F4102">
        <v>600</v>
      </c>
      <c r="G4102">
        <v>178</v>
      </c>
    </row>
    <row r="4103" spans="1:7">
      <c r="A4103" t="s">
        <v>1598</v>
      </c>
      <c r="B4103" t="s">
        <v>7037</v>
      </c>
      <c r="C4103" t="s">
        <v>8</v>
      </c>
      <c r="D4103" t="s">
        <v>16</v>
      </c>
      <c r="E4103">
        <v>220</v>
      </c>
      <c r="F4103">
        <v>87</v>
      </c>
      <c r="G4103">
        <v>26</v>
      </c>
    </row>
    <row r="4104" spans="1:7">
      <c r="A4104" t="s">
        <v>1599</v>
      </c>
      <c r="B4104" t="s">
        <v>7038</v>
      </c>
      <c r="C4104" t="s">
        <v>8</v>
      </c>
      <c r="D4104" t="s">
        <v>16</v>
      </c>
      <c r="E4104">
        <v>85594</v>
      </c>
      <c r="F4104">
        <v>7029</v>
      </c>
      <c r="G4104">
        <v>1882</v>
      </c>
    </row>
    <row r="4105" spans="1:7">
      <c r="A4105" t="s">
        <v>1599</v>
      </c>
      <c r="B4105" t="s">
        <v>7038</v>
      </c>
      <c r="C4105" t="s">
        <v>50</v>
      </c>
      <c r="D4105" t="s">
        <v>16</v>
      </c>
      <c r="E4105">
        <v>90</v>
      </c>
      <c r="F4105">
        <v>24</v>
      </c>
      <c r="G4105">
        <v>7</v>
      </c>
    </row>
    <row r="4106" spans="1:7">
      <c r="A4106" t="s">
        <v>1600</v>
      </c>
      <c r="B4106" t="s">
        <v>7039</v>
      </c>
      <c r="C4106" t="s">
        <v>50</v>
      </c>
      <c r="D4106" t="s">
        <v>16</v>
      </c>
      <c r="E4106">
        <v>1000</v>
      </c>
      <c r="F4106">
        <v>48</v>
      </c>
      <c r="G4106">
        <v>14</v>
      </c>
    </row>
    <row r="4107" spans="1:7">
      <c r="A4107" t="s">
        <v>1600</v>
      </c>
      <c r="B4107" t="s">
        <v>7039</v>
      </c>
      <c r="C4107" t="s">
        <v>8</v>
      </c>
      <c r="D4107" t="s">
        <v>16</v>
      </c>
      <c r="E4107">
        <v>2400856</v>
      </c>
      <c r="F4107">
        <v>127165</v>
      </c>
      <c r="G4107">
        <v>27274</v>
      </c>
    </row>
    <row r="4108" spans="1:7">
      <c r="A4108" t="s">
        <v>1601</v>
      </c>
      <c r="B4108" t="s">
        <v>7040</v>
      </c>
      <c r="C4108" t="s">
        <v>8</v>
      </c>
      <c r="D4108" t="s">
        <v>16</v>
      </c>
      <c r="E4108">
        <v>399418</v>
      </c>
      <c r="F4108">
        <v>18495</v>
      </c>
      <c r="G4108">
        <v>4235</v>
      </c>
    </row>
    <row r="4109" spans="1:7">
      <c r="A4109" t="s">
        <v>1602</v>
      </c>
      <c r="B4109" t="s">
        <v>7041</v>
      </c>
      <c r="C4109" t="s">
        <v>8</v>
      </c>
      <c r="D4109" t="s">
        <v>16</v>
      </c>
      <c r="E4109">
        <v>20</v>
      </c>
      <c r="F4109">
        <v>10</v>
      </c>
      <c r="G4109">
        <v>3</v>
      </c>
    </row>
    <row r="4110" spans="1:7">
      <c r="A4110" t="s">
        <v>1603</v>
      </c>
      <c r="B4110" t="s">
        <v>7042</v>
      </c>
      <c r="C4110" t="s">
        <v>8</v>
      </c>
      <c r="D4110" t="s">
        <v>16</v>
      </c>
      <c r="E4110">
        <v>3786</v>
      </c>
      <c r="F4110">
        <v>339</v>
      </c>
      <c r="G4110">
        <v>102</v>
      </c>
    </row>
    <row r="4111" spans="1:7">
      <c r="A4111" t="s">
        <v>1604</v>
      </c>
      <c r="B4111" t="s">
        <v>7043</v>
      </c>
      <c r="C4111" t="s">
        <v>50</v>
      </c>
      <c r="D4111" t="s">
        <v>16</v>
      </c>
      <c r="E4111">
        <v>18</v>
      </c>
      <c r="F4111">
        <v>9</v>
      </c>
      <c r="G4111">
        <v>3</v>
      </c>
    </row>
    <row r="4112" spans="1:7">
      <c r="A4112" t="s">
        <v>1604</v>
      </c>
      <c r="B4112" t="s">
        <v>7043</v>
      </c>
      <c r="C4112" t="s">
        <v>8</v>
      </c>
      <c r="D4112" t="s">
        <v>16</v>
      </c>
      <c r="E4112">
        <v>264</v>
      </c>
      <c r="F4112">
        <v>17</v>
      </c>
      <c r="G4112">
        <v>5</v>
      </c>
    </row>
    <row r="4113" spans="1:7">
      <c r="A4113" t="s">
        <v>1605</v>
      </c>
      <c r="B4113" t="s">
        <v>7044</v>
      </c>
      <c r="C4113" t="s">
        <v>8</v>
      </c>
      <c r="D4113" t="s">
        <v>16</v>
      </c>
      <c r="E4113">
        <v>25998</v>
      </c>
      <c r="F4113">
        <v>1428</v>
      </c>
      <c r="G4113">
        <v>428</v>
      </c>
    </row>
    <row r="4114" spans="1:7">
      <c r="A4114" t="s">
        <v>1606</v>
      </c>
      <c r="B4114" t="s">
        <v>7045</v>
      </c>
      <c r="C4114" t="s">
        <v>50</v>
      </c>
      <c r="D4114" t="s">
        <v>16</v>
      </c>
      <c r="E4114">
        <v>116</v>
      </c>
      <c r="F4114">
        <v>38</v>
      </c>
      <c r="G4114">
        <v>11</v>
      </c>
    </row>
    <row r="4115" spans="1:7">
      <c r="A4115" t="s">
        <v>1606</v>
      </c>
      <c r="B4115" t="s">
        <v>7045</v>
      </c>
      <c r="C4115" t="s">
        <v>103</v>
      </c>
      <c r="D4115" t="s">
        <v>16</v>
      </c>
      <c r="E4115">
        <v>23</v>
      </c>
      <c r="F4115">
        <v>4</v>
      </c>
      <c r="G4115">
        <v>1</v>
      </c>
    </row>
    <row r="4116" spans="1:7">
      <c r="A4116" t="s">
        <v>1606</v>
      </c>
      <c r="B4116" t="s">
        <v>7045</v>
      </c>
      <c r="C4116" t="s">
        <v>8</v>
      </c>
      <c r="D4116" t="s">
        <v>16</v>
      </c>
      <c r="E4116">
        <v>2460</v>
      </c>
      <c r="F4116">
        <v>153</v>
      </c>
      <c r="G4116">
        <v>46</v>
      </c>
    </row>
    <row r="4117" spans="1:7">
      <c r="A4117" t="s">
        <v>1607</v>
      </c>
      <c r="B4117" t="s">
        <v>7046</v>
      </c>
      <c r="C4117" t="s">
        <v>56</v>
      </c>
      <c r="D4117" t="s">
        <v>16</v>
      </c>
      <c r="E4117">
        <v>75</v>
      </c>
      <c r="F4117">
        <v>62</v>
      </c>
      <c r="G4117">
        <v>19</v>
      </c>
    </row>
    <row r="4118" spans="1:7">
      <c r="A4118" t="s">
        <v>1607</v>
      </c>
      <c r="B4118" t="s">
        <v>7046</v>
      </c>
      <c r="C4118" t="s">
        <v>73</v>
      </c>
      <c r="D4118" t="s">
        <v>16</v>
      </c>
      <c r="E4118">
        <v>15</v>
      </c>
      <c r="F4118">
        <v>97</v>
      </c>
      <c r="G4118">
        <v>29</v>
      </c>
    </row>
    <row r="4119" spans="1:7">
      <c r="A4119" t="s">
        <v>1607</v>
      </c>
      <c r="B4119" t="s">
        <v>7046</v>
      </c>
      <c r="C4119" t="s">
        <v>8</v>
      </c>
      <c r="D4119" t="s">
        <v>16</v>
      </c>
      <c r="E4119">
        <v>3542</v>
      </c>
      <c r="F4119">
        <v>306</v>
      </c>
      <c r="G4119">
        <v>89</v>
      </c>
    </row>
    <row r="4120" spans="1:7">
      <c r="A4120" t="s">
        <v>1607</v>
      </c>
      <c r="B4120" t="s">
        <v>7046</v>
      </c>
      <c r="C4120" t="s">
        <v>75</v>
      </c>
      <c r="D4120" t="s">
        <v>16</v>
      </c>
      <c r="E4120">
        <v>43</v>
      </c>
      <c r="F4120">
        <v>47</v>
      </c>
      <c r="G4120">
        <v>14</v>
      </c>
    </row>
    <row r="4121" spans="1:7">
      <c r="A4121" t="s">
        <v>1607</v>
      </c>
      <c r="B4121" t="s">
        <v>7046</v>
      </c>
      <c r="C4121" t="s">
        <v>50</v>
      </c>
      <c r="D4121" t="s">
        <v>16</v>
      </c>
      <c r="E4121">
        <v>65937</v>
      </c>
      <c r="F4121">
        <v>8244</v>
      </c>
      <c r="G4121">
        <v>2469</v>
      </c>
    </row>
    <row r="4122" spans="1:7">
      <c r="A4122" t="s">
        <v>1607</v>
      </c>
      <c r="B4122" t="s">
        <v>7046</v>
      </c>
      <c r="C4122" t="s">
        <v>191</v>
      </c>
      <c r="D4122" t="s">
        <v>16</v>
      </c>
      <c r="E4122">
        <v>36370</v>
      </c>
      <c r="F4122">
        <v>3310</v>
      </c>
      <c r="G4122">
        <v>992</v>
      </c>
    </row>
    <row r="4123" spans="1:7">
      <c r="A4123" t="s">
        <v>1607</v>
      </c>
      <c r="B4123" t="s">
        <v>7046</v>
      </c>
      <c r="C4123" t="s">
        <v>21</v>
      </c>
      <c r="D4123" t="s">
        <v>16</v>
      </c>
      <c r="E4123">
        <v>52220</v>
      </c>
      <c r="F4123">
        <v>5728</v>
      </c>
      <c r="G4123">
        <v>1628</v>
      </c>
    </row>
    <row r="4124" spans="1:7">
      <c r="A4124" t="s">
        <v>1608</v>
      </c>
      <c r="B4124" t="s">
        <v>7047</v>
      </c>
      <c r="C4124" t="s">
        <v>103</v>
      </c>
      <c r="D4124" t="s">
        <v>16</v>
      </c>
      <c r="E4124">
        <v>32300</v>
      </c>
      <c r="F4124">
        <v>4763</v>
      </c>
      <c r="G4124">
        <v>1010</v>
      </c>
    </row>
    <row r="4125" spans="1:7">
      <c r="A4125" t="s">
        <v>1608</v>
      </c>
      <c r="B4125" t="s">
        <v>7047</v>
      </c>
      <c r="C4125" t="s">
        <v>50</v>
      </c>
      <c r="D4125" t="s">
        <v>16</v>
      </c>
      <c r="E4125">
        <v>5956</v>
      </c>
      <c r="F4125">
        <v>822</v>
      </c>
      <c r="G4125">
        <v>246</v>
      </c>
    </row>
    <row r="4126" spans="1:7">
      <c r="A4126" t="s">
        <v>1608</v>
      </c>
      <c r="B4126" t="s">
        <v>7047</v>
      </c>
      <c r="C4126" t="s">
        <v>21</v>
      </c>
      <c r="D4126" t="s">
        <v>16</v>
      </c>
      <c r="E4126">
        <v>16198</v>
      </c>
      <c r="F4126">
        <v>1658</v>
      </c>
      <c r="G4126">
        <v>497</v>
      </c>
    </row>
    <row r="4127" spans="1:7">
      <c r="A4127" t="s">
        <v>1608</v>
      </c>
      <c r="B4127" t="s">
        <v>7047</v>
      </c>
      <c r="C4127" t="s">
        <v>8</v>
      </c>
      <c r="D4127" t="s">
        <v>16</v>
      </c>
      <c r="E4127">
        <v>164936</v>
      </c>
      <c r="F4127">
        <v>14219</v>
      </c>
      <c r="G4127">
        <v>4160</v>
      </c>
    </row>
    <row r="4128" spans="1:7">
      <c r="A4128" t="s">
        <v>1609</v>
      </c>
      <c r="B4128" t="s">
        <v>7048</v>
      </c>
      <c r="C4128" t="s">
        <v>92</v>
      </c>
      <c r="D4128" t="s">
        <v>16</v>
      </c>
      <c r="E4128">
        <v>5</v>
      </c>
      <c r="F4128">
        <v>10</v>
      </c>
      <c r="G4128">
        <v>3</v>
      </c>
    </row>
    <row r="4129" spans="1:7">
      <c r="A4129" t="s">
        <v>1609</v>
      </c>
      <c r="B4129" t="s">
        <v>7048</v>
      </c>
      <c r="C4129" t="s">
        <v>27</v>
      </c>
      <c r="D4129" t="s">
        <v>16</v>
      </c>
      <c r="E4129">
        <v>5</v>
      </c>
      <c r="F4129">
        <v>8</v>
      </c>
      <c r="G4129">
        <v>2</v>
      </c>
    </row>
    <row r="4130" spans="1:7">
      <c r="A4130" t="s">
        <v>1610</v>
      </c>
      <c r="B4130" t="s">
        <v>7049</v>
      </c>
      <c r="C4130" t="s">
        <v>191</v>
      </c>
      <c r="D4130" t="s">
        <v>16</v>
      </c>
      <c r="E4130">
        <v>46803</v>
      </c>
      <c r="F4130">
        <v>4485</v>
      </c>
      <c r="G4130">
        <v>1346</v>
      </c>
    </row>
    <row r="4131" spans="1:7">
      <c r="A4131" t="s">
        <v>1610</v>
      </c>
      <c r="B4131" t="s">
        <v>7049</v>
      </c>
      <c r="C4131" t="s">
        <v>8</v>
      </c>
      <c r="D4131" t="s">
        <v>16</v>
      </c>
      <c r="E4131">
        <v>203</v>
      </c>
      <c r="F4131">
        <v>15</v>
      </c>
      <c r="G4131">
        <v>5</v>
      </c>
    </row>
    <row r="4132" spans="1:7">
      <c r="A4132" t="s">
        <v>1611</v>
      </c>
      <c r="B4132" t="s">
        <v>7050</v>
      </c>
      <c r="C4132" t="s">
        <v>57</v>
      </c>
      <c r="D4132" t="s">
        <v>16</v>
      </c>
      <c r="E4132">
        <v>1260</v>
      </c>
      <c r="F4132">
        <v>29</v>
      </c>
      <c r="G4132">
        <v>9</v>
      </c>
    </row>
    <row r="4133" spans="1:7">
      <c r="A4133" t="s">
        <v>1611</v>
      </c>
      <c r="B4133" t="s">
        <v>7050</v>
      </c>
      <c r="C4133" t="s">
        <v>50</v>
      </c>
      <c r="D4133" t="s">
        <v>16</v>
      </c>
      <c r="E4133">
        <v>1063337</v>
      </c>
      <c r="F4133">
        <v>90719</v>
      </c>
      <c r="G4133">
        <v>27174</v>
      </c>
    </row>
    <row r="4134" spans="1:7">
      <c r="A4134" t="s">
        <v>1611</v>
      </c>
      <c r="B4134" t="s">
        <v>7050</v>
      </c>
      <c r="C4134" t="s">
        <v>191</v>
      </c>
      <c r="D4134" t="s">
        <v>16</v>
      </c>
      <c r="E4134">
        <v>262077</v>
      </c>
      <c r="F4134">
        <v>23157</v>
      </c>
      <c r="G4134">
        <v>6936</v>
      </c>
    </row>
    <row r="4135" spans="1:7">
      <c r="A4135" t="s">
        <v>1611</v>
      </c>
      <c r="B4135" t="s">
        <v>7050</v>
      </c>
      <c r="C4135" t="s">
        <v>21</v>
      </c>
      <c r="D4135" t="s">
        <v>16</v>
      </c>
      <c r="E4135">
        <v>7</v>
      </c>
      <c r="F4135">
        <v>2</v>
      </c>
      <c r="G4135">
        <v>1</v>
      </c>
    </row>
    <row r="4136" spans="1:7">
      <c r="A4136" t="s">
        <v>1611</v>
      </c>
      <c r="B4136" t="s">
        <v>7050</v>
      </c>
      <c r="C4136" t="s">
        <v>25</v>
      </c>
      <c r="D4136" t="s">
        <v>16</v>
      </c>
      <c r="E4136">
        <v>516474</v>
      </c>
      <c r="F4136">
        <v>42499</v>
      </c>
      <c r="G4136">
        <v>12729</v>
      </c>
    </row>
    <row r="4137" spans="1:7">
      <c r="A4137" t="s">
        <v>1611</v>
      </c>
      <c r="B4137" t="s">
        <v>7050</v>
      </c>
      <c r="C4137" t="s">
        <v>8</v>
      </c>
      <c r="D4137" t="s">
        <v>16</v>
      </c>
      <c r="E4137">
        <v>238716</v>
      </c>
      <c r="F4137">
        <v>18078</v>
      </c>
      <c r="G4137">
        <v>5327</v>
      </c>
    </row>
    <row r="4138" spans="1:7">
      <c r="A4138" t="s">
        <v>1612</v>
      </c>
      <c r="B4138" t="s">
        <v>7051</v>
      </c>
      <c r="C4138" t="s">
        <v>50</v>
      </c>
      <c r="D4138" t="s">
        <v>16</v>
      </c>
      <c r="E4138">
        <v>285056</v>
      </c>
      <c r="F4138">
        <v>23514</v>
      </c>
      <c r="G4138">
        <v>7043</v>
      </c>
    </row>
    <row r="4139" spans="1:7">
      <c r="A4139" t="s">
        <v>1612</v>
      </c>
      <c r="B4139" t="s">
        <v>7051</v>
      </c>
      <c r="C4139" t="s">
        <v>8</v>
      </c>
      <c r="D4139" t="s">
        <v>16</v>
      </c>
      <c r="E4139">
        <v>2000</v>
      </c>
      <c r="F4139">
        <v>2</v>
      </c>
      <c r="G4139">
        <v>1</v>
      </c>
    </row>
    <row r="4140" spans="1:7">
      <c r="A4140" t="s">
        <v>1612</v>
      </c>
      <c r="B4140" t="s">
        <v>7051</v>
      </c>
      <c r="C4140" t="s">
        <v>191</v>
      </c>
      <c r="D4140" t="s">
        <v>16</v>
      </c>
      <c r="E4140">
        <v>209883</v>
      </c>
      <c r="F4140">
        <v>18355</v>
      </c>
      <c r="G4140">
        <v>5498</v>
      </c>
    </row>
    <row r="4141" spans="1:7">
      <c r="A4141" t="s">
        <v>1613</v>
      </c>
      <c r="B4141" t="s">
        <v>7052</v>
      </c>
      <c r="C4141" t="s">
        <v>50</v>
      </c>
      <c r="D4141" t="s">
        <v>16</v>
      </c>
      <c r="E4141">
        <v>38244</v>
      </c>
      <c r="F4141">
        <v>3414</v>
      </c>
      <c r="G4141">
        <v>1023</v>
      </c>
    </row>
    <row r="4142" spans="1:7">
      <c r="A4142" t="s">
        <v>1613</v>
      </c>
      <c r="B4142" t="s">
        <v>7052</v>
      </c>
      <c r="C4142" t="s">
        <v>8</v>
      </c>
      <c r="D4142" t="s">
        <v>16</v>
      </c>
      <c r="E4142">
        <v>5561</v>
      </c>
      <c r="F4142">
        <v>439</v>
      </c>
      <c r="G4142">
        <v>132</v>
      </c>
    </row>
    <row r="4143" spans="1:7">
      <c r="A4143" t="s">
        <v>1614</v>
      </c>
      <c r="B4143" t="s">
        <v>7053</v>
      </c>
      <c r="C4143" t="s">
        <v>8</v>
      </c>
      <c r="D4143" t="s">
        <v>16</v>
      </c>
      <c r="E4143">
        <v>914</v>
      </c>
      <c r="F4143">
        <v>46</v>
      </c>
      <c r="G4143">
        <v>14</v>
      </c>
    </row>
    <row r="4144" spans="1:7">
      <c r="A4144" t="s">
        <v>1614</v>
      </c>
      <c r="B4144" t="s">
        <v>7053</v>
      </c>
      <c r="C4144" t="s">
        <v>50</v>
      </c>
      <c r="D4144" t="s">
        <v>16</v>
      </c>
      <c r="E4144">
        <v>1425</v>
      </c>
      <c r="F4144">
        <v>126</v>
      </c>
      <c r="G4144">
        <v>38</v>
      </c>
    </row>
    <row r="4145" spans="1:7">
      <c r="A4145" t="s">
        <v>1615</v>
      </c>
      <c r="B4145" t="s">
        <v>7054</v>
      </c>
      <c r="C4145" t="s">
        <v>8</v>
      </c>
      <c r="D4145" t="s">
        <v>16</v>
      </c>
      <c r="E4145">
        <v>146692</v>
      </c>
      <c r="F4145">
        <v>13803</v>
      </c>
      <c r="G4145">
        <v>3896</v>
      </c>
    </row>
    <row r="4146" spans="1:7">
      <c r="A4146" t="s">
        <v>1615</v>
      </c>
      <c r="B4146" t="s">
        <v>7054</v>
      </c>
      <c r="C4146" t="s">
        <v>50</v>
      </c>
      <c r="D4146" t="s">
        <v>16</v>
      </c>
      <c r="E4146">
        <v>36260</v>
      </c>
      <c r="F4146">
        <v>2924</v>
      </c>
      <c r="G4146">
        <v>876</v>
      </c>
    </row>
    <row r="4147" spans="1:7">
      <c r="A4147" t="s">
        <v>1616</v>
      </c>
      <c r="B4147" t="s">
        <v>7055</v>
      </c>
      <c r="C4147" t="s">
        <v>50</v>
      </c>
      <c r="D4147" t="s">
        <v>16</v>
      </c>
      <c r="E4147">
        <v>8668</v>
      </c>
      <c r="F4147">
        <v>770</v>
      </c>
      <c r="G4147">
        <v>231</v>
      </c>
    </row>
    <row r="4148" spans="1:7">
      <c r="A4148" t="s">
        <v>1616</v>
      </c>
      <c r="B4148" t="s">
        <v>7055</v>
      </c>
      <c r="C4148" t="s">
        <v>329</v>
      </c>
      <c r="D4148" t="s">
        <v>16</v>
      </c>
      <c r="E4148">
        <v>100</v>
      </c>
      <c r="F4148">
        <v>218</v>
      </c>
      <c r="G4148">
        <v>65</v>
      </c>
    </row>
    <row r="4149" spans="1:7">
      <c r="A4149" t="s">
        <v>1616</v>
      </c>
      <c r="B4149" t="s">
        <v>7055</v>
      </c>
      <c r="C4149" t="s">
        <v>8</v>
      </c>
      <c r="D4149" t="s">
        <v>16</v>
      </c>
      <c r="E4149">
        <v>620492</v>
      </c>
      <c r="F4149">
        <v>68043</v>
      </c>
      <c r="G4149">
        <v>19826</v>
      </c>
    </row>
    <row r="4150" spans="1:7">
      <c r="A4150" t="s">
        <v>1617</v>
      </c>
      <c r="B4150" t="s">
        <v>7056</v>
      </c>
      <c r="C4150" t="s">
        <v>8</v>
      </c>
      <c r="D4150" t="s">
        <v>16</v>
      </c>
      <c r="E4150">
        <v>206</v>
      </c>
      <c r="F4150">
        <v>12</v>
      </c>
      <c r="G4150">
        <v>4</v>
      </c>
    </row>
    <row r="4151" spans="1:7">
      <c r="A4151" t="s">
        <v>1618</v>
      </c>
      <c r="B4151" t="s">
        <v>7057</v>
      </c>
      <c r="C4151" t="s">
        <v>80</v>
      </c>
      <c r="D4151" t="s">
        <v>16</v>
      </c>
      <c r="E4151">
        <v>84</v>
      </c>
      <c r="F4151">
        <v>268</v>
      </c>
      <c r="G4151">
        <v>80</v>
      </c>
    </row>
    <row r="4152" spans="1:7">
      <c r="A4152" t="s">
        <v>1618</v>
      </c>
      <c r="B4152" t="s">
        <v>7057</v>
      </c>
      <c r="C4152" t="s">
        <v>50</v>
      </c>
      <c r="D4152" t="s">
        <v>16</v>
      </c>
      <c r="E4152">
        <v>95324</v>
      </c>
      <c r="F4152">
        <v>7304</v>
      </c>
      <c r="G4152">
        <v>2189</v>
      </c>
    </row>
    <row r="4153" spans="1:7">
      <c r="A4153" t="s">
        <v>1618</v>
      </c>
      <c r="B4153" t="s">
        <v>7057</v>
      </c>
      <c r="C4153" t="s">
        <v>8</v>
      </c>
      <c r="D4153" t="s">
        <v>16</v>
      </c>
      <c r="E4153">
        <v>71656</v>
      </c>
      <c r="F4153">
        <v>8277</v>
      </c>
      <c r="G4153">
        <v>2404</v>
      </c>
    </row>
    <row r="4154" spans="1:7">
      <c r="A4154" t="s">
        <v>1619</v>
      </c>
      <c r="B4154" t="s">
        <v>7058</v>
      </c>
      <c r="C4154" t="s">
        <v>50</v>
      </c>
      <c r="D4154" t="s">
        <v>16</v>
      </c>
      <c r="E4154">
        <v>49618</v>
      </c>
      <c r="F4154">
        <v>1600</v>
      </c>
      <c r="G4154">
        <v>495</v>
      </c>
    </row>
    <row r="4155" spans="1:7">
      <c r="A4155" t="s">
        <v>1619</v>
      </c>
      <c r="B4155" t="s">
        <v>7058</v>
      </c>
      <c r="C4155" t="s">
        <v>329</v>
      </c>
      <c r="D4155" t="s">
        <v>16</v>
      </c>
      <c r="E4155">
        <v>3</v>
      </c>
      <c r="F4155">
        <v>1</v>
      </c>
      <c r="G4155">
        <v>0</v>
      </c>
    </row>
    <row r="4156" spans="1:7">
      <c r="A4156" t="s">
        <v>1619</v>
      </c>
      <c r="B4156" t="s">
        <v>7058</v>
      </c>
      <c r="C4156" t="s">
        <v>8</v>
      </c>
      <c r="D4156" t="s">
        <v>16</v>
      </c>
      <c r="E4156">
        <v>30090</v>
      </c>
      <c r="F4156">
        <v>3404</v>
      </c>
      <c r="G4156">
        <v>1006</v>
      </c>
    </row>
    <row r="4157" spans="1:7">
      <c r="A4157" t="s">
        <v>1620</v>
      </c>
      <c r="B4157" t="s">
        <v>7059</v>
      </c>
      <c r="C4157" t="s">
        <v>8</v>
      </c>
      <c r="D4157" t="s">
        <v>16</v>
      </c>
      <c r="E4157">
        <v>251</v>
      </c>
      <c r="F4157">
        <v>24</v>
      </c>
      <c r="G4157">
        <v>9</v>
      </c>
    </row>
    <row r="4158" spans="1:7">
      <c r="A4158" t="s">
        <v>1621</v>
      </c>
      <c r="B4158" t="s">
        <v>7060</v>
      </c>
      <c r="C4158" t="s">
        <v>50</v>
      </c>
      <c r="D4158" t="s">
        <v>16</v>
      </c>
      <c r="E4158">
        <v>770</v>
      </c>
      <c r="F4158">
        <v>115</v>
      </c>
      <c r="G4158">
        <v>41</v>
      </c>
    </row>
    <row r="4159" spans="1:7">
      <c r="A4159" t="s">
        <v>1621</v>
      </c>
      <c r="B4159" t="s">
        <v>7060</v>
      </c>
      <c r="C4159" t="s">
        <v>8</v>
      </c>
      <c r="D4159" t="s">
        <v>16</v>
      </c>
      <c r="E4159">
        <v>25147</v>
      </c>
      <c r="F4159">
        <v>6123</v>
      </c>
      <c r="G4159">
        <v>2155</v>
      </c>
    </row>
    <row r="4160" spans="1:7">
      <c r="A4160" t="s">
        <v>1622</v>
      </c>
      <c r="B4160" t="s">
        <v>7061</v>
      </c>
      <c r="C4160" t="s">
        <v>8</v>
      </c>
      <c r="D4160" t="s">
        <v>16</v>
      </c>
      <c r="E4160">
        <v>1231</v>
      </c>
      <c r="F4160">
        <v>189</v>
      </c>
      <c r="G4160">
        <v>36</v>
      </c>
    </row>
    <row r="4161" spans="1:7">
      <c r="A4161" t="s">
        <v>1623</v>
      </c>
      <c r="B4161" t="s">
        <v>7062</v>
      </c>
      <c r="C4161" t="s">
        <v>8</v>
      </c>
      <c r="D4161" t="s">
        <v>16</v>
      </c>
      <c r="E4161">
        <v>6937</v>
      </c>
      <c r="F4161">
        <v>411</v>
      </c>
      <c r="G4161">
        <v>101</v>
      </c>
    </row>
    <row r="4162" spans="1:7">
      <c r="A4162" t="s">
        <v>1624</v>
      </c>
      <c r="B4162" t="s">
        <v>7063</v>
      </c>
      <c r="C4162" t="s">
        <v>50</v>
      </c>
      <c r="D4162" t="s">
        <v>16</v>
      </c>
      <c r="E4162">
        <v>310</v>
      </c>
      <c r="F4162">
        <v>34</v>
      </c>
      <c r="G4162">
        <v>10</v>
      </c>
    </row>
    <row r="4163" spans="1:7">
      <c r="A4163" t="s">
        <v>1624</v>
      </c>
      <c r="B4163" t="s">
        <v>7063</v>
      </c>
      <c r="C4163" t="s">
        <v>8</v>
      </c>
      <c r="D4163" t="s">
        <v>16</v>
      </c>
      <c r="E4163">
        <v>135597</v>
      </c>
      <c r="F4163">
        <v>35614</v>
      </c>
      <c r="G4163">
        <v>10378</v>
      </c>
    </row>
    <row r="4164" spans="1:7">
      <c r="A4164" t="s">
        <v>1625</v>
      </c>
      <c r="B4164" t="s">
        <v>7064</v>
      </c>
      <c r="C4164" t="s">
        <v>27</v>
      </c>
      <c r="D4164" t="s">
        <v>16</v>
      </c>
      <c r="E4164">
        <v>140</v>
      </c>
      <c r="F4164">
        <v>249</v>
      </c>
      <c r="G4164">
        <v>74</v>
      </c>
    </row>
    <row r="4165" spans="1:7">
      <c r="A4165" t="s">
        <v>1625</v>
      </c>
      <c r="B4165" t="s">
        <v>7064</v>
      </c>
      <c r="C4165" t="s">
        <v>8</v>
      </c>
      <c r="D4165" t="s">
        <v>16</v>
      </c>
      <c r="E4165">
        <v>314</v>
      </c>
      <c r="F4165">
        <v>100</v>
      </c>
      <c r="G4165">
        <v>30</v>
      </c>
    </row>
    <row r="4166" spans="1:7">
      <c r="A4166" t="s">
        <v>1626</v>
      </c>
      <c r="B4166" t="s">
        <v>7065</v>
      </c>
      <c r="C4166" t="s">
        <v>45</v>
      </c>
      <c r="D4166" t="s">
        <v>16</v>
      </c>
      <c r="E4166">
        <v>11149</v>
      </c>
      <c r="F4166">
        <v>2261</v>
      </c>
      <c r="G4166">
        <v>677</v>
      </c>
    </row>
    <row r="4167" spans="1:7">
      <c r="A4167" t="s">
        <v>1626</v>
      </c>
      <c r="B4167" t="s">
        <v>7065</v>
      </c>
      <c r="C4167" t="s">
        <v>8</v>
      </c>
      <c r="D4167" t="s">
        <v>16</v>
      </c>
      <c r="E4167">
        <v>1636</v>
      </c>
      <c r="F4167">
        <v>444</v>
      </c>
      <c r="G4167">
        <v>130</v>
      </c>
    </row>
    <row r="4168" spans="1:7">
      <c r="A4168" t="s">
        <v>1627</v>
      </c>
      <c r="B4168" t="s">
        <v>7066</v>
      </c>
      <c r="C4168" t="s">
        <v>92</v>
      </c>
      <c r="D4168" t="s">
        <v>16</v>
      </c>
      <c r="E4168">
        <v>11286</v>
      </c>
      <c r="F4168">
        <v>2663</v>
      </c>
      <c r="G4168">
        <v>798</v>
      </c>
    </row>
    <row r="4169" spans="1:7">
      <c r="A4169" t="s">
        <v>1627</v>
      </c>
      <c r="B4169" t="s">
        <v>7066</v>
      </c>
      <c r="C4169" t="s">
        <v>8</v>
      </c>
      <c r="D4169" t="s">
        <v>16</v>
      </c>
      <c r="E4169">
        <v>118461</v>
      </c>
      <c r="F4169">
        <v>34666</v>
      </c>
      <c r="G4169">
        <v>10348</v>
      </c>
    </row>
    <row r="4170" spans="1:7">
      <c r="A4170" t="s">
        <v>1628</v>
      </c>
      <c r="B4170" t="s">
        <v>7067</v>
      </c>
      <c r="C4170" t="s">
        <v>50</v>
      </c>
      <c r="D4170" t="s">
        <v>16</v>
      </c>
      <c r="E4170">
        <v>100</v>
      </c>
      <c r="F4170">
        <v>25</v>
      </c>
      <c r="G4170">
        <v>7</v>
      </c>
    </row>
    <row r="4171" spans="1:7">
      <c r="A4171" t="s">
        <v>1628</v>
      </c>
      <c r="B4171" t="s">
        <v>7067</v>
      </c>
      <c r="C4171" t="s">
        <v>73</v>
      </c>
      <c r="D4171" t="s">
        <v>16</v>
      </c>
      <c r="E4171">
        <v>240</v>
      </c>
      <c r="F4171">
        <v>66</v>
      </c>
      <c r="G4171">
        <v>20</v>
      </c>
    </row>
    <row r="4172" spans="1:7">
      <c r="A4172" t="s">
        <v>1628</v>
      </c>
      <c r="B4172" t="s">
        <v>7067</v>
      </c>
      <c r="C4172" t="s">
        <v>8</v>
      </c>
      <c r="D4172" t="s">
        <v>16</v>
      </c>
      <c r="E4172">
        <v>41</v>
      </c>
      <c r="F4172">
        <v>4</v>
      </c>
      <c r="G4172">
        <v>1</v>
      </c>
    </row>
    <row r="4173" spans="1:7">
      <c r="A4173" t="s">
        <v>1629</v>
      </c>
      <c r="B4173" t="s">
        <v>7068</v>
      </c>
      <c r="C4173" t="s">
        <v>32</v>
      </c>
      <c r="D4173" t="s">
        <v>16</v>
      </c>
      <c r="E4173">
        <v>32</v>
      </c>
      <c r="F4173">
        <v>98</v>
      </c>
      <c r="G4173">
        <v>30</v>
      </c>
    </row>
    <row r="4174" spans="1:7">
      <c r="A4174" t="s">
        <v>1629</v>
      </c>
      <c r="B4174" t="s">
        <v>7068</v>
      </c>
      <c r="C4174" t="s">
        <v>72</v>
      </c>
      <c r="D4174" t="s">
        <v>16</v>
      </c>
      <c r="E4174">
        <v>90</v>
      </c>
      <c r="F4174">
        <v>120</v>
      </c>
      <c r="G4174">
        <v>36</v>
      </c>
    </row>
    <row r="4175" spans="1:7">
      <c r="A4175" t="s">
        <v>1629</v>
      </c>
      <c r="B4175" t="s">
        <v>7068</v>
      </c>
      <c r="C4175" t="s">
        <v>27</v>
      </c>
      <c r="D4175" t="s">
        <v>16</v>
      </c>
      <c r="E4175">
        <v>642</v>
      </c>
      <c r="F4175">
        <v>1195</v>
      </c>
      <c r="G4175">
        <v>358</v>
      </c>
    </row>
    <row r="4176" spans="1:7">
      <c r="A4176" t="s">
        <v>1629</v>
      </c>
      <c r="B4176" t="s">
        <v>7068</v>
      </c>
      <c r="C4176" t="s">
        <v>110</v>
      </c>
      <c r="D4176" t="s">
        <v>16</v>
      </c>
      <c r="E4176">
        <v>86</v>
      </c>
      <c r="F4176">
        <v>63</v>
      </c>
      <c r="G4176">
        <v>19</v>
      </c>
    </row>
    <row r="4177" spans="1:7">
      <c r="A4177" t="s">
        <v>1629</v>
      </c>
      <c r="B4177" t="s">
        <v>7068</v>
      </c>
      <c r="C4177" t="s">
        <v>535</v>
      </c>
      <c r="D4177" t="s">
        <v>16</v>
      </c>
      <c r="E4177">
        <v>8</v>
      </c>
      <c r="F4177">
        <v>50</v>
      </c>
      <c r="G4177">
        <v>15</v>
      </c>
    </row>
    <row r="4178" spans="1:7">
      <c r="A4178" t="s">
        <v>1629</v>
      </c>
      <c r="B4178" t="s">
        <v>7068</v>
      </c>
      <c r="C4178" t="s">
        <v>73</v>
      </c>
      <c r="D4178" t="s">
        <v>16</v>
      </c>
      <c r="E4178">
        <v>32</v>
      </c>
      <c r="F4178">
        <v>4</v>
      </c>
      <c r="G4178">
        <v>1</v>
      </c>
    </row>
    <row r="4179" spans="1:7">
      <c r="A4179" t="s">
        <v>1629</v>
      </c>
      <c r="B4179" t="s">
        <v>7068</v>
      </c>
      <c r="C4179" t="s">
        <v>50</v>
      </c>
      <c r="D4179" t="s">
        <v>16</v>
      </c>
      <c r="E4179">
        <v>1907</v>
      </c>
      <c r="F4179">
        <v>456</v>
      </c>
      <c r="G4179">
        <v>137</v>
      </c>
    </row>
    <row r="4180" spans="1:7">
      <c r="A4180" t="s">
        <v>1629</v>
      </c>
      <c r="B4180" t="s">
        <v>7068</v>
      </c>
      <c r="C4180" t="s">
        <v>25</v>
      </c>
      <c r="D4180" t="s">
        <v>16</v>
      </c>
      <c r="E4180">
        <v>820</v>
      </c>
      <c r="F4180">
        <v>234</v>
      </c>
      <c r="G4180">
        <v>70</v>
      </c>
    </row>
    <row r="4181" spans="1:7">
      <c r="A4181" t="s">
        <v>1629</v>
      </c>
      <c r="B4181" t="s">
        <v>7068</v>
      </c>
      <c r="C4181" t="s">
        <v>8</v>
      </c>
      <c r="D4181" t="s">
        <v>16</v>
      </c>
      <c r="E4181">
        <v>832</v>
      </c>
      <c r="F4181">
        <v>764</v>
      </c>
      <c r="G4181">
        <v>229</v>
      </c>
    </row>
    <row r="4182" spans="1:7">
      <c r="A4182" t="s">
        <v>1629</v>
      </c>
      <c r="B4182" t="s">
        <v>7068</v>
      </c>
      <c r="C4182" t="s">
        <v>21</v>
      </c>
      <c r="D4182" t="s">
        <v>16</v>
      </c>
      <c r="E4182">
        <v>1</v>
      </c>
      <c r="F4182">
        <v>2</v>
      </c>
      <c r="G4182">
        <v>1</v>
      </c>
    </row>
    <row r="4183" spans="1:7">
      <c r="A4183" t="s">
        <v>1630</v>
      </c>
      <c r="B4183" t="s">
        <v>7069</v>
      </c>
      <c r="C4183" t="s">
        <v>110</v>
      </c>
      <c r="D4183" t="s">
        <v>16</v>
      </c>
      <c r="E4183">
        <v>7</v>
      </c>
      <c r="F4183">
        <v>46</v>
      </c>
      <c r="G4183">
        <v>14</v>
      </c>
    </row>
    <row r="4184" spans="1:7">
      <c r="A4184" t="s">
        <v>1630</v>
      </c>
      <c r="B4184" t="s">
        <v>7069</v>
      </c>
      <c r="C4184" t="s">
        <v>144</v>
      </c>
      <c r="D4184" t="s">
        <v>16</v>
      </c>
      <c r="E4184">
        <v>2</v>
      </c>
      <c r="F4184">
        <v>4</v>
      </c>
      <c r="G4184">
        <v>1</v>
      </c>
    </row>
    <row r="4185" spans="1:7">
      <c r="A4185" t="s">
        <v>1630</v>
      </c>
      <c r="B4185" t="s">
        <v>7069</v>
      </c>
      <c r="C4185" t="s">
        <v>8</v>
      </c>
      <c r="D4185" t="s">
        <v>16</v>
      </c>
      <c r="E4185">
        <v>355</v>
      </c>
      <c r="F4185">
        <v>24</v>
      </c>
      <c r="G4185">
        <v>7</v>
      </c>
    </row>
    <row r="4186" spans="1:7">
      <c r="A4186" t="s">
        <v>1630</v>
      </c>
      <c r="B4186" t="s">
        <v>7069</v>
      </c>
      <c r="C4186" t="s">
        <v>27</v>
      </c>
      <c r="D4186" t="s">
        <v>16</v>
      </c>
      <c r="E4186">
        <v>46</v>
      </c>
      <c r="F4186">
        <v>109</v>
      </c>
      <c r="G4186">
        <v>33</v>
      </c>
    </row>
    <row r="4187" spans="1:7">
      <c r="A4187" t="s">
        <v>1630</v>
      </c>
      <c r="B4187" t="s">
        <v>7069</v>
      </c>
      <c r="C4187" t="s">
        <v>158</v>
      </c>
      <c r="D4187" t="s">
        <v>16</v>
      </c>
      <c r="E4187">
        <v>1</v>
      </c>
      <c r="F4187">
        <v>1</v>
      </c>
      <c r="G4187">
        <v>0</v>
      </c>
    </row>
    <row r="4188" spans="1:7">
      <c r="A4188" t="s">
        <v>1630</v>
      </c>
      <c r="B4188" t="s">
        <v>7069</v>
      </c>
      <c r="C4188" t="s">
        <v>50</v>
      </c>
      <c r="D4188" t="s">
        <v>16</v>
      </c>
      <c r="E4188">
        <v>2642</v>
      </c>
      <c r="F4188">
        <v>355</v>
      </c>
      <c r="G4188">
        <v>106</v>
      </c>
    </row>
    <row r="4189" spans="1:7">
      <c r="A4189" t="s">
        <v>1631</v>
      </c>
      <c r="B4189" t="s">
        <v>7070</v>
      </c>
      <c r="C4189" t="s">
        <v>8</v>
      </c>
      <c r="D4189" t="s">
        <v>16</v>
      </c>
      <c r="E4189">
        <v>778</v>
      </c>
      <c r="F4189">
        <v>131</v>
      </c>
      <c r="G4189">
        <v>39</v>
      </c>
    </row>
    <row r="4190" spans="1:7">
      <c r="A4190" t="s">
        <v>1631</v>
      </c>
      <c r="B4190" t="s">
        <v>7070</v>
      </c>
      <c r="C4190" t="s">
        <v>50</v>
      </c>
      <c r="D4190" t="s">
        <v>16</v>
      </c>
      <c r="E4190">
        <v>420</v>
      </c>
      <c r="F4190">
        <v>63</v>
      </c>
      <c r="G4190">
        <v>19</v>
      </c>
    </row>
    <row r="4191" spans="1:7">
      <c r="A4191" t="s">
        <v>1632</v>
      </c>
      <c r="B4191" t="s">
        <v>7071</v>
      </c>
      <c r="C4191" t="s">
        <v>50</v>
      </c>
      <c r="D4191" t="s">
        <v>16</v>
      </c>
      <c r="E4191">
        <v>7215</v>
      </c>
      <c r="F4191">
        <v>580</v>
      </c>
      <c r="G4191">
        <v>174</v>
      </c>
    </row>
    <row r="4192" spans="1:7">
      <c r="A4192" t="s">
        <v>1632</v>
      </c>
      <c r="B4192" t="s">
        <v>7071</v>
      </c>
      <c r="C4192" t="s">
        <v>329</v>
      </c>
      <c r="D4192" t="s">
        <v>16</v>
      </c>
      <c r="E4192">
        <v>219</v>
      </c>
      <c r="F4192">
        <v>484</v>
      </c>
      <c r="G4192">
        <v>145</v>
      </c>
    </row>
    <row r="4193" spans="1:7">
      <c r="A4193" t="s">
        <v>1632</v>
      </c>
      <c r="B4193" t="s">
        <v>7071</v>
      </c>
      <c r="C4193" t="s">
        <v>8</v>
      </c>
      <c r="D4193" t="s">
        <v>16</v>
      </c>
      <c r="E4193">
        <v>21939</v>
      </c>
      <c r="F4193">
        <v>4548</v>
      </c>
      <c r="G4193">
        <v>1349</v>
      </c>
    </row>
    <row r="4194" spans="1:7">
      <c r="A4194" t="s">
        <v>1632</v>
      </c>
      <c r="B4194" t="s">
        <v>7071</v>
      </c>
      <c r="C4194" t="s">
        <v>170</v>
      </c>
      <c r="D4194" t="s">
        <v>16</v>
      </c>
      <c r="E4194">
        <v>200</v>
      </c>
      <c r="F4194">
        <v>3</v>
      </c>
      <c r="G4194">
        <v>1</v>
      </c>
    </row>
    <row r="4195" spans="1:7">
      <c r="A4195" t="s">
        <v>1633</v>
      </c>
      <c r="B4195" t="s">
        <v>7072</v>
      </c>
      <c r="C4195" t="s">
        <v>191</v>
      </c>
      <c r="D4195" t="s">
        <v>16</v>
      </c>
      <c r="E4195">
        <v>10</v>
      </c>
      <c r="F4195">
        <v>9</v>
      </c>
      <c r="G4195">
        <v>3</v>
      </c>
    </row>
    <row r="4196" spans="1:7">
      <c r="A4196" t="s">
        <v>1633</v>
      </c>
      <c r="B4196" t="s">
        <v>7072</v>
      </c>
      <c r="C4196" t="s">
        <v>170</v>
      </c>
      <c r="D4196" t="s">
        <v>16</v>
      </c>
      <c r="E4196">
        <v>240</v>
      </c>
      <c r="F4196">
        <v>29</v>
      </c>
      <c r="G4196">
        <v>10</v>
      </c>
    </row>
    <row r="4197" spans="1:7">
      <c r="A4197" t="s">
        <v>1633</v>
      </c>
      <c r="B4197" t="s">
        <v>7072</v>
      </c>
      <c r="C4197" t="s">
        <v>50</v>
      </c>
      <c r="D4197" t="s">
        <v>16</v>
      </c>
      <c r="E4197">
        <v>163</v>
      </c>
      <c r="F4197">
        <v>122</v>
      </c>
      <c r="G4197">
        <v>44</v>
      </c>
    </row>
    <row r="4198" spans="1:7">
      <c r="A4198" t="s">
        <v>1633</v>
      </c>
      <c r="B4198" t="s">
        <v>7072</v>
      </c>
      <c r="C4198" t="s">
        <v>8</v>
      </c>
      <c r="D4198" t="s">
        <v>16</v>
      </c>
      <c r="E4198">
        <v>16938</v>
      </c>
      <c r="F4198">
        <v>624</v>
      </c>
      <c r="G4198">
        <v>223</v>
      </c>
    </row>
    <row r="4199" spans="1:7">
      <c r="A4199" t="s">
        <v>1634</v>
      </c>
      <c r="B4199" t="s">
        <v>7073</v>
      </c>
      <c r="C4199" t="s">
        <v>8</v>
      </c>
      <c r="D4199" t="s">
        <v>16</v>
      </c>
      <c r="E4199">
        <v>4789</v>
      </c>
      <c r="F4199">
        <v>288</v>
      </c>
      <c r="G4199">
        <v>103</v>
      </c>
    </row>
    <row r="4200" spans="1:7">
      <c r="A4200" t="s">
        <v>1634</v>
      </c>
      <c r="B4200" t="s">
        <v>7073</v>
      </c>
      <c r="C4200" t="s">
        <v>76</v>
      </c>
      <c r="D4200" t="s">
        <v>16</v>
      </c>
      <c r="E4200">
        <v>1</v>
      </c>
      <c r="F4200">
        <v>1</v>
      </c>
      <c r="G4200">
        <v>0</v>
      </c>
    </row>
    <row r="4201" spans="1:7">
      <c r="A4201" t="s">
        <v>1634</v>
      </c>
      <c r="B4201" t="s">
        <v>7073</v>
      </c>
      <c r="C4201" t="s">
        <v>512</v>
      </c>
      <c r="D4201" t="s">
        <v>16</v>
      </c>
      <c r="E4201">
        <v>9</v>
      </c>
      <c r="F4201">
        <v>1</v>
      </c>
      <c r="G4201">
        <v>1</v>
      </c>
    </row>
    <row r="4202" spans="1:7">
      <c r="A4202" t="s">
        <v>1634</v>
      </c>
      <c r="B4202" t="s">
        <v>7073</v>
      </c>
      <c r="C4202" t="s">
        <v>21</v>
      </c>
      <c r="D4202" t="s">
        <v>16</v>
      </c>
      <c r="E4202">
        <v>40</v>
      </c>
      <c r="F4202">
        <v>2</v>
      </c>
      <c r="G4202">
        <v>1</v>
      </c>
    </row>
    <row r="4203" spans="1:7">
      <c r="A4203" t="s">
        <v>1634</v>
      </c>
      <c r="B4203" t="s">
        <v>7073</v>
      </c>
      <c r="C4203" t="s">
        <v>50</v>
      </c>
      <c r="D4203" t="s">
        <v>16</v>
      </c>
      <c r="E4203">
        <v>4782</v>
      </c>
      <c r="F4203">
        <v>106</v>
      </c>
      <c r="G4203">
        <v>38</v>
      </c>
    </row>
    <row r="4204" spans="1:7">
      <c r="A4204" t="s">
        <v>1634</v>
      </c>
      <c r="B4204" t="s">
        <v>7073</v>
      </c>
      <c r="C4204" t="s">
        <v>80</v>
      </c>
      <c r="D4204" t="s">
        <v>16</v>
      </c>
      <c r="E4204">
        <v>7</v>
      </c>
      <c r="F4204">
        <v>4</v>
      </c>
      <c r="G4204">
        <v>1</v>
      </c>
    </row>
    <row r="4205" spans="1:7">
      <c r="A4205" t="s">
        <v>1635</v>
      </c>
      <c r="B4205" t="s">
        <v>7074</v>
      </c>
      <c r="C4205" t="s">
        <v>50</v>
      </c>
      <c r="D4205" t="s">
        <v>16</v>
      </c>
      <c r="E4205">
        <v>120</v>
      </c>
      <c r="F4205">
        <v>19</v>
      </c>
      <c r="G4205">
        <v>7</v>
      </c>
    </row>
    <row r="4206" spans="1:7">
      <c r="A4206" t="s">
        <v>1635</v>
      </c>
      <c r="B4206" t="s">
        <v>7074</v>
      </c>
      <c r="C4206" t="s">
        <v>8</v>
      </c>
      <c r="D4206" t="s">
        <v>16</v>
      </c>
      <c r="E4206">
        <v>979</v>
      </c>
      <c r="F4206">
        <v>339</v>
      </c>
      <c r="G4206">
        <v>121</v>
      </c>
    </row>
    <row r="4207" spans="1:7">
      <c r="A4207" t="s">
        <v>1635</v>
      </c>
      <c r="B4207" t="s">
        <v>7074</v>
      </c>
      <c r="C4207" t="s">
        <v>1272</v>
      </c>
      <c r="D4207" t="s">
        <v>16</v>
      </c>
      <c r="E4207">
        <v>375</v>
      </c>
      <c r="F4207">
        <v>40</v>
      </c>
      <c r="G4207">
        <v>14</v>
      </c>
    </row>
    <row r="4208" spans="1:7">
      <c r="A4208" t="s">
        <v>1636</v>
      </c>
      <c r="B4208" t="s">
        <v>7075</v>
      </c>
      <c r="C4208" t="s">
        <v>50</v>
      </c>
      <c r="D4208" t="s">
        <v>16</v>
      </c>
      <c r="E4208">
        <v>69995</v>
      </c>
      <c r="F4208">
        <v>5252</v>
      </c>
      <c r="G4208">
        <v>1874</v>
      </c>
    </row>
    <row r="4209" spans="1:7">
      <c r="A4209" t="s">
        <v>1636</v>
      </c>
      <c r="B4209" t="s">
        <v>7075</v>
      </c>
      <c r="C4209" t="s">
        <v>75</v>
      </c>
      <c r="D4209" t="s">
        <v>16</v>
      </c>
      <c r="E4209">
        <v>34159</v>
      </c>
      <c r="F4209">
        <v>7265</v>
      </c>
      <c r="G4209">
        <v>2586</v>
      </c>
    </row>
    <row r="4210" spans="1:7">
      <c r="A4210" t="s">
        <v>1636</v>
      </c>
      <c r="B4210" t="s">
        <v>7075</v>
      </c>
      <c r="C4210" t="s">
        <v>8</v>
      </c>
      <c r="D4210" t="s">
        <v>16</v>
      </c>
      <c r="E4210">
        <v>6445</v>
      </c>
      <c r="F4210">
        <v>1283</v>
      </c>
      <c r="G4210">
        <v>451</v>
      </c>
    </row>
    <row r="4211" spans="1:7">
      <c r="A4211" t="s">
        <v>1636</v>
      </c>
      <c r="B4211" t="s">
        <v>7075</v>
      </c>
      <c r="C4211" t="s">
        <v>81</v>
      </c>
      <c r="D4211" t="s">
        <v>16</v>
      </c>
      <c r="E4211">
        <v>2949</v>
      </c>
      <c r="F4211">
        <v>898</v>
      </c>
      <c r="G4211">
        <v>320</v>
      </c>
    </row>
    <row r="4212" spans="1:7">
      <c r="A4212" t="s">
        <v>1636</v>
      </c>
      <c r="B4212" t="s">
        <v>7075</v>
      </c>
      <c r="C4212" t="s">
        <v>191</v>
      </c>
      <c r="D4212" t="s">
        <v>16</v>
      </c>
      <c r="E4212">
        <v>10689</v>
      </c>
      <c r="F4212">
        <v>2364</v>
      </c>
      <c r="G4212">
        <v>842</v>
      </c>
    </row>
    <row r="4213" spans="1:7">
      <c r="A4213" t="s">
        <v>1636</v>
      </c>
      <c r="B4213" t="s">
        <v>7075</v>
      </c>
      <c r="C4213" t="s">
        <v>21</v>
      </c>
      <c r="D4213" t="s">
        <v>16</v>
      </c>
      <c r="E4213">
        <v>263</v>
      </c>
      <c r="F4213">
        <v>38</v>
      </c>
      <c r="G4213">
        <v>14</v>
      </c>
    </row>
    <row r="4214" spans="1:7">
      <c r="A4214" t="s">
        <v>1637</v>
      </c>
      <c r="B4214" t="s">
        <v>7076</v>
      </c>
      <c r="C4214" t="s">
        <v>50</v>
      </c>
      <c r="D4214" t="s">
        <v>16</v>
      </c>
      <c r="E4214">
        <v>340247</v>
      </c>
      <c r="F4214">
        <v>5074</v>
      </c>
      <c r="G4214">
        <v>1809</v>
      </c>
    </row>
    <row r="4215" spans="1:7">
      <c r="A4215" t="s">
        <v>1637</v>
      </c>
      <c r="B4215" t="s">
        <v>7076</v>
      </c>
      <c r="C4215" t="s">
        <v>329</v>
      </c>
      <c r="D4215" t="s">
        <v>16</v>
      </c>
      <c r="E4215">
        <v>40</v>
      </c>
      <c r="F4215">
        <v>3</v>
      </c>
      <c r="G4215">
        <v>0</v>
      </c>
    </row>
    <row r="4216" spans="1:7">
      <c r="A4216" t="s">
        <v>1637</v>
      </c>
      <c r="B4216" t="s">
        <v>7076</v>
      </c>
      <c r="C4216" t="s">
        <v>73</v>
      </c>
      <c r="D4216" t="s">
        <v>16</v>
      </c>
      <c r="E4216">
        <v>40</v>
      </c>
      <c r="F4216">
        <v>15</v>
      </c>
      <c r="G4216">
        <v>5</v>
      </c>
    </row>
    <row r="4217" spans="1:7">
      <c r="A4217" t="s">
        <v>1637</v>
      </c>
      <c r="B4217" t="s">
        <v>7076</v>
      </c>
      <c r="C4217" t="s">
        <v>75</v>
      </c>
      <c r="D4217" t="s">
        <v>16</v>
      </c>
      <c r="E4217">
        <v>16403</v>
      </c>
      <c r="F4217">
        <v>5232</v>
      </c>
      <c r="G4217">
        <v>1863</v>
      </c>
    </row>
    <row r="4218" spans="1:7">
      <c r="A4218" t="s">
        <v>1637</v>
      </c>
      <c r="B4218" t="s">
        <v>7076</v>
      </c>
      <c r="C4218" t="s">
        <v>191</v>
      </c>
      <c r="D4218" t="s">
        <v>16</v>
      </c>
      <c r="E4218">
        <v>32164</v>
      </c>
      <c r="F4218">
        <v>6484</v>
      </c>
      <c r="G4218">
        <v>2308</v>
      </c>
    </row>
    <row r="4219" spans="1:7">
      <c r="A4219" t="s">
        <v>1637</v>
      </c>
      <c r="B4219" t="s">
        <v>7076</v>
      </c>
      <c r="C4219" t="s">
        <v>76</v>
      </c>
      <c r="D4219" t="s">
        <v>16</v>
      </c>
      <c r="E4219">
        <v>1</v>
      </c>
      <c r="F4219">
        <v>8</v>
      </c>
      <c r="G4219">
        <v>3</v>
      </c>
    </row>
    <row r="4220" spans="1:7">
      <c r="A4220" t="s">
        <v>1637</v>
      </c>
      <c r="B4220" t="s">
        <v>7076</v>
      </c>
      <c r="C4220" t="s">
        <v>8</v>
      </c>
      <c r="D4220" t="s">
        <v>16</v>
      </c>
      <c r="E4220">
        <v>78679</v>
      </c>
      <c r="F4220">
        <v>3002</v>
      </c>
      <c r="G4220">
        <v>1037</v>
      </c>
    </row>
    <row r="4221" spans="1:7">
      <c r="A4221" t="s">
        <v>1637</v>
      </c>
      <c r="B4221" t="s">
        <v>7076</v>
      </c>
      <c r="C4221" t="s">
        <v>81</v>
      </c>
      <c r="D4221" t="s">
        <v>16</v>
      </c>
      <c r="E4221">
        <v>2127</v>
      </c>
      <c r="F4221">
        <v>751</v>
      </c>
      <c r="G4221">
        <v>267</v>
      </c>
    </row>
    <row r="4222" spans="1:7">
      <c r="A4222" t="s">
        <v>1637</v>
      </c>
      <c r="B4222" t="s">
        <v>7076</v>
      </c>
      <c r="C4222" t="s">
        <v>327</v>
      </c>
      <c r="D4222" t="s">
        <v>16</v>
      </c>
      <c r="E4222">
        <v>698</v>
      </c>
      <c r="F4222">
        <v>323</v>
      </c>
      <c r="G4222">
        <v>115</v>
      </c>
    </row>
    <row r="4223" spans="1:7">
      <c r="A4223" t="s">
        <v>1637</v>
      </c>
      <c r="B4223" t="s">
        <v>7076</v>
      </c>
      <c r="C4223" t="s">
        <v>45</v>
      </c>
      <c r="D4223" t="s">
        <v>16</v>
      </c>
      <c r="E4223">
        <v>10875</v>
      </c>
      <c r="F4223">
        <v>1394</v>
      </c>
      <c r="G4223">
        <v>496</v>
      </c>
    </row>
    <row r="4224" spans="1:7">
      <c r="A4224" t="s">
        <v>1637</v>
      </c>
      <c r="B4224" t="s">
        <v>7076</v>
      </c>
      <c r="C4224" t="s">
        <v>21</v>
      </c>
      <c r="D4224" t="s">
        <v>16</v>
      </c>
      <c r="E4224">
        <v>1020</v>
      </c>
      <c r="F4224">
        <v>20</v>
      </c>
      <c r="G4224">
        <v>7</v>
      </c>
    </row>
    <row r="4225" spans="1:7">
      <c r="A4225" t="s">
        <v>1637</v>
      </c>
      <c r="B4225" t="s">
        <v>7076</v>
      </c>
      <c r="C4225" t="s">
        <v>25</v>
      </c>
      <c r="D4225" t="s">
        <v>16</v>
      </c>
      <c r="E4225">
        <v>7630</v>
      </c>
      <c r="F4225">
        <v>941</v>
      </c>
      <c r="G4225">
        <v>335</v>
      </c>
    </row>
    <row r="4226" spans="1:7">
      <c r="A4226" t="s">
        <v>1638</v>
      </c>
      <c r="B4226" t="s">
        <v>7077</v>
      </c>
      <c r="C4226" t="s">
        <v>75</v>
      </c>
      <c r="D4226" t="s">
        <v>16</v>
      </c>
      <c r="E4226">
        <v>1589</v>
      </c>
      <c r="F4226">
        <v>378</v>
      </c>
      <c r="G4226">
        <v>135</v>
      </c>
    </row>
    <row r="4227" spans="1:7">
      <c r="A4227" t="s">
        <v>1638</v>
      </c>
      <c r="B4227" t="s">
        <v>7077</v>
      </c>
      <c r="C4227" t="s">
        <v>8</v>
      </c>
      <c r="D4227" t="s">
        <v>16</v>
      </c>
      <c r="E4227">
        <v>57</v>
      </c>
      <c r="F4227">
        <v>8</v>
      </c>
      <c r="G4227">
        <v>3</v>
      </c>
    </row>
    <row r="4228" spans="1:7">
      <c r="A4228" t="s">
        <v>1639</v>
      </c>
      <c r="B4228" t="s">
        <v>7078</v>
      </c>
      <c r="C4228" t="s">
        <v>75</v>
      </c>
      <c r="D4228" t="s">
        <v>16</v>
      </c>
      <c r="E4228">
        <v>9</v>
      </c>
      <c r="F4228">
        <v>7</v>
      </c>
      <c r="G4228">
        <v>3</v>
      </c>
    </row>
    <row r="4229" spans="1:7">
      <c r="A4229" t="s">
        <v>1639</v>
      </c>
      <c r="B4229" t="s">
        <v>7078</v>
      </c>
      <c r="C4229" t="s">
        <v>329</v>
      </c>
      <c r="D4229" t="s">
        <v>16</v>
      </c>
      <c r="E4229">
        <v>40</v>
      </c>
      <c r="F4229">
        <v>2</v>
      </c>
      <c r="G4229">
        <v>0</v>
      </c>
    </row>
    <row r="4230" spans="1:7">
      <c r="A4230" t="s">
        <v>1639</v>
      </c>
      <c r="B4230" t="s">
        <v>7078</v>
      </c>
      <c r="C4230" t="s">
        <v>8</v>
      </c>
      <c r="D4230" t="s">
        <v>16</v>
      </c>
      <c r="E4230">
        <v>242947</v>
      </c>
      <c r="F4230">
        <v>328</v>
      </c>
      <c r="G4230">
        <v>117</v>
      </c>
    </row>
    <row r="4231" spans="1:7">
      <c r="A4231" t="s">
        <v>1639</v>
      </c>
      <c r="B4231" t="s">
        <v>7078</v>
      </c>
      <c r="C4231" t="s">
        <v>50</v>
      </c>
      <c r="D4231" t="s">
        <v>16</v>
      </c>
      <c r="E4231">
        <v>10208</v>
      </c>
      <c r="F4231">
        <v>1195</v>
      </c>
      <c r="G4231">
        <v>425</v>
      </c>
    </row>
    <row r="4232" spans="1:7">
      <c r="A4232" t="s">
        <v>1640</v>
      </c>
      <c r="B4232" t="s">
        <v>7079</v>
      </c>
      <c r="C4232" t="s">
        <v>50</v>
      </c>
      <c r="D4232" t="s">
        <v>16</v>
      </c>
      <c r="E4232">
        <v>216623</v>
      </c>
      <c r="F4232">
        <v>1902</v>
      </c>
      <c r="G4232">
        <v>607</v>
      </c>
    </row>
    <row r="4233" spans="1:7">
      <c r="A4233" t="s">
        <v>1640</v>
      </c>
      <c r="B4233" t="s">
        <v>7079</v>
      </c>
      <c r="C4233" t="s">
        <v>329</v>
      </c>
      <c r="D4233" t="s">
        <v>16</v>
      </c>
      <c r="E4233">
        <v>1</v>
      </c>
      <c r="F4233">
        <v>1</v>
      </c>
      <c r="G4233">
        <v>0</v>
      </c>
    </row>
    <row r="4234" spans="1:7">
      <c r="A4234" t="s">
        <v>1640</v>
      </c>
      <c r="B4234" t="s">
        <v>7079</v>
      </c>
      <c r="C4234" t="s">
        <v>8</v>
      </c>
      <c r="D4234" t="s">
        <v>16</v>
      </c>
      <c r="E4234">
        <v>19477</v>
      </c>
      <c r="F4234">
        <v>1130</v>
      </c>
      <c r="G4234">
        <v>402</v>
      </c>
    </row>
    <row r="4235" spans="1:7">
      <c r="A4235" t="s">
        <v>1640</v>
      </c>
      <c r="B4235" t="s">
        <v>7079</v>
      </c>
      <c r="C4235" t="s">
        <v>25</v>
      </c>
      <c r="D4235" t="s">
        <v>16</v>
      </c>
      <c r="E4235">
        <v>1600</v>
      </c>
      <c r="F4235">
        <v>240</v>
      </c>
      <c r="G4235">
        <v>86</v>
      </c>
    </row>
    <row r="4236" spans="1:7">
      <c r="A4236" t="s">
        <v>1640</v>
      </c>
      <c r="B4236" t="s">
        <v>7079</v>
      </c>
      <c r="C4236" t="s">
        <v>76</v>
      </c>
      <c r="D4236" t="s">
        <v>16</v>
      </c>
      <c r="E4236">
        <v>13</v>
      </c>
      <c r="F4236">
        <v>90</v>
      </c>
      <c r="G4236">
        <v>6</v>
      </c>
    </row>
    <row r="4237" spans="1:7">
      <c r="A4237" t="s">
        <v>1640</v>
      </c>
      <c r="B4237" t="s">
        <v>7079</v>
      </c>
      <c r="C4237" t="s">
        <v>73</v>
      </c>
      <c r="D4237" t="s">
        <v>16</v>
      </c>
      <c r="E4237">
        <v>301</v>
      </c>
      <c r="F4237">
        <v>227</v>
      </c>
      <c r="G4237">
        <v>80</v>
      </c>
    </row>
    <row r="4238" spans="1:7">
      <c r="A4238" t="s">
        <v>1641</v>
      </c>
      <c r="B4238" t="s">
        <v>7080</v>
      </c>
      <c r="C4238" t="s">
        <v>50</v>
      </c>
      <c r="D4238" t="s">
        <v>16</v>
      </c>
      <c r="E4238">
        <v>26742</v>
      </c>
      <c r="F4238">
        <v>2180</v>
      </c>
      <c r="G4238">
        <v>658</v>
      </c>
    </row>
    <row r="4239" spans="1:7">
      <c r="A4239" t="s">
        <v>1641</v>
      </c>
      <c r="B4239" t="s">
        <v>7080</v>
      </c>
      <c r="C4239" t="s">
        <v>8</v>
      </c>
      <c r="D4239" t="s">
        <v>16</v>
      </c>
      <c r="E4239">
        <v>1249753</v>
      </c>
      <c r="F4239">
        <v>115915</v>
      </c>
      <c r="G4239">
        <v>23626</v>
      </c>
    </row>
    <row r="4240" spans="1:7">
      <c r="A4240" t="s">
        <v>1641</v>
      </c>
      <c r="B4240" t="s">
        <v>7080</v>
      </c>
      <c r="C4240" t="s">
        <v>328</v>
      </c>
      <c r="D4240" t="s">
        <v>16</v>
      </c>
      <c r="E4240">
        <v>38</v>
      </c>
      <c r="F4240">
        <v>20</v>
      </c>
      <c r="G4240">
        <v>0</v>
      </c>
    </row>
    <row r="4241" spans="1:7">
      <c r="A4241" t="s">
        <v>1641</v>
      </c>
      <c r="B4241" t="s">
        <v>7080</v>
      </c>
      <c r="C4241" t="s">
        <v>27</v>
      </c>
      <c r="D4241" t="s">
        <v>16</v>
      </c>
      <c r="E4241">
        <v>4</v>
      </c>
      <c r="F4241">
        <v>5</v>
      </c>
      <c r="G4241">
        <v>1</v>
      </c>
    </row>
    <row r="4242" spans="1:7">
      <c r="A4242" t="s">
        <v>1641</v>
      </c>
      <c r="B4242" t="s">
        <v>7080</v>
      </c>
      <c r="C4242" t="s">
        <v>56</v>
      </c>
      <c r="D4242" t="s">
        <v>16</v>
      </c>
      <c r="E4242">
        <v>901</v>
      </c>
      <c r="F4242">
        <v>180</v>
      </c>
      <c r="G4242">
        <v>23</v>
      </c>
    </row>
    <row r="4243" spans="1:7">
      <c r="A4243" t="s">
        <v>1641</v>
      </c>
      <c r="B4243" t="s">
        <v>7080</v>
      </c>
      <c r="C4243" t="s">
        <v>75</v>
      </c>
      <c r="D4243" t="s">
        <v>16</v>
      </c>
      <c r="E4243">
        <v>4136</v>
      </c>
      <c r="F4243">
        <v>147</v>
      </c>
      <c r="G4243">
        <v>44</v>
      </c>
    </row>
    <row r="4244" spans="1:7">
      <c r="A4244" t="s">
        <v>1641</v>
      </c>
      <c r="B4244" t="s">
        <v>7080</v>
      </c>
      <c r="C4244" t="s">
        <v>103</v>
      </c>
      <c r="D4244" t="s">
        <v>16</v>
      </c>
      <c r="E4244">
        <v>11</v>
      </c>
      <c r="F4244">
        <v>5</v>
      </c>
      <c r="G4244">
        <v>1</v>
      </c>
    </row>
    <row r="4245" spans="1:7">
      <c r="A4245" t="s">
        <v>1641</v>
      </c>
      <c r="B4245" t="s">
        <v>7080</v>
      </c>
      <c r="C4245" t="s">
        <v>21</v>
      </c>
      <c r="D4245" t="s">
        <v>16</v>
      </c>
      <c r="E4245">
        <v>568</v>
      </c>
      <c r="F4245">
        <v>190</v>
      </c>
      <c r="G4245">
        <v>57</v>
      </c>
    </row>
    <row r="4246" spans="1:7">
      <c r="A4246" t="s">
        <v>1641</v>
      </c>
      <c r="B4246" t="s">
        <v>7080</v>
      </c>
      <c r="C4246" t="s">
        <v>158</v>
      </c>
      <c r="D4246" t="s">
        <v>16</v>
      </c>
      <c r="E4246">
        <v>600</v>
      </c>
      <c r="F4246">
        <v>149</v>
      </c>
      <c r="G4246">
        <v>45</v>
      </c>
    </row>
    <row r="4247" spans="1:7">
      <c r="A4247" t="s">
        <v>1641</v>
      </c>
      <c r="B4247" t="s">
        <v>7080</v>
      </c>
      <c r="C4247" t="s">
        <v>191</v>
      </c>
      <c r="D4247" t="s">
        <v>16</v>
      </c>
      <c r="E4247">
        <v>4200</v>
      </c>
      <c r="F4247">
        <v>93</v>
      </c>
      <c r="G4247">
        <v>28</v>
      </c>
    </row>
    <row r="4248" spans="1:7">
      <c r="A4248" t="s">
        <v>1642</v>
      </c>
      <c r="B4248" t="s">
        <v>7081</v>
      </c>
      <c r="C4248" t="s">
        <v>27</v>
      </c>
      <c r="D4248" t="s">
        <v>16</v>
      </c>
      <c r="E4248">
        <v>18</v>
      </c>
      <c r="F4248">
        <v>9</v>
      </c>
      <c r="G4248">
        <v>3</v>
      </c>
    </row>
    <row r="4249" spans="1:7">
      <c r="A4249" t="s">
        <v>1642</v>
      </c>
      <c r="B4249" t="s">
        <v>7081</v>
      </c>
      <c r="C4249" t="s">
        <v>50</v>
      </c>
      <c r="D4249" t="s">
        <v>16</v>
      </c>
      <c r="E4249">
        <v>32349</v>
      </c>
      <c r="F4249">
        <v>1171</v>
      </c>
      <c r="G4249">
        <v>352</v>
      </c>
    </row>
    <row r="4250" spans="1:7">
      <c r="A4250" t="s">
        <v>1642</v>
      </c>
      <c r="B4250" t="s">
        <v>7081</v>
      </c>
      <c r="C4250" t="s">
        <v>1643</v>
      </c>
      <c r="D4250" t="s">
        <v>16</v>
      </c>
      <c r="E4250">
        <v>5959</v>
      </c>
      <c r="F4250">
        <v>21</v>
      </c>
      <c r="G4250">
        <v>0</v>
      </c>
    </row>
    <row r="4251" spans="1:7">
      <c r="A4251" t="s">
        <v>1642</v>
      </c>
      <c r="B4251" t="s">
        <v>7081</v>
      </c>
      <c r="C4251" t="s">
        <v>327</v>
      </c>
      <c r="D4251" t="s">
        <v>16</v>
      </c>
      <c r="E4251">
        <v>1000</v>
      </c>
      <c r="F4251">
        <v>20</v>
      </c>
      <c r="G4251">
        <v>6</v>
      </c>
    </row>
    <row r="4252" spans="1:7">
      <c r="A4252" t="s">
        <v>1642</v>
      </c>
      <c r="B4252" t="s">
        <v>7081</v>
      </c>
      <c r="C4252" t="s">
        <v>158</v>
      </c>
      <c r="D4252" t="s">
        <v>16</v>
      </c>
      <c r="E4252">
        <v>2</v>
      </c>
      <c r="F4252">
        <v>285</v>
      </c>
      <c r="G4252">
        <v>85</v>
      </c>
    </row>
    <row r="4253" spans="1:7">
      <c r="A4253" t="s">
        <v>1642</v>
      </c>
      <c r="B4253" t="s">
        <v>7081</v>
      </c>
      <c r="C4253" t="s">
        <v>57</v>
      </c>
      <c r="D4253" t="s">
        <v>16</v>
      </c>
      <c r="E4253">
        <v>67</v>
      </c>
      <c r="F4253">
        <v>7</v>
      </c>
      <c r="G4253">
        <v>2</v>
      </c>
    </row>
    <row r="4254" spans="1:7">
      <c r="A4254" t="s">
        <v>1642</v>
      </c>
      <c r="B4254" t="s">
        <v>7081</v>
      </c>
      <c r="C4254" t="s">
        <v>76</v>
      </c>
      <c r="D4254" t="s">
        <v>16</v>
      </c>
      <c r="E4254">
        <v>20</v>
      </c>
      <c r="F4254">
        <v>66</v>
      </c>
      <c r="G4254">
        <v>15</v>
      </c>
    </row>
    <row r="4255" spans="1:7">
      <c r="A4255" t="s">
        <v>1642</v>
      </c>
      <c r="B4255" t="s">
        <v>7081</v>
      </c>
      <c r="C4255" t="s">
        <v>8</v>
      </c>
      <c r="D4255" t="s">
        <v>16</v>
      </c>
      <c r="E4255">
        <v>1493831</v>
      </c>
      <c r="F4255">
        <v>214476</v>
      </c>
      <c r="G4255">
        <v>54256</v>
      </c>
    </row>
    <row r="4256" spans="1:7">
      <c r="A4256" t="s">
        <v>1644</v>
      </c>
      <c r="B4256" t="s">
        <v>7082</v>
      </c>
      <c r="C4256" t="s">
        <v>21</v>
      </c>
      <c r="D4256" t="s">
        <v>16</v>
      </c>
      <c r="E4256">
        <v>20</v>
      </c>
      <c r="F4256">
        <v>1</v>
      </c>
      <c r="G4256">
        <v>0</v>
      </c>
    </row>
    <row r="4257" spans="1:7">
      <c r="A4257" t="s">
        <v>1644</v>
      </c>
      <c r="B4257" t="s">
        <v>7082</v>
      </c>
      <c r="C4257" t="s">
        <v>8</v>
      </c>
      <c r="D4257" t="s">
        <v>16</v>
      </c>
      <c r="E4257">
        <v>381</v>
      </c>
      <c r="F4257">
        <v>94</v>
      </c>
      <c r="G4257">
        <v>29</v>
      </c>
    </row>
    <row r="4258" spans="1:7">
      <c r="A4258" t="s">
        <v>1645</v>
      </c>
      <c r="B4258" t="s">
        <v>7083</v>
      </c>
      <c r="C4258" t="s">
        <v>169</v>
      </c>
      <c r="D4258" t="s">
        <v>16</v>
      </c>
      <c r="E4258">
        <v>16420</v>
      </c>
      <c r="F4258">
        <v>2250</v>
      </c>
      <c r="G4258">
        <v>318</v>
      </c>
    </row>
    <row r="4259" spans="1:7">
      <c r="A4259" t="s">
        <v>1645</v>
      </c>
      <c r="B4259" t="s">
        <v>7083</v>
      </c>
      <c r="C4259" t="s">
        <v>27</v>
      </c>
      <c r="D4259" t="s">
        <v>16</v>
      </c>
      <c r="E4259">
        <v>76</v>
      </c>
      <c r="F4259">
        <v>24</v>
      </c>
      <c r="G4259">
        <v>7</v>
      </c>
    </row>
    <row r="4260" spans="1:7">
      <c r="A4260" t="s">
        <v>1645</v>
      </c>
      <c r="B4260" t="s">
        <v>7083</v>
      </c>
      <c r="C4260" t="s">
        <v>50</v>
      </c>
      <c r="D4260" t="s">
        <v>16</v>
      </c>
      <c r="E4260">
        <v>11489</v>
      </c>
      <c r="F4260">
        <v>985</v>
      </c>
      <c r="G4260">
        <v>167</v>
      </c>
    </row>
    <row r="4261" spans="1:7">
      <c r="A4261" t="s">
        <v>1645</v>
      </c>
      <c r="B4261" t="s">
        <v>7083</v>
      </c>
      <c r="C4261" t="s">
        <v>329</v>
      </c>
      <c r="D4261" t="s">
        <v>16</v>
      </c>
      <c r="E4261">
        <v>27</v>
      </c>
      <c r="F4261">
        <v>6</v>
      </c>
      <c r="G4261">
        <v>2</v>
      </c>
    </row>
    <row r="4262" spans="1:7">
      <c r="A4262" t="s">
        <v>1645</v>
      </c>
      <c r="B4262" t="s">
        <v>7083</v>
      </c>
      <c r="C4262" t="s">
        <v>32</v>
      </c>
      <c r="D4262" t="s">
        <v>16</v>
      </c>
      <c r="E4262">
        <v>26</v>
      </c>
      <c r="F4262">
        <v>35</v>
      </c>
      <c r="G4262">
        <v>11</v>
      </c>
    </row>
    <row r="4263" spans="1:7">
      <c r="A4263" t="s">
        <v>1645</v>
      </c>
      <c r="B4263" t="s">
        <v>7083</v>
      </c>
      <c r="C4263" t="s">
        <v>8</v>
      </c>
      <c r="D4263" t="s">
        <v>16</v>
      </c>
      <c r="E4263">
        <v>120481</v>
      </c>
      <c r="F4263">
        <v>23258</v>
      </c>
      <c r="G4263">
        <v>2138</v>
      </c>
    </row>
    <row r="4264" spans="1:7">
      <c r="A4264" t="s">
        <v>1645</v>
      </c>
      <c r="B4264" t="s">
        <v>7083</v>
      </c>
      <c r="C4264" t="s">
        <v>327</v>
      </c>
      <c r="D4264" t="s">
        <v>16</v>
      </c>
      <c r="E4264">
        <v>31</v>
      </c>
      <c r="F4264">
        <v>78</v>
      </c>
      <c r="G4264">
        <v>23</v>
      </c>
    </row>
    <row r="4265" spans="1:7">
      <c r="A4265" t="s">
        <v>1645</v>
      </c>
      <c r="B4265" t="s">
        <v>7083</v>
      </c>
      <c r="C4265" t="s">
        <v>21</v>
      </c>
      <c r="D4265" t="s">
        <v>16</v>
      </c>
      <c r="E4265">
        <v>18</v>
      </c>
      <c r="F4265">
        <v>6</v>
      </c>
      <c r="G4265">
        <v>2</v>
      </c>
    </row>
    <row r="4266" spans="1:7">
      <c r="A4266" t="s">
        <v>1646</v>
      </c>
      <c r="B4266" t="s">
        <v>7084</v>
      </c>
      <c r="C4266" t="s">
        <v>8</v>
      </c>
      <c r="D4266" t="s">
        <v>16</v>
      </c>
      <c r="E4266">
        <v>33919</v>
      </c>
      <c r="F4266">
        <v>2327</v>
      </c>
      <c r="G4266">
        <v>697</v>
      </c>
    </row>
    <row r="4267" spans="1:7">
      <c r="A4267" t="s">
        <v>1646</v>
      </c>
      <c r="B4267" t="s">
        <v>7084</v>
      </c>
      <c r="C4267" t="s">
        <v>57</v>
      </c>
      <c r="D4267" t="s">
        <v>16</v>
      </c>
      <c r="E4267">
        <v>170</v>
      </c>
      <c r="F4267">
        <v>35</v>
      </c>
      <c r="G4267">
        <v>10</v>
      </c>
    </row>
    <row r="4268" spans="1:7">
      <c r="A4268" t="s">
        <v>1646</v>
      </c>
      <c r="B4268" t="s">
        <v>7084</v>
      </c>
      <c r="C4268" t="s">
        <v>50</v>
      </c>
      <c r="D4268" t="s">
        <v>16</v>
      </c>
      <c r="E4268">
        <v>4948</v>
      </c>
      <c r="F4268">
        <v>893</v>
      </c>
      <c r="G4268">
        <v>268</v>
      </c>
    </row>
    <row r="4269" spans="1:7">
      <c r="A4269" t="s">
        <v>1647</v>
      </c>
      <c r="B4269" t="s">
        <v>7085</v>
      </c>
      <c r="C4269" t="s">
        <v>506</v>
      </c>
      <c r="D4269" t="s">
        <v>16</v>
      </c>
      <c r="E4269">
        <v>32</v>
      </c>
      <c r="F4269">
        <v>18</v>
      </c>
      <c r="G4269">
        <v>5</v>
      </c>
    </row>
    <row r="4270" spans="1:7">
      <c r="A4270" t="s">
        <v>1647</v>
      </c>
      <c r="B4270" t="s">
        <v>7085</v>
      </c>
      <c r="C4270" t="s">
        <v>8</v>
      </c>
      <c r="D4270" t="s">
        <v>16</v>
      </c>
      <c r="E4270">
        <v>66351</v>
      </c>
      <c r="F4270">
        <v>5270</v>
      </c>
      <c r="G4270">
        <v>1566</v>
      </c>
    </row>
    <row r="4271" spans="1:7">
      <c r="A4271" t="s">
        <v>1647</v>
      </c>
      <c r="B4271" t="s">
        <v>7085</v>
      </c>
      <c r="C4271" t="s">
        <v>50</v>
      </c>
      <c r="D4271" t="s">
        <v>16</v>
      </c>
      <c r="E4271">
        <v>46524</v>
      </c>
      <c r="F4271">
        <v>5291</v>
      </c>
      <c r="G4271">
        <v>1592</v>
      </c>
    </row>
    <row r="4272" spans="1:7">
      <c r="A4272" t="s">
        <v>1648</v>
      </c>
      <c r="B4272" t="s">
        <v>7086</v>
      </c>
      <c r="C4272" t="s">
        <v>170</v>
      </c>
      <c r="D4272" t="s">
        <v>16</v>
      </c>
      <c r="E4272">
        <v>5</v>
      </c>
      <c r="F4272">
        <v>5</v>
      </c>
      <c r="G4272">
        <v>2</v>
      </c>
    </row>
    <row r="4273" spans="1:7">
      <c r="A4273" t="s">
        <v>1648</v>
      </c>
      <c r="B4273" t="s">
        <v>7086</v>
      </c>
      <c r="C4273" t="s">
        <v>103</v>
      </c>
      <c r="D4273" t="s">
        <v>16</v>
      </c>
      <c r="E4273">
        <v>15</v>
      </c>
      <c r="F4273">
        <v>7</v>
      </c>
      <c r="G4273">
        <v>3</v>
      </c>
    </row>
    <row r="4274" spans="1:7">
      <c r="A4274" t="s">
        <v>1648</v>
      </c>
      <c r="B4274" t="s">
        <v>7086</v>
      </c>
      <c r="C4274" t="s">
        <v>50</v>
      </c>
      <c r="D4274" t="s">
        <v>16</v>
      </c>
      <c r="E4274">
        <v>86523</v>
      </c>
      <c r="F4274">
        <v>8287</v>
      </c>
      <c r="G4274">
        <v>2973</v>
      </c>
    </row>
    <row r="4275" spans="1:7">
      <c r="A4275" t="s">
        <v>1648</v>
      </c>
      <c r="B4275" t="s">
        <v>7086</v>
      </c>
      <c r="C4275" t="s">
        <v>57</v>
      </c>
      <c r="D4275" t="s">
        <v>16</v>
      </c>
      <c r="E4275">
        <v>25</v>
      </c>
      <c r="F4275">
        <v>12</v>
      </c>
      <c r="G4275">
        <v>4</v>
      </c>
    </row>
    <row r="4276" spans="1:7">
      <c r="A4276" t="s">
        <v>1648</v>
      </c>
      <c r="B4276" t="s">
        <v>7086</v>
      </c>
      <c r="C4276" t="s">
        <v>191</v>
      </c>
      <c r="D4276" t="s">
        <v>16</v>
      </c>
      <c r="E4276">
        <v>5274</v>
      </c>
      <c r="F4276">
        <v>575</v>
      </c>
      <c r="G4276">
        <v>205</v>
      </c>
    </row>
    <row r="4277" spans="1:7">
      <c r="A4277" t="s">
        <v>1648</v>
      </c>
      <c r="B4277" t="s">
        <v>7086</v>
      </c>
      <c r="C4277" t="s">
        <v>76</v>
      </c>
      <c r="D4277" t="s">
        <v>16</v>
      </c>
      <c r="E4277">
        <v>6</v>
      </c>
      <c r="F4277">
        <v>6</v>
      </c>
      <c r="G4277">
        <v>2</v>
      </c>
    </row>
    <row r="4278" spans="1:7">
      <c r="A4278" t="s">
        <v>1648</v>
      </c>
      <c r="B4278" t="s">
        <v>7086</v>
      </c>
      <c r="C4278" t="s">
        <v>8</v>
      </c>
      <c r="D4278" t="s">
        <v>16</v>
      </c>
      <c r="E4278">
        <v>39722</v>
      </c>
      <c r="F4278">
        <v>6266</v>
      </c>
      <c r="G4278">
        <v>2233</v>
      </c>
    </row>
    <row r="4279" spans="1:7">
      <c r="A4279" t="s">
        <v>1648</v>
      </c>
      <c r="B4279" t="s">
        <v>7086</v>
      </c>
      <c r="C4279" t="s">
        <v>25</v>
      </c>
      <c r="D4279" t="s">
        <v>16</v>
      </c>
      <c r="E4279">
        <v>1</v>
      </c>
      <c r="F4279">
        <v>1</v>
      </c>
      <c r="G4279">
        <v>0</v>
      </c>
    </row>
    <row r="4280" spans="1:7">
      <c r="A4280" t="s">
        <v>1648</v>
      </c>
      <c r="B4280" t="s">
        <v>7086</v>
      </c>
      <c r="C4280" t="s">
        <v>21</v>
      </c>
      <c r="D4280" t="s">
        <v>16</v>
      </c>
      <c r="E4280">
        <v>19</v>
      </c>
      <c r="F4280">
        <v>16</v>
      </c>
      <c r="G4280">
        <v>6</v>
      </c>
    </row>
    <row r="4281" spans="1:7">
      <c r="A4281" t="s">
        <v>1649</v>
      </c>
      <c r="B4281" t="s">
        <v>7087</v>
      </c>
      <c r="C4281" t="s">
        <v>50</v>
      </c>
      <c r="D4281" t="s">
        <v>16</v>
      </c>
      <c r="E4281">
        <v>4892</v>
      </c>
      <c r="F4281">
        <v>509</v>
      </c>
      <c r="G4281">
        <v>183</v>
      </c>
    </row>
    <row r="4282" spans="1:7">
      <c r="A4282" t="s">
        <v>1649</v>
      </c>
      <c r="B4282" t="s">
        <v>7087</v>
      </c>
      <c r="C4282" t="s">
        <v>8</v>
      </c>
      <c r="D4282" t="s">
        <v>16</v>
      </c>
      <c r="E4282">
        <v>90610</v>
      </c>
      <c r="F4282">
        <v>52063</v>
      </c>
      <c r="G4282">
        <v>555</v>
      </c>
    </row>
    <row r="4283" spans="1:7">
      <c r="A4283" t="s">
        <v>1649</v>
      </c>
      <c r="B4283" t="s">
        <v>7087</v>
      </c>
      <c r="C4283" t="s">
        <v>73</v>
      </c>
      <c r="D4283" t="s">
        <v>16</v>
      </c>
      <c r="E4283">
        <v>1133</v>
      </c>
      <c r="F4283">
        <v>72</v>
      </c>
      <c r="G4283">
        <v>26</v>
      </c>
    </row>
    <row r="4284" spans="1:7">
      <c r="A4284" t="s">
        <v>1649</v>
      </c>
      <c r="B4284" t="s">
        <v>7087</v>
      </c>
      <c r="C4284" t="s">
        <v>21</v>
      </c>
      <c r="D4284" t="s">
        <v>16</v>
      </c>
      <c r="E4284">
        <v>2</v>
      </c>
      <c r="F4284">
        <v>3</v>
      </c>
      <c r="G4284">
        <v>1</v>
      </c>
    </row>
    <row r="4285" spans="1:7">
      <c r="A4285" t="s">
        <v>1650</v>
      </c>
      <c r="B4285" t="s">
        <v>7088</v>
      </c>
      <c r="C4285" t="s">
        <v>50</v>
      </c>
      <c r="D4285" t="s">
        <v>16</v>
      </c>
      <c r="E4285">
        <v>24025</v>
      </c>
      <c r="F4285">
        <v>1733</v>
      </c>
      <c r="G4285">
        <v>520</v>
      </c>
    </row>
    <row r="4286" spans="1:7">
      <c r="A4286" t="s">
        <v>1650</v>
      </c>
      <c r="B4286" t="s">
        <v>7088</v>
      </c>
      <c r="C4286" t="s">
        <v>8</v>
      </c>
      <c r="D4286" t="s">
        <v>16</v>
      </c>
      <c r="E4286">
        <v>21258</v>
      </c>
      <c r="F4286">
        <v>1422</v>
      </c>
      <c r="G4286">
        <v>427</v>
      </c>
    </row>
    <row r="4287" spans="1:7">
      <c r="A4287" t="s">
        <v>1651</v>
      </c>
      <c r="B4287" t="s">
        <v>7089</v>
      </c>
      <c r="C4287" t="s">
        <v>50</v>
      </c>
      <c r="D4287" t="s">
        <v>16</v>
      </c>
      <c r="E4287">
        <v>1213</v>
      </c>
      <c r="F4287">
        <v>352</v>
      </c>
      <c r="G4287">
        <v>106</v>
      </c>
    </row>
    <row r="4288" spans="1:7">
      <c r="A4288" t="s">
        <v>1651</v>
      </c>
      <c r="B4288" t="s">
        <v>7089</v>
      </c>
      <c r="C4288" t="s">
        <v>8</v>
      </c>
      <c r="D4288" t="s">
        <v>16</v>
      </c>
      <c r="E4288">
        <v>581</v>
      </c>
      <c r="F4288">
        <v>13</v>
      </c>
      <c r="G4288">
        <v>4</v>
      </c>
    </row>
    <row r="4289" spans="1:7">
      <c r="A4289" t="s">
        <v>1651</v>
      </c>
      <c r="B4289" t="s">
        <v>7089</v>
      </c>
      <c r="C4289" t="s">
        <v>191</v>
      </c>
      <c r="D4289" t="s">
        <v>16</v>
      </c>
      <c r="E4289">
        <v>11912</v>
      </c>
      <c r="F4289">
        <v>1916</v>
      </c>
      <c r="G4289">
        <v>574</v>
      </c>
    </row>
    <row r="4290" spans="1:7">
      <c r="A4290" t="s">
        <v>1651</v>
      </c>
      <c r="B4290" t="s">
        <v>7089</v>
      </c>
      <c r="C4290" t="s">
        <v>158</v>
      </c>
      <c r="D4290" t="s">
        <v>16</v>
      </c>
      <c r="E4290">
        <v>65</v>
      </c>
      <c r="F4290">
        <v>23</v>
      </c>
      <c r="G4290">
        <v>7</v>
      </c>
    </row>
    <row r="4291" spans="1:7">
      <c r="A4291" t="s">
        <v>1652</v>
      </c>
      <c r="B4291" t="s">
        <v>7090</v>
      </c>
      <c r="C4291" t="s">
        <v>8</v>
      </c>
      <c r="D4291" t="s">
        <v>16</v>
      </c>
      <c r="E4291">
        <v>16</v>
      </c>
      <c r="F4291">
        <v>3</v>
      </c>
      <c r="G4291">
        <v>1</v>
      </c>
    </row>
    <row r="4292" spans="1:7">
      <c r="A4292" t="s">
        <v>1652</v>
      </c>
      <c r="B4292" t="s">
        <v>7090</v>
      </c>
      <c r="C4292" t="s">
        <v>57</v>
      </c>
      <c r="D4292" t="s">
        <v>16</v>
      </c>
      <c r="E4292">
        <v>8</v>
      </c>
      <c r="F4292">
        <v>10</v>
      </c>
      <c r="G4292">
        <v>5</v>
      </c>
    </row>
    <row r="4293" spans="1:7">
      <c r="A4293" t="s">
        <v>1652</v>
      </c>
      <c r="B4293" t="s">
        <v>7090</v>
      </c>
      <c r="C4293" t="s">
        <v>50</v>
      </c>
      <c r="D4293" t="s">
        <v>16</v>
      </c>
      <c r="E4293">
        <v>11753</v>
      </c>
      <c r="F4293">
        <v>1695</v>
      </c>
      <c r="G4293">
        <v>795</v>
      </c>
    </row>
    <row r="4294" spans="1:7">
      <c r="A4294" t="s">
        <v>1653</v>
      </c>
      <c r="B4294" t="s">
        <v>7091</v>
      </c>
      <c r="C4294" t="s">
        <v>8</v>
      </c>
      <c r="D4294" t="s">
        <v>16</v>
      </c>
      <c r="E4294">
        <v>471</v>
      </c>
      <c r="F4294">
        <v>104</v>
      </c>
      <c r="G4294">
        <v>31</v>
      </c>
    </row>
    <row r="4295" spans="1:7">
      <c r="A4295" t="s">
        <v>1653</v>
      </c>
      <c r="B4295" t="s">
        <v>7091</v>
      </c>
      <c r="C4295" t="s">
        <v>27</v>
      </c>
      <c r="D4295" t="s">
        <v>16</v>
      </c>
      <c r="E4295">
        <v>75</v>
      </c>
      <c r="F4295">
        <v>46</v>
      </c>
      <c r="G4295">
        <v>14</v>
      </c>
    </row>
    <row r="4296" spans="1:7">
      <c r="A4296" t="s">
        <v>1653</v>
      </c>
      <c r="B4296" t="s">
        <v>7091</v>
      </c>
      <c r="C4296" t="s">
        <v>76</v>
      </c>
      <c r="D4296" t="s">
        <v>16</v>
      </c>
      <c r="E4296">
        <v>81</v>
      </c>
      <c r="F4296">
        <v>92</v>
      </c>
      <c r="G4296">
        <v>28</v>
      </c>
    </row>
    <row r="4297" spans="1:7">
      <c r="A4297" t="s">
        <v>1653</v>
      </c>
      <c r="B4297" t="s">
        <v>7091</v>
      </c>
      <c r="C4297" t="s">
        <v>25</v>
      </c>
      <c r="D4297" t="s">
        <v>16</v>
      </c>
      <c r="E4297">
        <v>90</v>
      </c>
      <c r="F4297">
        <v>111</v>
      </c>
      <c r="G4297">
        <v>0</v>
      </c>
    </row>
    <row r="4298" spans="1:7">
      <c r="A4298" t="s">
        <v>1653</v>
      </c>
      <c r="B4298" t="s">
        <v>7091</v>
      </c>
      <c r="C4298" t="s">
        <v>45</v>
      </c>
      <c r="D4298" t="s">
        <v>16</v>
      </c>
      <c r="E4298">
        <v>280</v>
      </c>
      <c r="F4298">
        <v>382</v>
      </c>
      <c r="G4298">
        <v>115</v>
      </c>
    </row>
    <row r="4299" spans="1:7">
      <c r="A4299" t="s">
        <v>1653</v>
      </c>
      <c r="B4299" t="s">
        <v>7091</v>
      </c>
      <c r="C4299" t="s">
        <v>50</v>
      </c>
      <c r="D4299" t="s">
        <v>16</v>
      </c>
      <c r="E4299">
        <v>1377</v>
      </c>
      <c r="F4299">
        <v>188</v>
      </c>
      <c r="G4299">
        <v>57</v>
      </c>
    </row>
    <row r="4300" spans="1:7">
      <c r="A4300" t="s">
        <v>1653</v>
      </c>
      <c r="B4300" t="s">
        <v>7091</v>
      </c>
      <c r="C4300" t="s">
        <v>19</v>
      </c>
      <c r="D4300" t="s">
        <v>16</v>
      </c>
      <c r="E4300">
        <v>135</v>
      </c>
      <c r="F4300">
        <v>28</v>
      </c>
      <c r="G4300">
        <v>9</v>
      </c>
    </row>
    <row r="4301" spans="1:7">
      <c r="A4301" t="s">
        <v>1654</v>
      </c>
      <c r="B4301" t="s">
        <v>7092</v>
      </c>
      <c r="C4301" t="s">
        <v>69</v>
      </c>
      <c r="D4301" t="s">
        <v>16</v>
      </c>
      <c r="E4301">
        <v>11</v>
      </c>
      <c r="F4301">
        <v>98</v>
      </c>
      <c r="G4301">
        <v>1</v>
      </c>
    </row>
    <row r="4302" spans="1:7">
      <c r="A4302" t="s">
        <v>1654</v>
      </c>
      <c r="B4302" t="s">
        <v>7092</v>
      </c>
      <c r="C4302" t="s">
        <v>170</v>
      </c>
      <c r="D4302" t="s">
        <v>16</v>
      </c>
      <c r="E4302">
        <v>27090</v>
      </c>
      <c r="F4302">
        <v>150</v>
      </c>
      <c r="G4302">
        <v>45</v>
      </c>
    </row>
    <row r="4303" spans="1:7">
      <c r="A4303" t="s">
        <v>1654</v>
      </c>
      <c r="B4303" t="s">
        <v>7092</v>
      </c>
      <c r="C4303" t="s">
        <v>32</v>
      </c>
      <c r="D4303" t="s">
        <v>16</v>
      </c>
      <c r="E4303">
        <v>3</v>
      </c>
      <c r="F4303">
        <v>5</v>
      </c>
      <c r="G4303">
        <v>2</v>
      </c>
    </row>
    <row r="4304" spans="1:7">
      <c r="A4304" t="s">
        <v>1654</v>
      </c>
      <c r="B4304" t="s">
        <v>7092</v>
      </c>
      <c r="C4304" t="s">
        <v>76</v>
      </c>
      <c r="D4304" t="s">
        <v>16</v>
      </c>
      <c r="E4304">
        <v>156</v>
      </c>
      <c r="F4304">
        <v>112</v>
      </c>
      <c r="G4304">
        <v>33</v>
      </c>
    </row>
    <row r="4305" spans="1:7">
      <c r="A4305" t="s">
        <v>1654</v>
      </c>
      <c r="B4305" t="s">
        <v>7092</v>
      </c>
      <c r="C4305" t="s">
        <v>5</v>
      </c>
      <c r="D4305" t="s">
        <v>16</v>
      </c>
      <c r="E4305">
        <v>300</v>
      </c>
      <c r="F4305">
        <v>147</v>
      </c>
      <c r="G4305">
        <v>44</v>
      </c>
    </row>
    <row r="4306" spans="1:7">
      <c r="A4306" t="s">
        <v>1654</v>
      </c>
      <c r="B4306" t="s">
        <v>7092</v>
      </c>
      <c r="C4306" t="s">
        <v>72</v>
      </c>
      <c r="D4306" t="s">
        <v>16</v>
      </c>
      <c r="E4306">
        <v>87</v>
      </c>
      <c r="F4306">
        <v>42</v>
      </c>
      <c r="G4306">
        <v>13</v>
      </c>
    </row>
    <row r="4307" spans="1:7">
      <c r="A4307" t="s">
        <v>1654</v>
      </c>
      <c r="B4307" t="s">
        <v>7092</v>
      </c>
      <c r="C4307" t="s">
        <v>256</v>
      </c>
      <c r="D4307" t="s">
        <v>16</v>
      </c>
      <c r="E4307">
        <v>9</v>
      </c>
      <c r="F4307">
        <v>5</v>
      </c>
      <c r="G4307">
        <v>2</v>
      </c>
    </row>
    <row r="4308" spans="1:7">
      <c r="A4308" t="s">
        <v>1654</v>
      </c>
      <c r="B4308" t="s">
        <v>7092</v>
      </c>
      <c r="C4308" t="s">
        <v>329</v>
      </c>
      <c r="D4308" t="s">
        <v>16</v>
      </c>
      <c r="E4308">
        <v>20</v>
      </c>
      <c r="F4308">
        <v>38</v>
      </c>
      <c r="G4308">
        <v>11</v>
      </c>
    </row>
    <row r="4309" spans="1:7">
      <c r="A4309" t="s">
        <v>1654</v>
      </c>
      <c r="B4309" t="s">
        <v>7092</v>
      </c>
      <c r="C4309" t="s">
        <v>80</v>
      </c>
      <c r="D4309" t="s">
        <v>16</v>
      </c>
      <c r="E4309">
        <v>8</v>
      </c>
      <c r="F4309">
        <v>29</v>
      </c>
      <c r="G4309">
        <v>9</v>
      </c>
    </row>
    <row r="4310" spans="1:7">
      <c r="A4310" t="s">
        <v>1654</v>
      </c>
      <c r="B4310" t="s">
        <v>7092</v>
      </c>
      <c r="C4310" t="s">
        <v>158</v>
      </c>
      <c r="D4310" t="s">
        <v>16</v>
      </c>
      <c r="E4310">
        <v>111</v>
      </c>
      <c r="F4310">
        <v>33</v>
      </c>
      <c r="G4310">
        <v>10</v>
      </c>
    </row>
    <row r="4311" spans="1:7">
      <c r="A4311" t="s">
        <v>1654</v>
      </c>
      <c r="B4311" t="s">
        <v>7092</v>
      </c>
      <c r="C4311" t="s">
        <v>19</v>
      </c>
      <c r="D4311" t="s">
        <v>16</v>
      </c>
      <c r="E4311">
        <v>9</v>
      </c>
      <c r="F4311">
        <v>1</v>
      </c>
      <c r="G4311">
        <v>0</v>
      </c>
    </row>
    <row r="4312" spans="1:7">
      <c r="A4312" t="s">
        <v>1654</v>
      </c>
      <c r="B4312" t="s">
        <v>7092</v>
      </c>
      <c r="C4312" t="s">
        <v>111</v>
      </c>
      <c r="D4312" t="s">
        <v>16</v>
      </c>
      <c r="E4312">
        <v>4</v>
      </c>
      <c r="F4312">
        <v>8</v>
      </c>
      <c r="G4312">
        <v>2</v>
      </c>
    </row>
    <row r="4313" spans="1:7">
      <c r="A4313" t="s">
        <v>1654</v>
      </c>
      <c r="B4313" t="s">
        <v>7092</v>
      </c>
      <c r="C4313" t="s">
        <v>57</v>
      </c>
      <c r="D4313" t="s">
        <v>16</v>
      </c>
      <c r="E4313">
        <v>16</v>
      </c>
      <c r="F4313">
        <v>28</v>
      </c>
      <c r="G4313">
        <v>9</v>
      </c>
    </row>
    <row r="4314" spans="1:7">
      <c r="A4314" t="s">
        <v>1654</v>
      </c>
      <c r="B4314" t="s">
        <v>7092</v>
      </c>
      <c r="C4314" t="s">
        <v>527</v>
      </c>
      <c r="D4314" t="s">
        <v>16</v>
      </c>
      <c r="E4314">
        <v>1</v>
      </c>
      <c r="F4314">
        <v>10</v>
      </c>
      <c r="G4314">
        <v>3</v>
      </c>
    </row>
    <row r="4315" spans="1:7">
      <c r="A4315" t="s">
        <v>1654</v>
      </c>
      <c r="B4315" t="s">
        <v>7092</v>
      </c>
      <c r="C4315" t="s">
        <v>21</v>
      </c>
      <c r="D4315" t="s">
        <v>16</v>
      </c>
      <c r="E4315">
        <v>2</v>
      </c>
      <c r="F4315">
        <v>2</v>
      </c>
      <c r="G4315">
        <v>1</v>
      </c>
    </row>
    <row r="4316" spans="1:7">
      <c r="A4316" t="s">
        <v>1654</v>
      </c>
      <c r="B4316" t="s">
        <v>7092</v>
      </c>
      <c r="C4316" t="s">
        <v>8</v>
      </c>
      <c r="D4316" t="s">
        <v>16</v>
      </c>
      <c r="E4316">
        <v>8578394</v>
      </c>
      <c r="F4316">
        <v>39270</v>
      </c>
      <c r="G4316">
        <v>10181</v>
      </c>
    </row>
    <row r="4317" spans="1:7">
      <c r="A4317" t="s">
        <v>1654</v>
      </c>
      <c r="B4317" t="s">
        <v>7092</v>
      </c>
      <c r="C4317" t="s">
        <v>118</v>
      </c>
      <c r="D4317" t="s">
        <v>16</v>
      </c>
      <c r="E4317">
        <v>0</v>
      </c>
      <c r="F4317">
        <v>2</v>
      </c>
      <c r="G4317">
        <v>1</v>
      </c>
    </row>
    <row r="4318" spans="1:7">
      <c r="A4318" t="s">
        <v>1654</v>
      </c>
      <c r="B4318" t="s">
        <v>7092</v>
      </c>
      <c r="C4318" t="s">
        <v>110</v>
      </c>
      <c r="D4318" t="s">
        <v>16</v>
      </c>
      <c r="E4318">
        <v>5</v>
      </c>
      <c r="F4318">
        <v>2</v>
      </c>
      <c r="G4318">
        <v>1</v>
      </c>
    </row>
    <row r="4319" spans="1:7">
      <c r="A4319" t="s">
        <v>1654</v>
      </c>
      <c r="B4319" t="s">
        <v>7092</v>
      </c>
      <c r="C4319" t="s">
        <v>73</v>
      </c>
      <c r="D4319" t="s">
        <v>16</v>
      </c>
      <c r="E4319">
        <v>11</v>
      </c>
      <c r="F4319">
        <v>10</v>
      </c>
      <c r="G4319">
        <v>3</v>
      </c>
    </row>
    <row r="4320" spans="1:7">
      <c r="A4320" t="s">
        <v>1654</v>
      </c>
      <c r="B4320" t="s">
        <v>7092</v>
      </c>
      <c r="C4320" t="s">
        <v>75</v>
      </c>
      <c r="D4320" t="s">
        <v>16</v>
      </c>
      <c r="E4320">
        <v>330041</v>
      </c>
      <c r="F4320">
        <v>309</v>
      </c>
      <c r="G4320">
        <v>93</v>
      </c>
    </row>
    <row r="4321" spans="1:7">
      <c r="A4321" t="s">
        <v>1654</v>
      </c>
      <c r="B4321" t="s">
        <v>7092</v>
      </c>
      <c r="C4321" t="s">
        <v>27</v>
      </c>
      <c r="D4321" t="s">
        <v>16</v>
      </c>
      <c r="E4321">
        <v>36</v>
      </c>
      <c r="F4321">
        <v>54</v>
      </c>
      <c r="G4321">
        <v>16</v>
      </c>
    </row>
    <row r="4322" spans="1:7">
      <c r="A4322" t="s">
        <v>1654</v>
      </c>
      <c r="B4322" t="s">
        <v>7092</v>
      </c>
      <c r="C4322" t="s">
        <v>1272</v>
      </c>
      <c r="D4322" t="s">
        <v>16</v>
      </c>
      <c r="E4322">
        <v>1700</v>
      </c>
      <c r="F4322">
        <v>15</v>
      </c>
      <c r="G4322">
        <v>4</v>
      </c>
    </row>
    <row r="4323" spans="1:7">
      <c r="A4323" t="s">
        <v>1654</v>
      </c>
      <c r="B4323" t="s">
        <v>7092</v>
      </c>
      <c r="C4323" t="s">
        <v>50</v>
      </c>
      <c r="D4323" t="s">
        <v>16</v>
      </c>
      <c r="E4323">
        <v>40570</v>
      </c>
      <c r="F4323">
        <v>18718</v>
      </c>
      <c r="G4323">
        <v>5714</v>
      </c>
    </row>
    <row r="4324" spans="1:7">
      <c r="A4324" t="s">
        <v>1654</v>
      </c>
      <c r="B4324" t="s">
        <v>7092</v>
      </c>
      <c r="C4324" t="s">
        <v>328</v>
      </c>
      <c r="D4324" t="s">
        <v>16</v>
      </c>
      <c r="E4324">
        <v>8</v>
      </c>
      <c r="F4324">
        <v>2</v>
      </c>
      <c r="G4324">
        <v>0</v>
      </c>
    </row>
    <row r="4325" spans="1:7">
      <c r="A4325" t="s">
        <v>1654</v>
      </c>
      <c r="B4325" t="s">
        <v>7092</v>
      </c>
      <c r="C4325" t="s">
        <v>81</v>
      </c>
      <c r="D4325" t="s">
        <v>16</v>
      </c>
      <c r="E4325">
        <v>440</v>
      </c>
      <c r="F4325">
        <v>114</v>
      </c>
      <c r="G4325">
        <v>34</v>
      </c>
    </row>
    <row r="4326" spans="1:7">
      <c r="A4326" t="s">
        <v>1655</v>
      </c>
      <c r="B4326" t="s">
        <v>7093</v>
      </c>
      <c r="C4326" t="s">
        <v>328</v>
      </c>
      <c r="D4326" t="s">
        <v>16</v>
      </c>
      <c r="E4326">
        <v>1</v>
      </c>
      <c r="F4326">
        <v>12</v>
      </c>
      <c r="G4326">
        <v>4</v>
      </c>
    </row>
    <row r="4327" spans="1:7">
      <c r="A4327" t="s">
        <v>1655</v>
      </c>
      <c r="B4327" t="s">
        <v>7093</v>
      </c>
      <c r="C4327" t="s">
        <v>8</v>
      </c>
      <c r="D4327" t="s">
        <v>16</v>
      </c>
      <c r="E4327">
        <v>21279</v>
      </c>
      <c r="F4327">
        <v>3939</v>
      </c>
      <c r="G4327">
        <v>1169</v>
      </c>
    </row>
    <row r="4328" spans="1:7">
      <c r="A4328" t="s">
        <v>1655</v>
      </c>
      <c r="B4328" t="s">
        <v>7093</v>
      </c>
      <c r="C4328" t="s">
        <v>57</v>
      </c>
      <c r="D4328" t="s">
        <v>16</v>
      </c>
      <c r="E4328">
        <v>23</v>
      </c>
      <c r="F4328">
        <v>38</v>
      </c>
      <c r="G4328">
        <v>12</v>
      </c>
    </row>
    <row r="4329" spans="1:7">
      <c r="A4329" t="s">
        <v>1655</v>
      </c>
      <c r="B4329" t="s">
        <v>7093</v>
      </c>
      <c r="C4329" t="s">
        <v>256</v>
      </c>
      <c r="D4329" t="s">
        <v>16</v>
      </c>
      <c r="E4329">
        <v>2</v>
      </c>
      <c r="F4329">
        <v>3</v>
      </c>
      <c r="G4329">
        <v>1</v>
      </c>
    </row>
    <row r="4330" spans="1:7">
      <c r="A4330" t="s">
        <v>1655</v>
      </c>
      <c r="B4330" t="s">
        <v>7093</v>
      </c>
      <c r="C4330" t="s">
        <v>50</v>
      </c>
      <c r="D4330" t="s">
        <v>16</v>
      </c>
      <c r="E4330">
        <v>10618</v>
      </c>
      <c r="F4330">
        <v>1236</v>
      </c>
      <c r="G4330">
        <v>371</v>
      </c>
    </row>
    <row r="4331" spans="1:7">
      <c r="A4331" t="s">
        <v>1655</v>
      </c>
      <c r="B4331" t="s">
        <v>7093</v>
      </c>
      <c r="C4331" t="s">
        <v>73</v>
      </c>
      <c r="D4331" t="s">
        <v>16</v>
      </c>
      <c r="E4331">
        <v>5</v>
      </c>
      <c r="F4331">
        <v>12</v>
      </c>
      <c r="G4331">
        <v>4</v>
      </c>
    </row>
    <row r="4332" spans="1:7">
      <c r="A4332" t="s">
        <v>1655</v>
      </c>
      <c r="B4332" t="s">
        <v>7093</v>
      </c>
      <c r="C4332" t="s">
        <v>229</v>
      </c>
      <c r="D4332" t="s">
        <v>16</v>
      </c>
      <c r="E4332">
        <v>30</v>
      </c>
      <c r="F4332">
        <v>37</v>
      </c>
      <c r="G4332">
        <v>0</v>
      </c>
    </row>
    <row r="4333" spans="1:7">
      <c r="A4333" t="s">
        <v>1655</v>
      </c>
      <c r="B4333" t="s">
        <v>7093</v>
      </c>
      <c r="C4333" t="s">
        <v>76</v>
      </c>
      <c r="D4333" t="s">
        <v>16</v>
      </c>
      <c r="E4333">
        <v>12</v>
      </c>
      <c r="F4333">
        <v>13</v>
      </c>
      <c r="G4333">
        <v>4</v>
      </c>
    </row>
    <row r="4334" spans="1:7">
      <c r="A4334" t="s">
        <v>1655</v>
      </c>
      <c r="B4334" t="s">
        <v>7093</v>
      </c>
      <c r="C4334" t="s">
        <v>21</v>
      </c>
      <c r="D4334" t="s">
        <v>16</v>
      </c>
      <c r="E4334">
        <v>42</v>
      </c>
      <c r="F4334">
        <v>52</v>
      </c>
      <c r="G4334">
        <v>16</v>
      </c>
    </row>
    <row r="4335" spans="1:7">
      <c r="A4335" t="s">
        <v>1656</v>
      </c>
      <c r="B4335" t="s">
        <v>7094</v>
      </c>
      <c r="C4335" t="s">
        <v>8</v>
      </c>
      <c r="D4335" t="s">
        <v>16</v>
      </c>
      <c r="E4335">
        <v>429784</v>
      </c>
      <c r="F4335">
        <v>16115</v>
      </c>
      <c r="G4335">
        <v>4927</v>
      </c>
    </row>
    <row r="4336" spans="1:7">
      <c r="A4336" t="s">
        <v>1657</v>
      </c>
      <c r="B4336" t="s">
        <v>7095</v>
      </c>
      <c r="C4336" t="s">
        <v>8</v>
      </c>
      <c r="D4336" t="s">
        <v>16</v>
      </c>
      <c r="E4336">
        <v>4746</v>
      </c>
      <c r="F4336">
        <v>60</v>
      </c>
      <c r="G4336">
        <v>18</v>
      </c>
    </row>
    <row r="4337" spans="1:7">
      <c r="A4337" t="s">
        <v>1658</v>
      </c>
      <c r="B4337" t="s">
        <v>7096</v>
      </c>
      <c r="C4337" t="s">
        <v>50</v>
      </c>
      <c r="D4337" t="s">
        <v>16</v>
      </c>
      <c r="E4337">
        <v>69</v>
      </c>
      <c r="F4337">
        <v>63</v>
      </c>
      <c r="G4337">
        <v>15</v>
      </c>
    </row>
    <row r="4338" spans="1:7">
      <c r="A4338" t="s">
        <v>1658</v>
      </c>
      <c r="B4338" t="s">
        <v>7096</v>
      </c>
      <c r="C4338" t="s">
        <v>8</v>
      </c>
      <c r="D4338" t="s">
        <v>16</v>
      </c>
      <c r="E4338">
        <v>26</v>
      </c>
      <c r="F4338">
        <v>7</v>
      </c>
      <c r="G4338">
        <v>2</v>
      </c>
    </row>
    <row r="4339" spans="1:7">
      <c r="A4339" t="s">
        <v>1658</v>
      </c>
      <c r="B4339" t="s">
        <v>7096</v>
      </c>
      <c r="C4339" t="s">
        <v>27</v>
      </c>
      <c r="D4339" t="s">
        <v>16</v>
      </c>
      <c r="E4339">
        <v>2</v>
      </c>
      <c r="F4339">
        <v>5</v>
      </c>
      <c r="G4339">
        <v>1</v>
      </c>
    </row>
    <row r="4340" spans="1:7">
      <c r="A4340" t="s">
        <v>1659</v>
      </c>
      <c r="B4340" t="s">
        <v>7097</v>
      </c>
      <c r="C4340" t="s">
        <v>76</v>
      </c>
      <c r="D4340" t="s">
        <v>16</v>
      </c>
      <c r="E4340">
        <v>8</v>
      </c>
      <c r="F4340">
        <v>138</v>
      </c>
      <c r="G4340">
        <v>41</v>
      </c>
    </row>
    <row r="4341" spans="1:7">
      <c r="A4341" t="s">
        <v>1659</v>
      </c>
      <c r="B4341" t="s">
        <v>7097</v>
      </c>
      <c r="C4341" t="s">
        <v>50</v>
      </c>
      <c r="D4341" t="s">
        <v>16</v>
      </c>
      <c r="E4341">
        <v>29</v>
      </c>
      <c r="F4341">
        <v>142</v>
      </c>
      <c r="G4341">
        <v>43</v>
      </c>
    </row>
    <row r="4342" spans="1:7">
      <c r="A4342" t="s">
        <v>1659</v>
      </c>
      <c r="B4342" t="s">
        <v>7097</v>
      </c>
      <c r="C4342" t="s">
        <v>8</v>
      </c>
      <c r="D4342" t="s">
        <v>16</v>
      </c>
      <c r="E4342">
        <v>7309</v>
      </c>
      <c r="F4342">
        <v>403</v>
      </c>
      <c r="G4342">
        <v>121</v>
      </c>
    </row>
    <row r="4343" spans="1:7">
      <c r="A4343" t="s">
        <v>1659</v>
      </c>
      <c r="B4343" t="s">
        <v>7097</v>
      </c>
      <c r="C4343" t="s">
        <v>27</v>
      </c>
      <c r="D4343" t="s">
        <v>16</v>
      </c>
      <c r="E4343">
        <v>26</v>
      </c>
      <c r="F4343">
        <v>399</v>
      </c>
      <c r="G4343">
        <v>120</v>
      </c>
    </row>
    <row r="4344" spans="1:7">
      <c r="A4344" t="s">
        <v>1659</v>
      </c>
      <c r="B4344" t="s">
        <v>7097</v>
      </c>
      <c r="C4344" t="s">
        <v>329</v>
      </c>
      <c r="D4344" t="s">
        <v>16</v>
      </c>
      <c r="E4344">
        <v>5</v>
      </c>
      <c r="F4344">
        <v>3</v>
      </c>
      <c r="G4344">
        <v>1</v>
      </c>
    </row>
    <row r="4345" spans="1:7">
      <c r="A4345" t="s">
        <v>1659</v>
      </c>
      <c r="B4345" t="s">
        <v>7097</v>
      </c>
      <c r="C4345" t="s">
        <v>73</v>
      </c>
      <c r="D4345" t="s">
        <v>16</v>
      </c>
      <c r="E4345">
        <v>54</v>
      </c>
      <c r="F4345">
        <v>964</v>
      </c>
      <c r="G4345">
        <v>289</v>
      </c>
    </row>
    <row r="4346" spans="1:7">
      <c r="A4346" t="s">
        <v>1660</v>
      </c>
      <c r="B4346" t="s">
        <v>7098</v>
      </c>
      <c r="C4346" t="s">
        <v>8</v>
      </c>
      <c r="D4346" t="s">
        <v>16</v>
      </c>
      <c r="E4346">
        <v>2167</v>
      </c>
      <c r="F4346">
        <v>1027</v>
      </c>
      <c r="G4346">
        <v>249</v>
      </c>
    </row>
    <row r="4347" spans="1:7">
      <c r="A4347" t="s">
        <v>1660</v>
      </c>
      <c r="B4347" t="s">
        <v>7098</v>
      </c>
      <c r="C4347" t="s">
        <v>50</v>
      </c>
      <c r="D4347" t="s">
        <v>16</v>
      </c>
      <c r="E4347">
        <v>4387</v>
      </c>
      <c r="F4347">
        <v>923</v>
      </c>
      <c r="G4347">
        <v>225</v>
      </c>
    </row>
    <row r="4348" spans="1:7">
      <c r="A4348" t="s">
        <v>1660</v>
      </c>
      <c r="B4348" t="s">
        <v>7098</v>
      </c>
      <c r="C4348" t="s">
        <v>27</v>
      </c>
      <c r="D4348" t="s">
        <v>16</v>
      </c>
      <c r="E4348">
        <v>7</v>
      </c>
      <c r="F4348">
        <v>33</v>
      </c>
      <c r="G4348">
        <v>8</v>
      </c>
    </row>
    <row r="4349" spans="1:7">
      <c r="A4349" t="s">
        <v>1660</v>
      </c>
      <c r="B4349" t="s">
        <v>7098</v>
      </c>
      <c r="C4349" t="s">
        <v>25</v>
      </c>
      <c r="D4349" t="s">
        <v>16</v>
      </c>
      <c r="E4349">
        <v>440</v>
      </c>
      <c r="F4349">
        <v>1321</v>
      </c>
      <c r="G4349">
        <v>321</v>
      </c>
    </row>
    <row r="4350" spans="1:7">
      <c r="A4350" t="s">
        <v>1660</v>
      </c>
      <c r="B4350" t="s">
        <v>7098</v>
      </c>
      <c r="C4350" t="s">
        <v>527</v>
      </c>
      <c r="D4350" t="s">
        <v>16</v>
      </c>
      <c r="E4350">
        <v>12</v>
      </c>
      <c r="F4350">
        <v>8</v>
      </c>
      <c r="G4350">
        <v>2</v>
      </c>
    </row>
    <row r="4351" spans="1:7">
      <c r="A4351" t="s">
        <v>1660</v>
      </c>
      <c r="B4351" t="s">
        <v>7098</v>
      </c>
      <c r="C4351" t="s">
        <v>329</v>
      </c>
      <c r="D4351" t="s">
        <v>16</v>
      </c>
      <c r="E4351">
        <v>1147</v>
      </c>
      <c r="F4351">
        <v>2884</v>
      </c>
      <c r="G4351">
        <v>701</v>
      </c>
    </row>
    <row r="4352" spans="1:7">
      <c r="A4352" t="s">
        <v>1660</v>
      </c>
      <c r="B4352" t="s">
        <v>7098</v>
      </c>
      <c r="C4352" t="s">
        <v>32</v>
      </c>
      <c r="D4352" t="s">
        <v>16</v>
      </c>
      <c r="E4352">
        <v>16</v>
      </c>
      <c r="F4352">
        <v>151</v>
      </c>
      <c r="G4352">
        <v>37</v>
      </c>
    </row>
    <row r="4353" spans="1:7">
      <c r="A4353" t="s">
        <v>1660</v>
      </c>
      <c r="B4353" t="s">
        <v>7098</v>
      </c>
      <c r="C4353" t="s">
        <v>75</v>
      </c>
      <c r="D4353" t="s">
        <v>16</v>
      </c>
      <c r="E4353">
        <v>450</v>
      </c>
      <c r="F4353">
        <v>402</v>
      </c>
      <c r="G4353">
        <v>98</v>
      </c>
    </row>
    <row r="4354" spans="1:7">
      <c r="A4354" t="s">
        <v>1661</v>
      </c>
      <c r="B4354" t="s">
        <v>7099</v>
      </c>
      <c r="C4354" t="s">
        <v>191</v>
      </c>
      <c r="D4354" t="s">
        <v>16</v>
      </c>
      <c r="E4354">
        <v>18240</v>
      </c>
      <c r="F4354">
        <v>2249</v>
      </c>
      <c r="G4354">
        <v>674</v>
      </c>
    </row>
    <row r="4355" spans="1:7">
      <c r="A4355" t="s">
        <v>1661</v>
      </c>
      <c r="B4355" t="s">
        <v>7099</v>
      </c>
      <c r="C4355" t="s">
        <v>32</v>
      </c>
      <c r="D4355" t="s">
        <v>16</v>
      </c>
      <c r="E4355">
        <v>2</v>
      </c>
      <c r="F4355">
        <v>4</v>
      </c>
      <c r="G4355">
        <v>1</v>
      </c>
    </row>
    <row r="4356" spans="1:7">
      <c r="A4356" t="s">
        <v>1661</v>
      </c>
      <c r="B4356" t="s">
        <v>7099</v>
      </c>
      <c r="C4356" t="s">
        <v>50</v>
      </c>
      <c r="D4356" t="s">
        <v>16</v>
      </c>
      <c r="E4356">
        <v>1472</v>
      </c>
      <c r="F4356">
        <v>243</v>
      </c>
      <c r="G4356">
        <v>73</v>
      </c>
    </row>
    <row r="4357" spans="1:7">
      <c r="A4357" t="s">
        <v>1661</v>
      </c>
      <c r="B4357" t="s">
        <v>7099</v>
      </c>
      <c r="C4357" t="s">
        <v>8</v>
      </c>
      <c r="D4357" t="s">
        <v>16</v>
      </c>
      <c r="E4357">
        <v>5828</v>
      </c>
      <c r="F4357">
        <v>1121</v>
      </c>
      <c r="G4357">
        <v>336</v>
      </c>
    </row>
    <row r="4358" spans="1:7">
      <c r="A4358" t="s">
        <v>1661</v>
      </c>
      <c r="B4358" t="s">
        <v>7099</v>
      </c>
      <c r="C4358" t="s">
        <v>73</v>
      </c>
      <c r="D4358" t="s">
        <v>16</v>
      </c>
      <c r="E4358">
        <v>1</v>
      </c>
      <c r="F4358">
        <v>87</v>
      </c>
      <c r="G4358">
        <v>26</v>
      </c>
    </row>
    <row r="4359" spans="1:7">
      <c r="A4359" t="s">
        <v>1661</v>
      </c>
      <c r="B4359" t="s">
        <v>7099</v>
      </c>
      <c r="C4359" t="s">
        <v>75</v>
      </c>
      <c r="D4359" t="s">
        <v>16</v>
      </c>
      <c r="E4359">
        <v>800</v>
      </c>
      <c r="F4359">
        <v>140</v>
      </c>
      <c r="G4359">
        <v>42</v>
      </c>
    </row>
    <row r="4360" spans="1:7">
      <c r="A4360" t="s">
        <v>1662</v>
      </c>
      <c r="B4360" t="s">
        <v>7100</v>
      </c>
      <c r="C4360" t="s">
        <v>21</v>
      </c>
      <c r="D4360" t="s">
        <v>16</v>
      </c>
      <c r="E4360">
        <v>15</v>
      </c>
      <c r="F4360">
        <v>2</v>
      </c>
      <c r="G4360">
        <v>1</v>
      </c>
    </row>
    <row r="4361" spans="1:7">
      <c r="A4361" t="s">
        <v>1662</v>
      </c>
      <c r="B4361" t="s">
        <v>7100</v>
      </c>
      <c r="C4361" t="s">
        <v>327</v>
      </c>
      <c r="D4361" t="s">
        <v>16</v>
      </c>
      <c r="E4361">
        <v>32000</v>
      </c>
      <c r="F4361">
        <v>187</v>
      </c>
      <c r="G4361">
        <v>56</v>
      </c>
    </row>
    <row r="4362" spans="1:7">
      <c r="A4362" t="s">
        <v>1662</v>
      </c>
      <c r="B4362" t="s">
        <v>7100</v>
      </c>
      <c r="C4362" t="s">
        <v>8</v>
      </c>
      <c r="D4362" t="s">
        <v>16</v>
      </c>
      <c r="E4362">
        <v>1405</v>
      </c>
      <c r="F4362">
        <v>160</v>
      </c>
      <c r="G4362">
        <v>48</v>
      </c>
    </row>
    <row r="4363" spans="1:7">
      <c r="A4363" t="s">
        <v>1662</v>
      </c>
      <c r="B4363" t="s">
        <v>7100</v>
      </c>
      <c r="C4363" t="s">
        <v>32</v>
      </c>
      <c r="D4363" t="s">
        <v>16</v>
      </c>
      <c r="E4363">
        <v>45</v>
      </c>
      <c r="F4363">
        <v>6</v>
      </c>
      <c r="G4363">
        <v>2</v>
      </c>
    </row>
    <row r="4364" spans="1:7">
      <c r="A4364" t="s">
        <v>1662</v>
      </c>
      <c r="B4364" t="s">
        <v>7100</v>
      </c>
      <c r="C4364" t="s">
        <v>50</v>
      </c>
      <c r="D4364" t="s">
        <v>16</v>
      </c>
      <c r="E4364">
        <v>691</v>
      </c>
      <c r="F4364">
        <v>96</v>
      </c>
      <c r="G4364">
        <v>29</v>
      </c>
    </row>
    <row r="4365" spans="1:7">
      <c r="A4365" t="s">
        <v>1663</v>
      </c>
      <c r="B4365" t="s">
        <v>7101</v>
      </c>
      <c r="C4365" t="s">
        <v>50</v>
      </c>
      <c r="D4365" t="s">
        <v>16</v>
      </c>
      <c r="E4365">
        <v>7873</v>
      </c>
      <c r="F4365">
        <v>718</v>
      </c>
      <c r="G4365">
        <v>215</v>
      </c>
    </row>
    <row r="4366" spans="1:7">
      <c r="A4366" t="s">
        <v>1663</v>
      </c>
      <c r="B4366" t="s">
        <v>7101</v>
      </c>
      <c r="C4366" t="s">
        <v>8</v>
      </c>
      <c r="D4366" t="s">
        <v>16</v>
      </c>
      <c r="E4366">
        <v>33074</v>
      </c>
      <c r="F4366">
        <v>3589</v>
      </c>
      <c r="G4366">
        <v>1070</v>
      </c>
    </row>
    <row r="4367" spans="1:7">
      <c r="A4367" t="s">
        <v>1664</v>
      </c>
      <c r="B4367" t="s">
        <v>7102</v>
      </c>
      <c r="C4367" t="s">
        <v>50</v>
      </c>
      <c r="D4367" t="s">
        <v>16</v>
      </c>
      <c r="E4367">
        <v>8395</v>
      </c>
      <c r="F4367">
        <v>2911</v>
      </c>
      <c r="G4367">
        <v>872</v>
      </c>
    </row>
    <row r="4368" spans="1:7">
      <c r="A4368" t="s">
        <v>1664</v>
      </c>
      <c r="B4368" t="s">
        <v>7102</v>
      </c>
      <c r="C4368" t="s">
        <v>8</v>
      </c>
      <c r="D4368" t="s">
        <v>16</v>
      </c>
      <c r="E4368">
        <v>3278</v>
      </c>
      <c r="F4368">
        <v>344</v>
      </c>
      <c r="G4368">
        <v>103</v>
      </c>
    </row>
    <row r="4369" spans="1:7">
      <c r="A4369" t="s">
        <v>1664</v>
      </c>
      <c r="B4369" t="s">
        <v>7102</v>
      </c>
      <c r="C4369" t="s">
        <v>56</v>
      </c>
      <c r="D4369" t="s">
        <v>16</v>
      </c>
      <c r="E4369">
        <v>2</v>
      </c>
      <c r="F4369">
        <v>5</v>
      </c>
      <c r="G4369">
        <v>1</v>
      </c>
    </row>
    <row r="4370" spans="1:7">
      <c r="A4370" t="s">
        <v>1665</v>
      </c>
      <c r="B4370" t="s">
        <v>7103</v>
      </c>
      <c r="C4370" t="s">
        <v>76</v>
      </c>
      <c r="D4370" t="s">
        <v>16</v>
      </c>
      <c r="E4370">
        <v>4</v>
      </c>
      <c r="F4370">
        <v>18</v>
      </c>
      <c r="G4370">
        <v>5</v>
      </c>
    </row>
    <row r="4371" spans="1:7">
      <c r="A4371" t="s">
        <v>1665</v>
      </c>
      <c r="B4371" t="s">
        <v>7103</v>
      </c>
      <c r="C4371" t="s">
        <v>8</v>
      </c>
      <c r="D4371" t="s">
        <v>16</v>
      </c>
      <c r="E4371">
        <v>357075</v>
      </c>
      <c r="F4371">
        <v>151177</v>
      </c>
      <c r="G4371">
        <v>44082</v>
      </c>
    </row>
    <row r="4372" spans="1:7">
      <c r="A4372" t="s">
        <v>1665</v>
      </c>
      <c r="B4372" t="s">
        <v>7103</v>
      </c>
      <c r="C4372" t="s">
        <v>50</v>
      </c>
      <c r="D4372" t="s">
        <v>16</v>
      </c>
      <c r="E4372">
        <v>64957</v>
      </c>
      <c r="F4372">
        <v>4655</v>
      </c>
      <c r="G4372">
        <v>1394</v>
      </c>
    </row>
    <row r="4373" spans="1:7">
      <c r="A4373" t="s">
        <v>1665</v>
      </c>
      <c r="B4373" t="s">
        <v>7103</v>
      </c>
      <c r="C4373" t="s">
        <v>27</v>
      </c>
      <c r="D4373" t="s">
        <v>16</v>
      </c>
      <c r="E4373">
        <v>2</v>
      </c>
      <c r="F4373">
        <v>7</v>
      </c>
      <c r="G4373">
        <v>2</v>
      </c>
    </row>
    <row r="4374" spans="1:7">
      <c r="A4374" t="s">
        <v>1665</v>
      </c>
      <c r="B4374" t="s">
        <v>7103</v>
      </c>
      <c r="C4374" t="s">
        <v>32</v>
      </c>
      <c r="D4374" t="s">
        <v>16</v>
      </c>
      <c r="E4374">
        <v>22</v>
      </c>
      <c r="F4374">
        <v>21</v>
      </c>
      <c r="G4374">
        <v>6</v>
      </c>
    </row>
    <row r="4375" spans="1:7">
      <c r="A4375" t="s">
        <v>1665</v>
      </c>
      <c r="B4375" t="s">
        <v>7103</v>
      </c>
      <c r="C4375" t="s">
        <v>73</v>
      </c>
      <c r="D4375" t="s">
        <v>16</v>
      </c>
      <c r="E4375">
        <v>1</v>
      </c>
      <c r="F4375">
        <v>4</v>
      </c>
      <c r="G4375">
        <v>1</v>
      </c>
    </row>
    <row r="4376" spans="1:7">
      <c r="A4376" t="s">
        <v>1666</v>
      </c>
      <c r="B4376" t="s">
        <v>7104</v>
      </c>
      <c r="C4376" t="s">
        <v>329</v>
      </c>
      <c r="D4376" t="s">
        <v>6</v>
      </c>
      <c r="E4376">
        <v>1</v>
      </c>
      <c r="F4376">
        <v>7</v>
      </c>
      <c r="G4376">
        <v>1</v>
      </c>
    </row>
    <row r="4377" spans="1:7">
      <c r="A4377" t="s">
        <v>1666</v>
      </c>
      <c r="B4377" t="s">
        <v>7105</v>
      </c>
      <c r="C4377" t="s">
        <v>76</v>
      </c>
      <c r="D4377" t="s">
        <v>6</v>
      </c>
      <c r="E4377">
        <v>90</v>
      </c>
      <c r="F4377">
        <v>371</v>
      </c>
      <c r="G4377">
        <v>30</v>
      </c>
    </row>
    <row r="4378" spans="1:7">
      <c r="A4378" t="s">
        <v>1666</v>
      </c>
      <c r="B4378" t="s">
        <v>7104</v>
      </c>
      <c r="C4378" t="s">
        <v>103</v>
      </c>
      <c r="D4378" t="s">
        <v>6</v>
      </c>
      <c r="E4378">
        <v>25</v>
      </c>
      <c r="F4378">
        <v>32</v>
      </c>
      <c r="G4378">
        <v>6</v>
      </c>
    </row>
    <row r="4379" spans="1:7">
      <c r="A4379" t="s">
        <v>1666</v>
      </c>
      <c r="B4379" t="s">
        <v>7104</v>
      </c>
      <c r="C4379" t="s">
        <v>80</v>
      </c>
      <c r="D4379" t="s">
        <v>6</v>
      </c>
      <c r="E4379">
        <v>2</v>
      </c>
      <c r="F4379">
        <v>1631</v>
      </c>
      <c r="G4379">
        <v>304</v>
      </c>
    </row>
    <row r="4380" spans="1:7">
      <c r="A4380" t="s">
        <v>1666</v>
      </c>
      <c r="B4380" t="s">
        <v>7104</v>
      </c>
      <c r="C4380" t="s">
        <v>73</v>
      </c>
      <c r="D4380" t="s">
        <v>6</v>
      </c>
      <c r="E4380">
        <v>95</v>
      </c>
      <c r="F4380">
        <v>589</v>
      </c>
      <c r="G4380">
        <v>93</v>
      </c>
    </row>
    <row r="4381" spans="1:7">
      <c r="A4381" t="s">
        <v>1666</v>
      </c>
      <c r="B4381" t="s">
        <v>7105</v>
      </c>
      <c r="C4381" t="s">
        <v>72</v>
      </c>
      <c r="D4381" t="s">
        <v>6</v>
      </c>
      <c r="E4381">
        <v>14</v>
      </c>
      <c r="F4381">
        <v>1</v>
      </c>
      <c r="G4381">
        <v>0</v>
      </c>
    </row>
    <row r="4382" spans="1:7">
      <c r="A4382" t="s">
        <v>1666</v>
      </c>
      <c r="B4382" t="s">
        <v>7105</v>
      </c>
      <c r="C4382" t="s">
        <v>8</v>
      </c>
      <c r="D4382" t="s">
        <v>6</v>
      </c>
      <c r="E4382">
        <v>717048</v>
      </c>
      <c r="F4382">
        <v>107349</v>
      </c>
      <c r="G4382">
        <v>343</v>
      </c>
    </row>
    <row r="4383" spans="1:7">
      <c r="A4383" t="s">
        <v>1666</v>
      </c>
      <c r="B4383" t="s">
        <v>7104</v>
      </c>
      <c r="C4383" t="s">
        <v>21</v>
      </c>
      <c r="D4383" t="s">
        <v>6</v>
      </c>
      <c r="E4383">
        <v>300</v>
      </c>
      <c r="F4383">
        <v>28</v>
      </c>
      <c r="G4383">
        <v>4</v>
      </c>
    </row>
    <row r="4384" spans="1:7">
      <c r="A4384" t="s">
        <v>1666</v>
      </c>
      <c r="B4384" t="s">
        <v>7105</v>
      </c>
      <c r="C4384" t="s">
        <v>50</v>
      </c>
      <c r="D4384" t="s">
        <v>6</v>
      </c>
      <c r="E4384">
        <v>103</v>
      </c>
      <c r="F4384">
        <v>40</v>
      </c>
      <c r="G4384">
        <v>0</v>
      </c>
    </row>
    <row r="4385" spans="1:7">
      <c r="A4385" t="s">
        <v>1666</v>
      </c>
      <c r="B4385" t="s">
        <v>7105</v>
      </c>
      <c r="C4385" t="s">
        <v>256</v>
      </c>
      <c r="D4385" t="s">
        <v>6</v>
      </c>
      <c r="E4385">
        <v>4</v>
      </c>
      <c r="F4385">
        <v>71</v>
      </c>
      <c r="G4385">
        <v>0</v>
      </c>
    </row>
    <row r="4386" spans="1:7">
      <c r="A4386" t="s">
        <v>1666</v>
      </c>
      <c r="B4386" t="s">
        <v>7105</v>
      </c>
      <c r="C4386" t="s">
        <v>229</v>
      </c>
      <c r="D4386" t="s">
        <v>6</v>
      </c>
      <c r="E4386">
        <v>770</v>
      </c>
      <c r="F4386">
        <v>95</v>
      </c>
      <c r="G4386">
        <v>0</v>
      </c>
    </row>
    <row r="4387" spans="1:7">
      <c r="A4387" t="s">
        <v>1666</v>
      </c>
      <c r="B4387" t="s">
        <v>7104</v>
      </c>
      <c r="C4387" t="s">
        <v>27</v>
      </c>
      <c r="D4387" t="s">
        <v>6</v>
      </c>
      <c r="E4387">
        <v>8</v>
      </c>
      <c r="F4387">
        <v>34</v>
      </c>
      <c r="G4387">
        <v>6</v>
      </c>
    </row>
    <row r="4388" spans="1:7">
      <c r="A4388" t="s">
        <v>1666</v>
      </c>
      <c r="B4388" t="s">
        <v>7104</v>
      </c>
      <c r="C4388" t="s">
        <v>69</v>
      </c>
      <c r="D4388" t="s">
        <v>6</v>
      </c>
      <c r="E4388">
        <v>201</v>
      </c>
      <c r="F4388">
        <v>1057</v>
      </c>
      <c r="G4388">
        <v>195</v>
      </c>
    </row>
    <row r="4389" spans="1:7">
      <c r="A4389" t="s">
        <v>1666</v>
      </c>
      <c r="B4389" t="s">
        <v>7105</v>
      </c>
      <c r="C4389" t="s">
        <v>56</v>
      </c>
      <c r="D4389" t="s">
        <v>6</v>
      </c>
      <c r="E4389">
        <v>108</v>
      </c>
      <c r="F4389">
        <v>381</v>
      </c>
      <c r="G4389">
        <v>4</v>
      </c>
    </row>
    <row r="4390" spans="1:7">
      <c r="A4390" t="s">
        <v>1666</v>
      </c>
      <c r="B4390" t="s">
        <v>7105</v>
      </c>
      <c r="C4390" t="s">
        <v>447</v>
      </c>
      <c r="D4390" t="s">
        <v>6</v>
      </c>
      <c r="E4390">
        <v>3</v>
      </c>
      <c r="F4390">
        <v>10</v>
      </c>
      <c r="G4390">
        <v>0</v>
      </c>
    </row>
    <row r="4391" spans="1:7">
      <c r="A4391" t="s">
        <v>1666</v>
      </c>
      <c r="B4391" t="s">
        <v>7104</v>
      </c>
      <c r="C4391" t="s">
        <v>158</v>
      </c>
      <c r="D4391" t="s">
        <v>6</v>
      </c>
      <c r="E4391">
        <v>3001</v>
      </c>
      <c r="F4391">
        <v>282</v>
      </c>
      <c r="G4391">
        <v>1</v>
      </c>
    </row>
    <row r="4392" spans="1:7">
      <c r="A4392" t="s">
        <v>1666</v>
      </c>
      <c r="B4392" t="s">
        <v>7105</v>
      </c>
      <c r="C4392" t="s">
        <v>327</v>
      </c>
      <c r="D4392" t="s">
        <v>6</v>
      </c>
      <c r="E4392">
        <v>23991</v>
      </c>
      <c r="F4392">
        <v>175</v>
      </c>
      <c r="G4392">
        <v>0</v>
      </c>
    </row>
    <row r="4393" spans="1:7">
      <c r="A4393" t="s">
        <v>1667</v>
      </c>
      <c r="B4393" t="s">
        <v>7106</v>
      </c>
      <c r="C4393" t="s">
        <v>56</v>
      </c>
      <c r="D4393" t="s">
        <v>6</v>
      </c>
      <c r="E4393">
        <v>73</v>
      </c>
      <c r="F4393">
        <v>605</v>
      </c>
      <c r="G4393">
        <v>0</v>
      </c>
    </row>
    <row r="4394" spans="1:7">
      <c r="A4394" t="s">
        <v>1667</v>
      </c>
      <c r="B4394" t="s">
        <v>7106</v>
      </c>
      <c r="C4394" t="s">
        <v>1668</v>
      </c>
      <c r="D4394" t="s">
        <v>6</v>
      </c>
      <c r="E4394">
        <v>2</v>
      </c>
      <c r="F4394">
        <v>4</v>
      </c>
      <c r="G4394">
        <v>0</v>
      </c>
    </row>
    <row r="4395" spans="1:7">
      <c r="A4395" t="s">
        <v>1667</v>
      </c>
      <c r="B4395" t="s">
        <v>7106</v>
      </c>
      <c r="C4395" t="s">
        <v>21</v>
      </c>
      <c r="D4395" t="s">
        <v>6</v>
      </c>
      <c r="E4395">
        <v>190</v>
      </c>
      <c r="F4395">
        <v>48</v>
      </c>
      <c r="G4395">
        <v>0</v>
      </c>
    </row>
    <row r="4396" spans="1:7">
      <c r="A4396" t="s">
        <v>1667</v>
      </c>
      <c r="B4396" t="s">
        <v>7106</v>
      </c>
      <c r="C4396" t="s">
        <v>506</v>
      </c>
      <c r="D4396" t="s">
        <v>6</v>
      </c>
      <c r="E4396">
        <v>90</v>
      </c>
      <c r="F4396">
        <v>21</v>
      </c>
      <c r="G4396">
        <v>0</v>
      </c>
    </row>
    <row r="4397" spans="1:7">
      <c r="A4397" t="s">
        <v>1667</v>
      </c>
      <c r="B4397" t="s">
        <v>7106</v>
      </c>
      <c r="C4397" t="s">
        <v>195</v>
      </c>
      <c r="D4397" t="s">
        <v>6</v>
      </c>
      <c r="E4397">
        <v>200</v>
      </c>
      <c r="F4397">
        <v>5</v>
      </c>
      <c r="G4397">
        <v>0</v>
      </c>
    </row>
    <row r="4398" spans="1:7">
      <c r="A4398" t="s">
        <v>1667</v>
      </c>
      <c r="B4398" t="s">
        <v>7106</v>
      </c>
      <c r="C4398" t="s">
        <v>527</v>
      </c>
      <c r="D4398" t="s">
        <v>6</v>
      </c>
      <c r="E4398">
        <v>1</v>
      </c>
      <c r="F4398">
        <v>3</v>
      </c>
      <c r="G4398">
        <v>0</v>
      </c>
    </row>
    <row r="4399" spans="1:7">
      <c r="A4399" t="s">
        <v>1667</v>
      </c>
      <c r="B4399" t="s">
        <v>7107</v>
      </c>
      <c r="C4399" t="s">
        <v>329</v>
      </c>
      <c r="D4399" t="s">
        <v>6</v>
      </c>
      <c r="E4399">
        <v>17</v>
      </c>
      <c r="F4399">
        <v>79</v>
      </c>
      <c r="G4399">
        <v>15</v>
      </c>
    </row>
    <row r="4400" spans="1:7">
      <c r="A4400" t="s">
        <v>1667</v>
      </c>
      <c r="B4400" t="s">
        <v>7107</v>
      </c>
      <c r="C4400" t="s">
        <v>76</v>
      </c>
      <c r="D4400" t="s">
        <v>6</v>
      </c>
      <c r="E4400">
        <v>529</v>
      </c>
      <c r="F4400">
        <v>859</v>
      </c>
      <c r="G4400">
        <v>20</v>
      </c>
    </row>
    <row r="4401" spans="1:7">
      <c r="A4401" t="s">
        <v>1667</v>
      </c>
      <c r="B4401" t="s">
        <v>7107</v>
      </c>
      <c r="C4401" t="s">
        <v>328</v>
      </c>
      <c r="D4401" t="s">
        <v>6</v>
      </c>
      <c r="E4401">
        <v>182</v>
      </c>
      <c r="F4401">
        <v>530</v>
      </c>
      <c r="G4401">
        <v>3</v>
      </c>
    </row>
    <row r="4402" spans="1:7">
      <c r="A4402" t="s">
        <v>1667</v>
      </c>
      <c r="B4402" t="s">
        <v>7107</v>
      </c>
      <c r="C4402" t="s">
        <v>27</v>
      </c>
      <c r="D4402" t="s">
        <v>6</v>
      </c>
      <c r="E4402">
        <v>23</v>
      </c>
      <c r="F4402">
        <v>43</v>
      </c>
      <c r="G4402">
        <v>5</v>
      </c>
    </row>
    <row r="4403" spans="1:7">
      <c r="A4403" t="s">
        <v>1667</v>
      </c>
      <c r="B4403" t="s">
        <v>7106</v>
      </c>
      <c r="C4403" t="s">
        <v>80</v>
      </c>
      <c r="D4403" t="s">
        <v>6</v>
      </c>
      <c r="E4403">
        <v>1</v>
      </c>
      <c r="F4403">
        <v>2</v>
      </c>
      <c r="G4403">
        <v>0</v>
      </c>
    </row>
    <row r="4404" spans="1:7">
      <c r="A4404" t="s">
        <v>1667</v>
      </c>
      <c r="B4404" t="s">
        <v>7106</v>
      </c>
      <c r="C4404" t="s">
        <v>57</v>
      </c>
      <c r="D4404" t="s">
        <v>6</v>
      </c>
      <c r="E4404">
        <v>2</v>
      </c>
      <c r="F4404">
        <v>18</v>
      </c>
      <c r="G4404">
        <v>0</v>
      </c>
    </row>
    <row r="4405" spans="1:7">
      <c r="A4405" t="s">
        <v>1667</v>
      </c>
      <c r="B4405" t="s">
        <v>7106</v>
      </c>
      <c r="C4405" t="s">
        <v>19</v>
      </c>
      <c r="D4405" t="s">
        <v>6</v>
      </c>
      <c r="E4405">
        <v>298</v>
      </c>
      <c r="F4405">
        <v>25</v>
      </c>
      <c r="G4405">
        <v>0</v>
      </c>
    </row>
    <row r="4406" spans="1:7">
      <c r="A4406" t="s">
        <v>1667</v>
      </c>
      <c r="B4406" t="s">
        <v>7106</v>
      </c>
      <c r="C4406" t="s">
        <v>8</v>
      </c>
      <c r="D4406" t="s">
        <v>6</v>
      </c>
      <c r="E4406">
        <v>833499</v>
      </c>
      <c r="F4406">
        <v>197444</v>
      </c>
      <c r="G4406">
        <v>345</v>
      </c>
    </row>
    <row r="4407" spans="1:7">
      <c r="A4407" t="s">
        <v>1667</v>
      </c>
      <c r="B4407" t="s">
        <v>7106</v>
      </c>
      <c r="C4407" t="s">
        <v>170</v>
      </c>
      <c r="D4407" t="s">
        <v>6</v>
      </c>
      <c r="E4407">
        <v>14</v>
      </c>
      <c r="F4407">
        <v>145</v>
      </c>
      <c r="G4407">
        <v>0</v>
      </c>
    </row>
    <row r="4408" spans="1:7">
      <c r="A4408" t="s">
        <v>1667</v>
      </c>
      <c r="B4408" t="s">
        <v>7106</v>
      </c>
      <c r="C4408" t="s">
        <v>73</v>
      </c>
      <c r="D4408" t="s">
        <v>6</v>
      </c>
      <c r="E4408">
        <v>121</v>
      </c>
      <c r="F4408">
        <v>264</v>
      </c>
      <c r="G4408">
        <v>0</v>
      </c>
    </row>
    <row r="4409" spans="1:7">
      <c r="A4409" t="s">
        <v>1667</v>
      </c>
      <c r="B4409" t="s">
        <v>7106</v>
      </c>
      <c r="C4409" t="s">
        <v>158</v>
      </c>
      <c r="D4409" t="s">
        <v>6</v>
      </c>
      <c r="E4409">
        <v>1</v>
      </c>
      <c r="F4409">
        <v>8</v>
      </c>
      <c r="G4409">
        <v>0</v>
      </c>
    </row>
    <row r="4410" spans="1:7">
      <c r="A4410" t="s">
        <v>1667</v>
      </c>
      <c r="B4410" t="s">
        <v>7107</v>
      </c>
      <c r="C4410" t="s">
        <v>50</v>
      </c>
      <c r="D4410" t="s">
        <v>6</v>
      </c>
      <c r="E4410">
        <v>7274</v>
      </c>
      <c r="F4410">
        <v>1343</v>
      </c>
      <c r="G4410">
        <v>56</v>
      </c>
    </row>
    <row r="4411" spans="1:7">
      <c r="A4411" t="s">
        <v>1667</v>
      </c>
      <c r="B4411" t="s">
        <v>7106</v>
      </c>
      <c r="C4411" t="s">
        <v>447</v>
      </c>
      <c r="D4411" t="s">
        <v>6</v>
      </c>
      <c r="E4411">
        <v>1</v>
      </c>
      <c r="F4411">
        <v>288</v>
      </c>
      <c r="G4411">
        <v>0</v>
      </c>
    </row>
    <row r="4412" spans="1:7">
      <c r="A4412" t="s">
        <v>1669</v>
      </c>
      <c r="B4412" t="s">
        <v>7108</v>
      </c>
      <c r="C4412" t="s">
        <v>170</v>
      </c>
      <c r="D4412" t="s">
        <v>6</v>
      </c>
      <c r="E4412">
        <v>36</v>
      </c>
      <c r="F4412">
        <v>95</v>
      </c>
      <c r="G4412">
        <v>1</v>
      </c>
    </row>
    <row r="4413" spans="1:7">
      <c r="A4413" t="s">
        <v>1669</v>
      </c>
      <c r="B4413" t="s">
        <v>7108</v>
      </c>
      <c r="C4413" t="s">
        <v>27</v>
      </c>
      <c r="D4413" t="s">
        <v>6</v>
      </c>
      <c r="E4413">
        <v>1</v>
      </c>
      <c r="F4413">
        <v>2</v>
      </c>
      <c r="G4413">
        <v>0</v>
      </c>
    </row>
    <row r="4414" spans="1:7">
      <c r="A4414" t="s">
        <v>1669</v>
      </c>
      <c r="B4414" t="s">
        <v>7108</v>
      </c>
      <c r="C4414" t="s">
        <v>8</v>
      </c>
      <c r="D4414" t="s">
        <v>6</v>
      </c>
      <c r="E4414">
        <v>477</v>
      </c>
      <c r="F4414">
        <v>462</v>
      </c>
      <c r="G4414">
        <v>5</v>
      </c>
    </row>
    <row r="4415" spans="1:7">
      <c r="A4415" t="s">
        <v>1670</v>
      </c>
      <c r="B4415" t="s">
        <v>7109</v>
      </c>
      <c r="C4415" t="s">
        <v>170</v>
      </c>
      <c r="D4415" t="s">
        <v>6</v>
      </c>
      <c r="E4415">
        <v>138</v>
      </c>
      <c r="F4415">
        <v>652</v>
      </c>
      <c r="G4415">
        <v>8</v>
      </c>
    </row>
    <row r="4416" spans="1:7">
      <c r="A4416" t="s">
        <v>1670</v>
      </c>
      <c r="B4416" t="s">
        <v>7109</v>
      </c>
      <c r="C4416" t="s">
        <v>50</v>
      </c>
      <c r="D4416" t="s">
        <v>6</v>
      </c>
      <c r="E4416">
        <v>19679</v>
      </c>
      <c r="F4416">
        <v>2026</v>
      </c>
      <c r="G4416">
        <v>1</v>
      </c>
    </row>
    <row r="4417" spans="1:7">
      <c r="A4417" t="s">
        <v>1670</v>
      </c>
      <c r="B4417" t="s">
        <v>7109</v>
      </c>
      <c r="C4417" t="s">
        <v>328</v>
      </c>
      <c r="D4417" t="s">
        <v>6</v>
      </c>
      <c r="E4417">
        <v>14</v>
      </c>
      <c r="F4417">
        <v>87</v>
      </c>
      <c r="G4417">
        <v>0</v>
      </c>
    </row>
    <row r="4418" spans="1:7">
      <c r="A4418" t="s">
        <v>1670</v>
      </c>
      <c r="B4418" t="s">
        <v>7109</v>
      </c>
      <c r="C4418" t="s">
        <v>21</v>
      </c>
      <c r="D4418" t="s">
        <v>6</v>
      </c>
      <c r="E4418">
        <v>3845</v>
      </c>
      <c r="F4418">
        <v>1886</v>
      </c>
      <c r="G4418">
        <v>14</v>
      </c>
    </row>
    <row r="4419" spans="1:7">
      <c r="A4419" t="s">
        <v>1670</v>
      </c>
      <c r="B4419" t="s">
        <v>7109</v>
      </c>
      <c r="C4419" t="s">
        <v>552</v>
      </c>
      <c r="D4419" t="s">
        <v>6</v>
      </c>
      <c r="E4419">
        <v>1</v>
      </c>
      <c r="F4419">
        <v>1</v>
      </c>
      <c r="G4419">
        <v>0</v>
      </c>
    </row>
    <row r="4420" spans="1:7">
      <c r="A4420" t="s">
        <v>1670</v>
      </c>
      <c r="B4420" t="s">
        <v>7109</v>
      </c>
      <c r="C4420" t="s">
        <v>57</v>
      </c>
      <c r="D4420" t="s">
        <v>6</v>
      </c>
      <c r="E4420">
        <v>11592</v>
      </c>
      <c r="F4420">
        <v>1519</v>
      </c>
      <c r="G4420">
        <v>8</v>
      </c>
    </row>
    <row r="4421" spans="1:7">
      <c r="A4421" t="s">
        <v>1670</v>
      </c>
      <c r="B4421" t="s">
        <v>7109</v>
      </c>
      <c r="C4421" t="s">
        <v>92</v>
      </c>
      <c r="D4421" t="s">
        <v>6</v>
      </c>
      <c r="E4421">
        <v>340</v>
      </c>
      <c r="F4421">
        <v>16</v>
      </c>
      <c r="G4421">
        <v>0</v>
      </c>
    </row>
    <row r="4422" spans="1:7">
      <c r="A4422" t="s">
        <v>1670</v>
      </c>
      <c r="B4422" t="s">
        <v>7109</v>
      </c>
      <c r="C4422" t="s">
        <v>73</v>
      </c>
      <c r="D4422" t="s">
        <v>6</v>
      </c>
      <c r="E4422">
        <v>33</v>
      </c>
      <c r="F4422">
        <v>136</v>
      </c>
      <c r="G4422">
        <v>0</v>
      </c>
    </row>
    <row r="4423" spans="1:7">
      <c r="A4423" t="s">
        <v>1670</v>
      </c>
      <c r="B4423" t="s">
        <v>7109</v>
      </c>
      <c r="C4423" t="s">
        <v>229</v>
      </c>
      <c r="D4423" t="s">
        <v>6</v>
      </c>
      <c r="E4423">
        <v>2</v>
      </c>
      <c r="F4423">
        <v>28</v>
      </c>
      <c r="G4423">
        <v>0</v>
      </c>
    </row>
    <row r="4424" spans="1:7">
      <c r="A4424" t="s">
        <v>1670</v>
      </c>
      <c r="B4424" t="s">
        <v>7109</v>
      </c>
      <c r="C4424" t="s">
        <v>76</v>
      </c>
      <c r="D4424" t="s">
        <v>6</v>
      </c>
      <c r="E4424">
        <v>2531</v>
      </c>
      <c r="F4424">
        <v>1281</v>
      </c>
      <c r="G4424">
        <v>1</v>
      </c>
    </row>
    <row r="4425" spans="1:7">
      <c r="A4425" t="s">
        <v>1670</v>
      </c>
      <c r="B4425" t="s">
        <v>7109</v>
      </c>
      <c r="C4425" t="s">
        <v>329</v>
      </c>
      <c r="D4425" t="s">
        <v>6</v>
      </c>
      <c r="E4425">
        <v>13</v>
      </c>
      <c r="F4425">
        <v>3</v>
      </c>
      <c r="G4425">
        <v>0</v>
      </c>
    </row>
    <row r="4426" spans="1:7">
      <c r="A4426" t="s">
        <v>1670</v>
      </c>
      <c r="B4426" t="s">
        <v>7109</v>
      </c>
      <c r="C4426" t="s">
        <v>1671</v>
      </c>
      <c r="D4426" t="s">
        <v>6</v>
      </c>
      <c r="E4426">
        <v>49</v>
      </c>
      <c r="F4426">
        <v>10</v>
      </c>
      <c r="G4426">
        <v>0</v>
      </c>
    </row>
    <row r="4427" spans="1:7">
      <c r="A4427" t="s">
        <v>1670</v>
      </c>
      <c r="B4427" t="s">
        <v>7109</v>
      </c>
      <c r="C4427" t="s">
        <v>8</v>
      </c>
      <c r="D4427" t="s">
        <v>6</v>
      </c>
      <c r="E4427">
        <v>58860</v>
      </c>
      <c r="F4427">
        <v>4748</v>
      </c>
      <c r="G4427">
        <v>20</v>
      </c>
    </row>
    <row r="4428" spans="1:7">
      <c r="A4428" t="s">
        <v>1670</v>
      </c>
      <c r="B4428" t="s">
        <v>7109</v>
      </c>
      <c r="C4428" t="s">
        <v>75</v>
      </c>
      <c r="D4428" t="s">
        <v>6</v>
      </c>
      <c r="E4428">
        <v>1</v>
      </c>
      <c r="F4428">
        <v>1</v>
      </c>
      <c r="G4428">
        <v>0</v>
      </c>
    </row>
    <row r="4429" spans="1:7">
      <c r="A4429" t="s">
        <v>1670</v>
      </c>
      <c r="B4429" t="s">
        <v>7109</v>
      </c>
      <c r="C4429" t="s">
        <v>56</v>
      </c>
      <c r="D4429" t="s">
        <v>6</v>
      </c>
      <c r="E4429">
        <v>16688</v>
      </c>
      <c r="F4429">
        <v>3465</v>
      </c>
      <c r="G4429">
        <v>5</v>
      </c>
    </row>
    <row r="4430" spans="1:7">
      <c r="A4430" t="s">
        <v>1672</v>
      </c>
      <c r="B4430" t="s">
        <v>7110</v>
      </c>
      <c r="C4430" t="s">
        <v>50</v>
      </c>
      <c r="D4430" t="s">
        <v>6</v>
      </c>
      <c r="E4430">
        <v>3360</v>
      </c>
      <c r="F4430">
        <v>5</v>
      </c>
      <c r="G4430">
        <v>1</v>
      </c>
    </row>
    <row r="4431" spans="1:7">
      <c r="A4431" t="s">
        <v>1672</v>
      </c>
      <c r="B4431" t="s">
        <v>7110</v>
      </c>
      <c r="C4431" t="s">
        <v>73</v>
      </c>
      <c r="D4431" t="s">
        <v>6</v>
      </c>
      <c r="E4431">
        <v>13</v>
      </c>
      <c r="F4431">
        <v>192</v>
      </c>
      <c r="G4431">
        <v>0</v>
      </c>
    </row>
    <row r="4432" spans="1:7">
      <c r="A4432" t="s">
        <v>1672</v>
      </c>
      <c r="B4432" t="s">
        <v>7110</v>
      </c>
      <c r="C4432" t="s">
        <v>8</v>
      </c>
      <c r="D4432" t="s">
        <v>6</v>
      </c>
      <c r="E4432">
        <v>85560</v>
      </c>
      <c r="F4432">
        <v>25</v>
      </c>
      <c r="G4432">
        <v>5</v>
      </c>
    </row>
    <row r="4433" spans="1:7">
      <c r="A4433" t="s">
        <v>1673</v>
      </c>
      <c r="B4433" t="s">
        <v>7111</v>
      </c>
      <c r="C4433" t="s">
        <v>8</v>
      </c>
      <c r="D4433" t="s">
        <v>6</v>
      </c>
      <c r="E4433">
        <v>13861</v>
      </c>
      <c r="F4433">
        <v>272</v>
      </c>
      <c r="G4433">
        <v>66</v>
      </c>
    </row>
    <row r="4434" spans="1:7">
      <c r="A4434" t="s">
        <v>1674</v>
      </c>
      <c r="B4434" t="s">
        <v>7112</v>
      </c>
      <c r="C4434" t="s">
        <v>329</v>
      </c>
      <c r="D4434" t="s">
        <v>6</v>
      </c>
      <c r="E4434">
        <v>5</v>
      </c>
      <c r="F4434">
        <v>60</v>
      </c>
      <c r="G4434">
        <v>15</v>
      </c>
    </row>
    <row r="4435" spans="1:7">
      <c r="A4435" t="s">
        <v>1674</v>
      </c>
      <c r="B4435" t="s">
        <v>7112</v>
      </c>
      <c r="C4435" t="s">
        <v>8</v>
      </c>
      <c r="D4435" t="s">
        <v>6</v>
      </c>
      <c r="E4435">
        <v>1732</v>
      </c>
      <c r="F4435">
        <v>91</v>
      </c>
      <c r="G4435">
        <v>22</v>
      </c>
    </row>
    <row r="4436" spans="1:7">
      <c r="A4436" t="s">
        <v>1675</v>
      </c>
      <c r="B4436" t="s">
        <v>7113</v>
      </c>
      <c r="C4436" t="s">
        <v>73</v>
      </c>
      <c r="D4436" t="s">
        <v>6</v>
      </c>
      <c r="E4436">
        <v>13</v>
      </c>
      <c r="F4436">
        <v>284</v>
      </c>
      <c r="G4436">
        <v>69</v>
      </c>
    </row>
    <row r="4437" spans="1:7">
      <c r="A4437" t="s">
        <v>1675</v>
      </c>
      <c r="B4437" t="s">
        <v>7113</v>
      </c>
      <c r="C4437" t="s">
        <v>76</v>
      </c>
      <c r="D4437" t="s">
        <v>6</v>
      </c>
      <c r="E4437">
        <v>1</v>
      </c>
      <c r="F4437">
        <v>6</v>
      </c>
      <c r="G4437">
        <v>2</v>
      </c>
    </row>
    <row r="4438" spans="1:7">
      <c r="A4438" t="s">
        <v>1675</v>
      </c>
      <c r="B4438" t="s">
        <v>7113</v>
      </c>
      <c r="C4438" t="s">
        <v>8</v>
      </c>
      <c r="D4438" t="s">
        <v>6</v>
      </c>
      <c r="E4438">
        <v>4973</v>
      </c>
      <c r="F4438">
        <v>667</v>
      </c>
      <c r="G4438">
        <v>162</v>
      </c>
    </row>
    <row r="4439" spans="1:7">
      <c r="A4439" t="s">
        <v>1675</v>
      </c>
      <c r="B4439" t="s">
        <v>7113</v>
      </c>
      <c r="C4439" t="s">
        <v>27</v>
      </c>
      <c r="D4439" t="s">
        <v>6</v>
      </c>
      <c r="E4439">
        <v>11</v>
      </c>
      <c r="F4439">
        <v>164</v>
      </c>
      <c r="G4439">
        <v>40</v>
      </c>
    </row>
    <row r="4440" spans="1:7">
      <c r="A4440" t="s">
        <v>1675</v>
      </c>
      <c r="B4440" t="s">
        <v>7113</v>
      </c>
      <c r="C4440" t="s">
        <v>50</v>
      </c>
      <c r="D4440" t="s">
        <v>6</v>
      </c>
      <c r="E4440">
        <v>500</v>
      </c>
      <c r="F4440">
        <v>17</v>
      </c>
      <c r="G4440">
        <v>4</v>
      </c>
    </row>
    <row r="4441" spans="1:7">
      <c r="A4441" t="s">
        <v>1676</v>
      </c>
      <c r="B4441" t="s">
        <v>7114</v>
      </c>
      <c r="C4441" t="s">
        <v>8</v>
      </c>
      <c r="D4441" t="s">
        <v>6</v>
      </c>
      <c r="E4441">
        <v>4304454</v>
      </c>
      <c r="F4441">
        <v>2239</v>
      </c>
      <c r="G4441">
        <v>414</v>
      </c>
    </row>
    <row r="4442" spans="1:7">
      <c r="A4442" t="s">
        <v>1676</v>
      </c>
      <c r="B4442" t="s">
        <v>7114</v>
      </c>
      <c r="C4442" t="s">
        <v>72</v>
      </c>
      <c r="D4442" t="s">
        <v>6</v>
      </c>
      <c r="E4442">
        <v>574000</v>
      </c>
      <c r="F4442">
        <v>2304</v>
      </c>
      <c r="G4442">
        <v>0</v>
      </c>
    </row>
    <row r="4443" spans="1:7">
      <c r="A4443" t="s">
        <v>1676</v>
      </c>
      <c r="B4443" t="s">
        <v>7114</v>
      </c>
      <c r="C4443" t="s">
        <v>57</v>
      </c>
      <c r="D4443" t="s">
        <v>6</v>
      </c>
      <c r="E4443">
        <v>30</v>
      </c>
      <c r="F4443">
        <v>15</v>
      </c>
      <c r="G4443">
        <v>4</v>
      </c>
    </row>
    <row r="4444" spans="1:7">
      <c r="A4444" t="s">
        <v>1676</v>
      </c>
      <c r="B4444" t="s">
        <v>7114</v>
      </c>
      <c r="C4444" t="s">
        <v>191</v>
      </c>
      <c r="D4444" t="s">
        <v>6</v>
      </c>
      <c r="E4444">
        <v>25000000</v>
      </c>
      <c r="F4444">
        <v>105393</v>
      </c>
      <c r="G4444">
        <v>0</v>
      </c>
    </row>
    <row r="4445" spans="1:7">
      <c r="A4445" t="s">
        <v>1676</v>
      </c>
      <c r="B4445" t="s">
        <v>7114</v>
      </c>
      <c r="C4445" t="s">
        <v>50</v>
      </c>
      <c r="D4445" t="s">
        <v>6</v>
      </c>
      <c r="E4445">
        <v>5015</v>
      </c>
      <c r="F4445">
        <v>2685</v>
      </c>
      <c r="G4445">
        <v>0</v>
      </c>
    </row>
    <row r="4446" spans="1:7">
      <c r="A4446" t="s">
        <v>1676</v>
      </c>
      <c r="B4446" t="s">
        <v>7114</v>
      </c>
      <c r="C4446" t="s">
        <v>195</v>
      </c>
      <c r="D4446" t="s">
        <v>6</v>
      </c>
      <c r="E4446">
        <v>4</v>
      </c>
      <c r="F4446">
        <v>3</v>
      </c>
      <c r="G4446">
        <v>1</v>
      </c>
    </row>
    <row r="4447" spans="1:7">
      <c r="A4447" t="s">
        <v>1677</v>
      </c>
      <c r="B4447" t="s">
        <v>7115</v>
      </c>
      <c r="C4447" t="s">
        <v>80</v>
      </c>
      <c r="D4447" t="s">
        <v>6</v>
      </c>
      <c r="E4447">
        <v>96000</v>
      </c>
      <c r="F4447">
        <v>141</v>
      </c>
      <c r="G4447">
        <v>36</v>
      </c>
    </row>
    <row r="4448" spans="1:7">
      <c r="A4448" t="s">
        <v>1677</v>
      </c>
      <c r="B4448" t="s">
        <v>7115</v>
      </c>
      <c r="C4448" t="s">
        <v>8</v>
      </c>
      <c r="D4448" t="s">
        <v>6</v>
      </c>
      <c r="E4448">
        <v>7</v>
      </c>
      <c r="F4448">
        <v>6</v>
      </c>
      <c r="G4448">
        <v>2</v>
      </c>
    </row>
    <row r="4449" spans="1:7">
      <c r="A4449" t="s">
        <v>1678</v>
      </c>
      <c r="B4449" t="s">
        <v>7116</v>
      </c>
      <c r="C4449" t="s">
        <v>8</v>
      </c>
      <c r="D4449" t="s">
        <v>6</v>
      </c>
      <c r="E4449">
        <v>7971867</v>
      </c>
      <c r="F4449">
        <v>602</v>
      </c>
      <c r="G4449">
        <v>147</v>
      </c>
    </row>
    <row r="4450" spans="1:7">
      <c r="A4450" t="s">
        <v>1679</v>
      </c>
      <c r="B4450" t="s">
        <v>7117</v>
      </c>
      <c r="C4450" t="s">
        <v>76</v>
      </c>
      <c r="D4450" t="s">
        <v>6</v>
      </c>
      <c r="E4450">
        <v>4</v>
      </c>
      <c r="F4450">
        <v>9</v>
      </c>
      <c r="G4450">
        <v>3</v>
      </c>
    </row>
    <row r="4451" spans="1:7">
      <c r="A4451" t="s">
        <v>1679</v>
      </c>
      <c r="B4451" t="s">
        <v>7117</v>
      </c>
      <c r="C4451" t="s">
        <v>50</v>
      </c>
      <c r="D4451" t="s">
        <v>6</v>
      </c>
      <c r="E4451">
        <v>57160</v>
      </c>
      <c r="F4451">
        <v>226</v>
      </c>
      <c r="G4451">
        <v>81</v>
      </c>
    </row>
    <row r="4452" spans="1:7">
      <c r="A4452" t="s">
        <v>1679</v>
      </c>
      <c r="B4452" t="s">
        <v>7117</v>
      </c>
      <c r="C4452" t="s">
        <v>80</v>
      </c>
      <c r="D4452" t="s">
        <v>6</v>
      </c>
      <c r="E4452">
        <v>2</v>
      </c>
      <c r="F4452">
        <v>14</v>
      </c>
      <c r="G4452">
        <v>5</v>
      </c>
    </row>
    <row r="4453" spans="1:7">
      <c r="A4453" t="s">
        <v>1679</v>
      </c>
      <c r="B4453" t="s">
        <v>7117</v>
      </c>
      <c r="C4453" t="s">
        <v>8</v>
      </c>
      <c r="D4453" t="s">
        <v>6</v>
      </c>
      <c r="E4453">
        <v>164045</v>
      </c>
      <c r="F4453">
        <v>2251</v>
      </c>
      <c r="G4453">
        <v>803</v>
      </c>
    </row>
    <row r="4454" spans="1:7">
      <c r="A4454" t="s">
        <v>1679</v>
      </c>
      <c r="B4454" t="s">
        <v>7117</v>
      </c>
      <c r="C4454" t="s">
        <v>158</v>
      </c>
      <c r="D4454" t="s">
        <v>6</v>
      </c>
      <c r="E4454">
        <v>1</v>
      </c>
      <c r="F4454">
        <v>5</v>
      </c>
      <c r="G4454">
        <v>2</v>
      </c>
    </row>
    <row r="4455" spans="1:7">
      <c r="A4455" t="s">
        <v>1680</v>
      </c>
      <c r="B4455" t="s">
        <v>7118</v>
      </c>
      <c r="C4455" t="s">
        <v>92</v>
      </c>
      <c r="D4455" t="s">
        <v>6</v>
      </c>
      <c r="E4455">
        <v>30</v>
      </c>
      <c r="F4455">
        <v>8</v>
      </c>
      <c r="G4455">
        <v>3</v>
      </c>
    </row>
    <row r="4456" spans="1:7">
      <c r="A4456" t="s">
        <v>1680</v>
      </c>
      <c r="B4456" t="s">
        <v>7118</v>
      </c>
      <c r="C4456" t="s">
        <v>27</v>
      </c>
      <c r="D4456" t="s">
        <v>6</v>
      </c>
      <c r="E4456">
        <v>203</v>
      </c>
      <c r="F4456">
        <v>48</v>
      </c>
      <c r="G4456">
        <v>17</v>
      </c>
    </row>
    <row r="4457" spans="1:7">
      <c r="A4457" t="s">
        <v>1680</v>
      </c>
      <c r="B4457" t="s">
        <v>7118</v>
      </c>
      <c r="C4457" t="s">
        <v>50</v>
      </c>
      <c r="D4457" t="s">
        <v>6</v>
      </c>
      <c r="E4457">
        <v>309</v>
      </c>
      <c r="F4457">
        <v>56</v>
      </c>
      <c r="G4457">
        <v>20</v>
      </c>
    </row>
    <row r="4458" spans="1:7">
      <c r="A4458" t="s">
        <v>1680</v>
      </c>
      <c r="B4458" t="s">
        <v>7118</v>
      </c>
      <c r="C4458" t="s">
        <v>8</v>
      </c>
      <c r="D4458" t="s">
        <v>6</v>
      </c>
      <c r="E4458">
        <v>303</v>
      </c>
      <c r="F4458">
        <v>7</v>
      </c>
      <c r="G4458">
        <v>2</v>
      </c>
    </row>
    <row r="4459" spans="1:7">
      <c r="A4459" t="s">
        <v>1680</v>
      </c>
      <c r="B4459" t="s">
        <v>7118</v>
      </c>
      <c r="C4459" t="s">
        <v>21</v>
      </c>
      <c r="D4459" t="s">
        <v>6</v>
      </c>
      <c r="E4459">
        <v>521</v>
      </c>
      <c r="F4459">
        <v>28</v>
      </c>
      <c r="G4459">
        <v>10</v>
      </c>
    </row>
    <row r="4460" spans="1:7">
      <c r="A4460" t="s">
        <v>1680</v>
      </c>
      <c r="B4460" t="s">
        <v>7118</v>
      </c>
      <c r="C4460" t="s">
        <v>56</v>
      </c>
      <c r="D4460" t="s">
        <v>6</v>
      </c>
      <c r="E4460">
        <v>1828</v>
      </c>
      <c r="F4460">
        <v>156</v>
      </c>
      <c r="G4460">
        <v>56</v>
      </c>
    </row>
    <row r="4461" spans="1:7">
      <c r="A4461" t="s">
        <v>1680</v>
      </c>
      <c r="B4461" t="s">
        <v>7118</v>
      </c>
      <c r="C4461" t="s">
        <v>118</v>
      </c>
      <c r="D4461" t="s">
        <v>6</v>
      </c>
      <c r="E4461">
        <v>100</v>
      </c>
      <c r="F4461">
        <v>29</v>
      </c>
      <c r="G4461">
        <v>11</v>
      </c>
    </row>
    <row r="4462" spans="1:7">
      <c r="A4462" t="s">
        <v>1680</v>
      </c>
      <c r="B4462" t="s">
        <v>7118</v>
      </c>
      <c r="C4462" t="s">
        <v>527</v>
      </c>
      <c r="D4462" t="s">
        <v>6</v>
      </c>
      <c r="E4462">
        <v>50</v>
      </c>
      <c r="F4462">
        <v>16</v>
      </c>
      <c r="G4462">
        <v>6</v>
      </c>
    </row>
    <row r="4463" spans="1:7">
      <c r="A4463" t="s">
        <v>1680</v>
      </c>
      <c r="B4463" t="s">
        <v>7118</v>
      </c>
      <c r="C4463" t="s">
        <v>329</v>
      </c>
      <c r="D4463" t="s">
        <v>6</v>
      </c>
      <c r="E4463">
        <v>102</v>
      </c>
      <c r="F4463">
        <v>57</v>
      </c>
      <c r="G4463">
        <v>20</v>
      </c>
    </row>
    <row r="4464" spans="1:7">
      <c r="A4464" t="s">
        <v>1680</v>
      </c>
      <c r="B4464" t="s">
        <v>7118</v>
      </c>
      <c r="C4464" t="s">
        <v>103</v>
      </c>
      <c r="D4464" t="s">
        <v>6</v>
      </c>
      <c r="E4464">
        <v>150</v>
      </c>
      <c r="F4464">
        <v>13</v>
      </c>
      <c r="G4464">
        <v>5</v>
      </c>
    </row>
    <row r="4465" spans="1:7">
      <c r="A4465" t="s">
        <v>1680</v>
      </c>
      <c r="B4465" t="s">
        <v>7118</v>
      </c>
      <c r="C4465" t="s">
        <v>76</v>
      </c>
      <c r="D4465" t="s">
        <v>6</v>
      </c>
      <c r="E4465">
        <v>9</v>
      </c>
      <c r="F4465">
        <v>11</v>
      </c>
      <c r="G4465">
        <v>4</v>
      </c>
    </row>
    <row r="4466" spans="1:7">
      <c r="A4466" t="s">
        <v>1680</v>
      </c>
      <c r="B4466" t="s">
        <v>7118</v>
      </c>
      <c r="C4466" t="s">
        <v>158</v>
      </c>
      <c r="D4466" t="s">
        <v>6</v>
      </c>
      <c r="E4466">
        <v>65</v>
      </c>
      <c r="F4466">
        <v>21</v>
      </c>
      <c r="G4466">
        <v>8</v>
      </c>
    </row>
    <row r="4467" spans="1:7">
      <c r="A4467" t="s">
        <v>1680</v>
      </c>
      <c r="B4467" t="s">
        <v>7118</v>
      </c>
      <c r="C4467" t="s">
        <v>170</v>
      </c>
      <c r="D4467" t="s">
        <v>6</v>
      </c>
      <c r="E4467">
        <v>415</v>
      </c>
      <c r="F4467">
        <v>61</v>
      </c>
      <c r="G4467">
        <v>22</v>
      </c>
    </row>
    <row r="4468" spans="1:7">
      <c r="A4468" t="s">
        <v>1680</v>
      </c>
      <c r="B4468" t="s">
        <v>7118</v>
      </c>
      <c r="C4468" t="s">
        <v>57</v>
      </c>
      <c r="D4468" t="s">
        <v>6</v>
      </c>
      <c r="E4468">
        <v>315</v>
      </c>
      <c r="F4468">
        <v>51</v>
      </c>
      <c r="G4468">
        <v>18</v>
      </c>
    </row>
    <row r="4469" spans="1:7">
      <c r="A4469" t="s">
        <v>1681</v>
      </c>
      <c r="B4469" t="s">
        <v>7119</v>
      </c>
      <c r="C4469" t="s">
        <v>8</v>
      </c>
      <c r="D4469" t="s">
        <v>6</v>
      </c>
      <c r="E4469">
        <v>890437</v>
      </c>
      <c r="F4469">
        <v>14470</v>
      </c>
      <c r="G4469">
        <v>4967</v>
      </c>
    </row>
    <row r="4470" spans="1:7">
      <c r="A4470" t="s">
        <v>1681</v>
      </c>
      <c r="B4470" t="s">
        <v>7119</v>
      </c>
      <c r="C4470" t="s">
        <v>103</v>
      </c>
      <c r="D4470" t="s">
        <v>6</v>
      </c>
      <c r="E4470">
        <v>37609</v>
      </c>
      <c r="F4470">
        <v>130</v>
      </c>
      <c r="G4470">
        <v>46</v>
      </c>
    </row>
    <row r="4471" spans="1:7">
      <c r="A4471" t="s">
        <v>1681</v>
      </c>
      <c r="B4471" t="s">
        <v>7119</v>
      </c>
      <c r="C4471" t="s">
        <v>81</v>
      </c>
      <c r="D4471" t="s">
        <v>6</v>
      </c>
      <c r="E4471">
        <v>564</v>
      </c>
      <c r="F4471">
        <v>327</v>
      </c>
      <c r="G4471">
        <v>116</v>
      </c>
    </row>
    <row r="4472" spans="1:7">
      <c r="A4472" t="s">
        <v>1681</v>
      </c>
      <c r="B4472" t="s">
        <v>7119</v>
      </c>
      <c r="C4472" t="s">
        <v>75</v>
      </c>
      <c r="D4472" t="s">
        <v>6</v>
      </c>
      <c r="E4472">
        <v>2450</v>
      </c>
      <c r="F4472">
        <v>70</v>
      </c>
      <c r="G4472">
        <v>25</v>
      </c>
    </row>
    <row r="4473" spans="1:7">
      <c r="A4473" t="s">
        <v>1681</v>
      </c>
      <c r="B4473" t="s">
        <v>7119</v>
      </c>
      <c r="C4473" t="s">
        <v>328</v>
      </c>
      <c r="D4473" t="s">
        <v>6</v>
      </c>
      <c r="E4473">
        <v>3275</v>
      </c>
      <c r="F4473">
        <v>1242</v>
      </c>
      <c r="G4473">
        <v>370</v>
      </c>
    </row>
    <row r="4474" spans="1:7">
      <c r="A4474" t="s">
        <v>1681</v>
      </c>
      <c r="B4474" t="s">
        <v>7119</v>
      </c>
      <c r="C4474" t="s">
        <v>527</v>
      </c>
      <c r="D4474" t="s">
        <v>6</v>
      </c>
      <c r="E4474">
        <v>35</v>
      </c>
      <c r="F4474">
        <v>5</v>
      </c>
      <c r="G4474">
        <v>0</v>
      </c>
    </row>
    <row r="4475" spans="1:7">
      <c r="A4475" t="s">
        <v>1681</v>
      </c>
      <c r="B4475" t="s">
        <v>7119</v>
      </c>
      <c r="C4475" t="s">
        <v>32</v>
      </c>
      <c r="D4475" t="s">
        <v>6</v>
      </c>
      <c r="E4475">
        <v>942</v>
      </c>
      <c r="F4475">
        <v>122</v>
      </c>
      <c r="G4475">
        <v>19</v>
      </c>
    </row>
    <row r="4476" spans="1:7">
      <c r="A4476" t="s">
        <v>1681</v>
      </c>
      <c r="B4476" t="s">
        <v>7119</v>
      </c>
      <c r="C4476" t="s">
        <v>19</v>
      </c>
      <c r="D4476" t="s">
        <v>6</v>
      </c>
      <c r="E4476">
        <v>88</v>
      </c>
      <c r="F4476">
        <v>53</v>
      </c>
      <c r="G4476">
        <v>19</v>
      </c>
    </row>
    <row r="4477" spans="1:7">
      <c r="A4477" t="s">
        <v>1681</v>
      </c>
      <c r="B4477" t="s">
        <v>7119</v>
      </c>
      <c r="C4477" t="s">
        <v>327</v>
      </c>
      <c r="D4477" t="s">
        <v>6</v>
      </c>
      <c r="E4477">
        <v>642</v>
      </c>
      <c r="F4477">
        <v>26</v>
      </c>
      <c r="G4477">
        <v>9</v>
      </c>
    </row>
    <row r="4478" spans="1:7">
      <c r="A4478" t="s">
        <v>1681</v>
      </c>
      <c r="B4478" t="s">
        <v>7119</v>
      </c>
      <c r="C4478" t="s">
        <v>161</v>
      </c>
      <c r="D4478" t="s">
        <v>6</v>
      </c>
      <c r="E4478">
        <v>2</v>
      </c>
      <c r="F4478">
        <v>14</v>
      </c>
      <c r="G4478">
        <v>5</v>
      </c>
    </row>
    <row r="4479" spans="1:7">
      <c r="A4479" t="s">
        <v>1681</v>
      </c>
      <c r="B4479" t="s">
        <v>7119</v>
      </c>
      <c r="C4479" t="s">
        <v>169</v>
      </c>
      <c r="D4479" t="s">
        <v>6</v>
      </c>
      <c r="E4479">
        <v>300</v>
      </c>
      <c r="F4479">
        <v>23</v>
      </c>
      <c r="G4479">
        <v>0</v>
      </c>
    </row>
    <row r="4480" spans="1:7">
      <c r="A4480" t="s">
        <v>1681</v>
      </c>
      <c r="B4480" t="s">
        <v>7119</v>
      </c>
      <c r="C4480" t="s">
        <v>144</v>
      </c>
      <c r="D4480" t="s">
        <v>6</v>
      </c>
      <c r="E4480">
        <v>153</v>
      </c>
      <c r="F4480">
        <v>102</v>
      </c>
      <c r="G4480">
        <v>32</v>
      </c>
    </row>
    <row r="4481" spans="1:7">
      <c r="A4481" t="s">
        <v>1681</v>
      </c>
      <c r="B4481" t="s">
        <v>7119</v>
      </c>
      <c r="C4481" t="s">
        <v>25</v>
      </c>
      <c r="D4481" t="s">
        <v>6</v>
      </c>
      <c r="E4481">
        <v>350</v>
      </c>
      <c r="F4481">
        <v>169</v>
      </c>
      <c r="G4481">
        <v>60</v>
      </c>
    </row>
    <row r="4482" spans="1:7">
      <c r="A4482" t="s">
        <v>1681</v>
      </c>
      <c r="B4482" t="s">
        <v>7119</v>
      </c>
      <c r="C4482" t="s">
        <v>229</v>
      </c>
      <c r="D4482" t="s">
        <v>6</v>
      </c>
      <c r="E4482">
        <v>2</v>
      </c>
      <c r="F4482">
        <v>4</v>
      </c>
      <c r="G4482">
        <v>1</v>
      </c>
    </row>
    <row r="4483" spans="1:7">
      <c r="A4483" t="s">
        <v>1681</v>
      </c>
      <c r="B4483" t="s">
        <v>7119</v>
      </c>
      <c r="C4483" t="s">
        <v>45</v>
      </c>
      <c r="D4483" t="s">
        <v>6</v>
      </c>
      <c r="E4483">
        <v>15</v>
      </c>
      <c r="F4483">
        <v>3</v>
      </c>
      <c r="G4483">
        <v>1</v>
      </c>
    </row>
    <row r="4484" spans="1:7">
      <c r="A4484" t="s">
        <v>1681</v>
      </c>
      <c r="B4484" t="s">
        <v>7119</v>
      </c>
      <c r="C4484" t="s">
        <v>73</v>
      </c>
      <c r="D4484" t="s">
        <v>6</v>
      </c>
      <c r="E4484">
        <v>594</v>
      </c>
      <c r="F4484">
        <v>86</v>
      </c>
      <c r="G4484">
        <v>31</v>
      </c>
    </row>
    <row r="4485" spans="1:7">
      <c r="A4485" t="s">
        <v>1681</v>
      </c>
      <c r="B4485" t="s">
        <v>7119</v>
      </c>
      <c r="C4485" t="s">
        <v>170</v>
      </c>
      <c r="D4485" t="s">
        <v>6</v>
      </c>
      <c r="E4485">
        <v>194390</v>
      </c>
      <c r="F4485">
        <v>499</v>
      </c>
      <c r="G4485">
        <v>74</v>
      </c>
    </row>
    <row r="4486" spans="1:7">
      <c r="A4486" t="s">
        <v>1681</v>
      </c>
      <c r="B4486" t="s">
        <v>7119</v>
      </c>
      <c r="C4486" t="s">
        <v>56</v>
      </c>
      <c r="D4486" t="s">
        <v>6</v>
      </c>
      <c r="E4486">
        <v>2478</v>
      </c>
      <c r="F4486">
        <v>275</v>
      </c>
      <c r="G4486">
        <v>98</v>
      </c>
    </row>
    <row r="4487" spans="1:7">
      <c r="A4487" t="s">
        <v>1681</v>
      </c>
      <c r="B4487" t="s">
        <v>7119</v>
      </c>
      <c r="C4487" t="s">
        <v>506</v>
      </c>
      <c r="D4487" t="s">
        <v>6</v>
      </c>
      <c r="E4487">
        <v>22</v>
      </c>
      <c r="F4487">
        <v>20</v>
      </c>
      <c r="G4487">
        <v>7</v>
      </c>
    </row>
    <row r="4488" spans="1:7">
      <c r="A4488" t="s">
        <v>1681</v>
      </c>
      <c r="B4488" t="s">
        <v>7119</v>
      </c>
      <c r="C4488" t="s">
        <v>57</v>
      </c>
      <c r="D4488" t="s">
        <v>6</v>
      </c>
      <c r="E4488">
        <v>461</v>
      </c>
      <c r="F4488">
        <v>22</v>
      </c>
      <c r="G4488">
        <v>8</v>
      </c>
    </row>
    <row r="4489" spans="1:7">
      <c r="A4489" t="s">
        <v>1681</v>
      </c>
      <c r="B4489" t="s">
        <v>7119</v>
      </c>
      <c r="C4489" t="s">
        <v>72</v>
      </c>
      <c r="D4489" t="s">
        <v>6</v>
      </c>
      <c r="E4489">
        <v>3318</v>
      </c>
      <c r="F4489">
        <v>109</v>
      </c>
      <c r="G4489">
        <v>39</v>
      </c>
    </row>
    <row r="4490" spans="1:7">
      <c r="A4490" t="s">
        <v>1681</v>
      </c>
      <c r="B4490" t="s">
        <v>7119</v>
      </c>
      <c r="C4490" t="s">
        <v>80</v>
      </c>
      <c r="D4490" t="s">
        <v>6</v>
      </c>
      <c r="E4490">
        <v>1</v>
      </c>
      <c r="F4490">
        <v>1</v>
      </c>
      <c r="G4490">
        <v>1</v>
      </c>
    </row>
    <row r="4491" spans="1:7">
      <c r="A4491" t="s">
        <v>1681</v>
      </c>
      <c r="B4491" t="s">
        <v>7119</v>
      </c>
      <c r="C4491" t="s">
        <v>111</v>
      </c>
      <c r="D4491" t="s">
        <v>6</v>
      </c>
      <c r="E4491">
        <v>23</v>
      </c>
      <c r="F4491">
        <v>309</v>
      </c>
      <c r="G4491">
        <v>110</v>
      </c>
    </row>
    <row r="4492" spans="1:7">
      <c r="A4492" t="s">
        <v>1681</v>
      </c>
      <c r="B4492" t="s">
        <v>7119</v>
      </c>
      <c r="C4492" t="s">
        <v>50</v>
      </c>
      <c r="D4492" t="s">
        <v>6</v>
      </c>
      <c r="E4492">
        <v>172939</v>
      </c>
      <c r="F4492">
        <v>6486</v>
      </c>
      <c r="G4492">
        <v>2238</v>
      </c>
    </row>
    <row r="4493" spans="1:7">
      <c r="A4493" t="s">
        <v>1681</v>
      </c>
      <c r="B4493" t="s">
        <v>7119</v>
      </c>
      <c r="C4493" t="s">
        <v>76</v>
      </c>
      <c r="D4493" t="s">
        <v>6</v>
      </c>
      <c r="E4493">
        <v>2566</v>
      </c>
      <c r="F4493">
        <v>1070</v>
      </c>
      <c r="G4493">
        <v>364</v>
      </c>
    </row>
    <row r="4494" spans="1:7">
      <c r="A4494" t="s">
        <v>1681</v>
      </c>
      <c r="B4494" t="s">
        <v>7119</v>
      </c>
      <c r="C4494" t="s">
        <v>110</v>
      </c>
      <c r="D4494" t="s">
        <v>6</v>
      </c>
      <c r="E4494">
        <v>147</v>
      </c>
      <c r="F4494">
        <v>23</v>
      </c>
      <c r="G4494">
        <v>8</v>
      </c>
    </row>
    <row r="4495" spans="1:7">
      <c r="A4495" t="s">
        <v>1681</v>
      </c>
      <c r="B4495" t="s">
        <v>7119</v>
      </c>
      <c r="C4495" t="s">
        <v>27</v>
      </c>
      <c r="D4495" t="s">
        <v>6</v>
      </c>
      <c r="E4495">
        <v>2620</v>
      </c>
      <c r="F4495">
        <v>654</v>
      </c>
      <c r="G4495">
        <v>233</v>
      </c>
    </row>
    <row r="4496" spans="1:7">
      <c r="A4496" t="s">
        <v>1681</v>
      </c>
      <c r="B4496" t="s">
        <v>7119</v>
      </c>
      <c r="C4496" t="s">
        <v>158</v>
      </c>
      <c r="D4496" t="s">
        <v>6</v>
      </c>
      <c r="E4496">
        <v>222</v>
      </c>
      <c r="F4496">
        <v>87</v>
      </c>
      <c r="G4496">
        <v>31</v>
      </c>
    </row>
    <row r="4497" spans="1:7">
      <c r="A4497" t="s">
        <v>1681</v>
      </c>
      <c r="B4497" t="s">
        <v>7119</v>
      </c>
      <c r="C4497" t="s">
        <v>329</v>
      </c>
      <c r="D4497" t="s">
        <v>6</v>
      </c>
      <c r="E4497">
        <v>2688</v>
      </c>
      <c r="F4497">
        <v>372</v>
      </c>
      <c r="G4497">
        <v>129</v>
      </c>
    </row>
    <row r="4498" spans="1:7">
      <c r="A4498" t="s">
        <v>1681</v>
      </c>
      <c r="B4498" t="s">
        <v>7119</v>
      </c>
      <c r="C4498" t="s">
        <v>69</v>
      </c>
      <c r="D4498" t="s">
        <v>6</v>
      </c>
      <c r="E4498">
        <v>400</v>
      </c>
      <c r="F4498">
        <v>4</v>
      </c>
      <c r="G4498">
        <v>1</v>
      </c>
    </row>
    <row r="4499" spans="1:7">
      <c r="A4499" t="s">
        <v>1681</v>
      </c>
      <c r="B4499" t="s">
        <v>7119</v>
      </c>
      <c r="C4499" t="s">
        <v>1272</v>
      </c>
      <c r="D4499" t="s">
        <v>6</v>
      </c>
      <c r="E4499">
        <v>2427</v>
      </c>
      <c r="F4499">
        <v>68</v>
      </c>
      <c r="G4499">
        <v>24</v>
      </c>
    </row>
    <row r="4500" spans="1:7">
      <c r="A4500" t="s">
        <v>1681</v>
      </c>
      <c r="B4500" t="s">
        <v>7119</v>
      </c>
      <c r="C4500" t="s">
        <v>21</v>
      </c>
      <c r="D4500" t="s">
        <v>6</v>
      </c>
      <c r="E4500">
        <v>4602</v>
      </c>
      <c r="F4500">
        <v>187</v>
      </c>
      <c r="G4500">
        <v>67</v>
      </c>
    </row>
    <row r="4501" spans="1:7">
      <c r="A4501" t="s">
        <v>1682</v>
      </c>
      <c r="B4501" t="s">
        <v>7120</v>
      </c>
      <c r="C4501" t="s">
        <v>50</v>
      </c>
      <c r="D4501" t="s">
        <v>6</v>
      </c>
      <c r="E4501">
        <v>23348</v>
      </c>
      <c r="F4501">
        <v>351</v>
      </c>
      <c r="G4501">
        <v>125</v>
      </c>
    </row>
    <row r="4502" spans="1:7">
      <c r="A4502" t="s">
        <v>1682</v>
      </c>
      <c r="B4502" t="s">
        <v>7120</v>
      </c>
      <c r="C4502" t="s">
        <v>32</v>
      </c>
      <c r="D4502" t="s">
        <v>6</v>
      </c>
      <c r="E4502">
        <v>2</v>
      </c>
      <c r="F4502">
        <v>14</v>
      </c>
      <c r="G4502">
        <v>5</v>
      </c>
    </row>
    <row r="4503" spans="1:7">
      <c r="A4503" t="s">
        <v>1682</v>
      </c>
      <c r="B4503" t="s">
        <v>7120</v>
      </c>
      <c r="C4503" t="s">
        <v>73</v>
      </c>
      <c r="D4503" t="s">
        <v>6</v>
      </c>
      <c r="E4503">
        <v>4</v>
      </c>
      <c r="F4503">
        <v>6</v>
      </c>
      <c r="G4503">
        <v>2</v>
      </c>
    </row>
    <row r="4504" spans="1:7">
      <c r="A4504" t="s">
        <v>1682</v>
      </c>
      <c r="B4504" t="s">
        <v>7120</v>
      </c>
      <c r="C4504" t="s">
        <v>27</v>
      </c>
      <c r="D4504" t="s">
        <v>6</v>
      </c>
      <c r="E4504">
        <v>1</v>
      </c>
      <c r="F4504">
        <v>3</v>
      </c>
      <c r="G4504">
        <v>1</v>
      </c>
    </row>
    <row r="4505" spans="1:7">
      <c r="A4505" t="s">
        <v>1682</v>
      </c>
      <c r="B4505" t="s">
        <v>7120</v>
      </c>
      <c r="C4505" t="s">
        <v>8</v>
      </c>
      <c r="D4505" t="s">
        <v>6</v>
      </c>
      <c r="E4505">
        <v>644344</v>
      </c>
      <c r="F4505">
        <v>2803</v>
      </c>
      <c r="G4505">
        <v>999</v>
      </c>
    </row>
    <row r="4506" spans="1:7">
      <c r="A4506" t="s">
        <v>1682</v>
      </c>
      <c r="B4506" t="s">
        <v>7120</v>
      </c>
      <c r="C4506" t="s">
        <v>76</v>
      </c>
      <c r="D4506" t="s">
        <v>6</v>
      </c>
      <c r="E4506">
        <v>48</v>
      </c>
      <c r="F4506">
        <v>181</v>
      </c>
      <c r="G4506">
        <v>64</v>
      </c>
    </row>
    <row r="4507" spans="1:7">
      <c r="A4507" t="s">
        <v>1683</v>
      </c>
      <c r="B4507" t="s">
        <v>7121</v>
      </c>
      <c r="C4507" t="s">
        <v>76</v>
      </c>
      <c r="D4507" t="s">
        <v>6</v>
      </c>
      <c r="E4507">
        <v>2504</v>
      </c>
      <c r="F4507">
        <v>10865</v>
      </c>
      <c r="G4507">
        <v>2031</v>
      </c>
    </row>
    <row r="4508" spans="1:7">
      <c r="A4508" t="s">
        <v>1683</v>
      </c>
      <c r="B4508" t="s">
        <v>7121</v>
      </c>
      <c r="C4508" t="s">
        <v>256</v>
      </c>
      <c r="D4508" t="s">
        <v>6</v>
      </c>
      <c r="E4508">
        <v>4</v>
      </c>
      <c r="F4508">
        <v>74</v>
      </c>
      <c r="G4508">
        <v>14</v>
      </c>
    </row>
    <row r="4509" spans="1:7">
      <c r="A4509" t="s">
        <v>1683</v>
      </c>
      <c r="B4509" t="s">
        <v>7121</v>
      </c>
      <c r="C4509" t="s">
        <v>513</v>
      </c>
      <c r="D4509" t="s">
        <v>6</v>
      </c>
      <c r="E4509">
        <v>15</v>
      </c>
      <c r="F4509">
        <v>666</v>
      </c>
      <c r="G4509">
        <v>124</v>
      </c>
    </row>
    <row r="4510" spans="1:7">
      <c r="A4510" t="s">
        <v>1683</v>
      </c>
      <c r="B4510" t="s">
        <v>7121</v>
      </c>
      <c r="C4510" t="s">
        <v>512</v>
      </c>
      <c r="D4510" t="s">
        <v>6</v>
      </c>
      <c r="E4510">
        <v>2</v>
      </c>
      <c r="F4510">
        <v>594</v>
      </c>
      <c r="G4510">
        <v>111</v>
      </c>
    </row>
    <row r="4511" spans="1:7">
      <c r="A4511" t="s">
        <v>1683</v>
      </c>
      <c r="B4511" t="s">
        <v>7121</v>
      </c>
      <c r="C4511" t="s">
        <v>21</v>
      </c>
      <c r="D4511" t="s">
        <v>6</v>
      </c>
      <c r="E4511">
        <v>6</v>
      </c>
      <c r="F4511">
        <v>286</v>
      </c>
      <c r="G4511">
        <v>53</v>
      </c>
    </row>
    <row r="4512" spans="1:7">
      <c r="A4512" t="s">
        <v>1683</v>
      </c>
      <c r="B4512" t="s">
        <v>7121</v>
      </c>
      <c r="C4512" t="s">
        <v>56</v>
      </c>
      <c r="D4512" t="s">
        <v>6</v>
      </c>
      <c r="E4512">
        <v>633</v>
      </c>
      <c r="F4512">
        <v>5233</v>
      </c>
      <c r="G4512">
        <v>977</v>
      </c>
    </row>
    <row r="4513" spans="1:7">
      <c r="A4513" t="s">
        <v>1683</v>
      </c>
      <c r="B4513" t="s">
        <v>7121</v>
      </c>
      <c r="C4513" t="s">
        <v>8</v>
      </c>
      <c r="D4513" t="s">
        <v>6</v>
      </c>
      <c r="E4513">
        <v>2010</v>
      </c>
      <c r="F4513">
        <v>583</v>
      </c>
      <c r="G4513">
        <v>109</v>
      </c>
    </row>
    <row r="4514" spans="1:7">
      <c r="A4514" t="s">
        <v>1683</v>
      </c>
      <c r="B4514" t="s">
        <v>7121</v>
      </c>
      <c r="C4514" t="s">
        <v>50</v>
      </c>
      <c r="D4514" t="s">
        <v>6</v>
      </c>
      <c r="E4514">
        <v>3</v>
      </c>
      <c r="F4514">
        <v>28218</v>
      </c>
      <c r="G4514">
        <v>5263</v>
      </c>
    </row>
    <row r="4515" spans="1:7">
      <c r="A4515" t="s">
        <v>1683</v>
      </c>
      <c r="B4515" t="s">
        <v>7121</v>
      </c>
      <c r="C4515" t="s">
        <v>327</v>
      </c>
      <c r="D4515" t="s">
        <v>6</v>
      </c>
      <c r="E4515">
        <v>4</v>
      </c>
      <c r="F4515">
        <v>143</v>
      </c>
      <c r="G4515">
        <v>27</v>
      </c>
    </row>
    <row r="4516" spans="1:7">
      <c r="A4516" t="s">
        <v>1683</v>
      </c>
      <c r="B4516" t="s">
        <v>7121</v>
      </c>
      <c r="C4516" t="s">
        <v>111</v>
      </c>
      <c r="D4516" t="s">
        <v>6</v>
      </c>
      <c r="E4516">
        <v>16</v>
      </c>
      <c r="F4516">
        <v>296</v>
      </c>
      <c r="G4516">
        <v>55</v>
      </c>
    </row>
    <row r="4517" spans="1:7">
      <c r="A4517" t="s">
        <v>1684</v>
      </c>
      <c r="B4517" t="s">
        <v>7122</v>
      </c>
      <c r="C4517" t="s">
        <v>8</v>
      </c>
      <c r="D4517" t="s">
        <v>6</v>
      </c>
      <c r="E4517">
        <v>10320000</v>
      </c>
      <c r="F4517">
        <v>10207</v>
      </c>
      <c r="G4517">
        <v>3519</v>
      </c>
    </row>
    <row r="4518" spans="1:7">
      <c r="A4518" t="s">
        <v>1685</v>
      </c>
      <c r="B4518" t="s">
        <v>7123</v>
      </c>
      <c r="C4518" t="s">
        <v>170</v>
      </c>
      <c r="D4518" t="s">
        <v>6</v>
      </c>
      <c r="E4518">
        <v>60</v>
      </c>
      <c r="F4518">
        <v>7</v>
      </c>
      <c r="G4518">
        <v>2</v>
      </c>
    </row>
    <row r="4519" spans="1:7">
      <c r="A4519" t="s">
        <v>1685</v>
      </c>
      <c r="B4519" t="s">
        <v>7123</v>
      </c>
      <c r="C4519" t="s">
        <v>73</v>
      </c>
      <c r="D4519" t="s">
        <v>6</v>
      </c>
      <c r="E4519">
        <v>3</v>
      </c>
      <c r="F4519">
        <v>20</v>
      </c>
      <c r="G4519">
        <v>7</v>
      </c>
    </row>
    <row r="4520" spans="1:7">
      <c r="A4520" t="s">
        <v>1685</v>
      </c>
      <c r="B4520" t="s">
        <v>7123</v>
      </c>
      <c r="C4520" t="s">
        <v>1272</v>
      </c>
      <c r="D4520" t="s">
        <v>6</v>
      </c>
      <c r="E4520">
        <v>600</v>
      </c>
      <c r="F4520">
        <v>12</v>
      </c>
      <c r="G4520">
        <v>4</v>
      </c>
    </row>
    <row r="4521" spans="1:7">
      <c r="A4521" t="s">
        <v>1685</v>
      </c>
      <c r="B4521" t="s">
        <v>7123</v>
      </c>
      <c r="C4521" t="s">
        <v>76</v>
      </c>
      <c r="D4521" t="s">
        <v>6</v>
      </c>
      <c r="E4521">
        <v>13</v>
      </c>
      <c r="F4521">
        <v>13</v>
      </c>
      <c r="G4521">
        <v>5</v>
      </c>
    </row>
    <row r="4522" spans="1:7">
      <c r="A4522" t="s">
        <v>1685</v>
      </c>
      <c r="B4522" t="s">
        <v>7123</v>
      </c>
      <c r="C4522" t="s">
        <v>50</v>
      </c>
      <c r="D4522" t="s">
        <v>6</v>
      </c>
      <c r="E4522">
        <v>1353429</v>
      </c>
      <c r="F4522">
        <v>3968</v>
      </c>
      <c r="G4522">
        <v>1413</v>
      </c>
    </row>
    <row r="4523" spans="1:7">
      <c r="A4523" t="s">
        <v>1685</v>
      </c>
      <c r="B4523" t="s">
        <v>7123</v>
      </c>
      <c r="C4523" t="s">
        <v>8</v>
      </c>
      <c r="D4523" t="s">
        <v>6</v>
      </c>
      <c r="E4523">
        <v>12217570</v>
      </c>
      <c r="F4523">
        <v>12090</v>
      </c>
      <c r="G4523">
        <v>4184</v>
      </c>
    </row>
    <row r="4524" spans="1:7">
      <c r="A4524" t="s">
        <v>1685</v>
      </c>
      <c r="B4524" t="s">
        <v>7123</v>
      </c>
      <c r="C4524" t="s">
        <v>56</v>
      </c>
      <c r="D4524" t="s">
        <v>6</v>
      </c>
      <c r="E4524">
        <v>1</v>
      </c>
      <c r="F4524">
        <v>3</v>
      </c>
      <c r="G4524">
        <v>1</v>
      </c>
    </row>
    <row r="4525" spans="1:7">
      <c r="A4525" t="s">
        <v>1686</v>
      </c>
      <c r="B4525" t="s">
        <v>7124</v>
      </c>
      <c r="C4525" t="s">
        <v>50</v>
      </c>
      <c r="D4525" t="s">
        <v>16</v>
      </c>
      <c r="E4525">
        <v>2500</v>
      </c>
      <c r="F4525">
        <v>2738</v>
      </c>
      <c r="G4525">
        <v>511</v>
      </c>
    </row>
    <row r="4526" spans="1:7">
      <c r="A4526" t="s">
        <v>1686</v>
      </c>
      <c r="B4526" t="s">
        <v>7124</v>
      </c>
      <c r="C4526" t="s">
        <v>8</v>
      </c>
      <c r="D4526" t="s">
        <v>16</v>
      </c>
      <c r="E4526">
        <v>652</v>
      </c>
      <c r="F4526">
        <v>1235</v>
      </c>
      <c r="G4526">
        <v>227</v>
      </c>
    </row>
    <row r="4527" spans="1:7">
      <c r="A4527" t="s">
        <v>1687</v>
      </c>
      <c r="B4527" t="s">
        <v>7125</v>
      </c>
      <c r="C4527" t="s">
        <v>50</v>
      </c>
      <c r="D4527" t="s">
        <v>16</v>
      </c>
      <c r="E4527">
        <v>15178</v>
      </c>
      <c r="F4527">
        <v>42089</v>
      </c>
      <c r="G4527">
        <v>7872</v>
      </c>
    </row>
    <row r="4528" spans="1:7">
      <c r="A4528" t="s">
        <v>1687</v>
      </c>
      <c r="B4528" t="s">
        <v>7125</v>
      </c>
      <c r="C4528" t="s">
        <v>329</v>
      </c>
      <c r="D4528" t="s">
        <v>16</v>
      </c>
      <c r="E4528">
        <v>42</v>
      </c>
      <c r="F4528">
        <v>642</v>
      </c>
      <c r="G4528">
        <v>125</v>
      </c>
    </row>
    <row r="4529" spans="1:7">
      <c r="A4529" t="s">
        <v>1688</v>
      </c>
      <c r="B4529" t="s">
        <v>7126</v>
      </c>
      <c r="C4529" t="s">
        <v>50</v>
      </c>
      <c r="D4529" t="s">
        <v>16</v>
      </c>
      <c r="E4529">
        <v>78687</v>
      </c>
      <c r="F4529">
        <v>209854</v>
      </c>
      <c r="G4529">
        <v>39314</v>
      </c>
    </row>
    <row r="4530" spans="1:7">
      <c r="A4530" t="s">
        <v>1688</v>
      </c>
      <c r="B4530" t="s">
        <v>7126</v>
      </c>
      <c r="C4530" t="s">
        <v>721</v>
      </c>
      <c r="D4530" t="s">
        <v>16</v>
      </c>
      <c r="E4530">
        <v>267</v>
      </c>
      <c r="F4530">
        <v>2029</v>
      </c>
      <c r="G4530">
        <v>394</v>
      </c>
    </row>
    <row r="4531" spans="1:7">
      <c r="A4531" t="s">
        <v>1688</v>
      </c>
      <c r="B4531" t="s">
        <v>7126</v>
      </c>
      <c r="C4531" t="s">
        <v>329</v>
      </c>
      <c r="D4531" t="s">
        <v>16</v>
      </c>
      <c r="E4531">
        <v>1</v>
      </c>
      <c r="F4531">
        <v>3</v>
      </c>
      <c r="G4531">
        <v>1</v>
      </c>
    </row>
    <row r="4532" spans="1:7">
      <c r="A4532" t="s">
        <v>1689</v>
      </c>
      <c r="B4532" t="s">
        <v>7127</v>
      </c>
      <c r="C4532" t="s">
        <v>8</v>
      </c>
      <c r="D4532" t="s">
        <v>16</v>
      </c>
      <c r="E4532">
        <v>200</v>
      </c>
      <c r="F4532">
        <v>36</v>
      </c>
      <c r="G4532">
        <v>7</v>
      </c>
    </row>
    <row r="4533" spans="1:7">
      <c r="A4533" t="s">
        <v>1689</v>
      </c>
      <c r="B4533" t="s">
        <v>7127</v>
      </c>
      <c r="C4533" t="s">
        <v>329</v>
      </c>
      <c r="D4533" t="s">
        <v>16</v>
      </c>
      <c r="E4533">
        <v>23</v>
      </c>
      <c r="F4533">
        <v>309</v>
      </c>
      <c r="G4533">
        <v>60</v>
      </c>
    </row>
    <row r="4534" spans="1:7">
      <c r="A4534" t="s">
        <v>1690</v>
      </c>
      <c r="B4534" t="s">
        <v>7128</v>
      </c>
      <c r="C4534" t="s">
        <v>8</v>
      </c>
      <c r="D4534" t="s">
        <v>1206</v>
      </c>
      <c r="E4534">
        <v>11</v>
      </c>
      <c r="F4534">
        <v>3</v>
      </c>
      <c r="G4534">
        <v>1</v>
      </c>
    </row>
    <row r="4535" spans="1:7">
      <c r="A4535" t="s">
        <v>1691</v>
      </c>
      <c r="B4535" t="s">
        <v>7129</v>
      </c>
      <c r="C4535" t="s">
        <v>32</v>
      </c>
      <c r="D4535" t="s">
        <v>1206</v>
      </c>
      <c r="E4535">
        <v>214</v>
      </c>
      <c r="F4535">
        <v>33</v>
      </c>
      <c r="G4535">
        <v>11</v>
      </c>
    </row>
    <row r="4536" spans="1:7">
      <c r="A4536" t="s">
        <v>1691</v>
      </c>
      <c r="B4536" t="s">
        <v>7129</v>
      </c>
      <c r="C4536" t="s">
        <v>8</v>
      </c>
      <c r="D4536" t="s">
        <v>1206</v>
      </c>
      <c r="E4536">
        <v>180</v>
      </c>
      <c r="F4536">
        <v>18</v>
      </c>
      <c r="G4536">
        <v>5</v>
      </c>
    </row>
    <row r="4537" spans="1:7">
      <c r="A4537" t="s">
        <v>1691</v>
      </c>
      <c r="B4537" t="s">
        <v>7129</v>
      </c>
      <c r="C4537" t="s">
        <v>158</v>
      </c>
      <c r="D4537" t="s">
        <v>1206</v>
      </c>
      <c r="E4537">
        <v>2864</v>
      </c>
      <c r="F4537">
        <v>6987</v>
      </c>
      <c r="G4537">
        <v>2250</v>
      </c>
    </row>
    <row r="4538" spans="1:7">
      <c r="A4538" t="s">
        <v>1691</v>
      </c>
      <c r="B4538" t="s">
        <v>7129</v>
      </c>
      <c r="C4538" t="s">
        <v>73</v>
      </c>
      <c r="D4538" t="s">
        <v>1206</v>
      </c>
      <c r="E4538">
        <v>2</v>
      </c>
      <c r="F4538">
        <v>4</v>
      </c>
      <c r="G4538">
        <v>1</v>
      </c>
    </row>
    <row r="4539" spans="1:7">
      <c r="A4539" t="s">
        <v>1691</v>
      </c>
      <c r="B4539" t="s">
        <v>7129</v>
      </c>
      <c r="C4539" t="s">
        <v>50</v>
      </c>
      <c r="D4539" t="s">
        <v>1206</v>
      </c>
      <c r="E4539">
        <v>1534</v>
      </c>
      <c r="F4539">
        <v>967</v>
      </c>
      <c r="G4539">
        <v>311</v>
      </c>
    </row>
    <row r="4540" spans="1:7">
      <c r="A4540" t="s">
        <v>1692</v>
      </c>
      <c r="B4540" t="s">
        <v>7130</v>
      </c>
      <c r="C4540" t="s">
        <v>50</v>
      </c>
      <c r="D4540" t="s">
        <v>1206</v>
      </c>
      <c r="E4540">
        <v>76746</v>
      </c>
      <c r="F4540">
        <v>6064</v>
      </c>
      <c r="G4540">
        <v>1818</v>
      </c>
    </row>
    <row r="4541" spans="1:7">
      <c r="A4541" t="s">
        <v>1692</v>
      </c>
      <c r="B4541" t="s">
        <v>7130</v>
      </c>
      <c r="C4541" t="s">
        <v>21</v>
      </c>
      <c r="D4541" t="s">
        <v>1206</v>
      </c>
      <c r="E4541">
        <v>215</v>
      </c>
      <c r="F4541">
        <v>55</v>
      </c>
      <c r="G4541">
        <v>17</v>
      </c>
    </row>
    <row r="4542" spans="1:7">
      <c r="A4542" t="s">
        <v>1693</v>
      </c>
      <c r="B4542" t="s">
        <v>7131</v>
      </c>
      <c r="C4542" t="s">
        <v>8</v>
      </c>
      <c r="D4542" t="s">
        <v>16</v>
      </c>
      <c r="E4542">
        <v>48000</v>
      </c>
      <c r="F4542">
        <v>8792</v>
      </c>
      <c r="G4542">
        <v>0</v>
      </c>
    </row>
    <row r="4543" spans="1:7">
      <c r="A4543" t="s">
        <v>1694</v>
      </c>
      <c r="B4543" t="s">
        <v>7132</v>
      </c>
      <c r="C4543" t="s">
        <v>50</v>
      </c>
      <c r="D4543" t="s">
        <v>16</v>
      </c>
      <c r="E4543">
        <v>200</v>
      </c>
      <c r="F4543">
        <v>2656</v>
      </c>
      <c r="G4543">
        <v>0</v>
      </c>
    </row>
    <row r="4544" spans="1:7">
      <c r="A4544" t="s">
        <v>1694</v>
      </c>
      <c r="B4544" t="s">
        <v>7132</v>
      </c>
      <c r="C4544" t="s">
        <v>118</v>
      </c>
      <c r="D4544" t="s">
        <v>16</v>
      </c>
      <c r="E4544">
        <v>467434</v>
      </c>
      <c r="F4544">
        <v>252248</v>
      </c>
      <c r="G4544">
        <v>2</v>
      </c>
    </row>
    <row r="4545" spans="1:7">
      <c r="A4545" t="s">
        <v>1694</v>
      </c>
      <c r="B4545" t="s">
        <v>7132</v>
      </c>
      <c r="C4545" t="s">
        <v>479</v>
      </c>
      <c r="D4545" t="s">
        <v>16</v>
      </c>
      <c r="E4545">
        <v>1038</v>
      </c>
      <c r="F4545">
        <v>2801</v>
      </c>
      <c r="G4545">
        <v>0</v>
      </c>
    </row>
    <row r="4546" spans="1:7">
      <c r="A4546" t="s">
        <v>1695</v>
      </c>
      <c r="B4546" t="s">
        <v>7133</v>
      </c>
      <c r="C4546" t="s">
        <v>50</v>
      </c>
      <c r="D4546" t="s">
        <v>16</v>
      </c>
      <c r="E4546">
        <v>341964</v>
      </c>
      <c r="F4546">
        <v>106222</v>
      </c>
      <c r="G4546">
        <v>1</v>
      </c>
    </row>
    <row r="4547" spans="1:7">
      <c r="A4547" t="s">
        <v>1695</v>
      </c>
      <c r="B4547" t="s">
        <v>7133</v>
      </c>
      <c r="C4547" t="s">
        <v>118</v>
      </c>
      <c r="D4547" t="s">
        <v>16</v>
      </c>
      <c r="E4547">
        <v>137758</v>
      </c>
      <c r="F4547">
        <v>85496</v>
      </c>
      <c r="G4547">
        <v>0</v>
      </c>
    </row>
    <row r="4548" spans="1:7">
      <c r="A4548" t="s">
        <v>1695</v>
      </c>
      <c r="B4548" t="s">
        <v>7133</v>
      </c>
      <c r="C4548" t="s">
        <v>72</v>
      </c>
      <c r="D4548" t="s">
        <v>16</v>
      </c>
      <c r="E4548">
        <v>403</v>
      </c>
      <c r="F4548">
        <v>344</v>
      </c>
      <c r="G4548">
        <v>17</v>
      </c>
    </row>
    <row r="4549" spans="1:7">
      <c r="A4549" t="s">
        <v>1696</v>
      </c>
      <c r="B4549" t="s">
        <v>7134</v>
      </c>
      <c r="C4549" t="s">
        <v>50</v>
      </c>
      <c r="D4549" t="s">
        <v>16</v>
      </c>
      <c r="E4549">
        <v>131000</v>
      </c>
      <c r="F4549">
        <v>40807</v>
      </c>
      <c r="G4549">
        <v>0</v>
      </c>
    </row>
    <row r="4550" spans="1:7">
      <c r="A4550" t="s">
        <v>1697</v>
      </c>
      <c r="B4550" t="s">
        <v>7135</v>
      </c>
      <c r="C4550" t="s">
        <v>50</v>
      </c>
      <c r="D4550" t="s">
        <v>16</v>
      </c>
      <c r="E4550">
        <v>1143</v>
      </c>
      <c r="F4550">
        <v>10040</v>
      </c>
      <c r="G4550">
        <v>1443</v>
      </c>
    </row>
    <row r="4551" spans="1:7">
      <c r="A4551" t="s">
        <v>1698</v>
      </c>
      <c r="B4551" t="s">
        <v>7136</v>
      </c>
      <c r="C4551" t="s">
        <v>50</v>
      </c>
      <c r="D4551" t="s">
        <v>16</v>
      </c>
      <c r="E4551">
        <v>23</v>
      </c>
      <c r="F4551">
        <v>92</v>
      </c>
      <c r="G4551">
        <v>17</v>
      </c>
    </row>
    <row r="4552" spans="1:7">
      <c r="A4552" t="s">
        <v>1698</v>
      </c>
      <c r="B4552" t="s">
        <v>7136</v>
      </c>
      <c r="C4552" t="s">
        <v>21</v>
      </c>
      <c r="D4552" t="s">
        <v>16</v>
      </c>
      <c r="E4552">
        <v>22</v>
      </c>
      <c r="F4552">
        <v>20</v>
      </c>
      <c r="G4552">
        <v>4</v>
      </c>
    </row>
    <row r="4553" spans="1:7">
      <c r="A4553" t="s">
        <v>1699</v>
      </c>
      <c r="B4553" t="s">
        <v>7137</v>
      </c>
      <c r="C4553" t="s">
        <v>50</v>
      </c>
      <c r="D4553" t="s">
        <v>16</v>
      </c>
      <c r="E4553">
        <v>1</v>
      </c>
      <c r="F4553">
        <v>4</v>
      </c>
      <c r="G4553">
        <v>1</v>
      </c>
    </row>
    <row r="4554" spans="1:7">
      <c r="A4554" t="s">
        <v>1700</v>
      </c>
      <c r="B4554" t="s">
        <v>7138</v>
      </c>
      <c r="C4554" t="s">
        <v>21</v>
      </c>
      <c r="D4554" t="s">
        <v>16</v>
      </c>
      <c r="E4554">
        <v>2</v>
      </c>
      <c r="F4554">
        <v>1</v>
      </c>
      <c r="G4554">
        <v>0</v>
      </c>
    </row>
    <row r="4555" spans="1:7">
      <c r="A4555" t="s">
        <v>1700</v>
      </c>
      <c r="B4555" t="s">
        <v>7138</v>
      </c>
      <c r="C4555" t="s">
        <v>8</v>
      </c>
      <c r="D4555" t="s">
        <v>16</v>
      </c>
      <c r="E4555">
        <v>60</v>
      </c>
      <c r="F4555">
        <v>322</v>
      </c>
      <c r="G4555">
        <v>60</v>
      </c>
    </row>
    <row r="4556" spans="1:7">
      <c r="A4556" t="s">
        <v>1700</v>
      </c>
      <c r="B4556" t="s">
        <v>7138</v>
      </c>
      <c r="C4556" t="s">
        <v>27</v>
      </c>
      <c r="D4556" t="s">
        <v>16</v>
      </c>
      <c r="E4556">
        <v>4</v>
      </c>
      <c r="F4556">
        <v>91</v>
      </c>
      <c r="G4556">
        <v>17</v>
      </c>
    </row>
    <row r="4557" spans="1:7">
      <c r="A4557" t="s">
        <v>1701</v>
      </c>
      <c r="B4557" t="s">
        <v>7139</v>
      </c>
      <c r="C4557" t="s">
        <v>50</v>
      </c>
      <c r="D4557" t="s">
        <v>16</v>
      </c>
      <c r="E4557">
        <v>6556</v>
      </c>
      <c r="F4557">
        <v>9513</v>
      </c>
      <c r="G4557">
        <v>1797</v>
      </c>
    </row>
    <row r="4558" spans="1:7">
      <c r="A4558" t="s">
        <v>1702</v>
      </c>
      <c r="B4558" t="s">
        <v>7140</v>
      </c>
      <c r="C4558" t="s">
        <v>50</v>
      </c>
      <c r="D4558" t="s">
        <v>16</v>
      </c>
      <c r="E4558">
        <v>467</v>
      </c>
      <c r="F4558">
        <v>6972</v>
      </c>
      <c r="G4558">
        <v>1352</v>
      </c>
    </row>
    <row r="4559" spans="1:7">
      <c r="A4559" t="s">
        <v>1702</v>
      </c>
      <c r="B4559" t="s">
        <v>7140</v>
      </c>
      <c r="C4559" t="s">
        <v>1703</v>
      </c>
      <c r="D4559" t="s">
        <v>16</v>
      </c>
      <c r="E4559">
        <v>75</v>
      </c>
      <c r="F4559">
        <v>736</v>
      </c>
      <c r="G4559">
        <v>137</v>
      </c>
    </row>
    <row r="4560" spans="1:7">
      <c r="A4560" t="s">
        <v>1704</v>
      </c>
      <c r="B4560" t="s">
        <v>7141</v>
      </c>
      <c r="C4560" t="s">
        <v>32</v>
      </c>
      <c r="D4560" t="s">
        <v>16</v>
      </c>
      <c r="E4560">
        <v>24</v>
      </c>
      <c r="F4560">
        <v>96</v>
      </c>
      <c r="G4560">
        <v>18</v>
      </c>
    </row>
    <row r="4561" spans="1:7">
      <c r="A4561" t="s">
        <v>1704</v>
      </c>
      <c r="B4561" t="s">
        <v>7141</v>
      </c>
      <c r="C4561" t="s">
        <v>50</v>
      </c>
      <c r="D4561" t="s">
        <v>16</v>
      </c>
      <c r="E4561">
        <v>13418</v>
      </c>
      <c r="F4561">
        <v>44199</v>
      </c>
      <c r="G4561">
        <v>7959</v>
      </c>
    </row>
    <row r="4562" spans="1:7">
      <c r="A4562" t="s">
        <v>1704</v>
      </c>
      <c r="B4562" t="s">
        <v>7141</v>
      </c>
      <c r="C4562" t="s">
        <v>8</v>
      </c>
      <c r="D4562" t="s">
        <v>16</v>
      </c>
      <c r="E4562">
        <v>3704</v>
      </c>
      <c r="F4562">
        <v>664</v>
      </c>
      <c r="G4562">
        <v>124</v>
      </c>
    </row>
    <row r="4563" spans="1:7">
      <c r="A4563" t="s">
        <v>1705</v>
      </c>
      <c r="B4563" t="s">
        <v>7142</v>
      </c>
      <c r="C4563" t="s">
        <v>50</v>
      </c>
      <c r="D4563" t="s">
        <v>16</v>
      </c>
      <c r="E4563">
        <v>13485</v>
      </c>
      <c r="F4563">
        <v>46498</v>
      </c>
      <c r="G4563">
        <v>8843</v>
      </c>
    </row>
    <row r="4564" spans="1:7">
      <c r="A4564" t="s">
        <v>1705</v>
      </c>
      <c r="B4564" t="s">
        <v>7142</v>
      </c>
      <c r="C4564" t="s">
        <v>328</v>
      </c>
      <c r="D4564" t="s">
        <v>16</v>
      </c>
      <c r="E4564">
        <v>50</v>
      </c>
      <c r="F4564">
        <v>42</v>
      </c>
      <c r="G4564">
        <v>8</v>
      </c>
    </row>
    <row r="4565" spans="1:7">
      <c r="A4565" t="s">
        <v>1705</v>
      </c>
      <c r="B4565" t="s">
        <v>7142</v>
      </c>
      <c r="C4565" t="s">
        <v>329</v>
      </c>
      <c r="D4565" t="s">
        <v>16</v>
      </c>
      <c r="E4565">
        <v>1</v>
      </c>
      <c r="F4565">
        <v>10</v>
      </c>
      <c r="G4565">
        <v>2</v>
      </c>
    </row>
    <row r="4566" spans="1:7">
      <c r="A4566" t="s">
        <v>1705</v>
      </c>
      <c r="B4566" t="s">
        <v>7142</v>
      </c>
      <c r="C4566" t="s">
        <v>32</v>
      </c>
      <c r="D4566" t="s">
        <v>16</v>
      </c>
      <c r="E4566">
        <v>799</v>
      </c>
      <c r="F4566">
        <v>4104</v>
      </c>
      <c r="G4566">
        <v>796</v>
      </c>
    </row>
    <row r="4567" spans="1:7">
      <c r="A4567" t="s">
        <v>1706</v>
      </c>
      <c r="B4567" t="s">
        <v>7143</v>
      </c>
      <c r="C4567" t="s">
        <v>8</v>
      </c>
      <c r="D4567" t="s">
        <v>16</v>
      </c>
      <c r="E4567">
        <v>888</v>
      </c>
      <c r="F4567">
        <v>2513</v>
      </c>
      <c r="G4567">
        <v>463</v>
      </c>
    </row>
    <row r="4568" spans="1:7">
      <c r="A4568" t="s">
        <v>1706</v>
      </c>
      <c r="B4568" t="s">
        <v>7143</v>
      </c>
      <c r="C4568" t="s">
        <v>50</v>
      </c>
      <c r="D4568" t="s">
        <v>16</v>
      </c>
      <c r="E4568">
        <v>6059</v>
      </c>
      <c r="F4568">
        <v>24974</v>
      </c>
      <c r="G4568">
        <v>4713</v>
      </c>
    </row>
    <row r="4569" spans="1:7">
      <c r="A4569" t="s">
        <v>1706</v>
      </c>
      <c r="B4569" t="s">
        <v>7143</v>
      </c>
      <c r="C4569" t="s">
        <v>32</v>
      </c>
      <c r="D4569" t="s">
        <v>16</v>
      </c>
      <c r="E4569">
        <v>1579</v>
      </c>
      <c r="F4569">
        <v>6763</v>
      </c>
      <c r="G4569">
        <v>1313</v>
      </c>
    </row>
    <row r="4570" spans="1:7">
      <c r="A4570" t="s">
        <v>1707</v>
      </c>
      <c r="B4570" t="s">
        <v>7144</v>
      </c>
      <c r="C4570" t="s">
        <v>328</v>
      </c>
      <c r="D4570" t="s">
        <v>16</v>
      </c>
      <c r="E4570">
        <v>2</v>
      </c>
      <c r="F4570">
        <v>2</v>
      </c>
      <c r="G4570">
        <v>0</v>
      </c>
    </row>
    <row r="4571" spans="1:7">
      <c r="A4571" t="s">
        <v>1707</v>
      </c>
      <c r="B4571" t="s">
        <v>7144</v>
      </c>
      <c r="C4571" t="s">
        <v>50</v>
      </c>
      <c r="D4571" t="s">
        <v>16</v>
      </c>
      <c r="E4571">
        <v>8443</v>
      </c>
      <c r="F4571">
        <v>12834</v>
      </c>
      <c r="G4571">
        <v>2425</v>
      </c>
    </row>
    <row r="4572" spans="1:7">
      <c r="A4572" t="s">
        <v>1707</v>
      </c>
      <c r="B4572" t="s">
        <v>7144</v>
      </c>
      <c r="C4572" t="s">
        <v>8</v>
      </c>
      <c r="D4572" t="s">
        <v>16</v>
      </c>
      <c r="E4572">
        <v>113</v>
      </c>
      <c r="F4572">
        <v>49</v>
      </c>
      <c r="G4572">
        <v>9</v>
      </c>
    </row>
    <row r="4573" spans="1:7">
      <c r="A4573" t="s">
        <v>1708</v>
      </c>
      <c r="B4573" t="s">
        <v>7145</v>
      </c>
      <c r="C4573" t="s">
        <v>110</v>
      </c>
      <c r="D4573" t="s">
        <v>16</v>
      </c>
      <c r="E4573">
        <v>1570</v>
      </c>
      <c r="F4573">
        <v>1028</v>
      </c>
      <c r="G4573">
        <v>192</v>
      </c>
    </row>
    <row r="4574" spans="1:7">
      <c r="A4574" t="s">
        <v>1708</v>
      </c>
      <c r="B4574" t="s">
        <v>7145</v>
      </c>
      <c r="C4574" t="s">
        <v>50</v>
      </c>
      <c r="D4574" t="s">
        <v>16</v>
      </c>
      <c r="E4574">
        <v>26227</v>
      </c>
      <c r="F4574">
        <v>240962</v>
      </c>
      <c r="G4574">
        <v>35960</v>
      </c>
    </row>
    <row r="4575" spans="1:7">
      <c r="A4575" t="s">
        <v>1708</v>
      </c>
      <c r="B4575" t="s">
        <v>7145</v>
      </c>
      <c r="C4575" t="s">
        <v>32</v>
      </c>
      <c r="D4575" t="s">
        <v>16</v>
      </c>
      <c r="E4575">
        <v>107</v>
      </c>
      <c r="F4575">
        <v>1648</v>
      </c>
      <c r="G4575">
        <v>263</v>
      </c>
    </row>
    <row r="4576" spans="1:7">
      <c r="A4576" t="s">
        <v>1708</v>
      </c>
      <c r="B4576" t="s">
        <v>7145</v>
      </c>
      <c r="C4576" t="s">
        <v>75</v>
      </c>
      <c r="D4576" t="s">
        <v>16</v>
      </c>
      <c r="E4576">
        <v>8</v>
      </c>
      <c r="F4576">
        <v>11</v>
      </c>
      <c r="G4576">
        <v>2</v>
      </c>
    </row>
    <row r="4577" spans="1:7">
      <c r="A4577" t="s">
        <v>1709</v>
      </c>
      <c r="B4577" t="s">
        <v>7146</v>
      </c>
      <c r="C4577" t="s">
        <v>50</v>
      </c>
      <c r="D4577" t="s">
        <v>16</v>
      </c>
      <c r="E4577">
        <v>28624</v>
      </c>
      <c r="F4577">
        <v>341042</v>
      </c>
      <c r="G4577">
        <v>49822</v>
      </c>
    </row>
    <row r="4578" spans="1:7">
      <c r="A4578" t="s">
        <v>1709</v>
      </c>
      <c r="B4578" t="s">
        <v>7146</v>
      </c>
      <c r="C4578" t="s">
        <v>8</v>
      </c>
      <c r="D4578" t="s">
        <v>16</v>
      </c>
      <c r="E4578">
        <v>109</v>
      </c>
      <c r="F4578">
        <v>581</v>
      </c>
      <c r="G4578">
        <v>113</v>
      </c>
    </row>
    <row r="4579" spans="1:7">
      <c r="A4579" t="s">
        <v>1709</v>
      </c>
      <c r="B4579" t="s">
        <v>7146</v>
      </c>
      <c r="C4579" t="s">
        <v>721</v>
      </c>
      <c r="D4579" t="s">
        <v>16</v>
      </c>
      <c r="E4579">
        <v>247</v>
      </c>
      <c r="F4579">
        <v>1314</v>
      </c>
      <c r="G4579">
        <v>255</v>
      </c>
    </row>
    <row r="4580" spans="1:7">
      <c r="A4580" t="s">
        <v>1709</v>
      </c>
      <c r="B4580" t="s">
        <v>7146</v>
      </c>
      <c r="C4580" t="s">
        <v>32</v>
      </c>
      <c r="D4580" t="s">
        <v>16</v>
      </c>
      <c r="E4580">
        <v>342</v>
      </c>
      <c r="F4580">
        <v>7525</v>
      </c>
      <c r="G4580">
        <v>1458</v>
      </c>
    </row>
    <row r="4581" spans="1:7">
      <c r="A4581" t="s">
        <v>1709</v>
      </c>
      <c r="B4581" t="s">
        <v>7146</v>
      </c>
      <c r="C4581" t="s">
        <v>73</v>
      </c>
      <c r="D4581" t="s">
        <v>16</v>
      </c>
      <c r="E4581">
        <v>4</v>
      </c>
      <c r="F4581">
        <v>99</v>
      </c>
      <c r="G4581">
        <v>19</v>
      </c>
    </row>
    <row r="4582" spans="1:7">
      <c r="A4582" t="s">
        <v>1710</v>
      </c>
      <c r="B4582" t="s">
        <v>7147</v>
      </c>
      <c r="C4582" t="s">
        <v>50</v>
      </c>
      <c r="D4582" t="s">
        <v>16</v>
      </c>
      <c r="E4582">
        <v>22366</v>
      </c>
      <c r="F4582">
        <v>24167</v>
      </c>
      <c r="G4582">
        <v>4564</v>
      </c>
    </row>
    <row r="4583" spans="1:7">
      <c r="A4583" t="s">
        <v>1710</v>
      </c>
      <c r="B4583" t="s">
        <v>7147</v>
      </c>
      <c r="C4583" t="s">
        <v>8</v>
      </c>
      <c r="D4583" t="s">
        <v>16</v>
      </c>
      <c r="E4583">
        <v>29801</v>
      </c>
      <c r="F4583">
        <v>5832</v>
      </c>
      <c r="G4583">
        <v>1074</v>
      </c>
    </row>
    <row r="4584" spans="1:7">
      <c r="A4584" t="s">
        <v>1711</v>
      </c>
      <c r="B4584" t="s">
        <v>7148</v>
      </c>
      <c r="C4584" t="s">
        <v>50</v>
      </c>
      <c r="D4584" t="s">
        <v>16</v>
      </c>
      <c r="E4584">
        <v>33987</v>
      </c>
      <c r="F4584">
        <v>36521</v>
      </c>
      <c r="G4584">
        <v>6812</v>
      </c>
    </row>
    <row r="4585" spans="1:7">
      <c r="A4585" t="s">
        <v>1712</v>
      </c>
      <c r="B4585" t="s">
        <v>7149</v>
      </c>
      <c r="C4585" t="s">
        <v>8</v>
      </c>
      <c r="D4585" t="s">
        <v>1206</v>
      </c>
      <c r="E4585">
        <v>32</v>
      </c>
      <c r="F4585">
        <v>119</v>
      </c>
      <c r="G4585">
        <v>25</v>
      </c>
    </row>
    <row r="4586" spans="1:7">
      <c r="A4586" t="s">
        <v>1713</v>
      </c>
      <c r="B4586" t="s">
        <v>7150</v>
      </c>
      <c r="C4586" t="s">
        <v>8</v>
      </c>
      <c r="D4586" t="s">
        <v>1206</v>
      </c>
      <c r="E4586">
        <v>163</v>
      </c>
      <c r="F4586">
        <v>10</v>
      </c>
      <c r="G4586">
        <v>3</v>
      </c>
    </row>
    <row r="4587" spans="1:7">
      <c r="A4587" t="s">
        <v>1713</v>
      </c>
      <c r="B4587" t="s">
        <v>7150</v>
      </c>
      <c r="C4587" t="s">
        <v>32</v>
      </c>
      <c r="D4587" t="s">
        <v>1206</v>
      </c>
      <c r="E4587">
        <v>10</v>
      </c>
      <c r="F4587">
        <v>44</v>
      </c>
      <c r="G4587">
        <v>14</v>
      </c>
    </row>
    <row r="4588" spans="1:7">
      <c r="A4588" t="s">
        <v>1714</v>
      </c>
      <c r="B4588" t="s">
        <v>7151</v>
      </c>
      <c r="C4588" t="s">
        <v>32</v>
      </c>
      <c r="D4588" t="s">
        <v>1206</v>
      </c>
      <c r="E4588">
        <v>21</v>
      </c>
      <c r="F4588">
        <v>54</v>
      </c>
      <c r="G4588">
        <v>17</v>
      </c>
    </row>
    <row r="4589" spans="1:7">
      <c r="A4589" t="s">
        <v>1715</v>
      </c>
      <c r="B4589" t="s">
        <v>7152</v>
      </c>
      <c r="C4589" t="s">
        <v>8</v>
      </c>
      <c r="D4589" t="s">
        <v>1206</v>
      </c>
      <c r="E4589">
        <v>3157</v>
      </c>
      <c r="F4589">
        <v>963</v>
      </c>
      <c r="G4589">
        <v>288</v>
      </c>
    </row>
    <row r="4590" spans="1:7">
      <c r="A4590" t="s">
        <v>1716</v>
      </c>
      <c r="B4590" t="s">
        <v>7153</v>
      </c>
      <c r="C4590" t="s">
        <v>389</v>
      </c>
      <c r="D4590" t="s">
        <v>1206</v>
      </c>
      <c r="E4590">
        <v>18</v>
      </c>
      <c r="F4590">
        <v>7</v>
      </c>
      <c r="G4590">
        <v>2</v>
      </c>
    </row>
    <row r="4591" spans="1:7">
      <c r="A4591" t="s">
        <v>1716</v>
      </c>
      <c r="B4591" t="s">
        <v>7153</v>
      </c>
      <c r="C4591" t="s">
        <v>76</v>
      </c>
      <c r="D4591" t="s">
        <v>1206</v>
      </c>
      <c r="E4591">
        <v>2</v>
      </c>
      <c r="F4591">
        <v>2</v>
      </c>
      <c r="G4591">
        <v>0</v>
      </c>
    </row>
    <row r="4592" spans="1:7">
      <c r="A4592" t="s">
        <v>1716</v>
      </c>
      <c r="B4592" t="s">
        <v>7153</v>
      </c>
      <c r="C4592" t="s">
        <v>32</v>
      </c>
      <c r="D4592" t="s">
        <v>1206</v>
      </c>
      <c r="E4592">
        <v>127</v>
      </c>
      <c r="F4592">
        <v>277</v>
      </c>
      <c r="G4592">
        <v>89</v>
      </c>
    </row>
    <row r="4593" spans="1:7">
      <c r="A4593" t="s">
        <v>1716</v>
      </c>
      <c r="B4593" t="s">
        <v>7153</v>
      </c>
      <c r="C4593" t="s">
        <v>8</v>
      </c>
      <c r="D4593" t="s">
        <v>1206</v>
      </c>
      <c r="E4593">
        <v>763</v>
      </c>
      <c r="F4593">
        <v>137</v>
      </c>
      <c r="G4593">
        <v>41</v>
      </c>
    </row>
    <row r="4594" spans="1:7">
      <c r="A4594" t="s">
        <v>1717</v>
      </c>
      <c r="B4594" t="s">
        <v>7153</v>
      </c>
      <c r="C4594" t="s">
        <v>73</v>
      </c>
      <c r="D4594" t="s">
        <v>1206</v>
      </c>
      <c r="E4594">
        <v>53</v>
      </c>
      <c r="F4594">
        <v>30</v>
      </c>
      <c r="G4594">
        <v>9</v>
      </c>
    </row>
    <row r="4595" spans="1:7">
      <c r="A4595" t="s">
        <v>1717</v>
      </c>
      <c r="B4595" t="s">
        <v>7153</v>
      </c>
      <c r="C4595" t="s">
        <v>32</v>
      </c>
      <c r="D4595" t="s">
        <v>1206</v>
      </c>
      <c r="E4595">
        <v>175</v>
      </c>
      <c r="F4595">
        <v>451</v>
      </c>
      <c r="G4595">
        <v>146</v>
      </c>
    </row>
    <row r="4596" spans="1:7">
      <c r="A4596" t="s">
        <v>1717</v>
      </c>
      <c r="B4596" t="s">
        <v>7153</v>
      </c>
      <c r="C4596" t="s">
        <v>8</v>
      </c>
      <c r="D4596" t="s">
        <v>1206</v>
      </c>
      <c r="E4596">
        <v>140458</v>
      </c>
      <c r="F4596">
        <v>20695</v>
      </c>
      <c r="G4596">
        <v>6199</v>
      </c>
    </row>
    <row r="4597" spans="1:7">
      <c r="A4597" t="s">
        <v>1717</v>
      </c>
      <c r="B4597" t="s">
        <v>7153</v>
      </c>
      <c r="C4597" t="s">
        <v>50</v>
      </c>
      <c r="D4597" t="s">
        <v>1206</v>
      </c>
      <c r="E4597">
        <v>32282</v>
      </c>
      <c r="F4597">
        <v>1788</v>
      </c>
      <c r="G4597">
        <v>538</v>
      </c>
    </row>
    <row r="4598" spans="1:7">
      <c r="A4598" t="s">
        <v>1718</v>
      </c>
      <c r="B4598" t="s">
        <v>7154</v>
      </c>
      <c r="C4598" t="s">
        <v>8</v>
      </c>
      <c r="D4598" t="s">
        <v>1206</v>
      </c>
      <c r="E4598">
        <v>108</v>
      </c>
      <c r="F4598">
        <v>327</v>
      </c>
      <c r="G4598">
        <v>95</v>
      </c>
    </row>
    <row r="4599" spans="1:7">
      <c r="A4599" t="s">
        <v>1719</v>
      </c>
      <c r="B4599" t="s">
        <v>7155</v>
      </c>
      <c r="C4599" t="s">
        <v>8</v>
      </c>
      <c r="D4599" t="s">
        <v>1206</v>
      </c>
      <c r="E4599">
        <v>27036</v>
      </c>
      <c r="F4599">
        <v>4917</v>
      </c>
      <c r="G4599">
        <v>1457</v>
      </c>
    </row>
    <row r="4600" spans="1:7">
      <c r="A4600" t="s">
        <v>1719</v>
      </c>
      <c r="B4600" t="s">
        <v>7155</v>
      </c>
      <c r="C4600" t="s">
        <v>32</v>
      </c>
      <c r="D4600" t="s">
        <v>1206</v>
      </c>
      <c r="E4600">
        <v>20</v>
      </c>
      <c r="F4600">
        <v>79</v>
      </c>
      <c r="G4600">
        <v>26</v>
      </c>
    </row>
    <row r="4601" spans="1:7">
      <c r="A4601" t="s">
        <v>1720</v>
      </c>
      <c r="B4601" t="s">
        <v>7156</v>
      </c>
      <c r="C4601" t="s">
        <v>72</v>
      </c>
      <c r="D4601" t="s">
        <v>1206</v>
      </c>
      <c r="E4601">
        <v>80</v>
      </c>
      <c r="F4601">
        <v>78</v>
      </c>
      <c r="G4601">
        <v>25</v>
      </c>
    </row>
    <row r="4602" spans="1:7">
      <c r="A4602" t="s">
        <v>1721</v>
      </c>
      <c r="B4602" t="s">
        <v>7157</v>
      </c>
      <c r="C4602" t="s">
        <v>8</v>
      </c>
      <c r="D4602" t="s">
        <v>16</v>
      </c>
      <c r="E4602">
        <v>200295</v>
      </c>
      <c r="F4602">
        <v>25181</v>
      </c>
      <c r="G4602">
        <v>16</v>
      </c>
    </row>
    <row r="4603" spans="1:7">
      <c r="A4603" t="s">
        <v>1721</v>
      </c>
      <c r="B4603" t="s">
        <v>7157</v>
      </c>
      <c r="C4603" t="s">
        <v>170</v>
      </c>
      <c r="D4603" t="s">
        <v>16</v>
      </c>
      <c r="E4603">
        <v>180</v>
      </c>
      <c r="F4603">
        <v>43</v>
      </c>
      <c r="G4603">
        <v>4</v>
      </c>
    </row>
    <row r="4604" spans="1:7">
      <c r="A4604" t="s">
        <v>1722</v>
      </c>
      <c r="B4604" t="s">
        <v>7158</v>
      </c>
      <c r="C4604" t="s">
        <v>8</v>
      </c>
      <c r="D4604" t="s">
        <v>16</v>
      </c>
      <c r="E4604">
        <v>17293</v>
      </c>
      <c r="F4604">
        <v>621</v>
      </c>
      <c r="G4604">
        <v>82</v>
      </c>
    </row>
    <row r="4605" spans="1:7">
      <c r="A4605" t="s">
        <v>1723</v>
      </c>
      <c r="B4605" t="s">
        <v>7159</v>
      </c>
      <c r="C4605" t="s">
        <v>8</v>
      </c>
      <c r="D4605" t="s">
        <v>16</v>
      </c>
      <c r="E4605">
        <v>523960</v>
      </c>
      <c r="F4605">
        <v>16946</v>
      </c>
      <c r="G4605">
        <v>2211</v>
      </c>
    </row>
    <row r="4606" spans="1:7">
      <c r="A4606" t="s">
        <v>1723</v>
      </c>
      <c r="B4606" t="s">
        <v>7159</v>
      </c>
      <c r="C4606" t="s">
        <v>103</v>
      </c>
      <c r="D4606" t="s">
        <v>16</v>
      </c>
      <c r="E4606">
        <v>1326000</v>
      </c>
      <c r="F4606">
        <v>32769</v>
      </c>
      <c r="G4606">
        <v>4263</v>
      </c>
    </row>
    <row r="4607" spans="1:7">
      <c r="A4607" t="s">
        <v>1724</v>
      </c>
      <c r="B4607" t="s">
        <v>7160</v>
      </c>
      <c r="C4607" t="s">
        <v>8</v>
      </c>
      <c r="D4607" t="s">
        <v>16</v>
      </c>
      <c r="E4607">
        <v>49222</v>
      </c>
      <c r="F4607">
        <v>4211</v>
      </c>
      <c r="G4607">
        <v>5</v>
      </c>
    </row>
    <row r="4608" spans="1:7">
      <c r="A4608" t="s">
        <v>1725</v>
      </c>
      <c r="B4608" t="s">
        <v>7161</v>
      </c>
      <c r="C4608" t="s">
        <v>50</v>
      </c>
      <c r="D4608" t="s">
        <v>16</v>
      </c>
      <c r="E4608">
        <v>21</v>
      </c>
      <c r="F4608">
        <v>42</v>
      </c>
      <c r="G4608">
        <v>8</v>
      </c>
    </row>
    <row r="4609" spans="1:7">
      <c r="A4609" t="s">
        <v>1725</v>
      </c>
      <c r="B4609" t="s">
        <v>7161</v>
      </c>
      <c r="C4609" t="s">
        <v>8</v>
      </c>
      <c r="D4609" t="s">
        <v>16</v>
      </c>
      <c r="E4609">
        <v>216</v>
      </c>
      <c r="F4609">
        <v>40</v>
      </c>
      <c r="G4609">
        <v>7</v>
      </c>
    </row>
    <row r="4610" spans="1:7">
      <c r="A4610" t="s">
        <v>1726</v>
      </c>
      <c r="B4610" t="s">
        <v>7162</v>
      </c>
      <c r="C4610" t="s">
        <v>327</v>
      </c>
      <c r="D4610" t="s">
        <v>16</v>
      </c>
      <c r="E4610">
        <v>6</v>
      </c>
      <c r="F4610">
        <v>23</v>
      </c>
      <c r="G4610">
        <v>4</v>
      </c>
    </row>
    <row r="4611" spans="1:7">
      <c r="A4611" t="s">
        <v>1726</v>
      </c>
      <c r="B4611" t="s">
        <v>7162</v>
      </c>
      <c r="C4611" t="s">
        <v>21</v>
      </c>
      <c r="D4611" t="s">
        <v>16</v>
      </c>
      <c r="E4611">
        <v>665</v>
      </c>
      <c r="F4611">
        <v>136</v>
      </c>
      <c r="G4611">
        <v>25</v>
      </c>
    </row>
    <row r="4612" spans="1:7">
      <c r="A4612" t="s">
        <v>1726</v>
      </c>
      <c r="B4612" t="s">
        <v>7162</v>
      </c>
      <c r="C4612" t="s">
        <v>8</v>
      </c>
      <c r="D4612" t="s">
        <v>16</v>
      </c>
      <c r="E4612">
        <v>375</v>
      </c>
      <c r="F4612">
        <v>62</v>
      </c>
      <c r="G4612">
        <v>12</v>
      </c>
    </row>
    <row r="4613" spans="1:7">
      <c r="A4613" t="s">
        <v>1726</v>
      </c>
      <c r="B4613" t="s">
        <v>7162</v>
      </c>
      <c r="C4613" t="s">
        <v>50</v>
      </c>
      <c r="D4613" t="s">
        <v>16</v>
      </c>
      <c r="E4613">
        <v>1200</v>
      </c>
      <c r="F4613">
        <v>295</v>
      </c>
      <c r="G4613">
        <v>55</v>
      </c>
    </row>
    <row r="4614" spans="1:7">
      <c r="A4614" t="s">
        <v>1727</v>
      </c>
      <c r="B4614" t="s">
        <v>7163</v>
      </c>
      <c r="C4614" t="s">
        <v>50</v>
      </c>
      <c r="D4614" t="s">
        <v>16</v>
      </c>
      <c r="E4614">
        <v>5478</v>
      </c>
      <c r="F4614">
        <v>701</v>
      </c>
      <c r="G4614">
        <v>131</v>
      </c>
    </row>
    <row r="4615" spans="1:7">
      <c r="A4615" t="s">
        <v>1727</v>
      </c>
      <c r="B4615" t="s">
        <v>7163</v>
      </c>
      <c r="C4615" t="s">
        <v>8</v>
      </c>
      <c r="D4615" t="s">
        <v>16</v>
      </c>
      <c r="E4615">
        <v>7047</v>
      </c>
      <c r="F4615">
        <v>1238</v>
      </c>
      <c r="G4615">
        <v>232</v>
      </c>
    </row>
    <row r="4616" spans="1:7">
      <c r="A4616" t="s">
        <v>1727</v>
      </c>
      <c r="B4616" t="s">
        <v>7163</v>
      </c>
      <c r="C4616" t="s">
        <v>21</v>
      </c>
      <c r="D4616" t="s">
        <v>16</v>
      </c>
      <c r="E4616">
        <v>220</v>
      </c>
      <c r="F4616">
        <v>101</v>
      </c>
      <c r="G4616">
        <v>19</v>
      </c>
    </row>
    <row r="4617" spans="1:7">
      <c r="A4617" t="s">
        <v>1728</v>
      </c>
      <c r="B4617" t="s">
        <v>7164</v>
      </c>
      <c r="C4617" t="s">
        <v>8</v>
      </c>
      <c r="D4617" t="s">
        <v>16</v>
      </c>
      <c r="E4617">
        <v>117121</v>
      </c>
      <c r="F4617">
        <v>26947</v>
      </c>
      <c r="G4617">
        <v>508</v>
      </c>
    </row>
    <row r="4618" spans="1:7">
      <c r="A4618" t="s">
        <v>1728</v>
      </c>
      <c r="B4618" t="s">
        <v>7164</v>
      </c>
      <c r="C4618" t="s">
        <v>50</v>
      </c>
      <c r="D4618" t="s">
        <v>16</v>
      </c>
      <c r="E4618">
        <v>9015</v>
      </c>
      <c r="F4618">
        <v>3381</v>
      </c>
      <c r="G4618">
        <v>169</v>
      </c>
    </row>
    <row r="4619" spans="1:7">
      <c r="A4619" t="s">
        <v>1729</v>
      </c>
      <c r="B4619" t="s">
        <v>7165</v>
      </c>
      <c r="C4619" t="s">
        <v>8</v>
      </c>
      <c r="D4619" t="s">
        <v>16</v>
      </c>
      <c r="E4619">
        <v>183174</v>
      </c>
      <c r="F4619">
        <v>45986</v>
      </c>
      <c r="G4619">
        <v>462</v>
      </c>
    </row>
    <row r="4620" spans="1:7">
      <c r="A4620" t="s">
        <v>1730</v>
      </c>
      <c r="B4620" t="s">
        <v>7166</v>
      </c>
      <c r="C4620" t="s">
        <v>50</v>
      </c>
      <c r="D4620" t="s">
        <v>16</v>
      </c>
      <c r="E4620">
        <v>77</v>
      </c>
      <c r="F4620">
        <v>147</v>
      </c>
      <c r="G4620">
        <v>9</v>
      </c>
    </row>
    <row r="4621" spans="1:7">
      <c r="A4621" t="s">
        <v>1730</v>
      </c>
      <c r="B4621" t="s">
        <v>7166</v>
      </c>
      <c r="C4621" t="s">
        <v>8</v>
      </c>
      <c r="D4621" t="s">
        <v>16</v>
      </c>
      <c r="E4621">
        <v>359421</v>
      </c>
      <c r="F4621">
        <v>95159</v>
      </c>
      <c r="G4621">
        <v>954</v>
      </c>
    </row>
    <row r="4622" spans="1:7">
      <c r="A4622" t="s">
        <v>1731</v>
      </c>
      <c r="B4622" t="s">
        <v>7167</v>
      </c>
      <c r="C4622" t="s">
        <v>8</v>
      </c>
      <c r="D4622" t="s">
        <v>16</v>
      </c>
      <c r="E4622">
        <v>1220</v>
      </c>
      <c r="F4622">
        <v>201</v>
      </c>
      <c r="G4622">
        <v>10</v>
      </c>
    </row>
    <row r="4623" spans="1:7">
      <c r="A4623" t="s">
        <v>1732</v>
      </c>
      <c r="B4623" t="s">
        <v>7168</v>
      </c>
      <c r="C4623" t="s">
        <v>50</v>
      </c>
      <c r="D4623" t="s">
        <v>16</v>
      </c>
      <c r="E4623">
        <v>7</v>
      </c>
      <c r="F4623">
        <v>18</v>
      </c>
      <c r="G4623">
        <v>1</v>
      </c>
    </row>
    <row r="4624" spans="1:7">
      <c r="A4624" t="s">
        <v>1732</v>
      </c>
      <c r="B4624" t="s">
        <v>7168</v>
      </c>
      <c r="C4624" t="s">
        <v>8</v>
      </c>
      <c r="D4624" t="s">
        <v>16</v>
      </c>
      <c r="E4624">
        <v>5174</v>
      </c>
      <c r="F4624">
        <v>1765</v>
      </c>
      <c r="G4624">
        <v>18</v>
      </c>
    </row>
    <row r="4625" spans="1:7">
      <c r="A4625" t="s">
        <v>1733</v>
      </c>
      <c r="B4625" t="s">
        <v>7169</v>
      </c>
      <c r="C4625" t="s">
        <v>8</v>
      </c>
      <c r="D4625" t="s">
        <v>16</v>
      </c>
      <c r="E4625">
        <v>15786</v>
      </c>
      <c r="F4625">
        <v>4571</v>
      </c>
      <c r="G4625">
        <v>47</v>
      </c>
    </row>
    <row r="4626" spans="1:7">
      <c r="A4626" t="s">
        <v>1733</v>
      </c>
      <c r="B4626" t="s">
        <v>7169</v>
      </c>
      <c r="C4626" t="s">
        <v>50</v>
      </c>
      <c r="D4626" t="s">
        <v>16</v>
      </c>
      <c r="E4626">
        <v>15</v>
      </c>
      <c r="F4626">
        <v>66</v>
      </c>
      <c r="G4626">
        <v>4</v>
      </c>
    </row>
    <row r="4627" spans="1:7">
      <c r="A4627" t="s">
        <v>1734</v>
      </c>
      <c r="B4627" t="s">
        <v>7170</v>
      </c>
      <c r="C4627" t="s">
        <v>50</v>
      </c>
      <c r="D4627" t="s">
        <v>16</v>
      </c>
      <c r="E4627">
        <v>1359</v>
      </c>
      <c r="F4627">
        <v>2387</v>
      </c>
      <c r="G4627">
        <v>39</v>
      </c>
    </row>
    <row r="4628" spans="1:7">
      <c r="A4628" t="s">
        <v>1734</v>
      </c>
      <c r="B4628" t="s">
        <v>7170</v>
      </c>
      <c r="C4628" t="s">
        <v>57</v>
      </c>
      <c r="D4628" t="s">
        <v>16</v>
      </c>
      <c r="E4628">
        <v>442</v>
      </c>
      <c r="F4628">
        <v>1070</v>
      </c>
      <c r="G4628">
        <v>62</v>
      </c>
    </row>
    <row r="4629" spans="1:7">
      <c r="A4629" t="s">
        <v>1735</v>
      </c>
      <c r="B4629" t="s">
        <v>7171</v>
      </c>
      <c r="C4629" t="s">
        <v>8</v>
      </c>
      <c r="D4629" t="s">
        <v>16</v>
      </c>
      <c r="E4629">
        <v>30</v>
      </c>
      <c r="F4629">
        <v>3</v>
      </c>
      <c r="G4629">
        <v>0</v>
      </c>
    </row>
    <row r="4630" spans="1:7">
      <c r="A4630" t="s">
        <v>1736</v>
      </c>
      <c r="B4630" t="s">
        <v>7172</v>
      </c>
      <c r="C4630" t="s">
        <v>50</v>
      </c>
      <c r="D4630" t="s">
        <v>16</v>
      </c>
      <c r="E4630">
        <v>7</v>
      </c>
      <c r="F4630">
        <v>75</v>
      </c>
      <c r="G4630">
        <v>4</v>
      </c>
    </row>
    <row r="4631" spans="1:7">
      <c r="A4631" t="s">
        <v>1736</v>
      </c>
      <c r="B4631" t="s">
        <v>7172</v>
      </c>
      <c r="C4631" t="s">
        <v>8</v>
      </c>
      <c r="D4631" t="s">
        <v>16</v>
      </c>
      <c r="E4631">
        <v>712777</v>
      </c>
      <c r="F4631">
        <v>176859</v>
      </c>
      <c r="G4631">
        <v>1782</v>
      </c>
    </row>
    <row r="4632" spans="1:7">
      <c r="A4632" t="s">
        <v>1737</v>
      </c>
      <c r="B4632" t="s">
        <v>7173</v>
      </c>
      <c r="C4632" t="s">
        <v>50</v>
      </c>
      <c r="D4632" t="s">
        <v>16</v>
      </c>
      <c r="E4632">
        <v>146</v>
      </c>
      <c r="F4632">
        <v>357</v>
      </c>
      <c r="G4632">
        <v>21</v>
      </c>
    </row>
    <row r="4633" spans="1:7">
      <c r="A4633" t="s">
        <v>1737</v>
      </c>
      <c r="B4633" t="s">
        <v>7173</v>
      </c>
      <c r="C4633" t="s">
        <v>8</v>
      </c>
      <c r="D4633" t="s">
        <v>16</v>
      </c>
      <c r="E4633">
        <v>237</v>
      </c>
      <c r="F4633">
        <v>192</v>
      </c>
      <c r="G4633">
        <v>11</v>
      </c>
    </row>
    <row r="4634" spans="1:7">
      <c r="A4634" t="s">
        <v>1738</v>
      </c>
      <c r="B4634" t="s">
        <v>7174</v>
      </c>
      <c r="C4634" t="s">
        <v>50</v>
      </c>
      <c r="D4634" t="s">
        <v>16</v>
      </c>
      <c r="E4634">
        <v>30</v>
      </c>
      <c r="F4634">
        <v>129</v>
      </c>
      <c r="G4634">
        <v>7</v>
      </c>
    </row>
    <row r="4635" spans="1:7">
      <c r="A4635" t="s">
        <v>1739</v>
      </c>
      <c r="B4635" t="s">
        <v>7175</v>
      </c>
      <c r="C4635" t="s">
        <v>50</v>
      </c>
      <c r="D4635" t="s">
        <v>16</v>
      </c>
      <c r="E4635">
        <v>60</v>
      </c>
      <c r="F4635">
        <v>264</v>
      </c>
      <c r="G4635">
        <v>15</v>
      </c>
    </row>
    <row r="4636" spans="1:7">
      <c r="A4636" t="s">
        <v>1740</v>
      </c>
      <c r="B4636" t="s">
        <v>7176</v>
      </c>
      <c r="C4636" t="s">
        <v>32</v>
      </c>
      <c r="D4636" t="s">
        <v>16</v>
      </c>
      <c r="E4636">
        <v>15</v>
      </c>
      <c r="F4636">
        <v>17</v>
      </c>
      <c r="G4636">
        <v>1</v>
      </c>
    </row>
    <row r="4637" spans="1:7">
      <c r="A4637" t="s">
        <v>1741</v>
      </c>
      <c r="B4637" t="s">
        <v>7177</v>
      </c>
      <c r="C4637" t="s">
        <v>8</v>
      </c>
      <c r="D4637" t="s">
        <v>16</v>
      </c>
      <c r="E4637">
        <v>328</v>
      </c>
      <c r="F4637">
        <v>147</v>
      </c>
      <c r="G4637">
        <v>2</v>
      </c>
    </row>
    <row r="4638" spans="1:7">
      <c r="A4638" t="s">
        <v>1741</v>
      </c>
      <c r="B4638" t="s">
        <v>7177</v>
      </c>
      <c r="C4638" t="s">
        <v>32</v>
      </c>
      <c r="D4638" t="s">
        <v>16</v>
      </c>
      <c r="E4638">
        <v>9</v>
      </c>
      <c r="F4638">
        <v>42</v>
      </c>
      <c r="G4638">
        <v>2</v>
      </c>
    </row>
    <row r="4639" spans="1:7">
      <c r="A4639" t="s">
        <v>1742</v>
      </c>
      <c r="B4639" t="s">
        <v>7178</v>
      </c>
      <c r="C4639" t="s">
        <v>50</v>
      </c>
      <c r="D4639" t="s">
        <v>16</v>
      </c>
      <c r="E4639">
        <v>463</v>
      </c>
      <c r="F4639">
        <v>326</v>
      </c>
      <c r="G4639">
        <v>19</v>
      </c>
    </row>
    <row r="4640" spans="1:7">
      <c r="A4640" t="s">
        <v>1742</v>
      </c>
      <c r="B4640" t="s">
        <v>7178</v>
      </c>
      <c r="C4640" t="s">
        <v>8</v>
      </c>
      <c r="D4640" t="s">
        <v>16</v>
      </c>
      <c r="E4640">
        <v>50</v>
      </c>
      <c r="F4640">
        <v>7</v>
      </c>
      <c r="G4640">
        <v>0</v>
      </c>
    </row>
    <row r="4641" spans="1:7">
      <c r="A4641" t="s">
        <v>1743</v>
      </c>
      <c r="B4641" t="s">
        <v>7179</v>
      </c>
      <c r="C4641" t="s">
        <v>50</v>
      </c>
      <c r="D4641" t="s">
        <v>16</v>
      </c>
      <c r="E4641">
        <v>57</v>
      </c>
      <c r="F4641">
        <v>242</v>
      </c>
      <c r="G4641">
        <v>12</v>
      </c>
    </row>
    <row r="4642" spans="1:7">
      <c r="A4642" t="s">
        <v>1744</v>
      </c>
      <c r="B4642" t="s">
        <v>7180</v>
      </c>
      <c r="C4642" t="s">
        <v>8</v>
      </c>
      <c r="D4642" t="s">
        <v>16</v>
      </c>
      <c r="E4642">
        <v>20</v>
      </c>
      <c r="F4642">
        <v>4</v>
      </c>
      <c r="G4642">
        <v>0</v>
      </c>
    </row>
    <row r="4643" spans="1:7">
      <c r="A4643" t="s">
        <v>1745</v>
      </c>
      <c r="B4643" t="s">
        <v>7181</v>
      </c>
      <c r="C4643" t="s">
        <v>8</v>
      </c>
      <c r="D4643" t="s">
        <v>16</v>
      </c>
      <c r="E4643">
        <v>167</v>
      </c>
      <c r="F4643">
        <v>25</v>
      </c>
      <c r="G4643">
        <v>1</v>
      </c>
    </row>
    <row r="4644" spans="1:7">
      <c r="A4644" t="s">
        <v>1745</v>
      </c>
      <c r="B4644" t="s">
        <v>7181</v>
      </c>
      <c r="C4644" t="s">
        <v>32</v>
      </c>
      <c r="D4644" t="s">
        <v>16</v>
      </c>
      <c r="E4644">
        <v>117</v>
      </c>
      <c r="F4644">
        <v>369</v>
      </c>
      <c r="G4644">
        <v>21</v>
      </c>
    </row>
    <row r="4645" spans="1:7">
      <c r="A4645" t="s">
        <v>1746</v>
      </c>
      <c r="B4645" t="s">
        <v>7182</v>
      </c>
      <c r="C4645" t="s">
        <v>32</v>
      </c>
      <c r="D4645" t="s">
        <v>16</v>
      </c>
      <c r="E4645">
        <v>16</v>
      </c>
      <c r="F4645">
        <v>13</v>
      </c>
      <c r="G4645">
        <v>3</v>
      </c>
    </row>
    <row r="4646" spans="1:7">
      <c r="A4646" t="s">
        <v>1746</v>
      </c>
      <c r="B4646" t="s">
        <v>7182</v>
      </c>
      <c r="C4646" t="s">
        <v>50</v>
      </c>
      <c r="D4646" t="s">
        <v>16</v>
      </c>
      <c r="E4646">
        <v>127</v>
      </c>
      <c r="F4646">
        <v>369</v>
      </c>
      <c r="G4646">
        <v>72</v>
      </c>
    </row>
    <row r="4647" spans="1:7">
      <c r="A4647" t="s">
        <v>1746</v>
      </c>
      <c r="B4647" t="s">
        <v>7182</v>
      </c>
      <c r="C4647" t="s">
        <v>8</v>
      </c>
      <c r="D4647" t="s">
        <v>16</v>
      </c>
      <c r="E4647">
        <v>171</v>
      </c>
      <c r="F4647">
        <v>24</v>
      </c>
      <c r="G4647">
        <v>4</v>
      </c>
    </row>
    <row r="4648" spans="1:7">
      <c r="A4648" t="s">
        <v>1747</v>
      </c>
      <c r="B4648" t="s">
        <v>7183</v>
      </c>
      <c r="C4648" t="s">
        <v>8</v>
      </c>
      <c r="D4648" t="s">
        <v>16</v>
      </c>
      <c r="E4648">
        <v>11979</v>
      </c>
      <c r="F4648">
        <v>3436</v>
      </c>
      <c r="G4648">
        <v>631</v>
      </c>
    </row>
    <row r="4649" spans="1:7">
      <c r="A4649" t="s">
        <v>1747</v>
      </c>
      <c r="B4649" t="s">
        <v>7183</v>
      </c>
      <c r="C4649" t="s">
        <v>50</v>
      </c>
      <c r="D4649" t="s">
        <v>16</v>
      </c>
      <c r="E4649">
        <v>508</v>
      </c>
      <c r="F4649">
        <v>717</v>
      </c>
      <c r="G4649">
        <v>134</v>
      </c>
    </row>
    <row r="4650" spans="1:7">
      <c r="A4650" t="s">
        <v>1748</v>
      </c>
      <c r="B4650" t="s">
        <v>7184</v>
      </c>
      <c r="C4650" t="s">
        <v>8</v>
      </c>
      <c r="D4650" t="s">
        <v>16</v>
      </c>
      <c r="E4650">
        <v>4920</v>
      </c>
      <c r="F4650">
        <v>535</v>
      </c>
      <c r="G4650">
        <v>100</v>
      </c>
    </row>
    <row r="4651" spans="1:7">
      <c r="A4651" t="s">
        <v>1749</v>
      </c>
      <c r="B4651" t="s">
        <v>7185</v>
      </c>
      <c r="C4651" t="s">
        <v>8</v>
      </c>
      <c r="D4651" t="s">
        <v>16</v>
      </c>
      <c r="E4651">
        <v>77</v>
      </c>
      <c r="F4651">
        <v>12</v>
      </c>
      <c r="G4651">
        <v>2</v>
      </c>
    </row>
    <row r="4652" spans="1:7">
      <c r="A4652" t="s">
        <v>1750</v>
      </c>
      <c r="B4652" t="s">
        <v>7186</v>
      </c>
      <c r="C4652" t="s">
        <v>50</v>
      </c>
      <c r="D4652" t="s">
        <v>16</v>
      </c>
      <c r="E4652">
        <v>6</v>
      </c>
      <c r="F4652">
        <v>18</v>
      </c>
      <c r="G4652">
        <v>3</v>
      </c>
    </row>
    <row r="4653" spans="1:7">
      <c r="A4653" t="s">
        <v>1751</v>
      </c>
      <c r="B4653" t="s">
        <v>7187</v>
      </c>
      <c r="C4653" t="s">
        <v>8</v>
      </c>
      <c r="D4653" t="s">
        <v>16</v>
      </c>
      <c r="E4653">
        <v>12</v>
      </c>
      <c r="F4653">
        <v>1</v>
      </c>
      <c r="G4653">
        <v>0</v>
      </c>
    </row>
    <row r="4654" spans="1:7">
      <c r="A4654" t="s">
        <v>1752</v>
      </c>
      <c r="B4654" t="s">
        <v>7188</v>
      </c>
      <c r="C4654" t="s">
        <v>8</v>
      </c>
      <c r="D4654" t="s">
        <v>16</v>
      </c>
      <c r="E4654">
        <v>50</v>
      </c>
      <c r="F4654">
        <v>6</v>
      </c>
      <c r="G4654">
        <v>1</v>
      </c>
    </row>
    <row r="4655" spans="1:7">
      <c r="A4655" t="s">
        <v>1753</v>
      </c>
      <c r="B4655" t="s">
        <v>7189</v>
      </c>
      <c r="C4655" t="s">
        <v>8</v>
      </c>
      <c r="D4655" t="s">
        <v>16</v>
      </c>
      <c r="E4655">
        <v>65</v>
      </c>
      <c r="F4655">
        <v>12</v>
      </c>
      <c r="G4655">
        <v>2</v>
      </c>
    </row>
    <row r="4656" spans="1:7">
      <c r="A4656" t="s">
        <v>1754</v>
      </c>
      <c r="B4656" t="s">
        <v>7190</v>
      </c>
      <c r="C4656" t="s">
        <v>50</v>
      </c>
      <c r="D4656" t="s">
        <v>16</v>
      </c>
      <c r="E4656">
        <v>42</v>
      </c>
      <c r="F4656">
        <v>152</v>
      </c>
      <c r="G4656">
        <v>30</v>
      </c>
    </row>
    <row r="4657" spans="1:7">
      <c r="A4657" t="s">
        <v>1755</v>
      </c>
      <c r="B4657" t="s">
        <v>7191</v>
      </c>
      <c r="C4657" t="s">
        <v>50</v>
      </c>
      <c r="D4657" t="s">
        <v>16</v>
      </c>
      <c r="E4657">
        <v>736</v>
      </c>
      <c r="F4657">
        <v>3199</v>
      </c>
      <c r="G4657">
        <v>621</v>
      </c>
    </row>
    <row r="4658" spans="1:7">
      <c r="A4658" t="s">
        <v>1756</v>
      </c>
      <c r="B4658" t="s">
        <v>7192</v>
      </c>
      <c r="C4658" t="s">
        <v>50</v>
      </c>
      <c r="D4658" t="s">
        <v>16</v>
      </c>
      <c r="E4658">
        <v>10</v>
      </c>
      <c r="F4658">
        <v>8</v>
      </c>
      <c r="G4658">
        <v>2</v>
      </c>
    </row>
    <row r="4659" spans="1:7">
      <c r="A4659" t="s">
        <v>1756</v>
      </c>
      <c r="B4659" t="s">
        <v>7192</v>
      </c>
      <c r="C4659" t="s">
        <v>118</v>
      </c>
      <c r="D4659" t="s">
        <v>16</v>
      </c>
      <c r="E4659">
        <v>5</v>
      </c>
      <c r="F4659">
        <v>20</v>
      </c>
      <c r="G4659">
        <v>4</v>
      </c>
    </row>
    <row r="4660" spans="1:7">
      <c r="A4660" t="s">
        <v>1756</v>
      </c>
      <c r="B4660" t="s">
        <v>7192</v>
      </c>
      <c r="C4660" t="s">
        <v>8</v>
      </c>
      <c r="D4660" t="s">
        <v>16</v>
      </c>
      <c r="E4660">
        <v>75</v>
      </c>
      <c r="F4660">
        <v>13</v>
      </c>
      <c r="G4660">
        <v>3</v>
      </c>
    </row>
    <row r="4661" spans="1:7">
      <c r="A4661" t="s">
        <v>1756</v>
      </c>
      <c r="B4661" t="s">
        <v>7192</v>
      </c>
      <c r="C4661" t="s">
        <v>32</v>
      </c>
      <c r="D4661" t="s">
        <v>16</v>
      </c>
      <c r="E4661">
        <v>14</v>
      </c>
      <c r="F4661">
        <v>72</v>
      </c>
      <c r="G4661">
        <v>14</v>
      </c>
    </row>
    <row r="4662" spans="1:7">
      <c r="A4662" t="s">
        <v>1756</v>
      </c>
      <c r="B4662" t="s">
        <v>7192</v>
      </c>
      <c r="C4662" t="s">
        <v>76</v>
      </c>
      <c r="D4662" t="s">
        <v>16</v>
      </c>
      <c r="E4662">
        <v>4</v>
      </c>
      <c r="F4662">
        <v>8</v>
      </c>
      <c r="G4662">
        <v>2</v>
      </c>
    </row>
    <row r="4663" spans="1:7">
      <c r="A4663" t="s">
        <v>1757</v>
      </c>
      <c r="B4663" t="s">
        <v>7193</v>
      </c>
      <c r="C4663" t="s">
        <v>8</v>
      </c>
      <c r="D4663" t="s">
        <v>16</v>
      </c>
      <c r="E4663">
        <v>356596</v>
      </c>
      <c r="F4663">
        <v>64960</v>
      </c>
      <c r="G4663">
        <v>654</v>
      </c>
    </row>
    <row r="4664" spans="1:7">
      <c r="A4664" t="s">
        <v>1757</v>
      </c>
      <c r="B4664" t="s">
        <v>7193</v>
      </c>
      <c r="C4664" t="s">
        <v>92</v>
      </c>
      <c r="D4664" t="s">
        <v>16</v>
      </c>
      <c r="E4664">
        <v>3</v>
      </c>
      <c r="F4664">
        <v>44</v>
      </c>
      <c r="G4664">
        <v>3</v>
      </c>
    </row>
    <row r="4665" spans="1:7">
      <c r="A4665" t="s">
        <v>1758</v>
      </c>
      <c r="B4665" t="s">
        <v>7194</v>
      </c>
      <c r="C4665" t="s">
        <v>50</v>
      </c>
      <c r="D4665" t="s">
        <v>16</v>
      </c>
      <c r="E4665">
        <v>100</v>
      </c>
      <c r="F4665">
        <v>107</v>
      </c>
      <c r="G4665">
        <v>6</v>
      </c>
    </row>
    <row r="4666" spans="1:7">
      <c r="A4666" t="s">
        <v>1758</v>
      </c>
      <c r="B4666" t="s">
        <v>7194</v>
      </c>
      <c r="C4666" t="s">
        <v>8</v>
      </c>
      <c r="D4666" t="s">
        <v>16</v>
      </c>
      <c r="E4666">
        <v>42152</v>
      </c>
      <c r="F4666">
        <v>11616</v>
      </c>
      <c r="G4666">
        <v>160</v>
      </c>
    </row>
    <row r="4667" spans="1:7">
      <c r="A4667" t="s">
        <v>1759</v>
      </c>
      <c r="B4667" t="s">
        <v>7195</v>
      </c>
      <c r="C4667" t="s">
        <v>8</v>
      </c>
      <c r="D4667" t="s">
        <v>1206</v>
      </c>
      <c r="E4667">
        <v>2910</v>
      </c>
      <c r="F4667">
        <v>225</v>
      </c>
      <c r="G4667">
        <v>67</v>
      </c>
    </row>
    <row r="4668" spans="1:7">
      <c r="A4668" t="s">
        <v>1759</v>
      </c>
      <c r="B4668" t="s">
        <v>7195</v>
      </c>
      <c r="C4668" t="s">
        <v>21</v>
      </c>
      <c r="D4668" t="s">
        <v>1206</v>
      </c>
      <c r="E4668">
        <v>912</v>
      </c>
      <c r="F4668">
        <v>204</v>
      </c>
      <c r="G4668">
        <v>61</v>
      </c>
    </row>
    <row r="4669" spans="1:7">
      <c r="A4669" t="s">
        <v>1759</v>
      </c>
      <c r="B4669" t="s">
        <v>7195</v>
      </c>
      <c r="C4669" t="s">
        <v>329</v>
      </c>
      <c r="D4669" t="s">
        <v>1206</v>
      </c>
      <c r="E4669">
        <v>39</v>
      </c>
      <c r="F4669">
        <v>23</v>
      </c>
      <c r="G4669">
        <v>7</v>
      </c>
    </row>
    <row r="4670" spans="1:7">
      <c r="A4670" t="s">
        <v>1760</v>
      </c>
      <c r="B4670" t="s">
        <v>7196</v>
      </c>
      <c r="C4670" t="s">
        <v>72</v>
      </c>
      <c r="D4670" t="s">
        <v>1206</v>
      </c>
      <c r="E4670">
        <v>100</v>
      </c>
      <c r="F4670">
        <v>37</v>
      </c>
      <c r="G4670">
        <v>12</v>
      </c>
    </row>
    <row r="4671" spans="1:7">
      <c r="A4671" t="s">
        <v>1760</v>
      </c>
      <c r="B4671" t="s">
        <v>7196</v>
      </c>
      <c r="C4671" t="s">
        <v>21</v>
      </c>
      <c r="D4671" t="s">
        <v>1206</v>
      </c>
      <c r="E4671">
        <v>499</v>
      </c>
      <c r="F4671">
        <v>133</v>
      </c>
      <c r="G4671">
        <v>40</v>
      </c>
    </row>
    <row r="4672" spans="1:7">
      <c r="A4672" t="s">
        <v>1761</v>
      </c>
      <c r="B4672" t="s">
        <v>7197</v>
      </c>
      <c r="C4672" t="s">
        <v>50</v>
      </c>
      <c r="D4672" t="s">
        <v>1206</v>
      </c>
      <c r="E4672">
        <v>2292</v>
      </c>
      <c r="F4672">
        <v>199</v>
      </c>
      <c r="G4672">
        <v>60</v>
      </c>
    </row>
    <row r="4673" spans="1:7">
      <c r="A4673" t="s">
        <v>1762</v>
      </c>
      <c r="B4673" t="s">
        <v>7198</v>
      </c>
      <c r="C4673" t="s">
        <v>25</v>
      </c>
      <c r="D4673" t="s">
        <v>1206</v>
      </c>
      <c r="E4673">
        <v>50</v>
      </c>
      <c r="F4673">
        <v>36</v>
      </c>
      <c r="G4673">
        <v>11</v>
      </c>
    </row>
    <row r="4674" spans="1:7">
      <c r="A4674" t="s">
        <v>1762</v>
      </c>
      <c r="B4674" t="s">
        <v>7198</v>
      </c>
      <c r="C4674" t="s">
        <v>8</v>
      </c>
      <c r="D4674" t="s">
        <v>1206</v>
      </c>
      <c r="E4674">
        <v>608</v>
      </c>
      <c r="F4674">
        <v>209</v>
      </c>
      <c r="G4674">
        <v>63</v>
      </c>
    </row>
    <row r="4675" spans="1:7">
      <c r="A4675" t="s">
        <v>1762</v>
      </c>
      <c r="B4675" t="s">
        <v>7198</v>
      </c>
      <c r="C4675" t="s">
        <v>50</v>
      </c>
      <c r="D4675" t="s">
        <v>1206</v>
      </c>
      <c r="E4675">
        <v>87070</v>
      </c>
      <c r="F4675">
        <v>7501</v>
      </c>
      <c r="G4675">
        <v>2249</v>
      </c>
    </row>
    <row r="4676" spans="1:7">
      <c r="A4676" t="s">
        <v>1762</v>
      </c>
      <c r="B4676" t="s">
        <v>7198</v>
      </c>
      <c r="C4676" t="s">
        <v>21</v>
      </c>
      <c r="D4676" t="s">
        <v>1206</v>
      </c>
      <c r="E4676">
        <v>7986</v>
      </c>
      <c r="F4676">
        <v>1453</v>
      </c>
      <c r="G4676">
        <v>436</v>
      </c>
    </row>
    <row r="4677" spans="1:7">
      <c r="A4677" t="s">
        <v>1763</v>
      </c>
      <c r="B4677" t="s">
        <v>7199</v>
      </c>
      <c r="C4677" t="s">
        <v>50</v>
      </c>
      <c r="D4677" t="s">
        <v>1206</v>
      </c>
      <c r="E4677">
        <v>2</v>
      </c>
      <c r="F4677">
        <v>2</v>
      </c>
      <c r="G4677">
        <v>1</v>
      </c>
    </row>
    <row r="4678" spans="1:7">
      <c r="A4678" t="s">
        <v>1764</v>
      </c>
      <c r="B4678" t="s">
        <v>7200</v>
      </c>
      <c r="C4678" t="s">
        <v>50</v>
      </c>
      <c r="D4678" t="s">
        <v>1206</v>
      </c>
      <c r="E4678">
        <v>39027</v>
      </c>
      <c r="F4678">
        <v>6670</v>
      </c>
      <c r="G4678">
        <v>2148</v>
      </c>
    </row>
    <row r="4679" spans="1:7">
      <c r="A4679" t="s">
        <v>1765</v>
      </c>
      <c r="B4679" t="s">
        <v>7201</v>
      </c>
      <c r="C4679" t="s">
        <v>50</v>
      </c>
      <c r="D4679" t="s">
        <v>1206</v>
      </c>
      <c r="E4679">
        <v>659275</v>
      </c>
      <c r="F4679">
        <v>23825</v>
      </c>
      <c r="G4679">
        <v>7178</v>
      </c>
    </row>
    <row r="4680" spans="1:7">
      <c r="A4680" t="s">
        <v>1765</v>
      </c>
      <c r="B4680" t="s">
        <v>7201</v>
      </c>
      <c r="C4680" t="s">
        <v>32</v>
      </c>
      <c r="D4680" t="s">
        <v>1206</v>
      </c>
      <c r="E4680">
        <v>5</v>
      </c>
      <c r="F4680">
        <v>9</v>
      </c>
      <c r="G4680">
        <v>3</v>
      </c>
    </row>
    <row r="4681" spans="1:7">
      <c r="A4681" t="s">
        <v>1765</v>
      </c>
      <c r="B4681" t="s">
        <v>7201</v>
      </c>
      <c r="C4681" t="s">
        <v>327</v>
      </c>
      <c r="D4681" t="s">
        <v>1206</v>
      </c>
      <c r="E4681">
        <v>1390</v>
      </c>
      <c r="F4681">
        <v>870</v>
      </c>
      <c r="G4681">
        <v>280</v>
      </c>
    </row>
    <row r="4682" spans="1:7">
      <c r="A4682" t="s">
        <v>1766</v>
      </c>
      <c r="B4682" t="s">
        <v>7202</v>
      </c>
      <c r="C4682" t="s">
        <v>50</v>
      </c>
      <c r="D4682" t="s">
        <v>1206</v>
      </c>
      <c r="E4682">
        <v>4454</v>
      </c>
      <c r="F4682">
        <v>1087</v>
      </c>
      <c r="G4682">
        <v>350</v>
      </c>
    </row>
    <row r="4683" spans="1:7">
      <c r="A4683" t="s">
        <v>1767</v>
      </c>
      <c r="B4683" t="s">
        <v>7203</v>
      </c>
      <c r="C4683" t="s">
        <v>50</v>
      </c>
      <c r="D4683" t="s">
        <v>1206</v>
      </c>
      <c r="E4683">
        <v>4958</v>
      </c>
      <c r="F4683">
        <v>1185</v>
      </c>
      <c r="G4683">
        <v>381</v>
      </c>
    </row>
    <row r="4684" spans="1:7">
      <c r="A4684" t="s">
        <v>1767</v>
      </c>
      <c r="B4684" t="s">
        <v>7203</v>
      </c>
      <c r="C4684" t="s">
        <v>32</v>
      </c>
      <c r="D4684" t="s">
        <v>1206</v>
      </c>
      <c r="E4684">
        <v>112</v>
      </c>
      <c r="F4684">
        <v>236</v>
      </c>
      <c r="G4684">
        <v>76</v>
      </c>
    </row>
    <row r="4685" spans="1:7">
      <c r="A4685" t="s">
        <v>1768</v>
      </c>
      <c r="B4685" t="s">
        <v>7204</v>
      </c>
      <c r="C4685" t="s">
        <v>50</v>
      </c>
      <c r="D4685" t="s">
        <v>1206</v>
      </c>
      <c r="E4685">
        <v>13048</v>
      </c>
      <c r="F4685">
        <v>748</v>
      </c>
      <c r="G4685">
        <v>225</v>
      </c>
    </row>
    <row r="4686" spans="1:7">
      <c r="A4686" t="s">
        <v>1769</v>
      </c>
      <c r="B4686" t="s">
        <v>7205</v>
      </c>
      <c r="C4686" t="s">
        <v>8</v>
      </c>
      <c r="D4686" t="s">
        <v>1206</v>
      </c>
      <c r="E4686">
        <v>500</v>
      </c>
      <c r="F4686">
        <v>242</v>
      </c>
      <c r="G4686">
        <v>73</v>
      </c>
    </row>
    <row r="4687" spans="1:7">
      <c r="A4687" t="s">
        <v>1769</v>
      </c>
      <c r="B4687" t="s">
        <v>7205</v>
      </c>
      <c r="C4687" t="s">
        <v>50</v>
      </c>
      <c r="D4687" t="s">
        <v>1206</v>
      </c>
      <c r="E4687">
        <v>6212</v>
      </c>
      <c r="F4687">
        <v>520</v>
      </c>
      <c r="G4687">
        <v>156</v>
      </c>
    </row>
    <row r="4688" spans="1:7">
      <c r="A4688" t="s">
        <v>1770</v>
      </c>
      <c r="B4688" t="s">
        <v>7206</v>
      </c>
      <c r="C4688" t="s">
        <v>50</v>
      </c>
      <c r="D4688" t="s">
        <v>1206</v>
      </c>
      <c r="E4688">
        <v>26965</v>
      </c>
      <c r="F4688">
        <v>2516</v>
      </c>
      <c r="G4688">
        <v>775</v>
      </c>
    </row>
    <row r="4689" spans="1:7">
      <c r="A4689" t="s">
        <v>1770</v>
      </c>
      <c r="B4689" t="s">
        <v>7206</v>
      </c>
      <c r="C4689" t="s">
        <v>8</v>
      </c>
      <c r="D4689" t="s">
        <v>1206</v>
      </c>
      <c r="E4689">
        <v>155</v>
      </c>
      <c r="F4689">
        <v>8</v>
      </c>
      <c r="G4689">
        <v>3</v>
      </c>
    </row>
    <row r="4690" spans="1:7">
      <c r="A4690" t="s">
        <v>1771</v>
      </c>
      <c r="B4690" t="s">
        <v>7207</v>
      </c>
      <c r="C4690" t="s">
        <v>50</v>
      </c>
      <c r="D4690" t="s">
        <v>1206</v>
      </c>
      <c r="E4690">
        <v>30761</v>
      </c>
      <c r="F4690">
        <v>3764</v>
      </c>
      <c r="G4690">
        <v>1157</v>
      </c>
    </row>
    <row r="4691" spans="1:7">
      <c r="A4691" t="s">
        <v>1772</v>
      </c>
      <c r="B4691" t="s">
        <v>7208</v>
      </c>
      <c r="C4691" t="s">
        <v>50</v>
      </c>
      <c r="D4691" t="s">
        <v>1206</v>
      </c>
      <c r="E4691">
        <v>84175</v>
      </c>
      <c r="F4691">
        <v>8503</v>
      </c>
      <c r="G4691">
        <v>2602</v>
      </c>
    </row>
    <row r="4692" spans="1:7">
      <c r="A4692" t="s">
        <v>1772</v>
      </c>
      <c r="B4692" t="s">
        <v>7208</v>
      </c>
      <c r="C4692" t="s">
        <v>57</v>
      </c>
      <c r="D4692" t="s">
        <v>1206</v>
      </c>
      <c r="E4692">
        <v>9</v>
      </c>
      <c r="F4692">
        <v>6</v>
      </c>
      <c r="G4692">
        <v>2</v>
      </c>
    </row>
    <row r="4693" spans="1:7">
      <c r="A4693" t="s">
        <v>1773</v>
      </c>
      <c r="B4693" t="s">
        <v>7209</v>
      </c>
      <c r="C4693" t="s">
        <v>8</v>
      </c>
      <c r="D4693" t="s">
        <v>1206</v>
      </c>
      <c r="E4693">
        <v>40239</v>
      </c>
      <c r="F4693">
        <v>3300</v>
      </c>
      <c r="G4693">
        <v>961</v>
      </c>
    </row>
    <row r="4694" spans="1:7">
      <c r="A4694" t="s">
        <v>1774</v>
      </c>
      <c r="B4694" t="s">
        <v>7210</v>
      </c>
      <c r="C4694" t="s">
        <v>50</v>
      </c>
      <c r="D4694" t="s">
        <v>1206</v>
      </c>
      <c r="E4694">
        <v>13204</v>
      </c>
      <c r="F4694">
        <v>951</v>
      </c>
      <c r="G4694">
        <v>288</v>
      </c>
    </row>
    <row r="4695" spans="1:7">
      <c r="A4695" t="s">
        <v>1775</v>
      </c>
      <c r="B4695" t="s">
        <v>7211</v>
      </c>
      <c r="C4695" t="s">
        <v>73</v>
      </c>
      <c r="D4695" t="s">
        <v>1206</v>
      </c>
      <c r="E4695">
        <v>27</v>
      </c>
      <c r="F4695">
        <v>10</v>
      </c>
      <c r="G4695">
        <v>3</v>
      </c>
    </row>
    <row r="4696" spans="1:7">
      <c r="A4696" t="s">
        <v>1776</v>
      </c>
      <c r="B4696" t="s">
        <v>7212</v>
      </c>
      <c r="C4696" t="s">
        <v>8</v>
      </c>
      <c r="D4696" t="s">
        <v>1206</v>
      </c>
      <c r="E4696">
        <v>59</v>
      </c>
      <c r="F4696">
        <v>41</v>
      </c>
      <c r="G4696">
        <v>12</v>
      </c>
    </row>
    <row r="4697" spans="1:7">
      <c r="A4697" t="s">
        <v>1776</v>
      </c>
      <c r="B4697" t="s">
        <v>7212</v>
      </c>
      <c r="C4697" t="s">
        <v>50</v>
      </c>
      <c r="D4697" t="s">
        <v>1206</v>
      </c>
      <c r="E4697">
        <v>31538</v>
      </c>
      <c r="F4697">
        <v>9621</v>
      </c>
      <c r="G4697">
        <v>3098</v>
      </c>
    </row>
    <row r="4698" spans="1:7">
      <c r="A4698" t="s">
        <v>1777</v>
      </c>
      <c r="B4698" t="s">
        <v>7213</v>
      </c>
      <c r="C4698" t="s">
        <v>50</v>
      </c>
      <c r="D4698" t="s">
        <v>1206</v>
      </c>
      <c r="E4698">
        <v>880</v>
      </c>
      <c r="F4698">
        <v>76</v>
      </c>
      <c r="G4698">
        <v>23</v>
      </c>
    </row>
    <row r="4699" spans="1:7">
      <c r="A4699" t="s">
        <v>1777</v>
      </c>
      <c r="B4699" t="s">
        <v>7213</v>
      </c>
      <c r="C4699" t="s">
        <v>103</v>
      </c>
      <c r="D4699" t="s">
        <v>1206</v>
      </c>
      <c r="E4699">
        <v>21455</v>
      </c>
      <c r="F4699">
        <v>2041</v>
      </c>
      <c r="G4699">
        <v>611</v>
      </c>
    </row>
    <row r="4700" spans="1:7">
      <c r="A4700" t="s">
        <v>1777</v>
      </c>
      <c r="B4700" t="s">
        <v>7213</v>
      </c>
      <c r="C4700" t="s">
        <v>21</v>
      </c>
      <c r="D4700" t="s">
        <v>1206</v>
      </c>
      <c r="E4700">
        <v>30</v>
      </c>
      <c r="F4700">
        <v>2</v>
      </c>
      <c r="G4700">
        <v>1</v>
      </c>
    </row>
    <row r="4701" spans="1:7">
      <c r="A4701" t="s">
        <v>1778</v>
      </c>
      <c r="B4701" t="s">
        <v>7214</v>
      </c>
      <c r="C4701" t="s">
        <v>50</v>
      </c>
      <c r="D4701" t="s">
        <v>1206</v>
      </c>
      <c r="E4701">
        <v>2001</v>
      </c>
      <c r="F4701">
        <v>165</v>
      </c>
      <c r="G4701">
        <v>49</v>
      </c>
    </row>
    <row r="4702" spans="1:7">
      <c r="A4702" t="s">
        <v>1778</v>
      </c>
      <c r="B4702" t="s">
        <v>7214</v>
      </c>
      <c r="C4702" t="s">
        <v>57</v>
      </c>
      <c r="D4702" t="s">
        <v>1206</v>
      </c>
      <c r="E4702">
        <v>18</v>
      </c>
      <c r="F4702">
        <v>5</v>
      </c>
      <c r="G4702">
        <v>1</v>
      </c>
    </row>
    <row r="4703" spans="1:7">
      <c r="A4703" t="s">
        <v>1779</v>
      </c>
      <c r="B4703" t="s">
        <v>7215</v>
      </c>
      <c r="C4703" t="s">
        <v>8</v>
      </c>
      <c r="D4703" t="s">
        <v>1206</v>
      </c>
      <c r="E4703">
        <v>339813</v>
      </c>
      <c r="F4703">
        <v>46681</v>
      </c>
      <c r="G4703">
        <v>14104</v>
      </c>
    </row>
    <row r="4704" spans="1:7">
      <c r="A4704" t="s">
        <v>1779</v>
      </c>
      <c r="B4704" t="s">
        <v>7215</v>
      </c>
      <c r="C4704" t="s">
        <v>329</v>
      </c>
      <c r="D4704" t="s">
        <v>1206</v>
      </c>
      <c r="E4704">
        <v>17526</v>
      </c>
      <c r="F4704">
        <v>2655</v>
      </c>
      <c r="G4704">
        <v>795</v>
      </c>
    </row>
    <row r="4705" spans="1:7">
      <c r="A4705" t="s">
        <v>1779</v>
      </c>
      <c r="B4705" t="s">
        <v>7215</v>
      </c>
      <c r="C4705" t="s">
        <v>50</v>
      </c>
      <c r="D4705" t="s">
        <v>1206</v>
      </c>
      <c r="E4705">
        <v>664799</v>
      </c>
      <c r="F4705">
        <v>73800</v>
      </c>
      <c r="G4705">
        <v>16517</v>
      </c>
    </row>
    <row r="4706" spans="1:7">
      <c r="A4706" t="s">
        <v>1779</v>
      </c>
      <c r="B4706" t="s">
        <v>7215</v>
      </c>
      <c r="C4706" t="s">
        <v>103</v>
      </c>
      <c r="D4706" t="s">
        <v>1206</v>
      </c>
      <c r="E4706">
        <v>9890</v>
      </c>
      <c r="F4706">
        <v>1244</v>
      </c>
      <c r="G4706">
        <v>373</v>
      </c>
    </row>
    <row r="4707" spans="1:7">
      <c r="A4707" t="s">
        <v>1779</v>
      </c>
      <c r="B4707" t="s">
        <v>7215</v>
      </c>
      <c r="C4707" t="s">
        <v>57</v>
      </c>
      <c r="D4707" t="s">
        <v>1206</v>
      </c>
      <c r="E4707">
        <v>25380</v>
      </c>
      <c r="F4707">
        <v>18308</v>
      </c>
      <c r="G4707">
        <v>0</v>
      </c>
    </row>
    <row r="4708" spans="1:7">
      <c r="A4708" t="s">
        <v>1780</v>
      </c>
      <c r="B4708" t="s">
        <v>7216</v>
      </c>
      <c r="C4708" t="s">
        <v>50</v>
      </c>
      <c r="D4708" t="s">
        <v>1206</v>
      </c>
      <c r="E4708">
        <v>28420</v>
      </c>
      <c r="F4708">
        <v>2752</v>
      </c>
      <c r="G4708">
        <v>826</v>
      </c>
    </row>
    <row r="4709" spans="1:7">
      <c r="A4709" t="s">
        <v>1781</v>
      </c>
      <c r="B4709" t="s">
        <v>7217</v>
      </c>
      <c r="C4709" t="s">
        <v>50</v>
      </c>
      <c r="D4709" t="s">
        <v>1206</v>
      </c>
      <c r="E4709">
        <v>12780</v>
      </c>
      <c r="F4709">
        <v>2130</v>
      </c>
      <c r="G4709">
        <v>638</v>
      </c>
    </row>
    <row r="4710" spans="1:7">
      <c r="A4710" t="s">
        <v>1781</v>
      </c>
      <c r="B4710" t="s">
        <v>7217</v>
      </c>
      <c r="C4710" t="s">
        <v>103</v>
      </c>
      <c r="D4710" t="s">
        <v>1206</v>
      </c>
      <c r="E4710">
        <v>23494</v>
      </c>
      <c r="F4710">
        <v>1599</v>
      </c>
      <c r="G4710">
        <v>479</v>
      </c>
    </row>
    <row r="4711" spans="1:7">
      <c r="A4711" t="s">
        <v>1782</v>
      </c>
      <c r="B4711" t="s">
        <v>7218</v>
      </c>
      <c r="C4711" t="s">
        <v>8</v>
      </c>
      <c r="D4711" t="s">
        <v>1206</v>
      </c>
      <c r="E4711">
        <v>677</v>
      </c>
      <c r="F4711">
        <v>21</v>
      </c>
      <c r="G4711">
        <v>6</v>
      </c>
    </row>
    <row r="4712" spans="1:7">
      <c r="A4712" t="s">
        <v>1783</v>
      </c>
      <c r="B4712" t="s">
        <v>7219</v>
      </c>
      <c r="C4712" t="s">
        <v>50</v>
      </c>
      <c r="D4712" t="s">
        <v>1206</v>
      </c>
      <c r="E4712">
        <v>66783</v>
      </c>
      <c r="F4712">
        <v>2242</v>
      </c>
      <c r="G4712">
        <v>672</v>
      </c>
    </row>
    <row r="4713" spans="1:7">
      <c r="A4713" t="s">
        <v>1784</v>
      </c>
      <c r="B4713" t="s">
        <v>7220</v>
      </c>
      <c r="C4713" t="s">
        <v>50</v>
      </c>
      <c r="D4713" t="s">
        <v>1206</v>
      </c>
      <c r="E4713">
        <v>96429</v>
      </c>
      <c r="F4713">
        <v>7654</v>
      </c>
      <c r="G4713">
        <v>2297</v>
      </c>
    </row>
    <row r="4714" spans="1:7">
      <c r="A4714" t="s">
        <v>1785</v>
      </c>
      <c r="B4714" t="s">
        <v>7221</v>
      </c>
      <c r="C4714" t="s">
        <v>50</v>
      </c>
      <c r="D4714" t="s">
        <v>1206</v>
      </c>
      <c r="E4714">
        <v>3171007</v>
      </c>
      <c r="F4714">
        <v>113963</v>
      </c>
      <c r="G4714">
        <v>34169</v>
      </c>
    </row>
    <row r="4715" spans="1:7">
      <c r="A4715" t="s">
        <v>1786</v>
      </c>
      <c r="B4715" t="s">
        <v>7222</v>
      </c>
      <c r="C4715" t="s">
        <v>50</v>
      </c>
      <c r="D4715" t="s">
        <v>1206</v>
      </c>
      <c r="E4715">
        <v>15031</v>
      </c>
      <c r="F4715">
        <v>1896</v>
      </c>
      <c r="G4715">
        <v>606</v>
      </c>
    </row>
    <row r="4716" spans="1:7">
      <c r="A4716" t="s">
        <v>1787</v>
      </c>
      <c r="B4716" t="s">
        <v>7223</v>
      </c>
      <c r="C4716" t="s">
        <v>50</v>
      </c>
      <c r="D4716" t="s">
        <v>1206</v>
      </c>
      <c r="E4716">
        <v>104146</v>
      </c>
      <c r="F4716">
        <v>26659</v>
      </c>
      <c r="G4716">
        <v>8584</v>
      </c>
    </row>
    <row r="4717" spans="1:7">
      <c r="A4717" t="s">
        <v>1787</v>
      </c>
      <c r="B4717" t="s">
        <v>7223</v>
      </c>
      <c r="C4717" t="s">
        <v>8</v>
      </c>
      <c r="D4717" t="s">
        <v>1206</v>
      </c>
      <c r="E4717">
        <v>20149</v>
      </c>
      <c r="F4717">
        <v>4817</v>
      </c>
      <c r="G4717">
        <v>1551</v>
      </c>
    </row>
    <row r="4718" spans="1:7">
      <c r="A4718" t="s">
        <v>1788</v>
      </c>
      <c r="B4718" t="s">
        <v>7224</v>
      </c>
      <c r="C4718" t="s">
        <v>50</v>
      </c>
      <c r="D4718" t="s">
        <v>1206</v>
      </c>
      <c r="E4718">
        <v>193</v>
      </c>
      <c r="F4718">
        <v>33</v>
      </c>
      <c r="G4718">
        <v>11</v>
      </c>
    </row>
    <row r="4719" spans="1:7">
      <c r="A4719" t="s">
        <v>1788</v>
      </c>
      <c r="B4719" t="s">
        <v>7224</v>
      </c>
      <c r="C4719" t="s">
        <v>327</v>
      </c>
      <c r="D4719" t="s">
        <v>1206</v>
      </c>
      <c r="E4719">
        <v>1579</v>
      </c>
      <c r="F4719">
        <v>978</v>
      </c>
      <c r="G4719">
        <v>315</v>
      </c>
    </row>
    <row r="4720" spans="1:7">
      <c r="A4720" t="s">
        <v>1789</v>
      </c>
      <c r="B4720" t="s">
        <v>7225</v>
      </c>
      <c r="C4720" t="s">
        <v>8</v>
      </c>
      <c r="D4720" t="s">
        <v>1206</v>
      </c>
      <c r="E4720">
        <v>80</v>
      </c>
      <c r="F4720">
        <v>36</v>
      </c>
      <c r="G4720">
        <v>11</v>
      </c>
    </row>
    <row r="4721" spans="1:7">
      <c r="A4721" t="s">
        <v>1790</v>
      </c>
      <c r="B4721" t="s">
        <v>7226</v>
      </c>
      <c r="C4721" t="s">
        <v>8</v>
      </c>
      <c r="D4721" t="s">
        <v>1206</v>
      </c>
      <c r="E4721">
        <v>270</v>
      </c>
      <c r="F4721">
        <v>57</v>
      </c>
      <c r="G4721">
        <v>17</v>
      </c>
    </row>
    <row r="4722" spans="1:7">
      <c r="A4722" t="s">
        <v>1791</v>
      </c>
      <c r="B4722" t="s">
        <v>7227</v>
      </c>
      <c r="C4722" t="s">
        <v>8</v>
      </c>
      <c r="D4722" t="s">
        <v>1206</v>
      </c>
      <c r="E4722">
        <v>465012</v>
      </c>
      <c r="F4722">
        <v>5037</v>
      </c>
      <c r="G4722">
        <v>1481</v>
      </c>
    </row>
    <row r="4723" spans="1:7">
      <c r="A4723" t="s">
        <v>1792</v>
      </c>
      <c r="B4723" t="s">
        <v>7228</v>
      </c>
      <c r="C4723" t="s">
        <v>50</v>
      </c>
      <c r="D4723" t="s">
        <v>1206</v>
      </c>
      <c r="E4723">
        <v>6391</v>
      </c>
      <c r="F4723">
        <v>477</v>
      </c>
      <c r="G4723">
        <v>143</v>
      </c>
    </row>
    <row r="4724" spans="1:7">
      <c r="A4724" t="s">
        <v>1793</v>
      </c>
      <c r="B4724" t="s">
        <v>7229</v>
      </c>
      <c r="C4724" t="s">
        <v>50</v>
      </c>
      <c r="D4724" t="s">
        <v>1206</v>
      </c>
      <c r="E4724">
        <v>10698</v>
      </c>
      <c r="F4724">
        <v>723</v>
      </c>
      <c r="G4724">
        <v>217</v>
      </c>
    </row>
    <row r="4725" spans="1:7">
      <c r="A4725" t="s">
        <v>1794</v>
      </c>
      <c r="B4725" t="s">
        <v>7230</v>
      </c>
      <c r="C4725" t="s">
        <v>8</v>
      </c>
      <c r="D4725" t="s">
        <v>1206</v>
      </c>
      <c r="E4725">
        <v>26840</v>
      </c>
      <c r="F4725">
        <v>3254</v>
      </c>
      <c r="G4725">
        <v>975</v>
      </c>
    </row>
    <row r="4726" spans="1:7">
      <c r="A4726" t="s">
        <v>1794</v>
      </c>
      <c r="B4726" t="s">
        <v>7230</v>
      </c>
      <c r="C4726" t="s">
        <v>50</v>
      </c>
      <c r="D4726" t="s">
        <v>1206</v>
      </c>
      <c r="E4726">
        <v>121937</v>
      </c>
      <c r="F4726">
        <v>17460</v>
      </c>
      <c r="G4726">
        <v>5585</v>
      </c>
    </row>
    <row r="4727" spans="1:7">
      <c r="A4727" t="s">
        <v>1795</v>
      </c>
      <c r="B4727" t="s">
        <v>7231</v>
      </c>
      <c r="C4727" t="s">
        <v>8</v>
      </c>
      <c r="D4727" t="s">
        <v>1206</v>
      </c>
      <c r="E4727">
        <v>12195</v>
      </c>
      <c r="F4727">
        <v>1003</v>
      </c>
      <c r="G4727">
        <v>300</v>
      </c>
    </row>
    <row r="4728" spans="1:7">
      <c r="A4728" t="s">
        <v>1796</v>
      </c>
      <c r="B4728" t="s">
        <v>7232</v>
      </c>
      <c r="C4728" t="s">
        <v>103</v>
      </c>
      <c r="D4728" t="s">
        <v>1206</v>
      </c>
      <c r="E4728">
        <v>19235</v>
      </c>
      <c r="F4728">
        <v>2091</v>
      </c>
      <c r="G4728">
        <v>626</v>
      </c>
    </row>
    <row r="4729" spans="1:7">
      <c r="A4729" t="s">
        <v>1796</v>
      </c>
      <c r="B4729" t="s">
        <v>7232</v>
      </c>
      <c r="C4729" t="s">
        <v>50</v>
      </c>
      <c r="D4729" t="s">
        <v>1206</v>
      </c>
      <c r="E4729">
        <v>2326</v>
      </c>
      <c r="F4729">
        <v>64</v>
      </c>
      <c r="G4729">
        <v>19</v>
      </c>
    </row>
    <row r="4730" spans="1:7">
      <c r="A4730" t="s">
        <v>1797</v>
      </c>
      <c r="B4730" t="s">
        <v>7233</v>
      </c>
      <c r="C4730" t="s">
        <v>8</v>
      </c>
      <c r="D4730" t="s">
        <v>1206</v>
      </c>
      <c r="E4730">
        <v>3098017</v>
      </c>
      <c r="F4730">
        <v>91692</v>
      </c>
      <c r="G4730">
        <v>27480</v>
      </c>
    </row>
    <row r="4731" spans="1:7">
      <c r="A4731" t="s">
        <v>1797</v>
      </c>
      <c r="B4731" t="s">
        <v>7233</v>
      </c>
      <c r="C4731" t="s">
        <v>73</v>
      </c>
      <c r="D4731" t="s">
        <v>1206</v>
      </c>
      <c r="E4731">
        <v>6</v>
      </c>
      <c r="F4731">
        <v>6</v>
      </c>
      <c r="G4731">
        <v>2</v>
      </c>
    </row>
    <row r="4732" spans="1:7">
      <c r="A4732" t="s">
        <v>1798</v>
      </c>
      <c r="B4732" t="s">
        <v>7234</v>
      </c>
      <c r="C4732" t="s">
        <v>8</v>
      </c>
      <c r="D4732" t="s">
        <v>1206</v>
      </c>
      <c r="E4732">
        <v>1273097</v>
      </c>
      <c r="F4732">
        <v>43463</v>
      </c>
      <c r="G4732">
        <v>13032</v>
      </c>
    </row>
    <row r="4733" spans="1:7">
      <c r="A4733" t="s">
        <v>1798</v>
      </c>
      <c r="B4733" t="s">
        <v>7234</v>
      </c>
      <c r="C4733" t="s">
        <v>50</v>
      </c>
      <c r="D4733" t="s">
        <v>1206</v>
      </c>
      <c r="E4733">
        <v>57753</v>
      </c>
      <c r="F4733">
        <v>3146</v>
      </c>
      <c r="G4733">
        <v>950</v>
      </c>
    </row>
    <row r="4734" spans="1:7">
      <c r="A4734" t="s">
        <v>1799</v>
      </c>
      <c r="B4734" t="s">
        <v>7235</v>
      </c>
      <c r="C4734" t="s">
        <v>389</v>
      </c>
      <c r="D4734" t="s">
        <v>1206</v>
      </c>
      <c r="E4734">
        <v>1009</v>
      </c>
      <c r="F4734">
        <v>80</v>
      </c>
      <c r="G4734">
        <v>26</v>
      </c>
    </row>
    <row r="4735" spans="1:7">
      <c r="A4735" t="s">
        <v>1799</v>
      </c>
      <c r="B4735" t="s">
        <v>7235</v>
      </c>
      <c r="C4735" t="s">
        <v>57</v>
      </c>
      <c r="D4735" t="s">
        <v>1206</v>
      </c>
      <c r="E4735">
        <v>1</v>
      </c>
      <c r="F4735">
        <v>4</v>
      </c>
      <c r="G4735">
        <v>1</v>
      </c>
    </row>
    <row r="4736" spans="1:7">
      <c r="A4736" t="s">
        <v>1799</v>
      </c>
      <c r="B4736" t="s">
        <v>7235</v>
      </c>
      <c r="C4736" t="s">
        <v>327</v>
      </c>
      <c r="D4736" t="s">
        <v>1206</v>
      </c>
      <c r="E4736">
        <v>844</v>
      </c>
      <c r="F4736">
        <v>370</v>
      </c>
      <c r="G4736">
        <v>119</v>
      </c>
    </row>
    <row r="4737" spans="1:7">
      <c r="A4737" t="s">
        <v>1799</v>
      </c>
      <c r="B4737" t="s">
        <v>7235</v>
      </c>
      <c r="C4737" t="s">
        <v>8</v>
      </c>
      <c r="D4737" t="s">
        <v>1206</v>
      </c>
      <c r="E4737">
        <v>3704015</v>
      </c>
      <c r="F4737">
        <v>136969</v>
      </c>
      <c r="G4737">
        <v>41059</v>
      </c>
    </row>
    <row r="4738" spans="1:7">
      <c r="A4738" t="s">
        <v>1799</v>
      </c>
      <c r="B4738" t="s">
        <v>7235</v>
      </c>
      <c r="C4738" t="s">
        <v>73</v>
      </c>
      <c r="D4738" t="s">
        <v>1206</v>
      </c>
      <c r="E4738">
        <v>3</v>
      </c>
      <c r="F4738">
        <v>2</v>
      </c>
      <c r="G4738">
        <v>1</v>
      </c>
    </row>
    <row r="4739" spans="1:7">
      <c r="A4739" t="s">
        <v>1799</v>
      </c>
      <c r="B4739" t="s">
        <v>7235</v>
      </c>
      <c r="C4739" t="s">
        <v>32</v>
      </c>
      <c r="D4739" t="s">
        <v>1206</v>
      </c>
      <c r="E4739">
        <v>36</v>
      </c>
      <c r="F4739">
        <v>167</v>
      </c>
      <c r="G4739">
        <v>54</v>
      </c>
    </row>
    <row r="4740" spans="1:7">
      <c r="A4740" t="s">
        <v>1799</v>
      </c>
      <c r="B4740" t="s">
        <v>7235</v>
      </c>
      <c r="C4740" t="s">
        <v>76</v>
      </c>
      <c r="D4740" t="s">
        <v>1206</v>
      </c>
      <c r="E4740">
        <v>3</v>
      </c>
      <c r="F4740">
        <v>2</v>
      </c>
      <c r="G4740">
        <v>0</v>
      </c>
    </row>
    <row r="4741" spans="1:7">
      <c r="A4741" t="s">
        <v>1799</v>
      </c>
      <c r="B4741" t="s">
        <v>7235</v>
      </c>
      <c r="C4741" t="s">
        <v>329</v>
      </c>
      <c r="D4741" t="s">
        <v>1206</v>
      </c>
      <c r="E4741">
        <v>2388</v>
      </c>
      <c r="F4741">
        <v>1335</v>
      </c>
      <c r="G4741">
        <v>430</v>
      </c>
    </row>
    <row r="4742" spans="1:7">
      <c r="A4742" t="s">
        <v>1799</v>
      </c>
      <c r="B4742" t="s">
        <v>7235</v>
      </c>
      <c r="C4742" t="s">
        <v>21</v>
      </c>
      <c r="D4742" t="s">
        <v>1206</v>
      </c>
      <c r="E4742">
        <v>12</v>
      </c>
      <c r="F4742">
        <v>20</v>
      </c>
      <c r="G4742">
        <v>7</v>
      </c>
    </row>
    <row r="4743" spans="1:7">
      <c r="A4743" t="s">
        <v>1799</v>
      </c>
      <c r="B4743" t="s">
        <v>7235</v>
      </c>
      <c r="C4743" t="s">
        <v>50</v>
      </c>
      <c r="D4743" t="s">
        <v>1206</v>
      </c>
      <c r="E4743">
        <v>35348</v>
      </c>
      <c r="F4743">
        <v>2935</v>
      </c>
      <c r="G4743">
        <v>926</v>
      </c>
    </row>
    <row r="4744" spans="1:7">
      <c r="A4744" t="s">
        <v>1800</v>
      </c>
      <c r="B4744" t="s">
        <v>7236</v>
      </c>
      <c r="C4744" t="s">
        <v>1801</v>
      </c>
      <c r="D4744" t="s">
        <v>1206</v>
      </c>
      <c r="E4744">
        <v>1358</v>
      </c>
      <c r="F4744">
        <v>44</v>
      </c>
      <c r="G4744">
        <v>13</v>
      </c>
    </row>
    <row r="4745" spans="1:7">
      <c r="A4745" t="s">
        <v>1800</v>
      </c>
      <c r="B4745" t="s">
        <v>7236</v>
      </c>
      <c r="C4745" t="s">
        <v>5</v>
      </c>
      <c r="D4745" t="s">
        <v>1206</v>
      </c>
      <c r="E4745">
        <v>490</v>
      </c>
      <c r="F4745">
        <v>18</v>
      </c>
      <c r="G4745">
        <v>5</v>
      </c>
    </row>
    <row r="4746" spans="1:7">
      <c r="A4746" t="s">
        <v>1800</v>
      </c>
      <c r="B4746" t="s">
        <v>7236</v>
      </c>
      <c r="C4746" t="s">
        <v>103</v>
      </c>
      <c r="D4746" t="s">
        <v>1206</v>
      </c>
      <c r="E4746">
        <v>16915</v>
      </c>
      <c r="F4746">
        <v>442</v>
      </c>
      <c r="G4746">
        <v>132</v>
      </c>
    </row>
    <row r="4747" spans="1:7">
      <c r="A4747" t="s">
        <v>1800</v>
      </c>
      <c r="B4747" t="s">
        <v>7236</v>
      </c>
      <c r="C4747" t="s">
        <v>1026</v>
      </c>
      <c r="D4747" t="s">
        <v>1206</v>
      </c>
      <c r="E4747">
        <v>183</v>
      </c>
      <c r="F4747">
        <v>10</v>
      </c>
      <c r="G4747">
        <v>3</v>
      </c>
    </row>
    <row r="4748" spans="1:7">
      <c r="A4748" t="s">
        <v>1800</v>
      </c>
      <c r="B4748" t="s">
        <v>7236</v>
      </c>
      <c r="C4748" t="s">
        <v>50</v>
      </c>
      <c r="D4748" t="s">
        <v>1206</v>
      </c>
      <c r="E4748">
        <v>123642</v>
      </c>
      <c r="F4748">
        <v>4853</v>
      </c>
      <c r="G4748">
        <v>1455</v>
      </c>
    </row>
    <row r="4749" spans="1:7">
      <c r="A4749" t="s">
        <v>1800</v>
      </c>
      <c r="B4749" t="s">
        <v>7236</v>
      </c>
      <c r="C4749" t="s">
        <v>8</v>
      </c>
      <c r="D4749" t="s">
        <v>1206</v>
      </c>
      <c r="E4749">
        <v>3345350</v>
      </c>
      <c r="F4749">
        <v>116742</v>
      </c>
      <c r="G4749">
        <v>35006</v>
      </c>
    </row>
    <row r="4750" spans="1:7">
      <c r="A4750" t="s">
        <v>1802</v>
      </c>
      <c r="B4750" t="s">
        <v>7237</v>
      </c>
      <c r="C4750" t="s">
        <v>50</v>
      </c>
      <c r="D4750" t="s">
        <v>1206</v>
      </c>
      <c r="E4750">
        <v>230034</v>
      </c>
      <c r="F4750">
        <v>10040</v>
      </c>
      <c r="G4750">
        <v>3033</v>
      </c>
    </row>
    <row r="4751" spans="1:7">
      <c r="A4751" t="s">
        <v>1802</v>
      </c>
      <c r="B4751" t="s">
        <v>7237</v>
      </c>
      <c r="C4751" t="s">
        <v>662</v>
      </c>
      <c r="D4751" t="s">
        <v>1206</v>
      </c>
      <c r="E4751">
        <v>30</v>
      </c>
      <c r="F4751">
        <v>4</v>
      </c>
      <c r="G4751">
        <v>1</v>
      </c>
    </row>
    <row r="4752" spans="1:7">
      <c r="A4752" t="s">
        <v>1802</v>
      </c>
      <c r="B4752" t="s">
        <v>7237</v>
      </c>
      <c r="C4752" t="s">
        <v>8</v>
      </c>
      <c r="D4752" t="s">
        <v>1206</v>
      </c>
      <c r="E4752">
        <v>5969636</v>
      </c>
      <c r="F4752">
        <v>238269</v>
      </c>
      <c r="G4752">
        <v>71480</v>
      </c>
    </row>
    <row r="4753" spans="1:7">
      <c r="A4753" t="s">
        <v>1802</v>
      </c>
      <c r="B4753" t="s">
        <v>7237</v>
      </c>
      <c r="C4753" t="s">
        <v>1803</v>
      </c>
      <c r="D4753" t="s">
        <v>1206</v>
      </c>
      <c r="E4753">
        <v>100</v>
      </c>
      <c r="F4753">
        <v>4</v>
      </c>
      <c r="G4753">
        <v>1</v>
      </c>
    </row>
    <row r="4754" spans="1:7">
      <c r="A4754" t="s">
        <v>1802</v>
      </c>
      <c r="B4754" t="s">
        <v>7237</v>
      </c>
      <c r="C4754" t="s">
        <v>21</v>
      </c>
      <c r="D4754" t="s">
        <v>1206</v>
      </c>
      <c r="E4754">
        <v>1248</v>
      </c>
      <c r="F4754">
        <v>95</v>
      </c>
      <c r="G4754">
        <v>29</v>
      </c>
    </row>
    <row r="4755" spans="1:7">
      <c r="A4755" t="s">
        <v>1804</v>
      </c>
      <c r="B4755" t="s">
        <v>7238</v>
      </c>
      <c r="C4755" t="s">
        <v>8</v>
      </c>
      <c r="D4755" t="s">
        <v>1206</v>
      </c>
      <c r="E4755">
        <v>845</v>
      </c>
      <c r="F4755">
        <v>55</v>
      </c>
      <c r="G4755">
        <v>17</v>
      </c>
    </row>
    <row r="4756" spans="1:7">
      <c r="A4756" t="s">
        <v>1804</v>
      </c>
      <c r="B4756" t="s">
        <v>7238</v>
      </c>
      <c r="C4756" t="s">
        <v>103</v>
      </c>
      <c r="D4756" t="s">
        <v>1206</v>
      </c>
      <c r="E4756">
        <v>23800</v>
      </c>
      <c r="F4756">
        <v>1249</v>
      </c>
      <c r="G4756">
        <v>374</v>
      </c>
    </row>
    <row r="4757" spans="1:7">
      <c r="A4757" t="s">
        <v>1804</v>
      </c>
      <c r="B4757" t="s">
        <v>7238</v>
      </c>
      <c r="C4757" t="s">
        <v>21</v>
      </c>
      <c r="D4757" t="s">
        <v>1206</v>
      </c>
      <c r="E4757">
        <v>17</v>
      </c>
      <c r="F4757">
        <v>1</v>
      </c>
      <c r="G4757">
        <v>0</v>
      </c>
    </row>
    <row r="4758" spans="1:7">
      <c r="A4758" t="s">
        <v>1805</v>
      </c>
      <c r="B4758" t="s">
        <v>7239</v>
      </c>
      <c r="C4758" t="s">
        <v>103</v>
      </c>
      <c r="D4758" t="s">
        <v>1206</v>
      </c>
      <c r="E4758">
        <v>9000</v>
      </c>
      <c r="F4758">
        <v>470</v>
      </c>
      <c r="G4758">
        <v>141</v>
      </c>
    </row>
    <row r="4759" spans="1:7">
      <c r="A4759" t="s">
        <v>1805</v>
      </c>
      <c r="B4759" t="s">
        <v>7239</v>
      </c>
      <c r="C4759" t="s">
        <v>50</v>
      </c>
      <c r="D4759" t="s">
        <v>1206</v>
      </c>
      <c r="E4759">
        <v>111532</v>
      </c>
      <c r="F4759">
        <v>2705</v>
      </c>
      <c r="G4759">
        <v>810</v>
      </c>
    </row>
    <row r="4760" spans="1:7">
      <c r="A4760" t="s">
        <v>1806</v>
      </c>
      <c r="B4760" t="s">
        <v>7240</v>
      </c>
      <c r="C4760" t="s">
        <v>103</v>
      </c>
      <c r="D4760" t="s">
        <v>1206</v>
      </c>
      <c r="E4760">
        <v>11563</v>
      </c>
      <c r="F4760">
        <v>605</v>
      </c>
      <c r="G4760">
        <v>181</v>
      </c>
    </row>
    <row r="4761" spans="1:7">
      <c r="A4761" t="s">
        <v>1807</v>
      </c>
      <c r="B4761" t="s">
        <v>7241</v>
      </c>
      <c r="C4761" t="s">
        <v>8</v>
      </c>
      <c r="D4761" t="s">
        <v>1206</v>
      </c>
      <c r="E4761">
        <v>27746</v>
      </c>
      <c r="F4761">
        <v>1511</v>
      </c>
      <c r="G4761">
        <v>448</v>
      </c>
    </row>
    <row r="4762" spans="1:7">
      <c r="A4762" t="s">
        <v>1807</v>
      </c>
      <c r="B4762" t="s">
        <v>7241</v>
      </c>
      <c r="C4762" t="s">
        <v>50</v>
      </c>
      <c r="D4762" t="s">
        <v>1206</v>
      </c>
      <c r="E4762">
        <v>201738</v>
      </c>
      <c r="F4762">
        <v>6455</v>
      </c>
      <c r="G4762">
        <v>1933</v>
      </c>
    </row>
    <row r="4763" spans="1:7">
      <c r="A4763" t="s">
        <v>1808</v>
      </c>
      <c r="B4763" t="s">
        <v>7242</v>
      </c>
      <c r="C4763" t="s">
        <v>50</v>
      </c>
      <c r="D4763" t="s">
        <v>16</v>
      </c>
      <c r="E4763">
        <v>400</v>
      </c>
      <c r="F4763">
        <v>5</v>
      </c>
      <c r="G4763">
        <v>1</v>
      </c>
    </row>
    <row r="4764" spans="1:7">
      <c r="A4764" t="s">
        <v>1809</v>
      </c>
      <c r="B4764" t="s">
        <v>7243</v>
      </c>
      <c r="C4764" t="s">
        <v>103</v>
      </c>
      <c r="D4764" t="s">
        <v>16</v>
      </c>
      <c r="E4764">
        <v>4486826</v>
      </c>
      <c r="F4764">
        <v>295268</v>
      </c>
      <c r="G4764">
        <v>3</v>
      </c>
    </row>
    <row r="4765" spans="1:7">
      <c r="A4765" t="s">
        <v>1809</v>
      </c>
      <c r="B4765" t="s">
        <v>7243</v>
      </c>
      <c r="C4765" t="s">
        <v>8</v>
      </c>
      <c r="D4765" t="s">
        <v>16</v>
      </c>
      <c r="E4765">
        <v>8207604</v>
      </c>
      <c r="F4765">
        <v>665795</v>
      </c>
      <c r="G4765">
        <v>30</v>
      </c>
    </row>
    <row r="4766" spans="1:7">
      <c r="A4766" t="s">
        <v>1809</v>
      </c>
      <c r="B4766" t="s">
        <v>7243</v>
      </c>
      <c r="C4766" t="s">
        <v>1643</v>
      </c>
      <c r="D4766" t="s">
        <v>16</v>
      </c>
      <c r="E4766">
        <v>45230</v>
      </c>
      <c r="F4766">
        <v>3989</v>
      </c>
      <c r="G4766">
        <v>0</v>
      </c>
    </row>
    <row r="4767" spans="1:7">
      <c r="A4767" t="s">
        <v>1810</v>
      </c>
      <c r="B4767" t="s">
        <v>7244</v>
      </c>
      <c r="C4767" t="s">
        <v>8</v>
      </c>
      <c r="D4767" t="s">
        <v>16</v>
      </c>
      <c r="E4767">
        <v>80</v>
      </c>
      <c r="F4767">
        <v>36</v>
      </c>
      <c r="G4767">
        <v>7</v>
      </c>
    </row>
    <row r="4768" spans="1:7">
      <c r="A4768" t="s">
        <v>1811</v>
      </c>
      <c r="B4768" t="s">
        <v>7245</v>
      </c>
      <c r="C4768" t="s">
        <v>8</v>
      </c>
      <c r="D4768" t="s">
        <v>16</v>
      </c>
      <c r="E4768">
        <v>118320</v>
      </c>
      <c r="F4768">
        <v>4089</v>
      </c>
      <c r="G4768">
        <v>758</v>
      </c>
    </row>
    <row r="4769" spans="1:7">
      <c r="A4769" t="s">
        <v>1812</v>
      </c>
      <c r="B4769" t="s">
        <v>7246</v>
      </c>
      <c r="C4769" t="s">
        <v>50</v>
      </c>
      <c r="D4769" t="s">
        <v>16</v>
      </c>
      <c r="E4769">
        <v>7391</v>
      </c>
      <c r="F4769">
        <v>2362</v>
      </c>
      <c r="G4769">
        <v>574</v>
      </c>
    </row>
    <row r="4770" spans="1:7">
      <c r="A4770" t="s">
        <v>1813</v>
      </c>
      <c r="B4770" t="s">
        <v>7247</v>
      </c>
      <c r="C4770" t="s">
        <v>8</v>
      </c>
      <c r="D4770" t="s">
        <v>1206</v>
      </c>
      <c r="E4770">
        <v>4</v>
      </c>
      <c r="F4770">
        <v>6</v>
      </c>
      <c r="G4770">
        <v>2</v>
      </c>
    </row>
    <row r="4771" spans="1:7">
      <c r="A4771" t="s">
        <v>1814</v>
      </c>
      <c r="B4771" t="s">
        <v>7248</v>
      </c>
      <c r="C4771" t="s">
        <v>50</v>
      </c>
      <c r="D4771" t="s">
        <v>1206</v>
      </c>
      <c r="E4771">
        <v>25</v>
      </c>
      <c r="F4771">
        <v>4</v>
      </c>
      <c r="G4771">
        <v>1</v>
      </c>
    </row>
    <row r="4772" spans="1:7">
      <c r="A4772" t="s">
        <v>1815</v>
      </c>
      <c r="B4772" t="s">
        <v>7249</v>
      </c>
      <c r="C4772" t="s">
        <v>50</v>
      </c>
      <c r="D4772" t="s">
        <v>1206</v>
      </c>
      <c r="E4772">
        <v>10</v>
      </c>
      <c r="F4772">
        <v>1</v>
      </c>
      <c r="G4772">
        <v>0</v>
      </c>
    </row>
    <row r="4773" spans="1:7">
      <c r="A4773" t="s">
        <v>1815</v>
      </c>
      <c r="B4773" t="s">
        <v>7249</v>
      </c>
      <c r="C4773" t="s">
        <v>8</v>
      </c>
      <c r="D4773" t="s">
        <v>1206</v>
      </c>
      <c r="E4773">
        <v>550</v>
      </c>
      <c r="F4773">
        <v>10</v>
      </c>
      <c r="G4773">
        <v>3</v>
      </c>
    </row>
    <row r="4774" spans="1:7">
      <c r="A4774" t="s">
        <v>1816</v>
      </c>
      <c r="B4774" t="s">
        <v>7250</v>
      </c>
      <c r="C4774" t="s">
        <v>57</v>
      </c>
      <c r="D4774" t="s">
        <v>1206</v>
      </c>
      <c r="E4774">
        <v>12</v>
      </c>
      <c r="F4774">
        <v>2</v>
      </c>
      <c r="G4774">
        <v>1</v>
      </c>
    </row>
    <row r="4775" spans="1:7">
      <c r="A4775" t="s">
        <v>1816</v>
      </c>
      <c r="B4775" t="s">
        <v>7251</v>
      </c>
      <c r="C4775" t="s">
        <v>8</v>
      </c>
      <c r="D4775" t="s">
        <v>1206</v>
      </c>
      <c r="E4775">
        <v>2852</v>
      </c>
      <c r="F4775">
        <v>54</v>
      </c>
      <c r="G4775">
        <v>16</v>
      </c>
    </row>
    <row r="4776" spans="1:7">
      <c r="A4776" t="s">
        <v>1817</v>
      </c>
      <c r="B4776" t="s">
        <v>7252</v>
      </c>
      <c r="C4776" t="s">
        <v>50</v>
      </c>
      <c r="D4776" t="s">
        <v>1206</v>
      </c>
      <c r="E4776">
        <v>95</v>
      </c>
      <c r="F4776">
        <v>30</v>
      </c>
      <c r="G4776">
        <v>9</v>
      </c>
    </row>
    <row r="4777" spans="1:7">
      <c r="A4777" t="s">
        <v>1817</v>
      </c>
      <c r="B4777" t="s">
        <v>7252</v>
      </c>
      <c r="C4777" t="s">
        <v>8</v>
      </c>
      <c r="D4777" t="s">
        <v>1206</v>
      </c>
      <c r="E4777">
        <v>4084</v>
      </c>
      <c r="F4777">
        <v>137</v>
      </c>
      <c r="G4777">
        <v>42</v>
      </c>
    </row>
    <row r="4778" spans="1:7">
      <c r="A4778" t="s">
        <v>1818</v>
      </c>
      <c r="B4778" t="s">
        <v>7253</v>
      </c>
      <c r="C4778" t="s">
        <v>8</v>
      </c>
      <c r="D4778" t="s">
        <v>1206</v>
      </c>
      <c r="E4778">
        <v>614</v>
      </c>
      <c r="F4778">
        <v>226</v>
      </c>
      <c r="G4778">
        <v>66</v>
      </c>
    </row>
    <row r="4779" spans="1:7">
      <c r="A4779" t="s">
        <v>1819</v>
      </c>
      <c r="B4779" t="s">
        <v>7254</v>
      </c>
      <c r="C4779" t="s">
        <v>8</v>
      </c>
      <c r="D4779" t="s">
        <v>16</v>
      </c>
      <c r="E4779">
        <v>87419</v>
      </c>
      <c r="F4779">
        <v>26649</v>
      </c>
      <c r="G4779">
        <v>4963</v>
      </c>
    </row>
    <row r="4780" spans="1:7">
      <c r="A4780" t="s">
        <v>1819</v>
      </c>
      <c r="B4780" t="s">
        <v>7254</v>
      </c>
      <c r="C4780" t="s">
        <v>50</v>
      </c>
      <c r="D4780" t="s">
        <v>16</v>
      </c>
      <c r="E4780">
        <v>9225</v>
      </c>
      <c r="F4780">
        <v>6441</v>
      </c>
      <c r="G4780">
        <v>1207</v>
      </c>
    </row>
    <row r="4781" spans="1:7">
      <c r="A4781" t="s">
        <v>1820</v>
      </c>
      <c r="B4781" t="s">
        <v>7255</v>
      </c>
      <c r="C4781" t="s">
        <v>8</v>
      </c>
      <c r="D4781" t="s">
        <v>16</v>
      </c>
      <c r="E4781">
        <v>406</v>
      </c>
      <c r="F4781">
        <v>68</v>
      </c>
      <c r="G4781">
        <v>13</v>
      </c>
    </row>
    <row r="4782" spans="1:7">
      <c r="A4782" t="s">
        <v>1820</v>
      </c>
      <c r="B4782" t="s">
        <v>7255</v>
      </c>
      <c r="C4782" t="s">
        <v>25</v>
      </c>
      <c r="D4782" t="s">
        <v>16</v>
      </c>
      <c r="E4782">
        <v>12</v>
      </c>
      <c r="F4782">
        <v>49</v>
      </c>
      <c r="G4782">
        <v>10</v>
      </c>
    </row>
    <row r="4783" spans="1:7">
      <c r="A4783" t="s">
        <v>1820</v>
      </c>
      <c r="B4783" t="s">
        <v>7255</v>
      </c>
      <c r="C4783" t="s">
        <v>50</v>
      </c>
      <c r="D4783" t="s">
        <v>16</v>
      </c>
      <c r="E4783">
        <v>13539</v>
      </c>
      <c r="F4783">
        <v>3380</v>
      </c>
      <c r="G4783">
        <v>651</v>
      </c>
    </row>
    <row r="4784" spans="1:7">
      <c r="A4784" t="s">
        <v>1820</v>
      </c>
      <c r="B4784" t="s">
        <v>7255</v>
      </c>
      <c r="C4784" t="s">
        <v>21</v>
      </c>
      <c r="D4784" t="s">
        <v>16</v>
      </c>
      <c r="E4784">
        <v>40</v>
      </c>
      <c r="F4784">
        <v>2</v>
      </c>
      <c r="G4784">
        <v>0</v>
      </c>
    </row>
    <row r="4785" spans="1:7">
      <c r="A4785" t="s">
        <v>1821</v>
      </c>
      <c r="B4785" t="s">
        <v>7256</v>
      </c>
      <c r="C4785" t="s">
        <v>8</v>
      </c>
      <c r="D4785" t="s">
        <v>16</v>
      </c>
      <c r="E4785">
        <v>330</v>
      </c>
      <c r="F4785">
        <v>86</v>
      </c>
      <c r="G4785">
        <v>16</v>
      </c>
    </row>
    <row r="4786" spans="1:7">
      <c r="A4786" t="s">
        <v>1822</v>
      </c>
      <c r="B4786" t="s">
        <v>7257</v>
      </c>
      <c r="C4786" t="s">
        <v>8</v>
      </c>
      <c r="D4786" t="s">
        <v>16</v>
      </c>
      <c r="E4786">
        <v>141</v>
      </c>
      <c r="F4786">
        <v>25</v>
      </c>
      <c r="G4786">
        <v>5</v>
      </c>
    </row>
    <row r="4787" spans="1:7">
      <c r="A4787" t="s">
        <v>1823</v>
      </c>
      <c r="B4787" t="s">
        <v>7258</v>
      </c>
      <c r="C4787" t="s">
        <v>50</v>
      </c>
      <c r="D4787" t="s">
        <v>16</v>
      </c>
      <c r="E4787">
        <v>46298</v>
      </c>
      <c r="F4787">
        <v>3941</v>
      </c>
      <c r="G4787">
        <v>735</v>
      </c>
    </row>
    <row r="4788" spans="1:7">
      <c r="A4788" t="s">
        <v>1823</v>
      </c>
      <c r="B4788" t="s">
        <v>7258</v>
      </c>
      <c r="C4788" t="s">
        <v>8</v>
      </c>
      <c r="D4788" t="s">
        <v>16</v>
      </c>
      <c r="E4788">
        <v>5184</v>
      </c>
      <c r="F4788">
        <v>1252</v>
      </c>
      <c r="G4788">
        <v>234</v>
      </c>
    </row>
    <row r="4789" spans="1:7">
      <c r="A4789" t="s">
        <v>1824</v>
      </c>
      <c r="B4789" t="s">
        <v>7259</v>
      </c>
      <c r="C4789" t="s">
        <v>8</v>
      </c>
      <c r="D4789" t="s">
        <v>16</v>
      </c>
      <c r="E4789">
        <v>223</v>
      </c>
      <c r="F4789">
        <v>87</v>
      </c>
      <c r="G4789">
        <v>16</v>
      </c>
    </row>
    <row r="4790" spans="1:7">
      <c r="A4790" t="s">
        <v>1825</v>
      </c>
      <c r="B4790" t="s">
        <v>7260</v>
      </c>
      <c r="C4790" t="s">
        <v>8</v>
      </c>
      <c r="D4790" t="s">
        <v>16</v>
      </c>
      <c r="E4790">
        <v>308252</v>
      </c>
      <c r="F4790">
        <v>49156</v>
      </c>
      <c r="G4790">
        <v>9035</v>
      </c>
    </row>
    <row r="4791" spans="1:7">
      <c r="A4791" t="s">
        <v>1826</v>
      </c>
      <c r="B4791" t="s">
        <v>7261</v>
      </c>
      <c r="C4791" t="s">
        <v>8</v>
      </c>
      <c r="D4791" t="s">
        <v>16</v>
      </c>
      <c r="E4791">
        <v>9918</v>
      </c>
      <c r="F4791">
        <v>2123</v>
      </c>
      <c r="G4791">
        <v>394</v>
      </c>
    </row>
    <row r="4792" spans="1:7">
      <c r="A4792" t="s">
        <v>1827</v>
      </c>
      <c r="B4792" t="s">
        <v>7262</v>
      </c>
      <c r="C4792" t="s">
        <v>8</v>
      </c>
      <c r="D4792" t="s">
        <v>16</v>
      </c>
      <c r="E4792">
        <v>37</v>
      </c>
      <c r="F4792">
        <v>22</v>
      </c>
      <c r="G4792">
        <v>4</v>
      </c>
    </row>
    <row r="4793" spans="1:7">
      <c r="A4793" t="s">
        <v>1828</v>
      </c>
      <c r="B4793" t="s">
        <v>7263</v>
      </c>
      <c r="C4793" t="s">
        <v>57</v>
      </c>
      <c r="D4793" t="s">
        <v>16</v>
      </c>
      <c r="E4793">
        <v>2</v>
      </c>
      <c r="F4793">
        <v>17</v>
      </c>
      <c r="G4793">
        <v>3</v>
      </c>
    </row>
    <row r="4794" spans="1:7">
      <c r="A4794" t="s">
        <v>1828</v>
      </c>
      <c r="B4794" t="s">
        <v>7263</v>
      </c>
      <c r="C4794" t="s">
        <v>8</v>
      </c>
      <c r="D4794" t="s">
        <v>16</v>
      </c>
      <c r="E4794">
        <v>408</v>
      </c>
      <c r="F4794">
        <v>80</v>
      </c>
      <c r="G4794">
        <v>15</v>
      </c>
    </row>
    <row r="4795" spans="1:7">
      <c r="A4795" t="s">
        <v>1828</v>
      </c>
      <c r="B4795" t="s">
        <v>7263</v>
      </c>
      <c r="C4795" t="s">
        <v>50</v>
      </c>
      <c r="D4795" t="s">
        <v>16</v>
      </c>
      <c r="E4795">
        <v>150</v>
      </c>
      <c r="F4795">
        <v>15</v>
      </c>
      <c r="G4795">
        <v>3</v>
      </c>
    </row>
    <row r="4796" spans="1:7">
      <c r="A4796" t="s">
        <v>1828</v>
      </c>
      <c r="B4796" t="s">
        <v>7263</v>
      </c>
      <c r="C4796" t="s">
        <v>21</v>
      </c>
      <c r="D4796" t="s">
        <v>16</v>
      </c>
      <c r="E4796">
        <v>234</v>
      </c>
      <c r="F4796">
        <v>65</v>
      </c>
      <c r="G4796">
        <v>12</v>
      </c>
    </row>
    <row r="4797" spans="1:7">
      <c r="A4797" t="s">
        <v>1829</v>
      </c>
      <c r="B4797" t="s">
        <v>7264</v>
      </c>
      <c r="C4797" t="s">
        <v>50</v>
      </c>
      <c r="D4797" t="s">
        <v>16</v>
      </c>
      <c r="E4797">
        <v>6</v>
      </c>
      <c r="F4797">
        <v>7</v>
      </c>
      <c r="G4797">
        <v>1</v>
      </c>
    </row>
    <row r="4798" spans="1:7">
      <c r="A4798" t="s">
        <v>1830</v>
      </c>
      <c r="B4798" t="s">
        <v>7265</v>
      </c>
      <c r="C4798" t="s">
        <v>8</v>
      </c>
      <c r="D4798" t="s">
        <v>16</v>
      </c>
      <c r="E4798">
        <v>13415</v>
      </c>
      <c r="F4798">
        <v>2073</v>
      </c>
      <c r="G4798">
        <v>381</v>
      </c>
    </row>
    <row r="4799" spans="1:7">
      <c r="A4799" t="s">
        <v>1830</v>
      </c>
      <c r="B4799" t="s">
        <v>7265</v>
      </c>
      <c r="C4799" t="s">
        <v>50</v>
      </c>
      <c r="D4799" t="s">
        <v>16</v>
      </c>
      <c r="E4799">
        <v>71332</v>
      </c>
      <c r="F4799">
        <v>10737</v>
      </c>
      <c r="G4799">
        <v>2003</v>
      </c>
    </row>
    <row r="4800" spans="1:7">
      <c r="A4800" t="s">
        <v>1831</v>
      </c>
      <c r="B4800" t="s">
        <v>7266</v>
      </c>
      <c r="C4800" t="s">
        <v>8</v>
      </c>
      <c r="D4800" t="s">
        <v>16</v>
      </c>
      <c r="E4800">
        <v>28614</v>
      </c>
      <c r="F4800">
        <v>5073</v>
      </c>
      <c r="G4800">
        <v>936</v>
      </c>
    </row>
    <row r="4801" spans="1:7">
      <c r="A4801" t="s">
        <v>1832</v>
      </c>
      <c r="B4801" t="s">
        <v>7267</v>
      </c>
      <c r="C4801" t="s">
        <v>8</v>
      </c>
      <c r="D4801" t="s">
        <v>16</v>
      </c>
      <c r="E4801">
        <v>602885</v>
      </c>
      <c r="F4801">
        <v>79542</v>
      </c>
      <c r="G4801">
        <v>10396</v>
      </c>
    </row>
    <row r="4802" spans="1:7">
      <c r="A4802" t="s">
        <v>1832</v>
      </c>
      <c r="B4802" t="s">
        <v>7267</v>
      </c>
      <c r="C4802" t="s">
        <v>50</v>
      </c>
      <c r="D4802" t="s">
        <v>16</v>
      </c>
      <c r="E4802">
        <v>50400</v>
      </c>
      <c r="F4802">
        <v>6757</v>
      </c>
      <c r="G4802">
        <v>879</v>
      </c>
    </row>
    <row r="4803" spans="1:7">
      <c r="A4803" t="s">
        <v>1833</v>
      </c>
      <c r="B4803" t="s">
        <v>7268</v>
      </c>
      <c r="C4803" t="s">
        <v>8</v>
      </c>
      <c r="D4803" t="s">
        <v>16</v>
      </c>
      <c r="E4803">
        <v>346</v>
      </c>
      <c r="F4803">
        <v>47</v>
      </c>
      <c r="G4803">
        <v>9</v>
      </c>
    </row>
    <row r="4804" spans="1:7">
      <c r="A4804" t="s">
        <v>1833</v>
      </c>
      <c r="B4804" t="s">
        <v>7268</v>
      </c>
      <c r="C4804" t="s">
        <v>50</v>
      </c>
      <c r="D4804" t="s">
        <v>16</v>
      </c>
      <c r="E4804">
        <v>5160</v>
      </c>
      <c r="F4804">
        <v>218</v>
      </c>
      <c r="G4804">
        <v>41</v>
      </c>
    </row>
    <row r="4805" spans="1:7">
      <c r="A4805" t="s">
        <v>1834</v>
      </c>
      <c r="B4805" t="s">
        <v>7269</v>
      </c>
      <c r="C4805" t="s">
        <v>158</v>
      </c>
      <c r="D4805" t="s">
        <v>16</v>
      </c>
      <c r="E4805">
        <v>10</v>
      </c>
      <c r="F4805">
        <v>11</v>
      </c>
      <c r="G4805">
        <v>2</v>
      </c>
    </row>
    <row r="4806" spans="1:7">
      <c r="A4806" t="s">
        <v>1834</v>
      </c>
      <c r="B4806" t="s">
        <v>7269</v>
      </c>
      <c r="C4806" t="s">
        <v>8</v>
      </c>
      <c r="D4806" t="s">
        <v>16</v>
      </c>
      <c r="E4806">
        <v>110</v>
      </c>
      <c r="F4806">
        <v>20</v>
      </c>
      <c r="G4806">
        <v>4</v>
      </c>
    </row>
    <row r="4807" spans="1:7">
      <c r="A4807" t="s">
        <v>1835</v>
      </c>
      <c r="B4807" t="s">
        <v>7270</v>
      </c>
      <c r="C4807" t="s">
        <v>50</v>
      </c>
      <c r="D4807" t="s">
        <v>16</v>
      </c>
      <c r="E4807">
        <v>8020</v>
      </c>
      <c r="F4807">
        <v>1727</v>
      </c>
      <c r="G4807">
        <v>322</v>
      </c>
    </row>
    <row r="4808" spans="1:7">
      <c r="A4808" t="s">
        <v>1835</v>
      </c>
      <c r="B4808" t="s">
        <v>7270</v>
      </c>
      <c r="C4808" t="s">
        <v>8</v>
      </c>
      <c r="D4808" t="s">
        <v>16</v>
      </c>
      <c r="E4808">
        <v>2600</v>
      </c>
      <c r="F4808">
        <v>530</v>
      </c>
      <c r="G4808">
        <v>98</v>
      </c>
    </row>
    <row r="4809" spans="1:7">
      <c r="A4809" t="s">
        <v>1836</v>
      </c>
      <c r="B4809" t="s">
        <v>7271</v>
      </c>
      <c r="C4809" t="s">
        <v>8</v>
      </c>
      <c r="D4809" t="s">
        <v>16</v>
      </c>
      <c r="E4809">
        <v>9306</v>
      </c>
      <c r="F4809">
        <v>1675</v>
      </c>
      <c r="G4809">
        <v>313</v>
      </c>
    </row>
    <row r="4810" spans="1:7">
      <c r="A4810" t="s">
        <v>1837</v>
      </c>
      <c r="B4810" t="s">
        <v>7272</v>
      </c>
      <c r="C4810" t="s">
        <v>50</v>
      </c>
      <c r="D4810" t="s">
        <v>16</v>
      </c>
      <c r="E4810">
        <v>665</v>
      </c>
      <c r="F4810">
        <v>162</v>
      </c>
      <c r="G4810">
        <v>30</v>
      </c>
    </row>
    <row r="4811" spans="1:7">
      <c r="A4811" t="s">
        <v>1837</v>
      </c>
      <c r="B4811" t="s">
        <v>7272</v>
      </c>
      <c r="C4811" t="s">
        <v>8</v>
      </c>
      <c r="D4811" t="s">
        <v>16</v>
      </c>
      <c r="E4811">
        <v>240</v>
      </c>
      <c r="F4811">
        <v>29</v>
      </c>
      <c r="G4811">
        <v>5</v>
      </c>
    </row>
    <row r="4812" spans="1:7">
      <c r="A4812" t="s">
        <v>1838</v>
      </c>
      <c r="B4812" t="s">
        <v>7273</v>
      </c>
      <c r="C4812" t="s">
        <v>50</v>
      </c>
      <c r="D4812" t="s">
        <v>16</v>
      </c>
      <c r="E4812">
        <v>32232</v>
      </c>
      <c r="F4812">
        <v>4624</v>
      </c>
      <c r="G4812">
        <v>862</v>
      </c>
    </row>
    <row r="4813" spans="1:7">
      <c r="A4813" t="s">
        <v>1838</v>
      </c>
      <c r="B4813" t="s">
        <v>7273</v>
      </c>
      <c r="C4813" t="s">
        <v>8</v>
      </c>
      <c r="D4813" t="s">
        <v>16</v>
      </c>
      <c r="E4813">
        <v>1377</v>
      </c>
      <c r="F4813">
        <v>247</v>
      </c>
      <c r="G4813">
        <v>46</v>
      </c>
    </row>
    <row r="4814" spans="1:7">
      <c r="A4814" t="s">
        <v>1839</v>
      </c>
      <c r="B4814" t="s">
        <v>7274</v>
      </c>
      <c r="C4814" t="s">
        <v>8</v>
      </c>
      <c r="D4814" t="s">
        <v>16</v>
      </c>
      <c r="E4814">
        <v>30</v>
      </c>
      <c r="F4814">
        <v>5</v>
      </c>
      <c r="G4814">
        <v>1</v>
      </c>
    </row>
    <row r="4815" spans="1:7">
      <c r="A4815" t="s">
        <v>1840</v>
      </c>
      <c r="B4815" t="s">
        <v>7275</v>
      </c>
      <c r="C4815" t="s">
        <v>50</v>
      </c>
      <c r="D4815" t="s">
        <v>16</v>
      </c>
      <c r="E4815">
        <v>120</v>
      </c>
      <c r="F4815">
        <v>33</v>
      </c>
      <c r="G4815">
        <v>6</v>
      </c>
    </row>
    <row r="4816" spans="1:7">
      <c r="A4816" t="s">
        <v>1840</v>
      </c>
      <c r="B4816" t="s">
        <v>7275</v>
      </c>
      <c r="C4816" t="s">
        <v>8</v>
      </c>
      <c r="D4816" t="s">
        <v>16</v>
      </c>
      <c r="E4816">
        <v>1982</v>
      </c>
      <c r="F4816">
        <v>405</v>
      </c>
      <c r="G4816">
        <v>74</v>
      </c>
    </row>
    <row r="4817" spans="1:7">
      <c r="A4817" t="s">
        <v>1841</v>
      </c>
      <c r="B4817" t="s">
        <v>7276</v>
      </c>
      <c r="C4817" t="s">
        <v>50</v>
      </c>
      <c r="D4817" t="s">
        <v>16</v>
      </c>
      <c r="E4817">
        <v>2504</v>
      </c>
      <c r="F4817">
        <v>1407</v>
      </c>
      <c r="G4817">
        <v>262</v>
      </c>
    </row>
    <row r="4818" spans="1:7">
      <c r="A4818" t="s">
        <v>1842</v>
      </c>
      <c r="B4818" t="s">
        <v>7277</v>
      </c>
      <c r="C4818" t="s">
        <v>8</v>
      </c>
      <c r="D4818" t="s">
        <v>16</v>
      </c>
      <c r="E4818">
        <v>770</v>
      </c>
      <c r="F4818">
        <v>167</v>
      </c>
      <c r="G4818">
        <v>31</v>
      </c>
    </row>
    <row r="4819" spans="1:7">
      <c r="A4819" t="s">
        <v>1843</v>
      </c>
      <c r="B4819" t="s">
        <v>7278</v>
      </c>
      <c r="C4819" t="s">
        <v>8</v>
      </c>
      <c r="D4819" t="s">
        <v>16</v>
      </c>
      <c r="E4819">
        <v>1136</v>
      </c>
      <c r="F4819">
        <v>412</v>
      </c>
      <c r="G4819">
        <v>76</v>
      </c>
    </row>
    <row r="4820" spans="1:7">
      <c r="A4820" t="s">
        <v>1844</v>
      </c>
      <c r="B4820" t="s">
        <v>7279</v>
      </c>
      <c r="C4820" t="s">
        <v>50</v>
      </c>
      <c r="D4820" t="s">
        <v>16</v>
      </c>
      <c r="E4820">
        <v>960</v>
      </c>
      <c r="F4820">
        <v>410</v>
      </c>
      <c r="G4820">
        <v>80</v>
      </c>
    </row>
    <row r="4821" spans="1:7">
      <c r="A4821" t="s">
        <v>1844</v>
      </c>
      <c r="B4821" t="s">
        <v>7279</v>
      </c>
      <c r="C4821" t="s">
        <v>8</v>
      </c>
      <c r="D4821" t="s">
        <v>16</v>
      </c>
      <c r="E4821">
        <v>16296</v>
      </c>
      <c r="F4821">
        <v>3581</v>
      </c>
      <c r="G4821">
        <v>670</v>
      </c>
    </row>
    <row r="4822" spans="1:7">
      <c r="A4822" t="s">
        <v>1845</v>
      </c>
      <c r="B4822" t="s">
        <v>7280</v>
      </c>
      <c r="C4822" t="s">
        <v>25</v>
      </c>
      <c r="D4822" t="s">
        <v>1206</v>
      </c>
      <c r="E4822">
        <v>107</v>
      </c>
      <c r="F4822">
        <v>67</v>
      </c>
      <c r="G4822">
        <v>22</v>
      </c>
    </row>
    <row r="4823" spans="1:7">
      <c r="A4823" t="s">
        <v>1845</v>
      </c>
      <c r="B4823" t="s">
        <v>7280</v>
      </c>
      <c r="C4823" t="s">
        <v>57</v>
      </c>
      <c r="D4823" t="s">
        <v>1206</v>
      </c>
      <c r="E4823">
        <v>5684</v>
      </c>
      <c r="F4823">
        <v>945</v>
      </c>
      <c r="G4823">
        <v>304</v>
      </c>
    </row>
    <row r="4824" spans="1:7">
      <c r="A4824" t="s">
        <v>1845</v>
      </c>
      <c r="B4824" t="s">
        <v>7280</v>
      </c>
      <c r="C4824" t="s">
        <v>506</v>
      </c>
      <c r="D4824" t="s">
        <v>1206</v>
      </c>
      <c r="E4824">
        <v>100</v>
      </c>
      <c r="F4824">
        <v>31</v>
      </c>
      <c r="G4824">
        <v>9</v>
      </c>
    </row>
    <row r="4825" spans="1:7">
      <c r="A4825" t="s">
        <v>1845</v>
      </c>
      <c r="B4825" t="s">
        <v>7280</v>
      </c>
      <c r="C4825" t="s">
        <v>327</v>
      </c>
      <c r="D4825" t="s">
        <v>1206</v>
      </c>
      <c r="E4825">
        <v>4766</v>
      </c>
      <c r="F4825">
        <v>2538</v>
      </c>
      <c r="G4825">
        <v>812</v>
      </c>
    </row>
    <row r="4826" spans="1:7">
      <c r="A4826" t="s">
        <v>1845</v>
      </c>
      <c r="B4826" t="s">
        <v>7280</v>
      </c>
      <c r="C4826" t="s">
        <v>8</v>
      </c>
      <c r="D4826" t="s">
        <v>1206</v>
      </c>
      <c r="E4826">
        <v>222</v>
      </c>
      <c r="F4826">
        <v>198</v>
      </c>
      <c r="G4826">
        <v>59</v>
      </c>
    </row>
    <row r="4827" spans="1:7">
      <c r="A4827" t="s">
        <v>1845</v>
      </c>
      <c r="B4827" t="s">
        <v>7280</v>
      </c>
      <c r="C4827" t="s">
        <v>72</v>
      </c>
      <c r="D4827" t="s">
        <v>1206</v>
      </c>
      <c r="E4827">
        <v>1410</v>
      </c>
      <c r="F4827">
        <v>293</v>
      </c>
      <c r="G4827">
        <v>95</v>
      </c>
    </row>
    <row r="4828" spans="1:7">
      <c r="A4828" t="s">
        <v>1845</v>
      </c>
      <c r="B4828" t="s">
        <v>7280</v>
      </c>
      <c r="C4828" t="s">
        <v>329</v>
      </c>
      <c r="D4828" t="s">
        <v>1206</v>
      </c>
      <c r="E4828">
        <v>1312</v>
      </c>
      <c r="F4828">
        <v>719</v>
      </c>
      <c r="G4828">
        <v>231</v>
      </c>
    </row>
    <row r="4829" spans="1:7">
      <c r="A4829" t="s">
        <v>1845</v>
      </c>
      <c r="B4829" t="s">
        <v>7280</v>
      </c>
      <c r="C4829" t="s">
        <v>32</v>
      </c>
      <c r="D4829" t="s">
        <v>1206</v>
      </c>
      <c r="E4829">
        <v>1141</v>
      </c>
      <c r="F4829">
        <v>286</v>
      </c>
      <c r="G4829">
        <v>92</v>
      </c>
    </row>
    <row r="4830" spans="1:7">
      <c r="A4830" t="s">
        <v>1845</v>
      </c>
      <c r="B4830" t="s">
        <v>7280</v>
      </c>
      <c r="C4830" t="s">
        <v>50</v>
      </c>
      <c r="D4830" t="s">
        <v>1206</v>
      </c>
      <c r="E4830">
        <v>35340</v>
      </c>
      <c r="F4830">
        <v>4619</v>
      </c>
      <c r="G4830">
        <v>1479</v>
      </c>
    </row>
    <row r="4831" spans="1:7">
      <c r="A4831" t="s">
        <v>1846</v>
      </c>
      <c r="B4831" t="s">
        <v>7281</v>
      </c>
      <c r="C4831" t="s">
        <v>8</v>
      </c>
      <c r="D4831" t="s">
        <v>1206</v>
      </c>
      <c r="E4831">
        <v>6</v>
      </c>
      <c r="F4831">
        <v>2</v>
      </c>
      <c r="G4831">
        <v>1</v>
      </c>
    </row>
    <row r="4832" spans="1:7">
      <c r="A4832" t="s">
        <v>1847</v>
      </c>
      <c r="B4832" t="s">
        <v>7282</v>
      </c>
      <c r="C4832" t="s">
        <v>72</v>
      </c>
      <c r="D4832" t="s">
        <v>1206</v>
      </c>
      <c r="E4832">
        <v>150</v>
      </c>
      <c r="F4832">
        <v>38</v>
      </c>
      <c r="G4832">
        <v>12</v>
      </c>
    </row>
    <row r="4833" spans="1:7">
      <c r="A4833" t="s">
        <v>1847</v>
      </c>
      <c r="B4833" t="s">
        <v>7282</v>
      </c>
      <c r="C4833" t="s">
        <v>8</v>
      </c>
      <c r="D4833" t="s">
        <v>1206</v>
      </c>
      <c r="E4833">
        <v>2092</v>
      </c>
      <c r="F4833">
        <v>75</v>
      </c>
      <c r="G4833">
        <v>22</v>
      </c>
    </row>
    <row r="4834" spans="1:7">
      <c r="A4834" t="s">
        <v>1847</v>
      </c>
      <c r="B4834" t="s">
        <v>7282</v>
      </c>
      <c r="C4834" t="s">
        <v>25</v>
      </c>
      <c r="D4834" t="s">
        <v>1206</v>
      </c>
      <c r="E4834">
        <v>577</v>
      </c>
      <c r="F4834">
        <v>771</v>
      </c>
      <c r="G4834">
        <v>248</v>
      </c>
    </row>
    <row r="4835" spans="1:7">
      <c r="A4835" t="s">
        <v>1847</v>
      </c>
      <c r="B4835" t="s">
        <v>7282</v>
      </c>
      <c r="C4835" t="s">
        <v>329</v>
      </c>
      <c r="D4835" t="s">
        <v>1206</v>
      </c>
      <c r="E4835">
        <v>2801</v>
      </c>
      <c r="F4835">
        <v>4961</v>
      </c>
      <c r="G4835">
        <v>1597</v>
      </c>
    </row>
    <row r="4836" spans="1:7">
      <c r="A4836" t="s">
        <v>1847</v>
      </c>
      <c r="B4836" t="s">
        <v>7282</v>
      </c>
      <c r="C4836" t="s">
        <v>327</v>
      </c>
      <c r="D4836" t="s">
        <v>1206</v>
      </c>
      <c r="E4836">
        <v>3311</v>
      </c>
      <c r="F4836">
        <v>1993</v>
      </c>
      <c r="G4836">
        <v>642</v>
      </c>
    </row>
    <row r="4837" spans="1:7">
      <c r="A4837" t="s">
        <v>1847</v>
      </c>
      <c r="B4837" t="s">
        <v>7282</v>
      </c>
      <c r="C4837" t="s">
        <v>76</v>
      </c>
      <c r="D4837" t="s">
        <v>1206</v>
      </c>
      <c r="E4837">
        <v>284</v>
      </c>
      <c r="F4837">
        <v>376</v>
      </c>
      <c r="G4837">
        <v>119</v>
      </c>
    </row>
    <row r="4838" spans="1:7">
      <c r="A4838" t="s">
        <v>1847</v>
      </c>
      <c r="B4838" t="s">
        <v>7282</v>
      </c>
      <c r="C4838" t="s">
        <v>50</v>
      </c>
      <c r="D4838" t="s">
        <v>1206</v>
      </c>
      <c r="E4838">
        <v>11218</v>
      </c>
      <c r="F4838">
        <v>1817</v>
      </c>
      <c r="G4838">
        <v>585</v>
      </c>
    </row>
    <row r="4839" spans="1:7">
      <c r="A4839" t="s">
        <v>1848</v>
      </c>
      <c r="B4839" t="s">
        <v>7283</v>
      </c>
      <c r="C4839" t="s">
        <v>8</v>
      </c>
      <c r="D4839" t="s">
        <v>1206</v>
      </c>
      <c r="E4839">
        <v>2902</v>
      </c>
      <c r="F4839">
        <v>175</v>
      </c>
      <c r="G4839">
        <v>52</v>
      </c>
    </row>
    <row r="4840" spans="1:7">
      <c r="A4840" t="s">
        <v>1849</v>
      </c>
      <c r="B4840" t="s">
        <v>7284</v>
      </c>
      <c r="C4840" t="s">
        <v>8</v>
      </c>
      <c r="D4840" t="s">
        <v>1206</v>
      </c>
      <c r="E4840">
        <v>10820</v>
      </c>
      <c r="F4840">
        <v>1227</v>
      </c>
      <c r="G4840">
        <v>368</v>
      </c>
    </row>
    <row r="4841" spans="1:7">
      <c r="A4841" t="s">
        <v>1849</v>
      </c>
      <c r="B4841" t="s">
        <v>7284</v>
      </c>
      <c r="C4841" t="s">
        <v>327</v>
      </c>
      <c r="D4841" t="s">
        <v>1206</v>
      </c>
      <c r="E4841">
        <v>2368</v>
      </c>
      <c r="F4841">
        <v>1178</v>
      </c>
      <c r="G4841">
        <v>379</v>
      </c>
    </row>
    <row r="4842" spans="1:7">
      <c r="A4842" t="s">
        <v>1850</v>
      </c>
      <c r="B4842" t="s">
        <v>7285</v>
      </c>
      <c r="C4842" t="s">
        <v>8</v>
      </c>
      <c r="D4842" t="s">
        <v>1206</v>
      </c>
      <c r="E4842">
        <v>2400</v>
      </c>
      <c r="F4842">
        <v>77</v>
      </c>
      <c r="G4842">
        <v>23</v>
      </c>
    </row>
    <row r="4843" spans="1:7">
      <c r="A4843" t="s">
        <v>1850</v>
      </c>
      <c r="B4843" t="s">
        <v>7285</v>
      </c>
      <c r="C4843" t="s">
        <v>327</v>
      </c>
      <c r="D4843" t="s">
        <v>1206</v>
      </c>
      <c r="E4843">
        <v>815</v>
      </c>
      <c r="F4843">
        <v>484</v>
      </c>
      <c r="G4843">
        <v>156</v>
      </c>
    </row>
    <row r="4844" spans="1:7">
      <c r="A4844" t="s">
        <v>1851</v>
      </c>
      <c r="B4844" t="s">
        <v>7286</v>
      </c>
      <c r="C4844" t="s">
        <v>50</v>
      </c>
      <c r="D4844" t="s">
        <v>1206</v>
      </c>
      <c r="E4844">
        <v>516581</v>
      </c>
      <c r="F4844">
        <v>16138</v>
      </c>
      <c r="G4844">
        <v>4834</v>
      </c>
    </row>
    <row r="4845" spans="1:7">
      <c r="A4845" t="s">
        <v>1851</v>
      </c>
      <c r="B4845" t="s">
        <v>7286</v>
      </c>
      <c r="C4845" t="s">
        <v>191</v>
      </c>
      <c r="D4845" t="s">
        <v>1206</v>
      </c>
      <c r="E4845">
        <v>27331</v>
      </c>
      <c r="F4845">
        <v>2606</v>
      </c>
      <c r="G4845">
        <v>780</v>
      </c>
    </row>
    <row r="4846" spans="1:7">
      <c r="A4846" t="s">
        <v>1851</v>
      </c>
      <c r="B4846" t="s">
        <v>7286</v>
      </c>
      <c r="C4846" t="s">
        <v>8</v>
      </c>
      <c r="D4846" t="s">
        <v>1206</v>
      </c>
      <c r="E4846">
        <v>148</v>
      </c>
      <c r="F4846">
        <v>46</v>
      </c>
      <c r="G4846">
        <v>14</v>
      </c>
    </row>
    <row r="4847" spans="1:7">
      <c r="A4847" t="s">
        <v>1852</v>
      </c>
      <c r="B4847" t="s">
        <v>7287</v>
      </c>
      <c r="C4847" t="s">
        <v>50</v>
      </c>
      <c r="D4847" t="s">
        <v>1206</v>
      </c>
      <c r="E4847">
        <v>10</v>
      </c>
      <c r="F4847">
        <v>1</v>
      </c>
      <c r="G4847">
        <v>0</v>
      </c>
    </row>
    <row r="4848" spans="1:7">
      <c r="A4848" t="s">
        <v>1853</v>
      </c>
      <c r="B4848" t="s">
        <v>7288</v>
      </c>
      <c r="C4848" t="s">
        <v>50</v>
      </c>
      <c r="D4848" t="s">
        <v>1206</v>
      </c>
      <c r="E4848">
        <v>70450</v>
      </c>
      <c r="F4848">
        <v>12394</v>
      </c>
      <c r="G4848">
        <v>3989</v>
      </c>
    </row>
    <row r="4849" spans="1:7">
      <c r="A4849" t="s">
        <v>1854</v>
      </c>
      <c r="B4849" t="s">
        <v>7289</v>
      </c>
      <c r="C4849" t="s">
        <v>50</v>
      </c>
      <c r="D4849" t="s">
        <v>1206</v>
      </c>
      <c r="E4849">
        <v>2324577</v>
      </c>
      <c r="F4849">
        <v>77995</v>
      </c>
      <c r="G4849">
        <v>23361</v>
      </c>
    </row>
    <row r="4850" spans="1:7">
      <c r="A4850" t="s">
        <v>1855</v>
      </c>
      <c r="B4850" t="s">
        <v>7290</v>
      </c>
      <c r="C4850" t="s">
        <v>25</v>
      </c>
      <c r="D4850" t="s">
        <v>1206</v>
      </c>
      <c r="E4850">
        <v>14</v>
      </c>
      <c r="F4850">
        <v>11</v>
      </c>
      <c r="G4850">
        <v>3</v>
      </c>
    </row>
    <row r="4851" spans="1:7">
      <c r="A4851" t="s">
        <v>1855</v>
      </c>
      <c r="B4851" t="s">
        <v>7290</v>
      </c>
      <c r="C4851" t="s">
        <v>50</v>
      </c>
      <c r="D4851" t="s">
        <v>1206</v>
      </c>
      <c r="E4851">
        <v>163654</v>
      </c>
      <c r="F4851">
        <v>9102</v>
      </c>
      <c r="G4851">
        <v>2827</v>
      </c>
    </row>
    <row r="4852" spans="1:7">
      <c r="A4852" t="s">
        <v>1855</v>
      </c>
      <c r="B4852" t="s">
        <v>7290</v>
      </c>
      <c r="C4852" t="s">
        <v>21</v>
      </c>
      <c r="D4852" t="s">
        <v>1206</v>
      </c>
      <c r="E4852">
        <v>46</v>
      </c>
      <c r="F4852">
        <v>8</v>
      </c>
      <c r="G4852">
        <v>2</v>
      </c>
    </row>
    <row r="4853" spans="1:7">
      <c r="A4853" t="s">
        <v>1856</v>
      </c>
      <c r="B4853" t="s">
        <v>7291</v>
      </c>
      <c r="C4853" t="s">
        <v>50</v>
      </c>
      <c r="D4853" t="s">
        <v>1206</v>
      </c>
      <c r="E4853">
        <v>110605</v>
      </c>
      <c r="F4853">
        <v>4739</v>
      </c>
      <c r="G4853">
        <v>1422</v>
      </c>
    </row>
    <row r="4854" spans="1:7">
      <c r="A4854" t="s">
        <v>1856</v>
      </c>
      <c r="B4854" t="s">
        <v>7291</v>
      </c>
      <c r="C4854" t="s">
        <v>8</v>
      </c>
      <c r="D4854" t="s">
        <v>1206</v>
      </c>
      <c r="E4854">
        <v>9541</v>
      </c>
      <c r="F4854">
        <v>381</v>
      </c>
      <c r="G4854">
        <v>114</v>
      </c>
    </row>
    <row r="4855" spans="1:7">
      <c r="A4855" t="s">
        <v>1856</v>
      </c>
      <c r="B4855" t="s">
        <v>7291</v>
      </c>
      <c r="C4855" t="s">
        <v>21</v>
      </c>
      <c r="D4855" t="s">
        <v>1206</v>
      </c>
      <c r="E4855">
        <v>225</v>
      </c>
      <c r="F4855">
        <v>30</v>
      </c>
      <c r="G4855">
        <v>9</v>
      </c>
    </row>
    <row r="4856" spans="1:7">
      <c r="A4856" t="s">
        <v>1857</v>
      </c>
      <c r="B4856" t="s">
        <v>7292</v>
      </c>
      <c r="C4856" t="s">
        <v>8</v>
      </c>
      <c r="D4856" t="s">
        <v>1206</v>
      </c>
      <c r="E4856">
        <v>1034</v>
      </c>
      <c r="F4856">
        <v>39</v>
      </c>
      <c r="G4856">
        <v>12</v>
      </c>
    </row>
    <row r="4857" spans="1:7">
      <c r="A4857" t="s">
        <v>1858</v>
      </c>
      <c r="B4857" t="s">
        <v>7293</v>
      </c>
      <c r="C4857" t="s">
        <v>327</v>
      </c>
      <c r="D4857" t="s">
        <v>1206</v>
      </c>
      <c r="E4857">
        <v>2239</v>
      </c>
      <c r="F4857">
        <v>1360</v>
      </c>
      <c r="G4857">
        <v>438</v>
      </c>
    </row>
    <row r="4858" spans="1:7">
      <c r="A4858" t="s">
        <v>1859</v>
      </c>
      <c r="B4858" t="s">
        <v>7294</v>
      </c>
      <c r="C4858" t="s">
        <v>50</v>
      </c>
      <c r="D4858" t="s">
        <v>1206</v>
      </c>
      <c r="E4858">
        <v>629848</v>
      </c>
      <c r="F4858">
        <v>18118</v>
      </c>
      <c r="G4858">
        <v>5427</v>
      </c>
    </row>
    <row r="4859" spans="1:7">
      <c r="A4859" t="s">
        <v>1860</v>
      </c>
      <c r="B4859" t="s">
        <v>7295</v>
      </c>
      <c r="C4859" t="s">
        <v>21</v>
      </c>
      <c r="D4859" t="s">
        <v>1206</v>
      </c>
      <c r="E4859">
        <v>2039</v>
      </c>
      <c r="F4859">
        <v>749</v>
      </c>
      <c r="G4859">
        <v>225</v>
      </c>
    </row>
    <row r="4860" spans="1:7">
      <c r="A4860" t="s">
        <v>1861</v>
      </c>
      <c r="B4860" t="s">
        <v>7296</v>
      </c>
      <c r="C4860" t="s">
        <v>50</v>
      </c>
      <c r="D4860" t="s">
        <v>1206</v>
      </c>
      <c r="E4860">
        <v>108667</v>
      </c>
      <c r="F4860">
        <v>3729</v>
      </c>
      <c r="G4860">
        <v>1117</v>
      </c>
    </row>
    <row r="4861" spans="1:7">
      <c r="A4861" t="s">
        <v>1861</v>
      </c>
      <c r="B4861" t="s">
        <v>7296</v>
      </c>
      <c r="C4861" t="s">
        <v>8</v>
      </c>
      <c r="D4861" t="s">
        <v>1206</v>
      </c>
      <c r="E4861">
        <v>114878</v>
      </c>
      <c r="F4861">
        <v>4036</v>
      </c>
      <c r="G4861">
        <v>1209</v>
      </c>
    </row>
    <row r="4862" spans="1:7">
      <c r="A4862" t="s">
        <v>1862</v>
      </c>
      <c r="B4862" t="s">
        <v>7297</v>
      </c>
      <c r="C4862" t="s">
        <v>8</v>
      </c>
      <c r="D4862" t="s">
        <v>1206</v>
      </c>
      <c r="E4862">
        <v>1135</v>
      </c>
      <c r="F4862">
        <v>71</v>
      </c>
      <c r="G4862">
        <v>21</v>
      </c>
    </row>
    <row r="4863" spans="1:7">
      <c r="A4863" t="s">
        <v>1863</v>
      </c>
      <c r="B4863" t="s">
        <v>7298</v>
      </c>
      <c r="C4863" t="s">
        <v>50</v>
      </c>
      <c r="D4863" t="s">
        <v>1206</v>
      </c>
      <c r="E4863">
        <v>4633</v>
      </c>
      <c r="F4863">
        <v>354</v>
      </c>
      <c r="G4863">
        <v>107</v>
      </c>
    </row>
    <row r="4864" spans="1:7">
      <c r="A4864" t="s">
        <v>1864</v>
      </c>
      <c r="B4864" t="s">
        <v>7299</v>
      </c>
      <c r="C4864" t="s">
        <v>76</v>
      </c>
      <c r="D4864" t="s">
        <v>1206</v>
      </c>
      <c r="E4864">
        <v>700</v>
      </c>
      <c r="F4864">
        <v>99</v>
      </c>
      <c r="G4864">
        <v>30</v>
      </c>
    </row>
    <row r="4865" spans="1:7">
      <c r="A4865" t="s">
        <v>1865</v>
      </c>
      <c r="B4865" t="s">
        <v>7300</v>
      </c>
      <c r="C4865" t="s">
        <v>50</v>
      </c>
      <c r="D4865" t="s">
        <v>1206</v>
      </c>
      <c r="E4865">
        <v>97</v>
      </c>
      <c r="F4865">
        <v>18</v>
      </c>
      <c r="G4865">
        <v>6</v>
      </c>
    </row>
    <row r="4866" spans="1:7">
      <c r="A4866" t="s">
        <v>1866</v>
      </c>
      <c r="B4866" t="s">
        <v>7301</v>
      </c>
      <c r="C4866" t="s">
        <v>50</v>
      </c>
      <c r="D4866" t="s">
        <v>1206</v>
      </c>
      <c r="E4866">
        <v>12</v>
      </c>
      <c r="F4866">
        <v>1</v>
      </c>
      <c r="G4866">
        <v>0</v>
      </c>
    </row>
    <row r="4867" spans="1:7">
      <c r="A4867" t="s">
        <v>1867</v>
      </c>
      <c r="B4867" t="s">
        <v>7302</v>
      </c>
      <c r="C4867" t="s">
        <v>329</v>
      </c>
      <c r="D4867" t="s">
        <v>1206</v>
      </c>
      <c r="E4867">
        <v>459</v>
      </c>
      <c r="F4867">
        <v>130</v>
      </c>
      <c r="G4867">
        <v>42</v>
      </c>
    </row>
    <row r="4868" spans="1:7">
      <c r="A4868" t="s">
        <v>1868</v>
      </c>
      <c r="B4868" t="s">
        <v>7303</v>
      </c>
      <c r="C4868" t="s">
        <v>50</v>
      </c>
      <c r="D4868" t="s">
        <v>1206</v>
      </c>
      <c r="E4868">
        <v>9</v>
      </c>
      <c r="F4868">
        <v>1</v>
      </c>
      <c r="G4868">
        <v>0</v>
      </c>
    </row>
    <row r="4869" spans="1:7">
      <c r="A4869" t="s">
        <v>1869</v>
      </c>
      <c r="B4869" t="s">
        <v>7304</v>
      </c>
      <c r="C4869" t="s">
        <v>8</v>
      </c>
      <c r="D4869" t="s">
        <v>1206</v>
      </c>
      <c r="E4869">
        <v>5500</v>
      </c>
      <c r="F4869">
        <v>1085</v>
      </c>
      <c r="G4869">
        <v>316</v>
      </c>
    </row>
    <row r="4870" spans="1:7">
      <c r="A4870" t="s">
        <v>1869</v>
      </c>
      <c r="B4870" t="s">
        <v>7304</v>
      </c>
      <c r="C4870" t="s">
        <v>50</v>
      </c>
      <c r="D4870" t="s">
        <v>1206</v>
      </c>
      <c r="E4870">
        <v>500</v>
      </c>
      <c r="F4870">
        <v>566</v>
      </c>
      <c r="G4870">
        <v>170</v>
      </c>
    </row>
    <row r="4871" spans="1:7">
      <c r="A4871" t="s">
        <v>1870</v>
      </c>
      <c r="B4871" t="s">
        <v>7305</v>
      </c>
      <c r="C4871" t="s">
        <v>76</v>
      </c>
      <c r="D4871" t="s">
        <v>1206</v>
      </c>
      <c r="E4871">
        <v>1</v>
      </c>
      <c r="F4871">
        <v>3</v>
      </c>
      <c r="G4871">
        <v>1</v>
      </c>
    </row>
    <row r="4872" spans="1:7">
      <c r="A4872" t="s">
        <v>1871</v>
      </c>
      <c r="B4872" t="s">
        <v>7306</v>
      </c>
      <c r="C4872" t="s">
        <v>50</v>
      </c>
      <c r="D4872" t="s">
        <v>1206</v>
      </c>
      <c r="E4872">
        <v>5</v>
      </c>
      <c r="F4872">
        <v>6</v>
      </c>
      <c r="G4872">
        <v>2</v>
      </c>
    </row>
    <row r="4873" spans="1:7">
      <c r="A4873" t="s">
        <v>1872</v>
      </c>
      <c r="B4873" t="s">
        <v>7307</v>
      </c>
      <c r="C4873" t="s">
        <v>8</v>
      </c>
      <c r="D4873" t="s">
        <v>16</v>
      </c>
      <c r="E4873">
        <v>1020</v>
      </c>
      <c r="F4873">
        <v>110</v>
      </c>
      <c r="G4873">
        <v>20</v>
      </c>
    </row>
    <row r="4874" spans="1:7">
      <c r="A4874" t="s">
        <v>1873</v>
      </c>
      <c r="B4874" t="s">
        <v>7308</v>
      </c>
      <c r="C4874" t="s">
        <v>8</v>
      </c>
      <c r="D4874" t="s">
        <v>16</v>
      </c>
      <c r="E4874">
        <v>2675</v>
      </c>
      <c r="F4874">
        <v>425</v>
      </c>
      <c r="G4874">
        <v>80</v>
      </c>
    </row>
    <row r="4875" spans="1:7">
      <c r="A4875" t="s">
        <v>1874</v>
      </c>
      <c r="B4875" t="s">
        <v>7309</v>
      </c>
      <c r="C4875" t="s">
        <v>8</v>
      </c>
      <c r="D4875" t="s">
        <v>16</v>
      </c>
      <c r="E4875">
        <v>192</v>
      </c>
      <c r="F4875">
        <v>46</v>
      </c>
      <c r="G4875">
        <v>9</v>
      </c>
    </row>
    <row r="4876" spans="1:7">
      <c r="A4876" t="s">
        <v>1875</v>
      </c>
      <c r="B4876" t="s">
        <v>7310</v>
      </c>
      <c r="C4876" t="s">
        <v>8</v>
      </c>
      <c r="D4876" t="s">
        <v>16</v>
      </c>
      <c r="E4876">
        <v>4083</v>
      </c>
      <c r="F4876">
        <v>436</v>
      </c>
      <c r="G4876">
        <v>81</v>
      </c>
    </row>
    <row r="4877" spans="1:7">
      <c r="A4877" t="s">
        <v>1875</v>
      </c>
      <c r="B4877" t="s">
        <v>7310</v>
      </c>
      <c r="C4877" t="s">
        <v>21</v>
      </c>
      <c r="D4877" t="s">
        <v>16</v>
      </c>
      <c r="E4877">
        <v>125</v>
      </c>
      <c r="F4877">
        <v>14</v>
      </c>
      <c r="G4877">
        <v>3</v>
      </c>
    </row>
    <row r="4878" spans="1:7">
      <c r="A4878" t="s">
        <v>1876</v>
      </c>
      <c r="B4878" t="s">
        <v>7311</v>
      </c>
      <c r="C4878" t="s">
        <v>8</v>
      </c>
      <c r="D4878" t="s">
        <v>16</v>
      </c>
      <c r="E4878">
        <v>2717600</v>
      </c>
      <c r="F4878">
        <v>332680</v>
      </c>
      <c r="G4878">
        <v>43970</v>
      </c>
    </row>
    <row r="4879" spans="1:7">
      <c r="A4879" t="s">
        <v>1876</v>
      </c>
      <c r="B4879" t="s">
        <v>7311</v>
      </c>
      <c r="C4879" t="s">
        <v>50</v>
      </c>
      <c r="D4879" t="s">
        <v>16</v>
      </c>
      <c r="E4879">
        <v>166647</v>
      </c>
      <c r="F4879">
        <v>23513</v>
      </c>
      <c r="G4879">
        <v>4006</v>
      </c>
    </row>
    <row r="4880" spans="1:7">
      <c r="A4880" t="s">
        <v>1876</v>
      </c>
      <c r="B4880" t="s">
        <v>7311</v>
      </c>
      <c r="C4880" t="s">
        <v>191</v>
      </c>
      <c r="D4880" t="s">
        <v>16</v>
      </c>
      <c r="E4880">
        <v>701032</v>
      </c>
      <c r="F4880">
        <v>83753</v>
      </c>
      <c r="G4880">
        <v>11048</v>
      </c>
    </row>
    <row r="4881" spans="1:7">
      <c r="A4881" t="s">
        <v>1876</v>
      </c>
      <c r="B4881" t="s">
        <v>7311</v>
      </c>
      <c r="C4881" t="s">
        <v>21</v>
      </c>
      <c r="D4881" t="s">
        <v>16</v>
      </c>
      <c r="E4881">
        <v>1511021</v>
      </c>
      <c r="F4881">
        <v>167151</v>
      </c>
      <c r="G4881">
        <v>21730</v>
      </c>
    </row>
    <row r="4882" spans="1:7">
      <c r="A4882" t="s">
        <v>1876</v>
      </c>
      <c r="B4882" t="s">
        <v>7311</v>
      </c>
      <c r="C4882" t="s">
        <v>75</v>
      </c>
      <c r="D4882" t="s">
        <v>16</v>
      </c>
      <c r="E4882">
        <v>254858</v>
      </c>
      <c r="F4882">
        <v>30092</v>
      </c>
      <c r="G4882">
        <v>3912</v>
      </c>
    </row>
    <row r="4883" spans="1:7">
      <c r="A4883" t="s">
        <v>1877</v>
      </c>
      <c r="B4883" t="s">
        <v>7312</v>
      </c>
      <c r="C4883" t="s">
        <v>8</v>
      </c>
      <c r="D4883" t="s">
        <v>16</v>
      </c>
      <c r="E4883">
        <v>1504</v>
      </c>
      <c r="F4883">
        <v>179</v>
      </c>
      <c r="G4883">
        <v>34</v>
      </c>
    </row>
    <row r="4884" spans="1:7">
      <c r="A4884" t="s">
        <v>1877</v>
      </c>
      <c r="B4884" t="s">
        <v>7312</v>
      </c>
      <c r="C4884" t="s">
        <v>21</v>
      </c>
      <c r="D4884" t="s">
        <v>16</v>
      </c>
      <c r="E4884">
        <v>2187662</v>
      </c>
      <c r="F4884">
        <v>468736</v>
      </c>
      <c r="G4884">
        <v>60938</v>
      </c>
    </row>
    <row r="4885" spans="1:7">
      <c r="A4885" t="s">
        <v>1878</v>
      </c>
      <c r="B4885" t="s">
        <v>7313</v>
      </c>
      <c r="C4885" t="s">
        <v>8</v>
      </c>
      <c r="D4885" t="s">
        <v>16</v>
      </c>
      <c r="E4885">
        <v>264868</v>
      </c>
      <c r="F4885">
        <v>58678</v>
      </c>
      <c r="G4885">
        <v>8317</v>
      </c>
    </row>
    <row r="4886" spans="1:7">
      <c r="A4886" t="s">
        <v>1878</v>
      </c>
      <c r="B4886" t="s">
        <v>7313</v>
      </c>
      <c r="C4886" t="s">
        <v>50</v>
      </c>
      <c r="D4886" t="s">
        <v>16</v>
      </c>
      <c r="E4886">
        <v>594</v>
      </c>
      <c r="F4886">
        <v>63</v>
      </c>
      <c r="G4886">
        <v>12</v>
      </c>
    </row>
    <row r="4887" spans="1:7">
      <c r="A4887" t="s">
        <v>1879</v>
      </c>
      <c r="B4887" t="s">
        <v>7314</v>
      </c>
      <c r="C4887" t="s">
        <v>8</v>
      </c>
      <c r="D4887" t="s">
        <v>16</v>
      </c>
      <c r="E4887">
        <v>159</v>
      </c>
      <c r="F4887">
        <v>34</v>
      </c>
      <c r="G4887">
        <v>6</v>
      </c>
    </row>
    <row r="4888" spans="1:7">
      <c r="A4888" t="s">
        <v>1880</v>
      </c>
      <c r="B4888" t="s">
        <v>7315</v>
      </c>
      <c r="C4888" t="s">
        <v>21</v>
      </c>
      <c r="D4888" t="s">
        <v>16</v>
      </c>
      <c r="E4888">
        <v>80</v>
      </c>
      <c r="F4888">
        <v>11</v>
      </c>
      <c r="G4888">
        <v>2</v>
      </c>
    </row>
    <row r="4889" spans="1:7">
      <c r="A4889" t="s">
        <v>1880</v>
      </c>
      <c r="B4889" t="s">
        <v>7315</v>
      </c>
      <c r="C4889" t="s">
        <v>191</v>
      </c>
      <c r="D4889" t="s">
        <v>16</v>
      </c>
      <c r="E4889">
        <v>746707</v>
      </c>
      <c r="F4889">
        <v>137690</v>
      </c>
      <c r="G4889">
        <v>17900</v>
      </c>
    </row>
    <row r="4890" spans="1:7">
      <c r="A4890" t="s">
        <v>1880</v>
      </c>
      <c r="B4890" t="s">
        <v>7315</v>
      </c>
      <c r="C4890" t="s">
        <v>8</v>
      </c>
      <c r="D4890" t="s">
        <v>16</v>
      </c>
      <c r="E4890">
        <v>495947</v>
      </c>
      <c r="F4890">
        <v>113648</v>
      </c>
      <c r="G4890">
        <v>14780</v>
      </c>
    </row>
    <row r="4891" spans="1:7">
      <c r="A4891" t="s">
        <v>1881</v>
      </c>
      <c r="B4891" t="s">
        <v>7316</v>
      </c>
      <c r="C4891" t="s">
        <v>8</v>
      </c>
      <c r="D4891" t="s">
        <v>16</v>
      </c>
      <c r="E4891">
        <v>250</v>
      </c>
      <c r="F4891">
        <v>45</v>
      </c>
      <c r="G4891">
        <v>8</v>
      </c>
    </row>
    <row r="4892" spans="1:7">
      <c r="A4892" t="s">
        <v>1882</v>
      </c>
      <c r="B4892" t="s">
        <v>7317</v>
      </c>
      <c r="C4892" t="s">
        <v>8</v>
      </c>
      <c r="D4892" t="s">
        <v>16</v>
      </c>
      <c r="E4892">
        <v>689</v>
      </c>
      <c r="F4892">
        <v>156</v>
      </c>
      <c r="G4892">
        <v>29</v>
      </c>
    </row>
    <row r="4893" spans="1:7">
      <c r="A4893" t="s">
        <v>1883</v>
      </c>
      <c r="B4893" t="s">
        <v>7318</v>
      </c>
      <c r="C4893" t="s">
        <v>8</v>
      </c>
      <c r="D4893" t="s">
        <v>16</v>
      </c>
      <c r="E4893">
        <v>20585</v>
      </c>
      <c r="F4893">
        <v>1598</v>
      </c>
      <c r="G4893">
        <v>299</v>
      </c>
    </row>
    <row r="4894" spans="1:7">
      <c r="A4894" t="s">
        <v>1884</v>
      </c>
      <c r="B4894" t="s">
        <v>7319</v>
      </c>
      <c r="C4894" t="s">
        <v>8</v>
      </c>
      <c r="D4894" t="s">
        <v>16</v>
      </c>
      <c r="E4894">
        <v>4571</v>
      </c>
      <c r="F4894">
        <v>1232</v>
      </c>
      <c r="G4894">
        <v>204</v>
      </c>
    </row>
    <row r="4895" spans="1:7">
      <c r="A4895" t="s">
        <v>1884</v>
      </c>
      <c r="B4895" t="s">
        <v>7319</v>
      </c>
      <c r="C4895" t="s">
        <v>50</v>
      </c>
      <c r="D4895" t="s">
        <v>16</v>
      </c>
      <c r="E4895">
        <v>267</v>
      </c>
      <c r="F4895">
        <v>86</v>
      </c>
      <c r="G4895">
        <v>16</v>
      </c>
    </row>
    <row r="4896" spans="1:7">
      <c r="A4896" t="s">
        <v>1885</v>
      </c>
      <c r="B4896" t="s">
        <v>7320</v>
      </c>
      <c r="C4896" t="s">
        <v>50</v>
      </c>
      <c r="D4896" t="s">
        <v>16</v>
      </c>
      <c r="E4896">
        <v>26754</v>
      </c>
      <c r="F4896">
        <v>6349</v>
      </c>
      <c r="G4896">
        <v>1187</v>
      </c>
    </row>
    <row r="4897" spans="1:7">
      <c r="A4897" t="s">
        <v>1885</v>
      </c>
      <c r="B4897" t="s">
        <v>7320</v>
      </c>
      <c r="C4897" t="s">
        <v>8</v>
      </c>
      <c r="D4897" t="s">
        <v>16</v>
      </c>
      <c r="E4897">
        <v>21881</v>
      </c>
      <c r="F4897">
        <v>6618</v>
      </c>
      <c r="G4897">
        <v>1235</v>
      </c>
    </row>
    <row r="4898" spans="1:7">
      <c r="A4898" t="s">
        <v>1886</v>
      </c>
      <c r="B4898" t="s">
        <v>7321</v>
      </c>
      <c r="C4898" t="s">
        <v>50</v>
      </c>
      <c r="D4898" t="s">
        <v>16</v>
      </c>
      <c r="E4898">
        <v>6239</v>
      </c>
      <c r="F4898">
        <v>1104</v>
      </c>
      <c r="G4898">
        <v>207</v>
      </c>
    </row>
    <row r="4899" spans="1:7">
      <c r="A4899" t="s">
        <v>1886</v>
      </c>
      <c r="B4899" t="s">
        <v>7321</v>
      </c>
      <c r="C4899" t="s">
        <v>8</v>
      </c>
      <c r="D4899" t="s">
        <v>16</v>
      </c>
      <c r="E4899">
        <v>16754</v>
      </c>
      <c r="F4899">
        <v>4699</v>
      </c>
      <c r="G4899">
        <v>878</v>
      </c>
    </row>
    <row r="4900" spans="1:7">
      <c r="A4900" t="s">
        <v>1886</v>
      </c>
      <c r="B4900" t="s">
        <v>7321</v>
      </c>
      <c r="C4900" t="s">
        <v>21</v>
      </c>
      <c r="D4900" t="s">
        <v>16</v>
      </c>
      <c r="E4900">
        <v>400</v>
      </c>
      <c r="F4900">
        <v>100</v>
      </c>
      <c r="G4900">
        <v>19</v>
      </c>
    </row>
    <row r="4901" spans="1:7">
      <c r="A4901" t="s">
        <v>1887</v>
      </c>
      <c r="B4901" t="s">
        <v>7322</v>
      </c>
      <c r="C4901" t="s">
        <v>8</v>
      </c>
      <c r="D4901" t="s">
        <v>16</v>
      </c>
      <c r="E4901">
        <v>2</v>
      </c>
      <c r="F4901">
        <v>1</v>
      </c>
      <c r="G4901">
        <v>0</v>
      </c>
    </row>
    <row r="4902" spans="1:7">
      <c r="A4902" t="s">
        <v>1887</v>
      </c>
      <c r="B4902" t="s">
        <v>7322</v>
      </c>
      <c r="C4902" t="s">
        <v>50</v>
      </c>
      <c r="D4902" t="s">
        <v>16</v>
      </c>
      <c r="E4902">
        <v>46000</v>
      </c>
      <c r="F4902">
        <v>10086</v>
      </c>
      <c r="G4902">
        <v>1881</v>
      </c>
    </row>
    <row r="4903" spans="1:7">
      <c r="A4903" t="s">
        <v>1888</v>
      </c>
      <c r="B4903" t="s">
        <v>7323</v>
      </c>
      <c r="C4903" t="s">
        <v>8</v>
      </c>
      <c r="D4903" t="s">
        <v>16</v>
      </c>
      <c r="E4903">
        <v>342</v>
      </c>
      <c r="F4903">
        <v>53</v>
      </c>
      <c r="G4903">
        <v>10</v>
      </c>
    </row>
    <row r="4904" spans="1:7">
      <c r="A4904" t="s">
        <v>1889</v>
      </c>
      <c r="B4904" t="s">
        <v>7324</v>
      </c>
      <c r="C4904" t="s">
        <v>50</v>
      </c>
      <c r="D4904" t="s">
        <v>16</v>
      </c>
      <c r="E4904">
        <v>22325</v>
      </c>
      <c r="F4904">
        <v>4921</v>
      </c>
      <c r="G4904">
        <v>918</v>
      </c>
    </row>
    <row r="4905" spans="1:7">
      <c r="A4905" t="s">
        <v>1890</v>
      </c>
      <c r="B4905" t="s">
        <v>7325</v>
      </c>
      <c r="C4905" t="s">
        <v>50</v>
      </c>
      <c r="D4905" t="s">
        <v>16</v>
      </c>
      <c r="E4905">
        <v>10500</v>
      </c>
      <c r="F4905">
        <v>3487</v>
      </c>
      <c r="G4905">
        <v>650</v>
      </c>
    </row>
    <row r="4906" spans="1:7">
      <c r="A4906" t="s">
        <v>1890</v>
      </c>
      <c r="B4906" t="s">
        <v>7325</v>
      </c>
      <c r="C4906" t="s">
        <v>8</v>
      </c>
      <c r="D4906" t="s">
        <v>16</v>
      </c>
      <c r="E4906">
        <v>115</v>
      </c>
      <c r="F4906">
        <v>34</v>
      </c>
      <c r="G4906">
        <v>6</v>
      </c>
    </row>
    <row r="4907" spans="1:7">
      <c r="A4907" t="s">
        <v>1891</v>
      </c>
      <c r="B4907" t="s">
        <v>7326</v>
      </c>
      <c r="C4907" t="s">
        <v>8</v>
      </c>
      <c r="D4907" t="s">
        <v>16</v>
      </c>
      <c r="E4907">
        <v>82128</v>
      </c>
      <c r="F4907">
        <v>24941</v>
      </c>
      <c r="G4907">
        <v>4650</v>
      </c>
    </row>
    <row r="4908" spans="1:7">
      <c r="A4908" t="s">
        <v>1892</v>
      </c>
      <c r="B4908" t="s">
        <v>7327</v>
      </c>
      <c r="C4908" t="s">
        <v>8</v>
      </c>
      <c r="D4908" t="s">
        <v>16</v>
      </c>
      <c r="E4908">
        <v>14512</v>
      </c>
      <c r="F4908">
        <v>5149</v>
      </c>
      <c r="G4908">
        <v>946</v>
      </c>
    </row>
    <row r="4909" spans="1:7">
      <c r="A4909" t="s">
        <v>1893</v>
      </c>
      <c r="B4909" t="s">
        <v>7328</v>
      </c>
      <c r="C4909" t="s">
        <v>50</v>
      </c>
      <c r="D4909" t="s">
        <v>16</v>
      </c>
      <c r="E4909">
        <v>1</v>
      </c>
      <c r="F4909">
        <v>2</v>
      </c>
      <c r="G4909">
        <v>0</v>
      </c>
    </row>
    <row r="4910" spans="1:7">
      <c r="A4910" t="s">
        <v>1893</v>
      </c>
      <c r="B4910" t="s">
        <v>7328</v>
      </c>
      <c r="C4910" t="s">
        <v>8</v>
      </c>
      <c r="D4910" t="s">
        <v>16</v>
      </c>
      <c r="E4910">
        <v>1362</v>
      </c>
      <c r="F4910">
        <v>1489</v>
      </c>
      <c r="G4910">
        <v>274</v>
      </c>
    </row>
    <row r="4911" spans="1:7">
      <c r="A4911" t="s">
        <v>1894</v>
      </c>
      <c r="B4911" t="s">
        <v>7329</v>
      </c>
      <c r="C4911" t="s">
        <v>8</v>
      </c>
      <c r="D4911" t="s">
        <v>16</v>
      </c>
      <c r="E4911">
        <v>28831</v>
      </c>
      <c r="F4911">
        <v>9253</v>
      </c>
      <c r="G4911">
        <v>1725</v>
      </c>
    </row>
    <row r="4912" spans="1:7">
      <c r="A4912" t="s">
        <v>1894</v>
      </c>
      <c r="B4912" t="s">
        <v>7329</v>
      </c>
      <c r="C4912" t="s">
        <v>50</v>
      </c>
      <c r="D4912" t="s">
        <v>16</v>
      </c>
      <c r="E4912">
        <v>2600</v>
      </c>
      <c r="F4912">
        <v>481</v>
      </c>
      <c r="G4912">
        <v>90</v>
      </c>
    </row>
    <row r="4913" spans="1:7">
      <c r="A4913" t="s">
        <v>1895</v>
      </c>
      <c r="B4913" t="s">
        <v>7330</v>
      </c>
      <c r="C4913" t="s">
        <v>8</v>
      </c>
      <c r="D4913" t="s">
        <v>16</v>
      </c>
      <c r="E4913">
        <v>45</v>
      </c>
      <c r="F4913">
        <v>13</v>
      </c>
      <c r="G4913">
        <v>2</v>
      </c>
    </row>
    <row r="4914" spans="1:7">
      <c r="A4914" t="s">
        <v>1896</v>
      </c>
      <c r="B4914" t="s">
        <v>7330</v>
      </c>
      <c r="C4914" t="s">
        <v>8</v>
      </c>
      <c r="D4914" t="s">
        <v>16</v>
      </c>
      <c r="E4914">
        <v>7</v>
      </c>
      <c r="F4914">
        <v>1</v>
      </c>
      <c r="G4914">
        <v>0</v>
      </c>
    </row>
    <row r="4915" spans="1:7">
      <c r="A4915" t="s">
        <v>1897</v>
      </c>
      <c r="B4915" t="s">
        <v>7331</v>
      </c>
      <c r="C4915" t="s">
        <v>8</v>
      </c>
      <c r="D4915" t="s">
        <v>16</v>
      </c>
      <c r="E4915">
        <v>360</v>
      </c>
      <c r="F4915">
        <v>107</v>
      </c>
      <c r="G4915">
        <v>20</v>
      </c>
    </row>
    <row r="4916" spans="1:7">
      <c r="A4916" t="s">
        <v>1898</v>
      </c>
      <c r="B4916" t="s">
        <v>7332</v>
      </c>
      <c r="C4916" t="s">
        <v>50</v>
      </c>
      <c r="D4916" t="s">
        <v>16</v>
      </c>
      <c r="E4916">
        <v>2036</v>
      </c>
      <c r="F4916">
        <v>3057</v>
      </c>
      <c r="G4916">
        <v>570</v>
      </c>
    </row>
    <row r="4917" spans="1:7">
      <c r="A4917" t="s">
        <v>1899</v>
      </c>
      <c r="B4917" t="s">
        <v>7333</v>
      </c>
      <c r="C4917" t="s">
        <v>8</v>
      </c>
      <c r="D4917" t="s">
        <v>16</v>
      </c>
      <c r="E4917">
        <v>2156</v>
      </c>
      <c r="F4917">
        <v>619</v>
      </c>
      <c r="G4917">
        <v>116</v>
      </c>
    </row>
    <row r="4918" spans="1:7">
      <c r="A4918" t="s">
        <v>1900</v>
      </c>
      <c r="B4918" t="s">
        <v>7334</v>
      </c>
      <c r="C4918" t="s">
        <v>8</v>
      </c>
      <c r="D4918" t="s">
        <v>16</v>
      </c>
      <c r="E4918">
        <v>30986</v>
      </c>
      <c r="F4918">
        <v>8973</v>
      </c>
      <c r="G4918">
        <v>1648</v>
      </c>
    </row>
    <row r="4919" spans="1:7">
      <c r="A4919" t="s">
        <v>1901</v>
      </c>
      <c r="B4919" t="s">
        <v>7335</v>
      </c>
      <c r="C4919" t="s">
        <v>8</v>
      </c>
      <c r="D4919" t="s">
        <v>16</v>
      </c>
      <c r="E4919">
        <v>240</v>
      </c>
      <c r="F4919">
        <v>47</v>
      </c>
      <c r="G4919">
        <v>9</v>
      </c>
    </row>
    <row r="4920" spans="1:7">
      <c r="A4920" t="s">
        <v>1902</v>
      </c>
      <c r="B4920" t="s">
        <v>7336</v>
      </c>
      <c r="C4920" t="s">
        <v>50</v>
      </c>
      <c r="D4920" t="s">
        <v>16</v>
      </c>
      <c r="E4920">
        <v>18</v>
      </c>
      <c r="F4920">
        <v>4</v>
      </c>
      <c r="G4920">
        <v>1</v>
      </c>
    </row>
    <row r="4921" spans="1:7">
      <c r="A4921" t="s">
        <v>1902</v>
      </c>
      <c r="B4921" t="s">
        <v>7336</v>
      </c>
      <c r="C4921" t="s">
        <v>8</v>
      </c>
      <c r="D4921" t="s">
        <v>16</v>
      </c>
      <c r="E4921">
        <v>100</v>
      </c>
      <c r="F4921">
        <v>20</v>
      </c>
      <c r="G4921">
        <v>4</v>
      </c>
    </row>
    <row r="4922" spans="1:7">
      <c r="A4922" t="s">
        <v>1903</v>
      </c>
      <c r="B4922" t="s">
        <v>7337</v>
      </c>
      <c r="C4922" t="s">
        <v>76</v>
      </c>
      <c r="D4922" t="s">
        <v>16</v>
      </c>
      <c r="E4922">
        <v>4</v>
      </c>
      <c r="F4922">
        <v>1</v>
      </c>
      <c r="G4922">
        <v>0</v>
      </c>
    </row>
    <row r="4923" spans="1:7">
      <c r="A4923" t="s">
        <v>1903</v>
      </c>
      <c r="B4923" t="s">
        <v>7337</v>
      </c>
      <c r="C4923" t="s">
        <v>50</v>
      </c>
      <c r="D4923" t="s">
        <v>16</v>
      </c>
      <c r="E4923">
        <v>47</v>
      </c>
      <c r="F4923">
        <v>76</v>
      </c>
      <c r="G4923">
        <v>15</v>
      </c>
    </row>
    <row r="4924" spans="1:7">
      <c r="A4924" t="s">
        <v>1903</v>
      </c>
      <c r="B4924" t="s">
        <v>7337</v>
      </c>
      <c r="C4924" t="s">
        <v>8</v>
      </c>
      <c r="D4924" t="s">
        <v>16</v>
      </c>
      <c r="E4924">
        <v>13399</v>
      </c>
      <c r="F4924">
        <v>2365</v>
      </c>
      <c r="G4924">
        <v>442</v>
      </c>
    </row>
    <row r="4925" spans="1:7">
      <c r="A4925" t="s">
        <v>1904</v>
      </c>
      <c r="B4925" t="s">
        <v>7338</v>
      </c>
      <c r="C4925" t="s">
        <v>76</v>
      </c>
      <c r="D4925" t="s">
        <v>16</v>
      </c>
      <c r="E4925">
        <v>2</v>
      </c>
      <c r="F4925">
        <v>13</v>
      </c>
      <c r="G4925">
        <v>2</v>
      </c>
    </row>
    <row r="4926" spans="1:7">
      <c r="A4926" t="s">
        <v>1905</v>
      </c>
      <c r="B4926" t="s">
        <v>7339</v>
      </c>
      <c r="C4926" t="s">
        <v>50</v>
      </c>
      <c r="D4926" t="s">
        <v>16</v>
      </c>
      <c r="E4926">
        <v>75</v>
      </c>
      <c r="F4926">
        <v>13</v>
      </c>
      <c r="G4926">
        <v>2</v>
      </c>
    </row>
    <row r="4927" spans="1:7">
      <c r="A4927" t="s">
        <v>1906</v>
      </c>
      <c r="B4927" t="s">
        <v>7340</v>
      </c>
      <c r="C4927" t="s">
        <v>8</v>
      </c>
      <c r="D4927" t="s">
        <v>1206</v>
      </c>
      <c r="E4927">
        <v>9167</v>
      </c>
      <c r="F4927">
        <v>777</v>
      </c>
      <c r="G4927">
        <v>233</v>
      </c>
    </row>
    <row r="4928" spans="1:7">
      <c r="A4928" t="s">
        <v>1906</v>
      </c>
      <c r="B4928" t="s">
        <v>7340</v>
      </c>
      <c r="C4928" t="s">
        <v>50</v>
      </c>
      <c r="D4928" t="s">
        <v>1206</v>
      </c>
      <c r="E4928">
        <v>103522</v>
      </c>
      <c r="F4928">
        <v>4624</v>
      </c>
      <c r="G4928">
        <v>1385</v>
      </c>
    </row>
    <row r="4929" spans="1:7">
      <c r="A4929" t="s">
        <v>1907</v>
      </c>
      <c r="B4929" t="s">
        <v>7341</v>
      </c>
      <c r="C4929" t="s">
        <v>21</v>
      </c>
      <c r="D4929" t="s">
        <v>1206</v>
      </c>
      <c r="E4929">
        <v>129</v>
      </c>
      <c r="F4929">
        <v>23</v>
      </c>
      <c r="G4929">
        <v>7</v>
      </c>
    </row>
    <row r="4930" spans="1:7">
      <c r="A4930" t="s">
        <v>1907</v>
      </c>
      <c r="B4930" t="s">
        <v>7341</v>
      </c>
      <c r="C4930" t="s">
        <v>8</v>
      </c>
      <c r="D4930" t="s">
        <v>1206</v>
      </c>
      <c r="E4930">
        <v>1858758</v>
      </c>
      <c r="F4930">
        <v>148977</v>
      </c>
      <c r="G4930">
        <v>44696</v>
      </c>
    </row>
    <row r="4931" spans="1:7">
      <c r="A4931" t="s">
        <v>1907</v>
      </c>
      <c r="B4931" t="s">
        <v>7341</v>
      </c>
      <c r="C4931" t="s">
        <v>50</v>
      </c>
      <c r="D4931" t="s">
        <v>1206</v>
      </c>
      <c r="E4931">
        <v>734037</v>
      </c>
      <c r="F4931">
        <v>28254</v>
      </c>
      <c r="G4931">
        <v>8478</v>
      </c>
    </row>
    <row r="4932" spans="1:7">
      <c r="A4932" t="s">
        <v>1908</v>
      </c>
      <c r="B4932" t="s">
        <v>7342</v>
      </c>
      <c r="C4932" t="s">
        <v>50</v>
      </c>
      <c r="D4932" t="s">
        <v>1206</v>
      </c>
      <c r="E4932">
        <v>151692</v>
      </c>
      <c r="F4932">
        <v>7587</v>
      </c>
      <c r="G4932">
        <v>2276</v>
      </c>
    </row>
    <row r="4933" spans="1:7">
      <c r="A4933" t="s">
        <v>1908</v>
      </c>
      <c r="B4933" t="s">
        <v>7342</v>
      </c>
      <c r="C4933" t="s">
        <v>8</v>
      </c>
      <c r="D4933" t="s">
        <v>1206</v>
      </c>
      <c r="E4933">
        <v>641572</v>
      </c>
      <c r="F4933">
        <v>58173</v>
      </c>
      <c r="G4933">
        <v>17441</v>
      </c>
    </row>
    <row r="4934" spans="1:7">
      <c r="A4934" t="s">
        <v>1908</v>
      </c>
      <c r="B4934" t="s">
        <v>7342</v>
      </c>
      <c r="C4934" t="s">
        <v>329</v>
      </c>
      <c r="D4934" t="s">
        <v>1206</v>
      </c>
      <c r="E4934">
        <v>11901</v>
      </c>
      <c r="F4934">
        <v>1530</v>
      </c>
      <c r="G4934">
        <v>458</v>
      </c>
    </row>
    <row r="4935" spans="1:7">
      <c r="A4935" t="s">
        <v>1909</v>
      </c>
      <c r="B4935" t="s">
        <v>7343</v>
      </c>
      <c r="C4935" t="s">
        <v>50</v>
      </c>
      <c r="D4935" t="s">
        <v>1206</v>
      </c>
      <c r="E4935">
        <v>11233</v>
      </c>
      <c r="F4935">
        <v>740</v>
      </c>
      <c r="G4935">
        <v>224</v>
      </c>
    </row>
    <row r="4936" spans="1:7">
      <c r="A4936" t="s">
        <v>1910</v>
      </c>
      <c r="B4936" t="s">
        <v>7344</v>
      </c>
      <c r="C4936" t="s">
        <v>8</v>
      </c>
      <c r="D4936" t="s">
        <v>1206</v>
      </c>
      <c r="E4936">
        <v>226040</v>
      </c>
      <c r="F4936">
        <v>15448</v>
      </c>
      <c r="G4936">
        <v>4630</v>
      </c>
    </row>
    <row r="4937" spans="1:7">
      <c r="A4937" t="s">
        <v>1910</v>
      </c>
      <c r="B4937" t="s">
        <v>7344</v>
      </c>
      <c r="C4937" t="s">
        <v>50</v>
      </c>
      <c r="D4937" t="s">
        <v>1206</v>
      </c>
      <c r="E4937">
        <v>31497</v>
      </c>
      <c r="F4937">
        <v>2164</v>
      </c>
      <c r="G4937">
        <v>651</v>
      </c>
    </row>
    <row r="4938" spans="1:7">
      <c r="A4938" t="s">
        <v>1911</v>
      </c>
      <c r="B4938" t="s">
        <v>7345</v>
      </c>
      <c r="C4938" t="s">
        <v>50</v>
      </c>
      <c r="D4938" t="s">
        <v>1206</v>
      </c>
      <c r="E4938">
        <v>936</v>
      </c>
      <c r="F4938">
        <v>131</v>
      </c>
      <c r="G4938">
        <v>39</v>
      </c>
    </row>
    <row r="4939" spans="1:7">
      <c r="A4939" t="s">
        <v>1912</v>
      </c>
      <c r="B4939" t="s">
        <v>7346</v>
      </c>
      <c r="C4939" t="s">
        <v>50</v>
      </c>
      <c r="D4939" t="s">
        <v>1206</v>
      </c>
      <c r="E4939">
        <v>25</v>
      </c>
      <c r="F4939">
        <v>4</v>
      </c>
      <c r="G4939">
        <v>1</v>
      </c>
    </row>
    <row r="4940" spans="1:7">
      <c r="A4940" t="s">
        <v>1912</v>
      </c>
      <c r="B4940" t="s">
        <v>7346</v>
      </c>
      <c r="C4940" t="s">
        <v>8</v>
      </c>
      <c r="D4940" t="s">
        <v>1206</v>
      </c>
      <c r="E4940">
        <v>5084</v>
      </c>
      <c r="F4940">
        <v>1135</v>
      </c>
      <c r="G4940">
        <v>339</v>
      </c>
    </row>
    <row r="4941" spans="1:7">
      <c r="A4941" t="s">
        <v>1912</v>
      </c>
      <c r="B4941" t="s">
        <v>7346</v>
      </c>
      <c r="C4941" t="s">
        <v>57</v>
      </c>
      <c r="D4941" t="s">
        <v>1206</v>
      </c>
      <c r="E4941">
        <v>10</v>
      </c>
      <c r="F4941">
        <v>2</v>
      </c>
      <c r="G4941">
        <v>1</v>
      </c>
    </row>
    <row r="4942" spans="1:7">
      <c r="A4942" t="s">
        <v>1913</v>
      </c>
      <c r="B4942" t="s">
        <v>7347</v>
      </c>
      <c r="C4942" t="s">
        <v>8</v>
      </c>
      <c r="D4942" t="s">
        <v>1206</v>
      </c>
      <c r="E4942">
        <v>3786</v>
      </c>
      <c r="F4942">
        <v>362</v>
      </c>
      <c r="G4942">
        <v>109</v>
      </c>
    </row>
    <row r="4943" spans="1:7">
      <c r="A4943" t="s">
        <v>1914</v>
      </c>
      <c r="B4943" t="s">
        <v>7348</v>
      </c>
      <c r="C4943" t="s">
        <v>50</v>
      </c>
      <c r="D4943" t="s">
        <v>1206</v>
      </c>
      <c r="E4943">
        <v>60859</v>
      </c>
      <c r="F4943">
        <v>10725</v>
      </c>
      <c r="G4943">
        <v>3396</v>
      </c>
    </row>
    <row r="4944" spans="1:7">
      <c r="A4944" t="s">
        <v>1915</v>
      </c>
      <c r="B4944" t="s">
        <v>7349</v>
      </c>
      <c r="C4944" t="s">
        <v>50</v>
      </c>
      <c r="D4944" t="s">
        <v>1206</v>
      </c>
      <c r="E4944">
        <v>185210</v>
      </c>
      <c r="F4944">
        <v>13512</v>
      </c>
      <c r="G4944">
        <v>4150</v>
      </c>
    </row>
    <row r="4945" spans="1:7">
      <c r="A4945" t="s">
        <v>1915</v>
      </c>
      <c r="B4945" t="s">
        <v>7349</v>
      </c>
      <c r="C4945" t="s">
        <v>21</v>
      </c>
      <c r="D4945" t="s">
        <v>1206</v>
      </c>
      <c r="E4945">
        <v>60</v>
      </c>
      <c r="F4945">
        <v>6</v>
      </c>
      <c r="G4945">
        <v>2</v>
      </c>
    </row>
    <row r="4946" spans="1:7">
      <c r="A4946" t="s">
        <v>1915</v>
      </c>
      <c r="B4946" t="s">
        <v>7349</v>
      </c>
      <c r="C4946" t="s">
        <v>8</v>
      </c>
      <c r="D4946" t="s">
        <v>1206</v>
      </c>
      <c r="E4946">
        <v>7967</v>
      </c>
      <c r="F4946">
        <v>1699</v>
      </c>
      <c r="G4946">
        <v>510</v>
      </c>
    </row>
    <row r="4947" spans="1:7">
      <c r="A4947" t="s">
        <v>1916</v>
      </c>
      <c r="B4947" t="s">
        <v>7350</v>
      </c>
      <c r="C4947" t="s">
        <v>50</v>
      </c>
      <c r="D4947" t="s">
        <v>1206</v>
      </c>
      <c r="E4947">
        <v>14123</v>
      </c>
      <c r="F4947">
        <v>503</v>
      </c>
      <c r="G4947">
        <v>151</v>
      </c>
    </row>
    <row r="4948" spans="1:7">
      <c r="A4948" t="s">
        <v>1916</v>
      </c>
      <c r="B4948" t="s">
        <v>7350</v>
      </c>
      <c r="C4948" t="s">
        <v>8</v>
      </c>
      <c r="D4948" t="s">
        <v>1206</v>
      </c>
      <c r="E4948">
        <v>1121</v>
      </c>
      <c r="F4948">
        <v>90</v>
      </c>
      <c r="G4948">
        <v>27</v>
      </c>
    </row>
    <row r="4949" spans="1:7">
      <c r="A4949" t="s">
        <v>1917</v>
      </c>
      <c r="B4949" t="s">
        <v>7351</v>
      </c>
      <c r="C4949" t="s">
        <v>50</v>
      </c>
      <c r="D4949" t="s">
        <v>1206</v>
      </c>
      <c r="E4949">
        <v>25529</v>
      </c>
      <c r="F4949">
        <v>2228</v>
      </c>
      <c r="G4949">
        <v>667</v>
      </c>
    </row>
    <row r="4950" spans="1:7">
      <c r="A4950" t="s">
        <v>1917</v>
      </c>
      <c r="B4950" t="s">
        <v>7351</v>
      </c>
      <c r="C4950" t="s">
        <v>8</v>
      </c>
      <c r="D4950" t="s">
        <v>1206</v>
      </c>
      <c r="E4950">
        <v>59425</v>
      </c>
      <c r="F4950">
        <v>4916</v>
      </c>
      <c r="G4950">
        <v>1473</v>
      </c>
    </row>
    <row r="4951" spans="1:7">
      <c r="A4951" t="s">
        <v>1918</v>
      </c>
      <c r="B4951" t="s">
        <v>7352</v>
      </c>
      <c r="C4951" t="s">
        <v>8</v>
      </c>
      <c r="D4951" t="s">
        <v>1206</v>
      </c>
      <c r="E4951">
        <v>37937</v>
      </c>
      <c r="F4951">
        <v>3610</v>
      </c>
      <c r="G4951">
        <v>1080</v>
      </c>
    </row>
    <row r="4952" spans="1:7">
      <c r="A4952" t="s">
        <v>1919</v>
      </c>
      <c r="B4952" t="s">
        <v>7353</v>
      </c>
      <c r="C4952" t="s">
        <v>50</v>
      </c>
      <c r="D4952" t="s">
        <v>1206</v>
      </c>
      <c r="E4952">
        <v>390784</v>
      </c>
      <c r="F4952">
        <v>12519</v>
      </c>
      <c r="G4952">
        <v>3764</v>
      </c>
    </row>
    <row r="4953" spans="1:7">
      <c r="A4953" t="s">
        <v>1920</v>
      </c>
      <c r="B4953" t="s">
        <v>7354</v>
      </c>
      <c r="C4953" t="s">
        <v>50</v>
      </c>
      <c r="D4953" t="s">
        <v>1206</v>
      </c>
      <c r="E4953">
        <v>12790</v>
      </c>
      <c r="F4953">
        <v>333</v>
      </c>
      <c r="G4953">
        <v>100</v>
      </c>
    </row>
    <row r="4954" spans="1:7">
      <c r="A4954" t="s">
        <v>1921</v>
      </c>
      <c r="B4954" t="s">
        <v>7355</v>
      </c>
      <c r="C4954" t="s">
        <v>8</v>
      </c>
      <c r="D4954" t="s">
        <v>1206</v>
      </c>
      <c r="E4954">
        <v>648</v>
      </c>
      <c r="F4954">
        <v>81</v>
      </c>
      <c r="G4954">
        <v>24</v>
      </c>
    </row>
    <row r="4955" spans="1:7">
      <c r="A4955" t="s">
        <v>1921</v>
      </c>
      <c r="B4955" t="s">
        <v>7355</v>
      </c>
      <c r="C4955" t="s">
        <v>50</v>
      </c>
      <c r="D4955" t="s">
        <v>1206</v>
      </c>
      <c r="E4955">
        <v>830</v>
      </c>
      <c r="F4955">
        <v>63</v>
      </c>
      <c r="G4955">
        <v>19</v>
      </c>
    </row>
    <row r="4956" spans="1:7">
      <c r="A4956" t="s">
        <v>1922</v>
      </c>
      <c r="B4956" t="s">
        <v>7356</v>
      </c>
      <c r="C4956" t="s">
        <v>50</v>
      </c>
      <c r="D4956" t="s">
        <v>1206</v>
      </c>
      <c r="E4956">
        <v>92545</v>
      </c>
      <c r="F4956">
        <v>2261</v>
      </c>
      <c r="G4956">
        <v>677</v>
      </c>
    </row>
    <row r="4957" spans="1:7">
      <c r="A4957" t="s">
        <v>1923</v>
      </c>
      <c r="B4957" t="s">
        <v>7357</v>
      </c>
      <c r="C4957" t="s">
        <v>50</v>
      </c>
      <c r="D4957" t="s">
        <v>1206</v>
      </c>
      <c r="E4957">
        <v>114750</v>
      </c>
      <c r="F4957">
        <v>3900</v>
      </c>
      <c r="G4957">
        <v>1168</v>
      </c>
    </row>
    <row r="4958" spans="1:7">
      <c r="A4958" t="s">
        <v>1923</v>
      </c>
      <c r="B4958" t="s">
        <v>7357</v>
      </c>
      <c r="C4958" t="s">
        <v>57</v>
      </c>
      <c r="D4958" t="s">
        <v>1206</v>
      </c>
      <c r="E4958">
        <v>10</v>
      </c>
      <c r="F4958">
        <v>8</v>
      </c>
      <c r="G4958">
        <v>3</v>
      </c>
    </row>
    <row r="4959" spans="1:7">
      <c r="A4959" t="s">
        <v>1924</v>
      </c>
      <c r="B4959" t="s">
        <v>7358</v>
      </c>
      <c r="C4959" t="s">
        <v>8</v>
      </c>
      <c r="D4959" t="s">
        <v>1206</v>
      </c>
      <c r="E4959">
        <v>1190088</v>
      </c>
      <c r="F4959">
        <v>53329</v>
      </c>
      <c r="G4959">
        <v>15987</v>
      </c>
    </row>
    <row r="4960" spans="1:7">
      <c r="A4960" t="s">
        <v>1925</v>
      </c>
      <c r="B4960" t="s">
        <v>7352</v>
      </c>
      <c r="C4960" t="s">
        <v>50</v>
      </c>
      <c r="D4960" t="s">
        <v>1206</v>
      </c>
      <c r="E4960">
        <v>19920</v>
      </c>
      <c r="F4960">
        <v>570</v>
      </c>
      <c r="G4960">
        <v>171</v>
      </c>
    </row>
    <row r="4961" spans="1:7">
      <c r="A4961" t="s">
        <v>1925</v>
      </c>
      <c r="B4961" t="s">
        <v>7352</v>
      </c>
      <c r="C4961" t="s">
        <v>1926</v>
      </c>
      <c r="D4961" t="s">
        <v>1206</v>
      </c>
      <c r="E4961">
        <v>27602</v>
      </c>
      <c r="F4961">
        <v>1601</v>
      </c>
      <c r="G4961">
        <v>482</v>
      </c>
    </row>
    <row r="4962" spans="1:7">
      <c r="A4962" t="s">
        <v>1927</v>
      </c>
      <c r="B4962" t="s">
        <v>7359</v>
      </c>
      <c r="C4962" t="s">
        <v>8</v>
      </c>
      <c r="D4962" t="s">
        <v>1206</v>
      </c>
      <c r="E4962">
        <v>890</v>
      </c>
      <c r="F4962">
        <v>40</v>
      </c>
      <c r="G4962">
        <v>12</v>
      </c>
    </row>
    <row r="4963" spans="1:7">
      <c r="A4963" t="s">
        <v>1927</v>
      </c>
      <c r="B4963" t="s">
        <v>7359</v>
      </c>
      <c r="C4963" t="s">
        <v>50</v>
      </c>
      <c r="D4963" t="s">
        <v>1206</v>
      </c>
      <c r="E4963">
        <v>24538</v>
      </c>
      <c r="F4963">
        <v>1788</v>
      </c>
      <c r="G4963">
        <v>537</v>
      </c>
    </row>
    <row r="4964" spans="1:7">
      <c r="A4964" t="s">
        <v>1928</v>
      </c>
      <c r="B4964" t="s">
        <v>7360</v>
      </c>
      <c r="C4964" t="s">
        <v>50</v>
      </c>
      <c r="D4964" t="s">
        <v>1206</v>
      </c>
      <c r="E4964">
        <v>117414</v>
      </c>
      <c r="F4964">
        <v>4389</v>
      </c>
      <c r="G4964">
        <v>1315</v>
      </c>
    </row>
    <row r="4965" spans="1:7">
      <c r="A4965" t="s">
        <v>1929</v>
      </c>
      <c r="B4965" t="s">
        <v>7361</v>
      </c>
      <c r="C4965" t="s">
        <v>8</v>
      </c>
      <c r="D4965" t="s">
        <v>1206</v>
      </c>
      <c r="E4965">
        <v>17389</v>
      </c>
      <c r="F4965">
        <v>933</v>
      </c>
      <c r="G4965">
        <v>280</v>
      </c>
    </row>
    <row r="4966" spans="1:7">
      <c r="A4966" t="s">
        <v>1929</v>
      </c>
      <c r="B4966" t="s">
        <v>7361</v>
      </c>
      <c r="C4966" t="s">
        <v>50</v>
      </c>
      <c r="D4966" t="s">
        <v>1206</v>
      </c>
      <c r="E4966">
        <v>1364628</v>
      </c>
      <c r="F4966">
        <v>86057</v>
      </c>
      <c r="G4966">
        <v>25799</v>
      </c>
    </row>
    <row r="4967" spans="1:7">
      <c r="A4967" t="s">
        <v>1930</v>
      </c>
      <c r="B4967" t="s">
        <v>7362</v>
      </c>
      <c r="C4967" t="s">
        <v>50</v>
      </c>
      <c r="D4967" t="s">
        <v>1206</v>
      </c>
      <c r="E4967">
        <v>36936</v>
      </c>
      <c r="F4967">
        <v>1688</v>
      </c>
      <c r="G4967">
        <v>506</v>
      </c>
    </row>
    <row r="4968" spans="1:7">
      <c r="A4968" t="s">
        <v>1930</v>
      </c>
      <c r="B4968" t="s">
        <v>7362</v>
      </c>
      <c r="C4968" t="s">
        <v>8</v>
      </c>
      <c r="D4968" t="s">
        <v>1206</v>
      </c>
      <c r="E4968">
        <v>3594</v>
      </c>
      <c r="F4968">
        <v>1905</v>
      </c>
      <c r="G4968">
        <v>556</v>
      </c>
    </row>
    <row r="4969" spans="1:7">
      <c r="A4969" t="s">
        <v>1931</v>
      </c>
      <c r="B4969" t="s">
        <v>7363</v>
      </c>
      <c r="C4969" t="s">
        <v>8</v>
      </c>
      <c r="D4969" t="s">
        <v>1206</v>
      </c>
      <c r="E4969">
        <v>14272</v>
      </c>
      <c r="F4969">
        <v>4356</v>
      </c>
      <c r="G4969">
        <v>1305</v>
      </c>
    </row>
    <row r="4970" spans="1:7">
      <c r="A4970" t="s">
        <v>1931</v>
      </c>
      <c r="B4970" t="s">
        <v>7363</v>
      </c>
      <c r="C4970" t="s">
        <v>50</v>
      </c>
      <c r="D4970" t="s">
        <v>1206</v>
      </c>
      <c r="E4970">
        <v>8992</v>
      </c>
      <c r="F4970">
        <v>297</v>
      </c>
      <c r="G4970">
        <v>89</v>
      </c>
    </row>
    <row r="4971" spans="1:7">
      <c r="A4971" t="s">
        <v>1932</v>
      </c>
      <c r="B4971" t="s">
        <v>7364</v>
      </c>
      <c r="C4971" t="s">
        <v>8</v>
      </c>
      <c r="D4971" t="s">
        <v>1206</v>
      </c>
      <c r="E4971">
        <v>1481</v>
      </c>
      <c r="F4971">
        <v>910</v>
      </c>
      <c r="G4971">
        <v>265</v>
      </c>
    </row>
    <row r="4972" spans="1:7">
      <c r="A4972" t="s">
        <v>1932</v>
      </c>
      <c r="B4972" t="s">
        <v>7364</v>
      </c>
      <c r="C4972" t="s">
        <v>50</v>
      </c>
      <c r="D4972" t="s">
        <v>1206</v>
      </c>
      <c r="E4972">
        <v>494</v>
      </c>
      <c r="F4972">
        <v>706</v>
      </c>
      <c r="G4972">
        <v>227</v>
      </c>
    </row>
    <row r="4973" spans="1:7">
      <c r="A4973" t="s">
        <v>1932</v>
      </c>
      <c r="B4973" t="s">
        <v>7364</v>
      </c>
      <c r="C4973" t="s">
        <v>21</v>
      </c>
      <c r="D4973" t="s">
        <v>1206</v>
      </c>
      <c r="E4973">
        <v>275</v>
      </c>
      <c r="F4973">
        <v>47</v>
      </c>
      <c r="G4973">
        <v>14</v>
      </c>
    </row>
    <row r="4974" spans="1:7">
      <c r="A4974" t="s">
        <v>1932</v>
      </c>
      <c r="B4974" t="s">
        <v>7364</v>
      </c>
      <c r="C4974" t="s">
        <v>327</v>
      </c>
      <c r="D4974" t="s">
        <v>1206</v>
      </c>
      <c r="E4974">
        <v>1744</v>
      </c>
      <c r="F4974">
        <v>1399</v>
      </c>
      <c r="G4974">
        <v>450</v>
      </c>
    </row>
    <row r="4975" spans="1:7">
      <c r="A4975" t="s">
        <v>1933</v>
      </c>
      <c r="B4975" t="s">
        <v>7365</v>
      </c>
      <c r="C4975" t="s">
        <v>50</v>
      </c>
      <c r="D4975" t="s">
        <v>1206</v>
      </c>
      <c r="E4975">
        <v>105632</v>
      </c>
      <c r="F4975">
        <v>5889</v>
      </c>
      <c r="G4975">
        <v>1766</v>
      </c>
    </row>
    <row r="4976" spans="1:7">
      <c r="A4976" t="s">
        <v>1933</v>
      </c>
      <c r="B4976" t="s">
        <v>7365</v>
      </c>
      <c r="C4976" t="s">
        <v>8</v>
      </c>
      <c r="D4976" t="s">
        <v>1206</v>
      </c>
      <c r="E4976">
        <v>8731</v>
      </c>
      <c r="F4976">
        <v>204</v>
      </c>
      <c r="G4976">
        <v>61</v>
      </c>
    </row>
    <row r="4977" spans="1:7">
      <c r="A4977" t="s">
        <v>1933</v>
      </c>
      <c r="B4977" t="s">
        <v>7365</v>
      </c>
      <c r="C4977" t="s">
        <v>327</v>
      </c>
      <c r="D4977" t="s">
        <v>1206</v>
      </c>
      <c r="E4977">
        <v>491</v>
      </c>
      <c r="F4977">
        <v>323</v>
      </c>
      <c r="G4977">
        <v>104</v>
      </c>
    </row>
    <row r="4978" spans="1:7">
      <c r="A4978" t="s">
        <v>1934</v>
      </c>
      <c r="B4978" t="s">
        <v>7366</v>
      </c>
      <c r="C4978" t="s">
        <v>76</v>
      </c>
      <c r="D4978" t="s">
        <v>1206</v>
      </c>
      <c r="E4978">
        <v>1</v>
      </c>
      <c r="F4978">
        <v>4</v>
      </c>
      <c r="G4978">
        <v>1</v>
      </c>
    </row>
    <row r="4979" spans="1:7">
      <c r="A4979" t="s">
        <v>1935</v>
      </c>
      <c r="B4979" t="s">
        <v>7367</v>
      </c>
      <c r="C4979" t="s">
        <v>191</v>
      </c>
      <c r="D4979" t="s">
        <v>1206</v>
      </c>
      <c r="E4979">
        <v>4683</v>
      </c>
      <c r="F4979">
        <v>291</v>
      </c>
      <c r="G4979">
        <v>87</v>
      </c>
    </row>
    <row r="4980" spans="1:7">
      <c r="A4980" t="s">
        <v>1935</v>
      </c>
      <c r="B4980" t="s">
        <v>7367</v>
      </c>
      <c r="C4980" t="s">
        <v>50</v>
      </c>
      <c r="D4980" t="s">
        <v>1206</v>
      </c>
      <c r="E4980">
        <v>6213</v>
      </c>
      <c r="F4980">
        <v>205</v>
      </c>
      <c r="G4980">
        <v>61</v>
      </c>
    </row>
    <row r="4981" spans="1:7">
      <c r="A4981" t="s">
        <v>1935</v>
      </c>
      <c r="B4981" t="s">
        <v>7367</v>
      </c>
      <c r="C4981" t="s">
        <v>76</v>
      </c>
      <c r="D4981" t="s">
        <v>1206</v>
      </c>
      <c r="E4981">
        <v>11</v>
      </c>
      <c r="F4981">
        <v>8</v>
      </c>
      <c r="G4981">
        <v>2</v>
      </c>
    </row>
    <row r="4982" spans="1:7">
      <c r="A4982" t="s">
        <v>1935</v>
      </c>
      <c r="B4982" t="s">
        <v>7367</v>
      </c>
      <c r="C4982" t="s">
        <v>8</v>
      </c>
      <c r="D4982" t="s">
        <v>1206</v>
      </c>
      <c r="E4982">
        <v>5685</v>
      </c>
      <c r="F4982">
        <v>2013</v>
      </c>
      <c r="G4982">
        <v>603</v>
      </c>
    </row>
    <row r="4983" spans="1:7">
      <c r="A4983" t="s">
        <v>1935</v>
      </c>
      <c r="B4983" t="s">
        <v>7367</v>
      </c>
      <c r="C4983" t="s">
        <v>158</v>
      </c>
      <c r="D4983" t="s">
        <v>1206</v>
      </c>
      <c r="E4983">
        <v>2</v>
      </c>
      <c r="F4983">
        <v>2</v>
      </c>
      <c r="G4983">
        <v>1</v>
      </c>
    </row>
    <row r="4984" spans="1:7">
      <c r="A4984" t="s">
        <v>1935</v>
      </c>
      <c r="B4984" t="s">
        <v>7367</v>
      </c>
      <c r="C4984" t="s">
        <v>73</v>
      </c>
      <c r="D4984" t="s">
        <v>1206</v>
      </c>
      <c r="E4984">
        <v>114</v>
      </c>
      <c r="F4984">
        <v>56</v>
      </c>
      <c r="G4984">
        <v>17</v>
      </c>
    </row>
    <row r="4985" spans="1:7">
      <c r="A4985" t="s">
        <v>1935</v>
      </c>
      <c r="B4985" t="s">
        <v>7367</v>
      </c>
      <c r="C4985" t="s">
        <v>21</v>
      </c>
      <c r="D4985" t="s">
        <v>1206</v>
      </c>
      <c r="E4985">
        <v>766</v>
      </c>
      <c r="F4985">
        <v>68</v>
      </c>
      <c r="G4985">
        <v>20</v>
      </c>
    </row>
    <row r="4986" spans="1:7">
      <c r="A4986" t="s">
        <v>1936</v>
      </c>
      <c r="B4986" t="s">
        <v>7368</v>
      </c>
      <c r="C4986" t="s">
        <v>50</v>
      </c>
      <c r="D4986" t="s">
        <v>1206</v>
      </c>
      <c r="E4986">
        <v>13673</v>
      </c>
      <c r="F4986">
        <v>382</v>
      </c>
      <c r="G4986">
        <v>115</v>
      </c>
    </row>
    <row r="4987" spans="1:7">
      <c r="A4987" t="s">
        <v>1937</v>
      </c>
      <c r="B4987" t="s">
        <v>7369</v>
      </c>
      <c r="C4987" t="s">
        <v>76</v>
      </c>
      <c r="D4987" t="s">
        <v>1206</v>
      </c>
      <c r="E4987">
        <v>3</v>
      </c>
      <c r="F4987">
        <v>4</v>
      </c>
      <c r="G4987">
        <v>1</v>
      </c>
    </row>
    <row r="4988" spans="1:7">
      <c r="A4988" t="s">
        <v>1938</v>
      </c>
      <c r="B4988" t="s">
        <v>7370</v>
      </c>
      <c r="C4988" t="s">
        <v>8</v>
      </c>
      <c r="D4988" t="s">
        <v>1206</v>
      </c>
      <c r="E4988">
        <v>196535</v>
      </c>
      <c r="F4988">
        <v>16249</v>
      </c>
      <c r="G4988">
        <v>4868</v>
      </c>
    </row>
    <row r="4989" spans="1:7">
      <c r="A4989" t="s">
        <v>1938</v>
      </c>
      <c r="B4989" t="s">
        <v>7370</v>
      </c>
      <c r="C4989" t="s">
        <v>50</v>
      </c>
      <c r="D4989" t="s">
        <v>1206</v>
      </c>
      <c r="E4989">
        <v>50417</v>
      </c>
      <c r="F4989">
        <v>6146</v>
      </c>
      <c r="G4989">
        <v>1942</v>
      </c>
    </row>
    <row r="4990" spans="1:7">
      <c r="A4990" t="s">
        <v>1939</v>
      </c>
      <c r="B4990" t="s">
        <v>7371</v>
      </c>
      <c r="C4990" t="s">
        <v>50</v>
      </c>
      <c r="D4990" t="s">
        <v>1206</v>
      </c>
      <c r="E4990">
        <v>134824</v>
      </c>
      <c r="F4990">
        <v>4766</v>
      </c>
      <c r="G4990">
        <v>1428</v>
      </c>
    </row>
    <row r="4991" spans="1:7">
      <c r="A4991" t="s">
        <v>1940</v>
      </c>
      <c r="B4991" t="s">
        <v>7372</v>
      </c>
      <c r="C4991" t="s">
        <v>72</v>
      </c>
      <c r="D4991" t="s">
        <v>1206</v>
      </c>
      <c r="E4991">
        <v>218</v>
      </c>
      <c r="F4991">
        <v>93</v>
      </c>
      <c r="G4991">
        <v>30</v>
      </c>
    </row>
    <row r="4992" spans="1:7">
      <c r="A4992" t="s">
        <v>1941</v>
      </c>
      <c r="B4992" t="s">
        <v>7373</v>
      </c>
      <c r="C4992" t="s">
        <v>50</v>
      </c>
      <c r="D4992" t="s">
        <v>1206</v>
      </c>
      <c r="E4992">
        <v>4960</v>
      </c>
      <c r="F4992">
        <v>150</v>
      </c>
      <c r="G4992">
        <v>45</v>
      </c>
    </row>
    <row r="4993" spans="1:7">
      <c r="A4993" t="s">
        <v>1942</v>
      </c>
      <c r="B4993" t="s">
        <v>7374</v>
      </c>
      <c r="C4993" t="s">
        <v>80</v>
      </c>
      <c r="D4993" t="s">
        <v>1206</v>
      </c>
      <c r="E4993">
        <v>3</v>
      </c>
      <c r="F4993">
        <v>1</v>
      </c>
      <c r="G4993">
        <v>0</v>
      </c>
    </row>
    <row r="4994" spans="1:7">
      <c r="A4994" t="s">
        <v>1942</v>
      </c>
      <c r="B4994" t="s">
        <v>7374</v>
      </c>
      <c r="C4994" t="s">
        <v>27</v>
      </c>
      <c r="D4994" t="s">
        <v>1206</v>
      </c>
      <c r="E4994">
        <v>1</v>
      </c>
      <c r="F4994">
        <v>4</v>
      </c>
      <c r="G4994">
        <v>1</v>
      </c>
    </row>
    <row r="4995" spans="1:7">
      <c r="A4995" t="s">
        <v>1942</v>
      </c>
      <c r="B4995" t="s">
        <v>7374</v>
      </c>
      <c r="C4995" t="s">
        <v>76</v>
      </c>
      <c r="D4995" t="s">
        <v>1206</v>
      </c>
      <c r="E4995">
        <v>11</v>
      </c>
      <c r="F4995">
        <v>8</v>
      </c>
      <c r="G4995">
        <v>2</v>
      </c>
    </row>
    <row r="4996" spans="1:7">
      <c r="A4996" t="s">
        <v>1943</v>
      </c>
      <c r="B4996" t="s">
        <v>7375</v>
      </c>
      <c r="C4996" t="s">
        <v>50</v>
      </c>
      <c r="D4996" t="s">
        <v>1206</v>
      </c>
      <c r="E4996">
        <v>1037119</v>
      </c>
      <c r="F4996">
        <v>33130</v>
      </c>
      <c r="G4996">
        <v>9932</v>
      </c>
    </row>
    <row r="4997" spans="1:7">
      <c r="A4997" t="s">
        <v>1944</v>
      </c>
      <c r="B4997" t="s">
        <v>7376</v>
      </c>
      <c r="C4997" t="s">
        <v>50</v>
      </c>
      <c r="D4997" t="s">
        <v>1206</v>
      </c>
      <c r="E4997">
        <v>50349</v>
      </c>
      <c r="F4997">
        <v>12908</v>
      </c>
      <c r="G4997">
        <v>4157</v>
      </c>
    </row>
    <row r="4998" spans="1:7">
      <c r="A4998" t="s">
        <v>1944</v>
      </c>
      <c r="B4998" t="s">
        <v>7376</v>
      </c>
      <c r="C4998" t="s">
        <v>8</v>
      </c>
      <c r="D4998" t="s">
        <v>1206</v>
      </c>
      <c r="E4998">
        <v>25</v>
      </c>
      <c r="F4998">
        <v>7</v>
      </c>
      <c r="G4998">
        <v>2</v>
      </c>
    </row>
    <row r="4999" spans="1:7">
      <c r="A4999" t="s">
        <v>1945</v>
      </c>
      <c r="B4999" t="s">
        <v>7377</v>
      </c>
      <c r="C4999" t="s">
        <v>50</v>
      </c>
      <c r="D4999" t="s">
        <v>1206</v>
      </c>
      <c r="E4999">
        <v>469520</v>
      </c>
      <c r="F4999">
        <v>13380</v>
      </c>
      <c r="G4999">
        <v>4008</v>
      </c>
    </row>
    <row r="5000" spans="1:7">
      <c r="A5000" t="s">
        <v>1946</v>
      </c>
      <c r="B5000" t="s">
        <v>7378</v>
      </c>
      <c r="C5000" t="s">
        <v>73</v>
      </c>
      <c r="D5000" t="s">
        <v>1206</v>
      </c>
      <c r="E5000">
        <v>352</v>
      </c>
      <c r="F5000">
        <v>157</v>
      </c>
      <c r="G5000">
        <v>47</v>
      </c>
    </row>
    <row r="5001" spans="1:7">
      <c r="A5001" t="s">
        <v>1946</v>
      </c>
      <c r="B5001" t="s">
        <v>7378</v>
      </c>
      <c r="C5001" t="s">
        <v>8</v>
      </c>
      <c r="D5001" t="s">
        <v>1206</v>
      </c>
      <c r="E5001">
        <v>567</v>
      </c>
      <c r="F5001">
        <v>92</v>
      </c>
      <c r="G5001">
        <v>28</v>
      </c>
    </row>
    <row r="5002" spans="1:7">
      <c r="A5002" t="s">
        <v>1947</v>
      </c>
      <c r="B5002" t="s">
        <v>7379</v>
      </c>
      <c r="C5002" t="s">
        <v>50</v>
      </c>
      <c r="D5002" t="s">
        <v>1206</v>
      </c>
      <c r="E5002">
        <v>147399</v>
      </c>
      <c r="F5002">
        <v>4885</v>
      </c>
      <c r="G5002">
        <v>1463</v>
      </c>
    </row>
    <row r="5003" spans="1:7">
      <c r="A5003" t="s">
        <v>1948</v>
      </c>
      <c r="B5003" t="s">
        <v>7380</v>
      </c>
      <c r="C5003" t="s">
        <v>8</v>
      </c>
      <c r="D5003" t="s">
        <v>16</v>
      </c>
      <c r="E5003">
        <v>143</v>
      </c>
      <c r="F5003">
        <v>42</v>
      </c>
      <c r="G5003">
        <v>15</v>
      </c>
    </row>
    <row r="5004" spans="1:7">
      <c r="A5004" t="s">
        <v>1948</v>
      </c>
      <c r="B5004" t="s">
        <v>7380</v>
      </c>
      <c r="C5004" t="s">
        <v>170</v>
      </c>
      <c r="D5004" t="s">
        <v>16</v>
      </c>
      <c r="E5004">
        <v>500</v>
      </c>
      <c r="F5004">
        <v>111</v>
      </c>
      <c r="G5004">
        <v>40</v>
      </c>
    </row>
    <row r="5005" spans="1:7">
      <c r="A5005" t="s">
        <v>1948</v>
      </c>
      <c r="B5005" t="s">
        <v>7380</v>
      </c>
      <c r="C5005" t="s">
        <v>21</v>
      </c>
      <c r="D5005" t="s">
        <v>16</v>
      </c>
      <c r="E5005">
        <v>25</v>
      </c>
      <c r="F5005">
        <v>5</v>
      </c>
      <c r="G5005">
        <v>2</v>
      </c>
    </row>
    <row r="5006" spans="1:7">
      <c r="A5006" t="s">
        <v>1948</v>
      </c>
      <c r="B5006" t="s">
        <v>7380</v>
      </c>
      <c r="C5006" t="s">
        <v>50</v>
      </c>
      <c r="D5006" t="s">
        <v>16</v>
      </c>
      <c r="E5006">
        <v>33009</v>
      </c>
      <c r="F5006">
        <v>1383</v>
      </c>
      <c r="G5006">
        <v>493</v>
      </c>
    </row>
    <row r="5007" spans="1:7">
      <c r="A5007" t="s">
        <v>1948</v>
      </c>
      <c r="B5007" t="s">
        <v>7380</v>
      </c>
      <c r="C5007" t="s">
        <v>329</v>
      </c>
      <c r="D5007" t="s">
        <v>16</v>
      </c>
      <c r="E5007">
        <v>54</v>
      </c>
      <c r="F5007">
        <v>11</v>
      </c>
      <c r="G5007">
        <v>0</v>
      </c>
    </row>
    <row r="5008" spans="1:7">
      <c r="A5008" t="s">
        <v>1949</v>
      </c>
      <c r="B5008" t="s">
        <v>7381</v>
      </c>
      <c r="C5008" t="s">
        <v>8</v>
      </c>
      <c r="D5008" t="s">
        <v>16</v>
      </c>
      <c r="E5008">
        <v>10238303</v>
      </c>
      <c r="F5008">
        <v>6266</v>
      </c>
      <c r="G5008">
        <v>2171</v>
      </c>
    </row>
    <row r="5009" spans="1:7">
      <c r="A5009" t="s">
        <v>1949</v>
      </c>
      <c r="B5009" t="s">
        <v>7381</v>
      </c>
      <c r="C5009" t="s">
        <v>50</v>
      </c>
      <c r="D5009" t="s">
        <v>16</v>
      </c>
      <c r="E5009">
        <v>2461</v>
      </c>
      <c r="F5009">
        <v>3641</v>
      </c>
      <c r="G5009">
        <v>29</v>
      </c>
    </row>
    <row r="5010" spans="1:7">
      <c r="A5010" t="s">
        <v>1950</v>
      </c>
      <c r="B5010" t="s">
        <v>7382</v>
      </c>
      <c r="C5010" t="s">
        <v>329</v>
      </c>
      <c r="D5010" t="s">
        <v>16</v>
      </c>
      <c r="E5010">
        <v>40</v>
      </c>
      <c r="F5010">
        <v>8</v>
      </c>
      <c r="G5010">
        <v>0</v>
      </c>
    </row>
    <row r="5011" spans="1:7">
      <c r="A5011" t="s">
        <v>1950</v>
      </c>
      <c r="B5011" t="s">
        <v>7382</v>
      </c>
      <c r="C5011" t="s">
        <v>8</v>
      </c>
      <c r="D5011" t="s">
        <v>16</v>
      </c>
      <c r="E5011">
        <v>8832</v>
      </c>
      <c r="F5011">
        <v>2880</v>
      </c>
      <c r="G5011">
        <v>994</v>
      </c>
    </row>
    <row r="5012" spans="1:7">
      <c r="A5012" t="s">
        <v>1950</v>
      </c>
      <c r="B5012" t="s">
        <v>7382</v>
      </c>
      <c r="C5012" t="s">
        <v>50</v>
      </c>
      <c r="D5012" t="s">
        <v>16</v>
      </c>
      <c r="E5012">
        <v>7928</v>
      </c>
      <c r="F5012">
        <v>479</v>
      </c>
      <c r="G5012">
        <v>171</v>
      </c>
    </row>
    <row r="5013" spans="1:7">
      <c r="A5013" t="s">
        <v>1950</v>
      </c>
      <c r="B5013" t="s">
        <v>7382</v>
      </c>
      <c r="C5013" t="s">
        <v>103</v>
      </c>
      <c r="D5013" t="s">
        <v>16</v>
      </c>
      <c r="E5013">
        <v>90</v>
      </c>
      <c r="F5013">
        <v>27</v>
      </c>
      <c r="G5013">
        <v>10</v>
      </c>
    </row>
    <row r="5014" spans="1:7">
      <c r="A5014" t="s">
        <v>1950</v>
      </c>
      <c r="B5014" t="s">
        <v>7382</v>
      </c>
      <c r="C5014" t="s">
        <v>21</v>
      </c>
      <c r="D5014" t="s">
        <v>16</v>
      </c>
      <c r="E5014">
        <v>190</v>
      </c>
      <c r="F5014">
        <v>25</v>
      </c>
      <c r="G5014">
        <v>9</v>
      </c>
    </row>
    <row r="5015" spans="1:7">
      <c r="A5015" t="s">
        <v>1951</v>
      </c>
      <c r="B5015" t="s">
        <v>7383</v>
      </c>
      <c r="C5015" t="s">
        <v>50</v>
      </c>
      <c r="D5015" t="s">
        <v>16</v>
      </c>
      <c r="E5015">
        <v>6092</v>
      </c>
      <c r="F5015">
        <v>392</v>
      </c>
      <c r="G5015">
        <v>141</v>
      </c>
    </row>
    <row r="5016" spans="1:7">
      <c r="A5016" t="s">
        <v>1951</v>
      </c>
      <c r="B5016" t="s">
        <v>7383</v>
      </c>
      <c r="C5016" t="s">
        <v>75</v>
      </c>
      <c r="D5016" t="s">
        <v>16</v>
      </c>
      <c r="E5016">
        <v>74</v>
      </c>
      <c r="F5016">
        <v>117</v>
      </c>
      <c r="G5016">
        <v>42</v>
      </c>
    </row>
    <row r="5017" spans="1:7">
      <c r="A5017" t="s">
        <v>1951</v>
      </c>
      <c r="B5017" t="s">
        <v>7383</v>
      </c>
      <c r="C5017" t="s">
        <v>8</v>
      </c>
      <c r="D5017" t="s">
        <v>16</v>
      </c>
      <c r="E5017">
        <v>215</v>
      </c>
      <c r="F5017">
        <v>7</v>
      </c>
      <c r="G5017">
        <v>2</v>
      </c>
    </row>
    <row r="5018" spans="1:7">
      <c r="A5018" t="s">
        <v>1952</v>
      </c>
      <c r="B5018" t="s">
        <v>7384</v>
      </c>
      <c r="C5018" t="s">
        <v>50</v>
      </c>
      <c r="D5018" t="s">
        <v>16</v>
      </c>
      <c r="E5018">
        <v>23270</v>
      </c>
      <c r="F5018">
        <v>1677</v>
      </c>
      <c r="G5018">
        <v>505</v>
      </c>
    </row>
    <row r="5019" spans="1:7">
      <c r="A5019" t="s">
        <v>1952</v>
      </c>
      <c r="B5019" t="s">
        <v>7384</v>
      </c>
      <c r="C5019" t="s">
        <v>25</v>
      </c>
      <c r="D5019" t="s">
        <v>16</v>
      </c>
      <c r="E5019">
        <v>1000</v>
      </c>
      <c r="F5019">
        <v>71</v>
      </c>
      <c r="G5019">
        <v>21</v>
      </c>
    </row>
    <row r="5020" spans="1:7">
      <c r="A5020" t="s">
        <v>1953</v>
      </c>
      <c r="B5020" t="s">
        <v>7385</v>
      </c>
      <c r="C5020" t="s">
        <v>8</v>
      </c>
      <c r="D5020" t="s">
        <v>16</v>
      </c>
      <c r="E5020">
        <v>11</v>
      </c>
      <c r="F5020">
        <v>6</v>
      </c>
      <c r="G5020">
        <v>2</v>
      </c>
    </row>
    <row r="5021" spans="1:7">
      <c r="A5021" t="s">
        <v>1954</v>
      </c>
      <c r="B5021" t="s">
        <v>7386</v>
      </c>
      <c r="C5021" t="s">
        <v>50</v>
      </c>
      <c r="D5021" t="s">
        <v>16</v>
      </c>
      <c r="E5021">
        <v>20</v>
      </c>
      <c r="F5021">
        <v>3</v>
      </c>
      <c r="G5021">
        <v>1</v>
      </c>
    </row>
    <row r="5022" spans="1:7">
      <c r="A5022" t="s">
        <v>1954</v>
      </c>
      <c r="B5022" t="s">
        <v>7386</v>
      </c>
      <c r="C5022" t="s">
        <v>8</v>
      </c>
      <c r="D5022" t="s">
        <v>16</v>
      </c>
      <c r="E5022">
        <v>161</v>
      </c>
      <c r="F5022">
        <v>143</v>
      </c>
      <c r="G5022">
        <v>29</v>
      </c>
    </row>
    <row r="5023" spans="1:7">
      <c r="A5023" t="s">
        <v>1955</v>
      </c>
      <c r="B5023" t="s">
        <v>7387</v>
      </c>
      <c r="C5023" t="s">
        <v>50</v>
      </c>
      <c r="D5023" t="s">
        <v>16</v>
      </c>
      <c r="E5023">
        <v>3345</v>
      </c>
      <c r="F5023">
        <v>175</v>
      </c>
      <c r="G5023">
        <v>52</v>
      </c>
    </row>
    <row r="5024" spans="1:7">
      <c r="A5024" t="s">
        <v>1955</v>
      </c>
      <c r="B5024" t="s">
        <v>7387</v>
      </c>
      <c r="C5024" t="s">
        <v>8</v>
      </c>
      <c r="D5024" t="s">
        <v>16</v>
      </c>
      <c r="E5024">
        <v>1846</v>
      </c>
      <c r="F5024">
        <v>558</v>
      </c>
      <c r="G5024">
        <v>165</v>
      </c>
    </row>
    <row r="5025" spans="1:7">
      <c r="A5025" t="s">
        <v>1956</v>
      </c>
      <c r="B5025" t="s">
        <v>7388</v>
      </c>
      <c r="C5025" t="s">
        <v>8</v>
      </c>
      <c r="D5025" t="s">
        <v>16</v>
      </c>
      <c r="E5025">
        <v>10046</v>
      </c>
      <c r="F5025">
        <v>2215</v>
      </c>
      <c r="G5025">
        <v>486</v>
      </c>
    </row>
    <row r="5026" spans="1:7">
      <c r="A5026" t="s">
        <v>1956</v>
      </c>
      <c r="B5026" t="s">
        <v>7388</v>
      </c>
      <c r="C5026" t="s">
        <v>32</v>
      </c>
      <c r="D5026" t="s">
        <v>16</v>
      </c>
      <c r="E5026">
        <v>2</v>
      </c>
      <c r="F5026">
        <v>3</v>
      </c>
      <c r="G5026">
        <v>1</v>
      </c>
    </row>
    <row r="5027" spans="1:7">
      <c r="A5027" t="s">
        <v>1956</v>
      </c>
      <c r="B5027" t="s">
        <v>7388</v>
      </c>
      <c r="C5027" t="s">
        <v>76</v>
      </c>
      <c r="D5027" t="s">
        <v>16</v>
      </c>
      <c r="E5027">
        <v>2</v>
      </c>
      <c r="F5027">
        <v>12</v>
      </c>
      <c r="G5027">
        <v>4</v>
      </c>
    </row>
    <row r="5028" spans="1:7">
      <c r="A5028" t="s">
        <v>1956</v>
      </c>
      <c r="B5028" t="s">
        <v>7388</v>
      </c>
      <c r="C5028" t="s">
        <v>50</v>
      </c>
      <c r="D5028" t="s">
        <v>16</v>
      </c>
      <c r="E5028">
        <v>30492</v>
      </c>
      <c r="F5028">
        <v>4857</v>
      </c>
      <c r="G5028">
        <v>1459</v>
      </c>
    </row>
    <row r="5029" spans="1:7">
      <c r="A5029" t="s">
        <v>1957</v>
      </c>
      <c r="B5029" t="s">
        <v>7389</v>
      </c>
      <c r="C5029" t="s">
        <v>50</v>
      </c>
      <c r="D5029" t="s">
        <v>16</v>
      </c>
      <c r="E5029">
        <v>7055</v>
      </c>
      <c r="F5029">
        <v>1697</v>
      </c>
      <c r="G5029">
        <v>508</v>
      </c>
    </row>
    <row r="5030" spans="1:7">
      <c r="A5030" t="s">
        <v>1958</v>
      </c>
      <c r="B5030" t="s">
        <v>7390</v>
      </c>
      <c r="C5030" t="s">
        <v>110</v>
      </c>
      <c r="D5030" t="s">
        <v>16</v>
      </c>
      <c r="E5030">
        <v>5</v>
      </c>
      <c r="F5030">
        <v>14</v>
      </c>
      <c r="G5030">
        <v>4</v>
      </c>
    </row>
    <row r="5031" spans="1:7">
      <c r="A5031" t="s">
        <v>1958</v>
      </c>
      <c r="B5031" t="s">
        <v>7390</v>
      </c>
      <c r="C5031" t="s">
        <v>158</v>
      </c>
      <c r="D5031" t="s">
        <v>16</v>
      </c>
      <c r="E5031">
        <v>7</v>
      </c>
      <c r="F5031">
        <v>19</v>
      </c>
      <c r="G5031">
        <v>6</v>
      </c>
    </row>
    <row r="5032" spans="1:7">
      <c r="A5032" t="s">
        <v>1958</v>
      </c>
      <c r="B5032" t="s">
        <v>7390</v>
      </c>
      <c r="C5032" t="s">
        <v>21</v>
      </c>
      <c r="D5032" t="s">
        <v>16</v>
      </c>
      <c r="E5032">
        <v>1</v>
      </c>
      <c r="F5032">
        <v>2</v>
      </c>
      <c r="G5032">
        <v>1</v>
      </c>
    </row>
    <row r="5033" spans="1:7">
      <c r="A5033" t="s">
        <v>1958</v>
      </c>
      <c r="B5033" t="s">
        <v>7390</v>
      </c>
      <c r="C5033" t="s">
        <v>50</v>
      </c>
      <c r="D5033" t="s">
        <v>16</v>
      </c>
      <c r="E5033">
        <v>2133</v>
      </c>
      <c r="F5033">
        <v>261</v>
      </c>
      <c r="G5033">
        <v>79</v>
      </c>
    </row>
    <row r="5034" spans="1:7">
      <c r="A5034" t="s">
        <v>1958</v>
      </c>
      <c r="B5034" t="s">
        <v>7390</v>
      </c>
      <c r="C5034" t="s">
        <v>8</v>
      </c>
      <c r="D5034" t="s">
        <v>16</v>
      </c>
      <c r="E5034">
        <v>4189</v>
      </c>
      <c r="F5034">
        <v>705</v>
      </c>
      <c r="G5034">
        <v>212</v>
      </c>
    </row>
    <row r="5035" spans="1:7">
      <c r="A5035" t="s">
        <v>1958</v>
      </c>
      <c r="B5035" t="s">
        <v>7390</v>
      </c>
      <c r="C5035" t="s">
        <v>27</v>
      </c>
      <c r="D5035" t="s">
        <v>16</v>
      </c>
      <c r="E5035">
        <v>25</v>
      </c>
      <c r="F5035">
        <v>335</v>
      </c>
      <c r="G5035">
        <v>100</v>
      </c>
    </row>
    <row r="5036" spans="1:7">
      <c r="A5036" t="s">
        <v>1958</v>
      </c>
      <c r="B5036" t="s">
        <v>7390</v>
      </c>
      <c r="C5036" t="s">
        <v>191</v>
      </c>
      <c r="D5036" t="s">
        <v>16</v>
      </c>
      <c r="E5036">
        <v>30</v>
      </c>
      <c r="F5036">
        <v>5</v>
      </c>
      <c r="G5036">
        <v>2</v>
      </c>
    </row>
    <row r="5037" spans="1:7">
      <c r="A5037" t="s">
        <v>1959</v>
      </c>
      <c r="B5037" t="s">
        <v>7391</v>
      </c>
      <c r="C5037" t="s">
        <v>50</v>
      </c>
      <c r="D5037" t="s">
        <v>16</v>
      </c>
      <c r="E5037">
        <v>2926</v>
      </c>
      <c r="F5037">
        <v>497</v>
      </c>
      <c r="G5037">
        <v>149</v>
      </c>
    </row>
    <row r="5038" spans="1:7">
      <c r="A5038" t="s">
        <v>1959</v>
      </c>
      <c r="B5038" t="s">
        <v>7391</v>
      </c>
      <c r="C5038" t="s">
        <v>8</v>
      </c>
      <c r="D5038" t="s">
        <v>16</v>
      </c>
      <c r="E5038">
        <v>12007</v>
      </c>
      <c r="F5038">
        <v>1271</v>
      </c>
      <c r="G5038">
        <v>282</v>
      </c>
    </row>
    <row r="5039" spans="1:7">
      <c r="A5039" t="s">
        <v>1960</v>
      </c>
      <c r="B5039" t="s">
        <v>7392</v>
      </c>
      <c r="C5039" t="s">
        <v>50</v>
      </c>
      <c r="D5039" t="s">
        <v>16</v>
      </c>
      <c r="E5039">
        <v>44</v>
      </c>
      <c r="F5039">
        <v>96</v>
      </c>
      <c r="G5039">
        <v>29</v>
      </c>
    </row>
    <row r="5040" spans="1:7">
      <c r="A5040" t="s">
        <v>1961</v>
      </c>
      <c r="B5040" t="s">
        <v>7393</v>
      </c>
      <c r="C5040" t="s">
        <v>8</v>
      </c>
      <c r="D5040" t="s">
        <v>16</v>
      </c>
      <c r="E5040">
        <v>720</v>
      </c>
      <c r="F5040">
        <v>348</v>
      </c>
      <c r="G5040">
        <v>104</v>
      </c>
    </row>
    <row r="5041" spans="1:7">
      <c r="A5041" t="s">
        <v>1961</v>
      </c>
      <c r="B5041" t="s">
        <v>7393</v>
      </c>
      <c r="C5041" t="s">
        <v>50</v>
      </c>
      <c r="D5041" t="s">
        <v>16</v>
      </c>
      <c r="E5041">
        <v>10900</v>
      </c>
      <c r="F5041">
        <v>860</v>
      </c>
      <c r="G5041">
        <v>258</v>
      </c>
    </row>
    <row r="5042" spans="1:7">
      <c r="A5042" t="s">
        <v>1962</v>
      </c>
      <c r="B5042" t="s">
        <v>7394</v>
      </c>
      <c r="C5042" t="s">
        <v>50</v>
      </c>
      <c r="D5042" t="s">
        <v>16</v>
      </c>
      <c r="E5042">
        <v>11070</v>
      </c>
      <c r="F5042">
        <v>3329</v>
      </c>
      <c r="G5042">
        <v>997</v>
      </c>
    </row>
    <row r="5043" spans="1:7">
      <c r="A5043" t="s">
        <v>1962</v>
      </c>
      <c r="B5043" t="s">
        <v>7394</v>
      </c>
      <c r="C5043" t="s">
        <v>8</v>
      </c>
      <c r="D5043" t="s">
        <v>16</v>
      </c>
      <c r="E5043">
        <v>864</v>
      </c>
      <c r="F5043">
        <v>148</v>
      </c>
      <c r="G5043">
        <v>44</v>
      </c>
    </row>
    <row r="5044" spans="1:7">
      <c r="A5044" t="s">
        <v>1962</v>
      </c>
      <c r="B5044" t="s">
        <v>7394</v>
      </c>
      <c r="C5044" t="s">
        <v>110</v>
      </c>
      <c r="D5044" t="s">
        <v>16</v>
      </c>
      <c r="E5044">
        <v>3</v>
      </c>
      <c r="F5044">
        <v>9</v>
      </c>
      <c r="G5044">
        <v>3</v>
      </c>
    </row>
    <row r="5045" spans="1:7">
      <c r="A5045" t="s">
        <v>1963</v>
      </c>
      <c r="B5045" t="s">
        <v>7395</v>
      </c>
      <c r="C5045" t="s">
        <v>8</v>
      </c>
      <c r="D5045" t="s">
        <v>16</v>
      </c>
      <c r="E5045">
        <v>5424</v>
      </c>
      <c r="F5045">
        <v>529</v>
      </c>
      <c r="G5045">
        <v>159</v>
      </c>
    </row>
    <row r="5046" spans="1:7">
      <c r="A5046" t="s">
        <v>1963</v>
      </c>
      <c r="B5046" t="s">
        <v>7395</v>
      </c>
      <c r="C5046" t="s">
        <v>32</v>
      </c>
      <c r="D5046" t="s">
        <v>16</v>
      </c>
      <c r="E5046">
        <v>1</v>
      </c>
      <c r="F5046">
        <v>1</v>
      </c>
      <c r="G5046">
        <v>0</v>
      </c>
    </row>
    <row r="5047" spans="1:7">
      <c r="A5047" t="s">
        <v>1963</v>
      </c>
      <c r="B5047" t="s">
        <v>7395</v>
      </c>
      <c r="C5047" t="s">
        <v>50</v>
      </c>
      <c r="D5047" t="s">
        <v>16</v>
      </c>
      <c r="E5047">
        <v>15920</v>
      </c>
      <c r="F5047">
        <v>395</v>
      </c>
      <c r="G5047">
        <v>118</v>
      </c>
    </row>
    <row r="5048" spans="1:7">
      <c r="A5048" t="s">
        <v>1963</v>
      </c>
      <c r="B5048" t="s">
        <v>7395</v>
      </c>
      <c r="C5048" t="s">
        <v>21</v>
      </c>
      <c r="D5048" t="s">
        <v>16</v>
      </c>
      <c r="E5048">
        <v>7</v>
      </c>
      <c r="F5048">
        <v>9</v>
      </c>
      <c r="G5048">
        <v>3</v>
      </c>
    </row>
    <row r="5049" spans="1:7">
      <c r="A5049" t="s">
        <v>1964</v>
      </c>
      <c r="B5049" t="s">
        <v>7396</v>
      </c>
      <c r="C5049" t="s">
        <v>21</v>
      </c>
      <c r="D5049" t="s">
        <v>16</v>
      </c>
      <c r="E5049">
        <v>492</v>
      </c>
      <c r="F5049">
        <v>4</v>
      </c>
      <c r="G5049">
        <v>1</v>
      </c>
    </row>
    <row r="5050" spans="1:7">
      <c r="A5050" t="s">
        <v>1964</v>
      </c>
      <c r="B5050" t="s">
        <v>7396</v>
      </c>
      <c r="C5050" t="s">
        <v>50</v>
      </c>
      <c r="D5050" t="s">
        <v>16</v>
      </c>
      <c r="E5050">
        <v>14513</v>
      </c>
      <c r="F5050">
        <v>2612</v>
      </c>
      <c r="G5050">
        <v>782</v>
      </c>
    </row>
    <row r="5051" spans="1:7">
      <c r="A5051" t="s">
        <v>1964</v>
      </c>
      <c r="B5051" t="s">
        <v>7396</v>
      </c>
      <c r="C5051" t="s">
        <v>8</v>
      </c>
      <c r="D5051" t="s">
        <v>16</v>
      </c>
      <c r="E5051">
        <v>308</v>
      </c>
      <c r="F5051">
        <v>52</v>
      </c>
      <c r="G5051">
        <v>16</v>
      </c>
    </row>
    <row r="5052" spans="1:7">
      <c r="A5052" t="s">
        <v>1965</v>
      </c>
      <c r="B5052" t="s">
        <v>7397</v>
      </c>
      <c r="C5052" t="s">
        <v>8</v>
      </c>
      <c r="D5052" t="s">
        <v>16</v>
      </c>
      <c r="E5052">
        <v>993</v>
      </c>
      <c r="F5052">
        <v>133</v>
      </c>
      <c r="G5052">
        <v>32</v>
      </c>
    </row>
    <row r="5053" spans="1:7">
      <c r="A5053" t="s">
        <v>1965</v>
      </c>
      <c r="B5053" t="s">
        <v>7397</v>
      </c>
      <c r="C5053" t="s">
        <v>50</v>
      </c>
      <c r="D5053" t="s">
        <v>16</v>
      </c>
      <c r="E5053">
        <v>20</v>
      </c>
      <c r="F5053">
        <v>63</v>
      </c>
      <c r="G5053">
        <v>16</v>
      </c>
    </row>
    <row r="5054" spans="1:7">
      <c r="A5054" t="s">
        <v>1966</v>
      </c>
      <c r="B5054" t="s">
        <v>7398</v>
      </c>
      <c r="C5054" t="s">
        <v>8</v>
      </c>
      <c r="D5054" t="s">
        <v>16</v>
      </c>
      <c r="E5054">
        <v>3394</v>
      </c>
      <c r="F5054">
        <v>218</v>
      </c>
      <c r="G5054">
        <v>53</v>
      </c>
    </row>
    <row r="5055" spans="1:7">
      <c r="A5055" t="s">
        <v>1967</v>
      </c>
      <c r="B5055" t="s">
        <v>7399</v>
      </c>
      <c r="C5055" t="s">
        <v>8</v>
      </c>
      <c r="D5055" t="s">
        <v>16</v>
      </c>
      <c r="E5055">
        <v>25944</v>
      </c>
      <c r="F5055">
        <v>3081</v>
      </c>
      <c r="G5055">
        <v>750</v>
      </c>
    </row>
    <row r="5056" spans="1:7">
      <c r="A5056" t="s">
        <v>1967</v>
      </c>
      <c r="B5056" t="s">
        <v>7399</v>
      </c>
      <c r="C5056" t="s">
        <v>50</v>
      </c>
      <c r="D5056" t="s">
        <v>16</v>
      </c>
      <c r="E5056">
        <v>96</v>
      </c>
      <c r="F5056">
        <v>17</v>
      </c>
      <c r="G5056">
        <v>4</v>
      </c>
    </row>
    <row r="5057" spans="1:7">
      <c r="A5057" t="s">
        <v>1968</v>
      </c>
      <c r="B5057" t="s">
        <v>7400</v>
      </c>
      <c r="C5057" t="s">
        <v>50</v>
      </c>
      <c r="D5057" t="s">
        <v>6</v>
      </c>
      <c r="E5057">
        <v>1006</v>
      </c>
      <c r="F5057">
        <v>6</v>
      </c>
      <c r="G5057">
        <v>1</v>
      </c>
    </row>
    <row r="5058" spans="1:7">
      <c r="A5058" t="s">
        <v>1968</v>
      </c>
      <c r="B5058" t="s">
        <v>7400</v>
      </c>
      <c r="C5058" t="s">
        <v>158</v>
      </c>
      <c r="D5058" t="s">
        <v>6</v>
      </c>
      <c r="E5058">
        <v>100</v>
      </c>
      <c r="F5058">
        <v>218</v>
      </c>
      <c r="G5058">
        <v>0</v>
      </c>
    </row>
    <row r="5059" spans="1:7">
      <c r="A5059" t="s">
        <v>1968</v>
      </c>
      <c r="B5059" t="s">
        <v>7400</v>
      </c>
      <c r="C5059" t="s">
        <v>8</v>
      </c>
      <c r="D5059" t="s">
        <v>6</v>
      </c>
      <c r="E5059">
        <v>208384</v>
      </c>
      <c r="F5059">
        <v>6439</v>
      </c>
      <c r="G5059">
        <v>1566</v>
      </c>
    </row>
    <row r="5060" spans="1:7">
      <c r="A5060" t="s">
        <v>1968</v>
      </c>
      <c r="B5060" t="s">
        <v>7400</v>
      </c>
      <c r="C5060" t="s">
        <v>76</v>
      </c>
      <c r="D5060" t="s">
        <v>6</v>
      </c>
      <c r="E5060">
        <v>3</v>
      </c>
      <c r="F5060">
        <v>8</v>
      </c>
      <c r="G5060">
        <v>2</v>
      </c>
    </row>
    <row r="5061" spans="1:7">
      <c r="A5061" t="s">
        <v>1969</v>
      </c>
      <c r="B5061" t="s">
        <v>7401</v>
      </c>
      <c r="C5061" t="s">
        <v>8</v>
      </c>
      <c r="D5061" t="s">
        <v>16</v>
      </c>
      <c r="E5061">
        <v>1223</v>
      </c>
      <c r="F5061">
        <v>156</v>
      </c>
      <c r="G5061">
        <v>38</v>
      </c>
    </row>
    <row r="5062" spans="1:7">
      <c r="A5062" t="s">
        <v>1969</v>
      </c>
      <c r="B5062" t="s">
        <v>7401</v>
      </c>
      <c r="C5062" t="s">
        <v>50</v>
      </c>
      <c r="D5062" t="s">
        <v>16</v>
      </c>
      <c r="E5062">
        <v>2198</v>
      </c>
      <c r="F5062">
        <v>993</v>
      </c>
      <c r="G5062">
        <v>80</v>
      </c>
    </row>
    <row r="5063" spans="1:7">
      <c r="A5063" t="s">
        <v>1970</v>
      </c>
      <c r="B5063" t="s">
        <v>7402</v>
      </c>
      <c r="C5063" t="s">
        <v>50</v>
      </c>
      <c r="D5063" t="s">
        <v>16</v>
      </c>
      <c r="E5063">
        <v>2049</v>
      </c>
      <c r="F5063">
        <v>170</v>
      </c>
      <c r="G5063">
        <v>41</v>
      </c>
    </row>
    <row r="5064" spans="1:7">
      <c r="A5064" t="s">
        <v>1970</v>
      </c>
      <c r="B5064" t="s">
        <v>7402</v>
      </c>
      <c r="C5064" t="s">
        <v>8</v>
      </c>
      <c r="D5064" t="s">
        <v>16</v>
      </c>
      <c r="E5064">
        <v>68265</v>
      </c>
      <c r="F5064">
        <v>10426</v>
      </c>
      <c r="G5064">
        <v>2524</v>
      </c>
    </row>
    <row r="5065" spans="1:7">
      <c r="A5065" t="s">
        <v>1970</v>
      </c>
      <c r="B5065" t="s">
        <v>7402</v>
      </c>
      <c r="C5065" t="s">
        <v>21</v>
      </c>
      <c r="D5065" t="s">
        <v>16</v>
      </c>
      <c r="E5065">
        <v>1572</v>
      </c>
      <c r="F5065">
        <v>14</v>
      </c>
      <c r="G5065">
        <v>3</v>
      </c>
    </row>
    <row r="5066" spans="1:7">
      <c r="A5066" t="s">
        <v>1970</v>
      </c>
      <c r="B5066" t="s">
        <v>7402</v>
      </c>
      <c r="C5066" t="s">
        <v>506</v>
      </c>
      <c r="D5066" t="s">
        <v>16</v>
      </c>
      <c r="E5066">
        <v>2</v>
      </c>
      <c r="F5066">
        <v>12</v>
      </c>
      <c r="G5066">
        <v>3</v>
      </c>
    </row>
    <row r="5067" spans="1:7">
      <c r="A5067" t="s">
        <v>1971</v>
      </c>
      <c r="B5067" t="s">
        <v>7403</v>
      </c>
      <c r="C5067" t="s">
        <v>76</v>
      </c>
      <c r="D5067" t="s">
        <v>16</v>
      </c>
      <c r="E5067">
        <v>13</v>
      </c>
      <c r="F5067">
        <v>14</v>
      </c>
      <c r="G5067">
        <v>3</v>
      </c>
    </row>
    <row r="5068" spans="1:7">
      <c r="A5068" t="s">
        <v>1971</v>
      </c>
      <c r="B5068" t="s">
        <v>7403</v>
      </c>
      <c r="C5068" t="s">
        <v>50</v>
      </c>
      <c r="D5068" t="s">
        <v>16</v>
      </c>
      <c r="E5068">
        <v>407</v>
      </c>
      <c r="F5068">
        <v>334</v>
      </c>
      <c r="G5068">
        <v>81</v>
      </c>
    </row>
    <row r="5069" spans="1:7">
      <c r="A5069" t="s">
        <v>1971</v>
      </c>
      <c r="B5069" t="s">
        <v>7403</v>
      </c>
      <c r="C5069" t="s">
        <v>21</v>
      </c>
      <c r="D5069" t="s">
        <v>16</v>
      </c>
      <c r="E5069">
        <v>315</v>
      </c>
      <c r="F5069">
        <v>9</v>
      </c>
      <c r="G5069">
        <v>2</v>
      </c>
    </row>
    <row r="5070" spans="1:7">
      <c r="A5070" t="s">
        <v>1971</v>
      </c>
      <c r="B5070" t="s">
        <v>7403</v>
      </c>
      <c r="C5070" t="s">
        <v>8</v>
      </c>
      <c r="D5070" t="s">
        <v>16</v>
      </c>
      <c r="E5070">
        <v>3610</v>
      </c>
      <c r="F5070">
        <v>1101</v>
      </c>
      <c r="G5070">
        <v>268</v>
      </c>
    </row>
    <row r="5071" spans="1:7">
      <c r="A5071" t="s">
        <v>1971</v>
      </c>
      <c r="B5071" t="s">
        <v>7403</v>
      </c>
      <c r="C5071" t="s">
        <v>25</v>
      </c>
      <c r="D5071" t="s">
        <v>16</v>
      </c>
      <c r="E5071">
        <v>30</v>
      </c>
      <c r="F5071">
        <v>25</v>
      </c>
      <c r="G5071">
        <v>6</v>
      </c>
    </row>
    <row r="5072" spans="1:7">
      <c r="A5072" t="s">
        <v>1972</v>
      </c>
      <c r="B5072" t="s">
        <v>7404</v>
      </c>
      <c r="C5072" t="s">
        <v>8</v>
      </c>
      <c r="D5072" t="s">
        <v>16</v>
      </c>
      <c r="E5072">
        <v>157970</v>
      </c>
      <c r="F5072">
        <v>10450</v>
      </c>
      <c r="G5072">
        <v>2528</v>
      </c>
    </row>
    <row r="5073" spans="1:7">
      <c r="A5073" t="s">
        <v>1972</v>
      </c>
      <c r="B5073" t="s">
        <v>7404</v>
      </c>
      <c r="C5073" t="s">
        <v>863</v>
      </c>
      <c r="D5073" t="s">
        <v>16</v>
      </c>
      <c r="E5073">
        <v>30</v>
      </c>
      <c r="F5073">
        <v>1144</v>
      </c>
      <c r="G5073">
        <v>278</v>
      </c>
    </row>
    <row r="5074" spans="1:7">
      <c r="A5074" t="s">
        <v>1972</v>
      </c>
      <c r="B5074" t="s">
        <v>7404</v>
      </c>
      <c r="C5074" t="s">
        <v>25</v>
      </c>
      <c r="D5074" t="s">
        <v>16</v>
      </c>
      <c r="E5074">
        <v>6</v>
      </c>
      <c r="F5074">
        <v>42</v>
      </c>
      <c r="G5074">
        <v>10</v>
      </c>
    </row>
    <row r="5075" spans="1:7">
      <c r="A5075" t="s">
        <v>1972</v>
      </c>
      <c r="B5075" t="s">
        <v>7404</v>
      </c>
      <c r="C5075" t="s">
        <v>50</v>
      </c>
      <c r="D5075" t="s">
        <v>16</v>
      </c>
      <c r="E5075">
        <v>6992</v>
      </c>
      <c r="F5075">
        <v>265</v>
      </c>
      <c r="G5075">
        <v>65</v>
      </c>
    </row>
    <row r="5076" spans="1:7">
      <c r="A5076" t="s">
        <v>1973</v>
      </c>
      <c r="B5076" t="s">
        <v>7405</v>
      </c>
      <c r="C5076" t="s">
        <v>50</v>
      </c>
      <c r="D5076" t="s">
        <v>16</v>
      </c>
      <c r="E5076">
        <v>1824</v>
      </c>
      <c r="F5076">
        <v>141</v>
      </c>
      <c r="G5076">
        <v>42</v>
      </c>
    </row>
    <row r="5077" spans="1:7">
      <c r="A5077" t="s">
        <v>1973</v>
      </c>
      <c r="B5077" t="s">
        <v>7405</v>
      </c>
      <c r="C5077" t="s">
        <v>21</v>
      </c>
      <c r="D5077" t="s">
        <v>16</v>
      </c>
      <c r="E5077">
        <v>7</v>
      </c>
      <c r="F5077">
        <v>11</v>
      </c>
      <c r="G5077">
        <v>0</v>
      </c>
    </row>
    <row r="5078" spans="1:7">
      <c r="A5078" t="s">
        <v>1973</v>
      </c>
      <c r="B5078" t="s">
        <v>7405</v>
      </c>
      <c r="C5078" t="s">
        <v>8</v>
      </c>
      <c r="D5078" t="s">
        <v>16</v>
      </c>
      <c r="E5078">
        <v>7407</v>
      </c>
      <c r="F5078">
        <v>1520</v>
      </c>
      <c r="G5078">
        <v>234</v>
      </c>
    </row>
    <row r="5079" spans="1:7">
      <c r="A5079" t="s">
        <v>1974</v>
      </c>
      <c r="B5079" t="s">
        <v>7406</v>
      </c>
      <c r="C5079" t="s">
        <v>50</v>
      </c>
      <c r="D5079" t="s">
        <v>16</v>
      </c>
      <c r="E5079">
        <v>314</v>
      </c>
      <c r="F5079">
        <v>103</v>
      </c>
      <c r="G5079">
        <v>31</v>
      </c>
    </row>
    <row r="5080" spans="1:7">
      <c r="A5080" t="s">
        <v>1974</v>
      </c>
      <c r="B5080" t="s">
        <v>7406</v>
      </c>
      <c r="C5080" t="s">
        <v>8</v>
      </c>
      <c r="D5080" t="s">
        <v>16</v>
      </c>
      <c r="E5080">
        <v>242</v>
      </c>
      <c r="F5080">
        <v>2112</v>
      </c>
      <c r="G5080">
        <v>632</v>
      </c>
    </row>
    <row r="5081" spans="1:7">
      <c r="A5081" t="s">
        <v>1974</v>
      </c>
      <c r="B5081" t="s">
        <v>7406</v>
      </c>
      <c r="C5081" t="s">
        <v>328</v>
      </c>
      <c r="D5081" t="s">
        <v>16</v>
      </c>
      <c r="E5081">
        <v>55</v>
      </c>
      <c r="F5081">
        <v>86</v>
      </c>
      <c r="G5081">
        <v>26</v>
      </c>
    </row>
    <row r="5082" spans="1:7">
      <c r="A5082" t="s">
        <v>1974</v>
      </c>
      <c r="B5082" t="s">
        <v>7406</v>
      </c>
      <c r="C5082" t="s">
        <v>170</v>
      </c>
      <c r="D5082" t="s">
        <v>16</v>
      </c>
      <c r="E5082">
        <v>1000</v>
      </c>
      <c r="F5082">
        <v>533</v>
      </c>
      <c r="G5082">
        <v>160</v>
      </c>
    </row>
    <row r="5083" spans="1:7">
      <c r="A5083" t="s">
        <v>1974</v>
      </c>
      <c r="B5083" t="s">
        <v>7406</v>
      </c>
      <c r="C5083" t="s">
        <v>75</v>
      </c>
      <c r="D5083" t="s">
        <v>16</v>
      </c>
      <c r="E5083">
        <v>80</v>
      </c>
      <c r="F5083">
        <v>43</v>
      </c>
      <c r="G5083">
        <v>13</v>
      </c>
    </row>
    <row r="5084" spans="1:7">
      <c r="A5084" t="s">
        <v>1975</v>
      </c>
      <c r="B5084" t="s">
        <v>7407</v>
      </c>
      <c r="C5084" t="s">
        <v>50</v>
      </c>
      <c r="D5084" t="s">
        <v>16</v>
      </c>
      <c r="E5084">
        <v>5509</v>
      </c>
      <c r="F5084">
        <v>717</v>
      </c>
      <c r="G5084">
        <v>215</v>
      </c>
    </row>
    <row r="5085" spans="1:7">
      <c r="A5085" t="s">
        <v>1975</v>
      </c>
      <c r="B5085" t="s">
        <v>7407</v>
      </c>
      <c r="C5085" t="s">
        <v>76</v>
      </c>
      <c r="D5085" t="s">
        <v>16</v>
      </c>
      <c r="E5085">
        <v>1</v>
      </c>
      <c r="F5085">
        <v>24</v>
      </c>
      <c r="G5085">
        <v>7</v>
      </c>
    </row>
    <row r="5086" spans="1:7">
      <c r="A5086" t="s">
        <v>1975</v>
      </c>
      <c r="B5086" t="s">
        <v>7407</v>
      </c>
      <c r="C5086" t="s">
        <v>21</v>
      </c>
      <c r="D5086" t="s">
        <v>16</v>
      </c>
      <c r="E5086">
        <v>19025</v>
      </c>
      <c r="F5086">
        <v>2082</v>
      </c>
      <c r="G5086">
        <v>624</v>
      </c>
    </row>
    <row r="5087" spans="1:7">
      <c r="A5087" t="s">
        <v>1975</v>
      </c>
      <c r="B5087" t="s">
        <v>7407</v>
      </c>
      <c r="C5087" t="s">
        <v>8</v>
      </c>
      <c r="D5087" t="s">
        <v>16</v>
      </c>
      <c r="E5087">
        <v>5200</v>
      </c>
      <c r="F5087">
        <v>2184</v>
      </c>
      <c r="G5087">
        <v>654</v>
      </c>
    </row>
    <row r="5088" spans="1:7">
      <c r="A5088" t="s">
        <v>1976</v>
      </c>
      <c r="B5088" t="s">
        <v>7408</v>
      </c>
      <c r="C5088" t="s">
        <v>50</v>
      </c>
      <c r="D5088" t="s">
        <v>16</v>
      </c>
      <c r="E5088">
        <v>43055</v>
      </c>
      <c r="F5088">
        <v>4650</v>
      </c>
      <c r="G5088">
        <v>1396</v>
      </c>
    </row>
    <row r="5089" spans="1:7">
      <c r="A5089" t="s">
        <v>1976</v>
      </c>
      <c r="B5089" t="s">
        <v>7408</v>
      </c>
      <c r="C5089" t="s">
        <v>8</v>
      </c>
      <c r="D5089" t="s">
        <v>16</v>
      </c>
      <c r="E5089">
        <v>237557</v>
      </c>
      <c r="F5089">
        <v>9882</v>
      </c>
      <c r="G5089">
        <v>2945</v>
      </c>
    </row>
    <row r="5090" spans="1:7">
      <c r="A5090" t="s">
        <v>1976</v>
      </c>
      <c r="B5090" t="s">
        <v>7408</v>
      </c>
      <c r="C5090" t="s">
        <v>21</v>
      </c>
      <c r="D5090" t="s">
        <v>16</v>
      </c>
      <c r="E5090">
        <v>480</v>
      </c>
      <c r="F5090">
        <v>410</v>
      </c>
      <c r="G5090">
        <v>123</v>
      </c>
    </row>
    <row r="5091" spans="1:7">
      <c r="A5091" t="s">
        <v>1977</v>
      </c>
      <c r="B5091" t="s">
        <v>7409</v>
      </c>
      <c r="C5091" t="s">
        <v>158</v>
      </c>
      <c r="D5091" t="s">
        <v>587</v>
      </c>
      <c r="E5091">
        <v>5</v>
      </c>
      <c r="F5091">
        <v>3</v>
      </c>
      <c r="G5091">
        <v>1</v>
      </c>
    </row>
    <row r="5092" spans="1:7">
      <c r="A5092" t="s">
        <v>1977</v>
      </c>
      <c r="B5092" t="s">
        <v>7409</v>
      </c>
      <c r="C5092" t="s">
        <v>27</v>
      </c>
      <c r="D5092" t="s">
        <v>587</v>
      </c>
      <c r="E5092">
        <v>7</v>
      </c>
      <c r="F5092">
        <v>3</v>
      </c>
      <c r="G5092">
        <v>2</v>
      </c>
    </row>
    <row r="5093" spans="1:7">
      <c r="A5093" t="s">
        <v>1977</v>
      </c>
      <c r="B5093" t="s">
        <v>7409</v>
      </c>
      <c r="C5093" t="s">
        <v>170</v>
      </c>
      <c r="D5093" t="s">
        <v>587</v>
      </c>
      <c r="E5093">
        <v>6</v>
      </c>
      <c r="F5093">
        <v>3</v>
      </c>
      <c r="G5093">
        <v>1</v>
      </c>
    </row>
    <row r="5094" spans="1:7">
      <c r="A5094" t="s">
        <v>1977</v>
      </c>
      <c r="B5094" t="s">
        <v>7409</v>
      </c>
      <c r="C5094" t="s">
        <v>1272</v>
      </c>
      <c r="D5094" t="s">
        <v>587</v>
      </c>
      <c r="E5094">
        <v>10</v>
      </c>
      <c r="F5094">
        <v>8</v>
      </c>
      <c r="G5094">
        <v>4</v>
      </c>
    </row>
    <row r="5095" spans="1:7">
      <c r="A5095" t="s">
        <v>1977</v>
      </c>
      <c r="B5095" t="s">
        <v>7409</v>
      </c>
      <c r="C5095" t="s">
        <v>73</v>
      </c>
      <c r="D5095" t="s">
        <v>587</v>
      </c>
      <c r="E5095">
        <v>16</v>
      </c>
      <c r="F5095">
        <v>24</v>
      </c>
      <c r="G5095">
        <v>11</v>
      </c>
    </row>
    <row r="5096" spans="1:7">
      <c r="A5096" t="s">
        <v>1977</v>
      </c>
      <c r="B5096" t="s">
        <v>7409</v>
      </c>
      <c r="C5096" t="s">
        <v>80</v>
      </c>
      <c r="D5096" t="s">
        <v>587</v>
      </c>
      <c r="E5096">
        <v>15</v>
      </c>
      <c r="F5096">
        <v>13</v>
      </c>
      <c r="G5096">
        <v>6</v>
      </c>
    </row>
    <row r="5097" spans="1:7">
      <c r="A5097" t="s">
        <v>1977</v>
      </c>
      <c r="B5097" t="s">
        <v>7409</v>
      </c>
      <c r="C5097" t="s">
        <v>76</v>
      </c>
      <c r="D5097" t="s">
        <v>587</v>
      </c>
      <c r="E5097">
        <v>391</v>
      </c>
      <c r="F5097">
        <v>309</v>
      </c>
      <c r="G5097">
        <v>141</v>
      </c>
    </row>
    <row r="5098" spans="1:7">
      <c r="A5098" t="s">
        <v>1977</v>
      </c>
      <c r="B5098" t="s">
        <v>7409</v>
      </c>
      <c r="C5098" t="s">
        <v>57</v>
      </c>
      <c r="D5098" t="s">
        <v>587</v>
      </c>
      <c r="E5098">
        <v>10</v>
      </c>
      <c r="F5098">
        <v>2</v>
      </c>
      <c r="G5098">
        <v>1</v>
      </c>
    </row>
    <row r="5099" spans="1:7">
      <c r="A5099" t="s">
        <v>1977</v>
      </c>
      <c r="B5099" t="s">
        <v>7409</v>
      </c>
      <c r="C5099" t="s">
        <v>8</v>
      </c>
      <c r="D5099" t="s">
        <v>587</v>
      </c>
      <c r="E5099">
        <v>6</v>
      </c>
      <c r="F5099">
        <v>13</v>
      </c>
      <c r="G5099">
        <v>6</v>
      </c>
    </row>
    <row r="5100" spans="1:7">
      <c r="A5100" t="s">
        <v>1977</v>
      </c>
      <c r="B5100" t="s">
        <v>7409</v>
      </c>
      <c r="C5100" t="s">
        <v>110</v>
      </c>
      <c r="D5100" t="s">
        <v>587</v>
      </c>
      <c r="E5100">
        <v>1</v>
      </c>
      <c r="F5100">
        <v>1</v>
      </c>
      <c r="G5100">
        <v>1</v>
      </c>
    </row>
    <row r="5101" spans="1:7">
      <c r="A5101" t="s">
        <v>1977</v>
      </c>
      <c r="B5101" t="s">
        <v>7409</v>
      </c>
      <c r="C5101" t="s">
        <v>447</v>
      </c>
      <c r="D5101" t="s">
        <v>587</v>
      </c>
      <c r="E5101">
        <v>24</v>
      </c>
      <c r="F5101">
        <v>20</v>
      </c>
      <c r="G5101">
        <v>10</v>
      </c>
    </row>
    <row r="5102" spans="1:7">
      <c r="A5102" t="s">
        <v>1977</v>
      </c>
      <c r="B5102" t="s">
        <v>7409</v>
      </c>
      <c r="C5102" t="s">
        <v>50</v>
      </c>
      <c r="D5102" t="s">
        <v>587</v>
      </c>
      <c r="E5102">
        <v>653</v>
      </c>
      <c r="F5102">
        <v>151</v>
      </c>
      <c r="G5102">
        <v>71</v>
      </c>
    </row>
    <row r="5103" spans="1:7">
      <c r="A5103" t="s">
        <v>1978</v>
      </c>
      <c r="B5103" t="s">
        <v>7410</v>
      </c>
      <c r="C5103" t="s">
        <v>170</v>
      </c>
      <c r="D5103" t="s">
        <v>587</v>
      </c>
      <c r="E5103">
        <v>28158</v>
      </c>
      <c r="F5103">
        <v>7900</v>
      </c>
      <c r="G5103">
        <v>3705</v>
      </c>
    </row>
    <row r="5104" spans="1:7">
      <c r="A5104" t="s">
        <v>1978</v>
      </c>
      <c r="B5104" t="s">
        <v>7410</v>
      </c>
      <c r="C5104" t="s">
        <v>21</v>
      </c>
      <c r="D5104" t="s">
        <v>587</v>
      </c>
      <c r="E5104">
        <v>6</v>
      </c>
      <c r="F5104">
        <v>5</v>
      </c>
      <c r="G5104">
        <v>2</v>
      </c>
    </row>
    <row r="5105" spans="1:7">
      <c r="A5105" t="s">
        <v>1978</v>
      </c>
      <c r="B5105" t="s">
        <v>7410</v>
      </c>
      <c r="C5105" t="s">
        <v>50</v>
      </c>
      <c r="D5105" t="s">
        <v>587</v>
      </c>
      <c r="E5105">
        <v>810</v>
      </c>
      <c r="F5105">
        <v>219</v>
      </c>
      <c r="G5105">
        <v>103</v>
      </c>
    </row>
    <row r="5106" spans="1:7">
      <c r="A5106" t="s">
        <v>1978</v>
      </c>
      <c r="B5106" t="s">
        <v>7410</v>
      </c>
      <c r="C5106" t="s">
        <v>110</v>
      </c>
      <c r="D5106" t="s">
        <v>587</v>
      </c>
      <c r="E5106">
        <v>1</v>
      </c>
      <c r="F5106">
        <v>1</v>
      </c>
      <c r="G5106">
        <v>1</v>
      </c>
    </row>
    <row r="5107" spans="1:7">
      <c r="A5107" t="s">
        <v>1978</v>
      </c>
      <c r="B5107" t="s">
        <v>7410</v>
      </c>
      <c r="C5107" t="s">
        <v>8</v>
      </c>
      <c r="D5107" t="s">
        <v>587</v>
      </c>
      <c r="E5107">
        <v>2136</v>
      </c>
      <c r="F5107">
        <v>131</v>
      </c>
      <c r="G5107">
        <v>61</v>
      </c>
    </row>
    <row r="5108" spans="1:7">
      <c r="A5108" t="s">
        <v>1978</v>
      </c>
      <c r="B5108" t="s">
        <v>7410</v>
      </c>
      <c r="C5108" t="s">
        <v>389</v>
      </c>
      <c r="D5108" t="s">
        <v>587</v>
      </c>
      <c r="E5108">
        <v>1</v>
      </c>
      <c r="F5108">
        <v>2</v>
      </c>
      <c r="G5108">
        <v>1</v>
      </c>
    </row>
    <row r="5109" spans="1:7">
      <c r="A5109" t="s">
        <v>1978</v>
      </c>
      <c r="B5109" t="s">
        <v>7410</v>
      </c>
      <c r="C5109" t="s">
        <v>76</v>
      </c>
      <c r="D5109" t="s">
        <v>587</v>
      </c>
      <c r="E5109">
        <v>442</v>
      </c>
      <c r="F5109">
        <v>78</v>
      </c>
      <c r="G5109">
        <v>36</v>
      </c>
    </row>
    <row r="5110" spans="1:7">
      <c r="A5110" t="s">
        <v>1978</v>
      </c>
      <c r="B5110" t="s">
        <v>7410</v>
      </c>
      <c r="C5110" t="s">
        <v>447</v>
      </c>
      <c r="D5110" t="s">
        <v>587</v>
      </c>
      <c r="E5110">
        <v>13458</v>
      </c>
      <c r="F5110">
        <v>3750</v>
      </c>
      <c r="G5110">
        <v>1759</v>
      </c>
    </row>
    <row r="5111" spans="1:7">
      <c r="A5111" t="s">
        <v>1979</v>
      </c>
      <c r="B5111" t="s">
        <v>7411</v>
      </c>
      <c r="C5111" t="s">
        <v>76</v>
      </c>
      <c r="D5111" t="s">
        <v>587</v>
      </c>
      <c r="E5111">
        <v>4</v>
      </c>
      <c r="F5111">
        <v>1</v>
      </c>
      <c r="G5111">
        <v>1</v>
      </c>
    </row>
    <row r="5112" spans="1:7">
      <c r="A5112" t="s">
        <v>1980</v>
      </c>
      <c r="B5112" t="s">
        <v>7412</v>
      </c>
      <c r="C5112" t="s">
        <v>8</v>
      </c>
      <c r="D5112" t="s">
        <v>587</v>
      </c>
      <c r="E5112">
        <v>10865</v>
      </c>
      <c r="F5112">
        <v>1053</v>
      </c>
      <c r="G5112">
        <v>315</v>
      </c>
    </row>
    <row r="5113" spans="1:7">
      <c r="A5113" t="s">
        <v>1981</v>
      </c>
      <c r="B5113" t="s">
        <v>7413</v>
      </c>
      <c r="C5113" t="s">
        <v>191</v>
      </c>
      <c r="D5113" t="s">
        <v>587</v>
      </c>
      <c r="E5113">
        <v>17434</v>
      </c>
      <c r="F5113">
        <v>5972</v>
      </c>
      <c r="G5113">
        <v>2801</v>
      </c>
    </row>
    <row r="5114" spans="1:7">
      <c r="A5114" t="s">
        <v>1981</v>
      </c>
      <c r="B5114" t="s">
        <v>7413</v>
      </c>
      <c r="C5114" t="s">
        <v>8</v>
      </c>
      <c r="D5114" t="s">
        <v>587</v>
      </c>
      <c r="E5114">
        <v>671</v>
      </c>
      <c r="F5114">
        <v>51</v>
      </c>
      <c r="G5114">
        <v>24</v>
      </c>
    </row>
    <row r="5115" spans="1:7">
      <c r="A5115" t="s">
        <v>1982</v>
      </c>
      <c r="B5115" t="s">
        <v>7414</v>
      </c>
      <c r="C5115" t="s">
        <v>191</v>
      </c>
      <c r="D5115" t="s">
        <v>587</v>
      </c>
      <c r="E5115">
        <v>17411</v>
      </c>
      <c r="F5115">
        <v>4812</v>
      </c>
      <c r="G5115">
        <v>2257</v>
      </c>
    </row>
    <row r="5116" spans="1:7">
      <c r="A5116" t="s">
        <v>1982</v>
      </c>
      <c r="B5116" t="s">
        <v>7414</v>
      </c>
      <c r="C5116" t="s">
        <v>81</v>
      </c>
      <c r="D5116" t="s">
        <v>587</v>
      </c>
      <c r="E5116">
        <v>2501</v>
      </c>
      <c r="F5116">
        <v>1582</v>
      </c>
      <c r="G5116">
        <v>742</v>
      </c>
    </row>
    <row r="5117" spans="1:7">
      <c r="A5117" t="s">
        <v>1982</v>
      </c>
      <c r="B5117" t="s">
        <v>7414</v>
      </c>
      <c r="C5117" t="s">
        <v>8</v>
      </c>
      <c r="D5117" t="s">
        <v>587</v>
      </c>
      <c r="E5117">
        <v>660</v>
      </c>
      <c r="F5117">
        <v>30</v>
      </c>
      <c r="G5117">
        <v>14</v>
      </c>
    </row>
    <row r="5118" spans="1:7">
      <c r="A5118" t="s">
        <v>1983</v>
      </c>
      <c r="B5118" t="s">
        <v>7415</v>
      </c>
      <c r="C5118" t="s">
        <v>50</v>
      </c>
      <c r="D5118" t="s">
        <v>587</v>
      </c>
      <c r="E5118">
        <v>1110</v>
      </c>
      <c r="F5118">
        <v>86</v>
      </c>
      <c r="G5118">
        <v>41</v>
      </c>
    </row>
    <row r="5119" spans="1:7">
      <c r="A5119" t="s">
        <v>1983</v>
      </c>
      <c r="B5119" t="s">
        <v>7415</v>
      </c>
      <c r="C5119" t="s">
        <v>8</v>
      </c>
      <c r="D5119" t="s">
        <v>587</v>
      </c>
      <c r="E5119">
        <v>3197</v>
      </c>
      <c r="F5119">
        <v>264</v>
      </c>
      <c r="G5119">
        <v>124</v>
      </c>
    </row>
    <row r="5120" spans="1:7">
      <c r="A5120" t="s">
        <v>1984</v>
      </c>
      <c r="B5120" t="s">
        <v>7416</v>
      </c>
      <c r="C5120" t="s">
        <v>21</v>
      </c>
      <c r="D5120" t="s">
        <v>587</v>
      </c>
      <c r="E5120">
        <v>2</v>
      </c>
      <c r="F5120">
        <v>1</v>
      </c>
      <c r="G5120">
        <v>1</v>
      </c>
    </row>
    <row r="5121" spans="1:7">
      <c r="A5121" t="s">
        <v>1984</v>
      </c>
      <c r="B5121" t="s">
        <v>7416</v>
      </c>
      <c r="C5121" t="s">
        <v>50</v>
      </c>
      <c r="D5121" t="s">
        <v>587</v>
      </c>
      <c r="E5121">
        <v>4674</v>
      </c>
      <c r="F5121">
        <v>549</v>
      </c>
      <c r="G5121">
        <v>259</v>
      </c>
    </row>
    <row r="5122" spans="1:7">
      <c r="A5122" t="s">
        <v>1984</v>
      </c>
      <c r="B5122" t="s">
        <v>7416</v>
      </c>
      <c r="C5122" t="s">
        <v>8</v>
      </c>
      <c r="D5122" t="s">
        <v>587</v>
      </c>
      <c r="E5122">
        <v>250</v>
      </c>
      <c r="F5122">
        <v>8</v>
      </c>
      <c r="G5122">
        <v>4</v>
      </c>
    </row>
    <row r="5123" spans="1:7">
      <c r="A5123" t="s">
        <v>1985</v>
      </c>
      <c r="B5123" t="s">
        <v>7417</v>
      </c>
      <c r="C5123" t="s">
        <v>8</v>
      </c>
      <c r="D5123" t="s">
        <v>587</v>
      </c>
      <c r="E5123">
        <v>293</v>
      </c>
      <c r="F5123">
        <v>80</v>
      </c>
      <c r="G5123">
        <v>38</v>
      </c>
    </row>
    <row r="5124" spans="1:7">
      <c r="A5124" t="s">
        <v>1985</v>
      </c>
      <c r="B5124" t="s">
        <v>7417</v>
      </c>
      <c r="C5124" t="s">
        <v>50</v>
      </c>
      <c r="D5124" t="s">
        <v>587</v>
      </c>
      <c r="E5124">
        <v>240</v>
      </c>
      <c r="F5124">
        <v>7</v>
      </c>
      <c r="G5124">
        <v>3</v>
      </c>
    </row>
    <row r="5125" spans="1:7">
      <c r="A5125" t="s">
        <v>1986</v>
      </c>
      <c r="B5125" t="s">
        <v>7418</v>
      </c>
      <c r="C5125" t="s">
        <v>50</v>
      </c>
      <c r="D5125" t="s">
        <v>587</v>
      </c>
      <c r="E5125">
        <v>1579</v>
      </c>
      <c r="F5125">
        <v>234</v>
      </c>
      <c r="G5125">
        <v>110</v>
      </c>
    </row>
    <row r="5126" spans="1:7">
      <c r="A5126" t="s">
        <v>1987</v>
      </c>
      <c r="B5126" t="s">
        <v>7419</v>
      </c>
      <c r="C5126" t="s">
        <v>8</v>
      </c>
      <c r="D5126" t="s">
        <v>587</v>
      </c>
      <c r="E5126">
        <v>5390</v>
      </c>
      <c r="F5126">
        <v>295</v>
      </c>
      <c r="G5126">
        <v>139</v>
      </c>
    </row>
    <row r="5127" spans="1:7">
      <c r="A5127" t="s">
        <v>1987</v>
      </c>
      <c r="B5127" t="s">
        <v>7419</v>
      </c>
      <c r="C5127" t="s">
        <v>50</v>
      </c>
      <c r="D5127" t="s">
        <v>587</v>
      </c>
      <c r="E5127">
        <v>4</v>
      </c>
      <c r="F5127">
        <v>3</v>
      </c>
      <c r="G5127">
        <v>1</v>
      </c>
    </row>
    <row r="5128" spans="1:7">
      <c r="A5128" t="s">
        <v>1988</v>
      </c>
      <c r="B5128" t="s">
        <v>7420</v>
      </c>
      <c r="C5128" t="s">
        <v>110</v>
      </c>
      <c r="D5128" t="s">
        <v>587</v>
      </c>
      <c r="E5128">
        <v>52800</v>
      </c>
      <c r="F5128">
        <v>16828</v>
      </c>
      <c r="G5128">
        <v>7893</v>
      </c>
    </row>
    <row r="5129" spans="1:7">
      <c r="A5129" t="s">
        <v>1988</v>
      </c>
      <c r="B5129" t="s">
        <v>7420</v>
      </c>
      <c r="C5129" t="s">
        <v>447</v>
      </c>
      <c r="D5129" t="s">
        <v>587</v>
      </c>
      <c r="E5129">
        <v>29718</v>
      </c>
      <c r="F5129">
        <v>8634</v>
      </c>
      <c r="G5129">
        <v>4049</v>
      </c>
    </row>
    <row r="5130" spans="1:7">
      <c r="A5130" t="s">
        <v>1988</v>
      </c>
      <c r="B5130" t="s">
        <v>7420</v>
      </c>
      <c r="C5130" t="s">
        <v>81</v>
      </c>
      <c r="D5130" t="s">
        <v>587</v>
      </c>
      <c r="E5130">
        <v>6506</v>
      </c>
      <c r="F5130">
        <v>3330</v>
      </c>
      <c r="G5130">
        <v>1562</v>
      </c>
    </row>
    <row r="5131" spans="1:7">
      <c r="A5131" t="s">
        <v>1988</v>
      </c>
      <c r="B5131" t="s">
        <v>7420</v>
      </c>
      <c r="C5131" t="s">
        <v>191</v>
      </c>
      <c r="D5131" t="s">
        <v>587</v>
      </c>
      <c r="E5131">
        <v>102100</v>
      </c>
      <c r="F5131">
        <v>21540</v>
      </c>
      <c r="G5131">
        <v>10134</v>
      </c>
    </row>
    <row r="5132" spans="1:7">
      <c r="A5132" t="s">
        <v>1988</v>
      </c>
      <c r="B5132" t="s">
        <v>7420</v>
      </c>
      <c r="C5132" t="s">
        <v>170</v>
      </c>
      <c r="D5132" t="s">
        <v>587</v>
      </c>
      <c r="E5132">
        <v>48634</v>
      </c>
      <c r="F5132">
        <v>14434</v>
      </c>
      <c r="G5132">
        <v>6770</v>
      </c>
    </row>
    <row r="5133" spans="1:7">
      <c r="A5133" t="s">
        <v>1988</v>
      </c>
      <c r="B5133" t="s">
        <v>7420</v>
      </c>
      <c r="C5133" t="s">
        <v>553</v>
      </c>
      <c r="D5133" t="s">
        <v>587</v>
      </c>
      <c r="E5133">
        <v>12159</v>
      </c>
      <c r="F5133">
        <v>3780</v>
      </c>
      <c r="G5133">
        <v>1773</v>
      </c>
    </row>
    <row r="5134" spans="1:7">
      <c r="A5134" t="s">
        <v>1988</v>
      </c>
      <c r="B5134" t="s">
        <v>7420</v>
      </c>
      <c r="C5134" t="s">
        <v>8</v>
      </c>
      <c r="D5134" t="s">
        <v>587</v>
      </c>
      <c r="E5134">
        <v>554</v>
      </c>
      <c r="F5134">
        <v>125</v>
      </c>
      <c r="G5134">
        <v>59</v>
      </c>
    </row>
    <row r="5135" spans="1:7">
      <c r="A5135" t="s">
        <v>1988</v>
      </c>
      <c r="B5135" t="s">
        <v>7420</v>
      </c>
      <c r="C5135" t="s">
        <v>50</v>
      </c>
      <c r="D5135" t="s">
        <v>587</v>
      </c>
      <c r="E5135">
        <v>2896</v>
      </c>
      <c r="F5135">
        <v>1572</v>
      </c>
      <c r="G5135">
        <v>737</v>
      </c>
    </row>
    <row r="5136" spans="1:7">
      <c r="A5136" t="s">
        <v>1988</v>
      </c>
      <c r="B5136" t="s">
        <v>7420</v>
      </c>
      <c r="C5136" t="s">
        <v>76</v>
      </c>
      <c r="D5136" t="s">
        <v>587</v>
      </c>
      <c r="E5136">
        <v>502</v>
      </c>
      <c r="F5136">
        <v>833</v>
      </c>
      <c r="G5136">
        <v>391</v>
      </c>
    </row>
    <row r="5137" spans="1:7">
      <c r="A5137" t="s">
        <v>1989</v>
      </c>
      <c r="B5137" t="s">
        <v>7421</v>
      </c>
      <c r="C5137" t="s">
        <v>50</v>
      </c>
      <c r="D5137" t="s">
        <v>587</v>
      </c>
      <c r="E5137">
        <v>63108</v>
      </c>
      <c r="F5137">
        <v>14480</v>
      </c>
      <c r="G5137">
        <v>6792</v>
      </c>
    </row>
    <row r="5138" spans="1:7">
      <c r="A5138" t="s">
        <v>1989</v>
      </c>
      <c r="B5138" t="s">
        <v>7421</v>
      </c>
      <c r="C5138" t="s">
        <v>170</v>
      </c>
      <c r="D5138" t="s">
        <v>587</v>
      </c>
      <c r="E5138">
        <v>26896</v>
      </c>
      <c r="F5138">
        <v>7998</v>
      </c>
      <c r="G5138">
        <v>3751</v>
      </c>
    </row>
    <row r="5139" spans="1:7">
      <c r="A5139" t="s">
        <v>1989</v>
      </c>
      <c r="B5139" t="s">
        <v>7421</v>
      </c>
      <c r="C5139" t="s">
        <v>81</v>
      </c>
      <c r="D5139" t="s">
        <v>587</v>
      </c>
      <c r="E5139">
        <v>12967</v>
      </c>
      <c r="F5139">
        <v>4938</v>
      </c>
      <c r="G5139">
        <v>2316</v>
      </c>
    </row>
    <row r="5140" spans="1:7">
      <c r="A5140" t="s">
        <v>1989</v>
      </c>
      <c r="B5140" t="s">
        <v>7421</v>
      </c>
      <c r="C5140" t="s">
        <v>191</v>
      </c>
      <c r="D5140" t="s">
        <v>587</v>
      </c>
      <c r="E5140">
        <v>101394</v>
      </c>
      <c r="F5140">
        <v>23224</v>
      </c>
      <c r="G5140">
        <v>10921</v>
      </c>
    </row>
    <row r="5141" spans="1:7">
      <c r="A5141" t="s">
        <v>1989</v>
      </c>
      <c r="B5141" t="s">
        <v>7421</v>
      </c>
      <c r="C5141" t="s">
        <v>8</v>
      </c>
      <c r="D5141" t="s">
        <v>587</v>
      </c>
      <c r="E5141">
        <v>534</v>
      </c>
      <c r="F5141">
        <v>135</v>
      </c>
      <c r="G5141">
        <v>64</v>
      </c>
    </row>
    <row r="5142" spans="1:7">
      <c r="A5142" t="s">
        <v>1989</v>
      </c>
      <c r="B5142" t="s">
        <v>7421</v>
      </c>
      <c r="C5142" t="s">
        <v>76</v>
      </c>
      <c r="D5142" t="s">
        <v>587</v>
      </c>
      <c r="E5142">
        <v>2</v>
      </c>
      <c r="F5142">
        <v>1</v>
      </c>
      <c r="G5142">
        <v>1</v>
      </c>
    </row>
    <row r="5143" spans="1:7">
      <c r="A5143" t="s">
        <v>1989</v>
      </c>
      <c r="B5143" t="s">
        <v>7421</v>
      </c>
      <c r="C5143" t="s">
        <v>110</v>
      </c>
      <c r="D5143" t="s">
        <v>587</v>
      </c>
      <c r="E5143">
        <v>40381</v>
      </c>
      <c r="F5143">
        <v>11448</v>
      </c>
      <c r="G5143">
        <v>5369</v>
      </c>
    </row>
    <row r="5144" spans="1:7">
      <c r="A5144" t="s">
        <v>1989</v>
      </c>
      <c r="B5144" t="s">
        <v>7421</v>
      </c>
      <c r="C5144" t="s">
        <v>447</v>
      </c>
      <c r="D5144" t="s">
        <v>587</v>
      </c>
      <c r="E5144">
        <v>69646</v>
      </c>
      <c r="F5144">
        <v>20477</v>
      </c>
      <c r="G5144">
        <v>9604</v>
      </c>
    </row>
    <row r="5145" spans="1:7">
      <c r="A5145" t="s">
        <v>1990</v>
      </c>
      <c r="B5145" t="s">
        <v>7422</v>
      </c>
      <c r="C5145" t="s">
        <v>8</v>
      </c>
      <c r="D5145" t="s">
        <v>587</v>
      </c>
      <c r="E5145">
        <v>87848</v>
      </c>
      <c r="F5145">
        <v>5566</v>
      </c>
      <c r="G5145">
        <v>1668</v>
      </c>
    </row>
    <row r="5146" spans="1:7">
      <c r="A5146" t="s">
        <v>1990</v>
      </c>
      <c r="B5146" t="s">
        <v>7422</v>
      </c>
      <c r="C5146" t="s">
        <v>19</v>
      </c>
      <c r="D5146" t="s">
        <v>587</v>
      </c>
      <c r="E5146">
        <v>71</v>
      </c>
      <c r="F5146">
        <v>13</v>
      </c>
      <c r="G5146">
        <v>0</v>
      </c>
    </row>
    <row r="5147" spans="1:7">
      <c r="A5147" t="s">
        <v>1990</v>
      </c>
      <c r="B5147" t="s">
        <v>7422</v>
      </c>
      <c r="C5147" t="s">
        <v>57</v>
      </c>
      <c r="D5147" t="s">
        <v>587</v>
      </c>
      <c r="E5147">
        <v>900</v>
      </c>
      <c r="F5147">
        <v>120</v>
      </c>
      <c r="G5147">
        <v>36</v>
      </c>
    </row>
    <row r="5148" spans="1:7">
      <c r="A5148" t="s">
        <v>1990</v>
      </c>
      <c r="B5148" t="s">
        <v>7422</v>
      </c>
      <c r="C5148" t="s">
        <v>50</v>
      </c>
      <c r="D5148" t="s">
        <v>587</v>
      </c>
      <c r="E5148">
        <v>1510</v>
      </c>
      <c r="F5148">
        <v>40</v>
      </c>
      <c r="G5148">
        <v>12</v>
      </c>
    </row>
    <row r="5149" spans="1:7">
      <c r="A5149" t="s">
        <v>1991</v>
      </c>
      <c r="B5149" t="s">
        <v>7423</v>
      </c>
      <c r="C5149" t="s">
        <v>50</v>
      </c>
      <c r="D5149" t="s">
        <v>587</v>
      </c>
      <c r="E5149">
        <v>10118</v>
      </c>
      <c r="F5149">
        <v>1423</v>
      </c>
      <c r="G5149">
        <v>668</v>
      </c>
    </row>
    <row r="5150" spans="1:7">
      <c r="A5150" t="s">
        <v>1991</v>
      </c>
      <c r="B5150" t="s">
        <v>7423</v>
      </c>
      <c r="C5150" t="s">
        <v>329</v>
      </c>
      <c r="D5150" t="s">
        <v>587</v>
      </c>
      <c r="E5150">
        <v>6</v>
      </c>
      <c r="F5150">
        <v>79</v>
      </c>
      <c r="G5150">
        <v>37</v>
      </c>
    </row>
    <row r="5151" spans="1:7">
      <c r="A5151" t="s">
        <v>1991</v>
      </c>
      <c r="B5151" t="s">
        <v>7423</v>
      </c>
      <c r="C5151" t="s">
        <v>8</v>
      </c>
      <c r="D5151" t="s">
        <v>587</v>
      </c>
      <c r="E5151">
        <v>7628</v>
      </c>
      <c r="F5151">
        <v>512</v>
      </c>
      <c r="G5151">
        <v>241</v>
      </c>
    </row>
    <row r="5152" spans="1:7">
      <c r="A5152" t="s">
        <v>1992</v>
      </c>
      <c r="B5152" t="s">
        <v>7424</v>
      </c>
      <c r="C5152" t="s">
        <v>50</v>
      </c>
      <c r="D5152" t="s">
        <v>587</v>
      </c>
      <c r="E5152">
        <v>52</v>
      </c>
      <c r="F5152">
        <v>1</v>
      </c>
      <c r="G5152">
        <v>0</v>
      </c>
    </row>
    <row r="5153" spans="1:7">
      <c r="A5153" t="s">
        <v>1993</v>
      </c>
      <c r="B5153" t="s">
        <v>7425</v>
      </c>
      <c r="C5153" t="s">
        <v>50</v>
      </c>
      <c r="D5153" t="s">
        <v>587</v>
      </c>
      <c r="E5153">
        <v>3150</v>
      </c>
      <c r="F5153">
        <v>569</v>
      </c>
      <c r="G5153">
        <v>267</v>
      </c>
    </row>
    <row r="5154" spans="1:7">
      <c r="A5154" t="s">
        <v>1993</v>
      </c>
      <c r="B5154" t="s">
        <v>7425</v>
      </c>
      <c r="C5154" t="s">
        <v>8</v>
      </c>
      <c r="D5154" t="s">
        <v>587</v>
      </c>
      <c r="E5154">
        <v>72</v>
      </c>
      <c r="F5154">
        <v>12</v>
      </c>
      <c r="G5154">
        <v>6</v>
      </c>
    </row>
    <row r="5155" spans="1:7">
      <c r="A5155" t="s">
        <v>1994</v>
      </c>
      <c r="B5155" t="s">
        <v>7426</v>
      </c>
      <c r="C5155" t="s">
        <v>8</v>
      </c>
      <c r="D5155" t="s">
        <v>587</v>
      </c>
      <c r="E5155">
        <v>264</v>
      </c>
      <c r="F5155">
        <v>248</v>
      </c>
      <c r="G5155">
        <v>114</v>
      </c>
    </row>
    <row r="5156" spans="1:7">
      <c r="A5156" t="s">
        <v>1994</v>
      </c>
      <c r="B5156" t="s">
        <v>7426</v>
      </c>
      <c r="C5156" t="s">
        <v>170</v>
      </c>
      <c r="D5156" t="s">
        <v>587</v>
      </c>
      <c r="E5156">
        <v>6</v>
      </c>
      <c r="F5156">
        <v>14</v>
      </c>
      <c r="G5156">
        <v>7</v>
      </c>
    </row>
    <row r="5157" spans="1:7">
      <c r="A5157" t="s">
        <v>1994</v>
      </c>
      <c r="B5157" t="s">
        <v>7426</v>
      </c>
      <c r="C5157" t="s">
        <v>447</v>
      </c>
      <c r="D5157" t="s">
        <v>587</v>
      </c>
      <c r="E5157">
        <v>20</v>
      </c>
      <c r="F5157">
        <v>18</v>
      </c>
      <c r="G5157">
        <v>9</v>
      </c>
    </row>
    <row r="5158" spans="1:7">
      <c r="A5158" t="s">
        <v>1994</v>
      </c>
      <c r="B5158" t="s">
        <v>7426</v>
      </c>
      <c r="C5158" t="s">
        <v>1272</v>
      </c>
      <c r="D5158" t="s">
        <v>587</v>
      </c>
      <c r="E5158">
        <v>9</v>
      </c>
      <c r="F5158">
        <v>11</v>
      </c>
      <c r="G5158">
        <v>6</v>
      </c>
    </row>
    <row r="5159" spans="1:7">
      <c r="A5159" t="s">
        <v>1994</v>
      </c>
      <c r="B5159" t="s">
        <v>7426</v>
      </c>
      <c r="C5159" t="s">
        <v>73</v>
      </c>
      <c r="D5159" t="s">
        <v>587</v>
      </c>
      <c r="E5159">
        <v>1</v>
      </c>
      <c r="F5159">
        <v>3</v>
      </c>
      <c r="G5159">
        <v>1</v>
      </c>
    </row>
    <row r="5160" spans="1:7">
      <c r="A5160" t="s">
        <v>1994</v>
      </c>
      <c r="B5160" t="s">
        <v>7426</v>
      </c>
      <c r="C5160" t="s">
        <v>50</v>
      </c>
      <c r="D5160" t="s">
        <v>587</v>
      </c>
      <c r="E5160">
        <v>4044</v>
      </c>
      <c r="F5160">
        <v>613</v>
      </c>
      <c r="G5160">
        <v>288</v>
      </c>
    </row>
    <row r="5161" spans="1:7">
      <c r="A5161" t="s">
        <v>1995</v>
      </c>
      <c r="B5161" t="s">
        <v>7427</v>
      </c>
      <c r="C5161" t="s">
        <v>8</v>
      </c>
      <c r="D5161" t="s">
        <v>1206</v>
      </c>
      <c r="E5161">
        <v>7071</v>
      </c>
      <c r="F5161">
        <v>725</v>
      </c>
      <c r="G5161">
        <v>217</v>
      </c>
    </row>
    <row r="5162" spans="1:7">
      <c r="A5162" t="s">
        <v>1996</v>
      </c>
      <c r="B5162" t="s">
        <v>7428</v>
      </c>
      <c r="C5162" t="s">
        <v>8</v>
      </c>
      <c r="D5162" t="s">
        <v>1206</v>
      </c>
      <c r="E5162">
        <v>9</v>
      </c>
      <c r="F5162">
        <v>1</v>
      </c>
      <c r="G5162">
        <v>0</v>
      </c>
    </row>
    <row r="5163" spans="1:7">
      <c r="A5163" t="s">
        <v>1996</v>
      </c>
      <c r="B5163" t="s">
        <v>7428</v>
      </c>
      <c r="C5163" t="s">
        <v>50</v>
      </c>
      <c r="D5163" t="s">
        <v>1206</v>
      </c>
      <c r="E5163">
        <v>33411</v>
      </c>
      <c r="F5163">
        <v>1164</v>
      </c>
      <c r="G5163">
        <v>349</v>
      </c>
    </row>
    <row r="5164" spans="1:7">
      <c r="A5164" t="s">
        <v>1997</v>
      </c>
      <c r="B5164" t="s">
        <v>7429</v>
      </c>
      <c r="C5164" t="s">
        <v>103</v>
      </c>
      <c r="D5164" t="s">
        <v>1206</v>
      </c>
      <c r="E5164">
        <v>12500</v>
      </c>
      <c r="F5164">
        <v>1320</v>
      </c>
      <c r="G5164">
        <v>395</v>
      </c>
    </row>
    <row r="5165" spans="1:7">
      <c r="A5165" t="s">
        <v>1997</v>
      </c>
      <c r="B5165" t="s">
        <v>7429</v>
      </c>
      <c r="C5165" t="s">
        <v>50</v>
      </c>
      <c r="D5165" t="s">
        <v>1206</v>
      </c>
      <c r="E5165">
        <v>31453</v>
      </c>
      <c r="F5165">
        <v>3252</v>
      </c>
      <c r="G5165">
        <v>1005</v>
      </c>
    </row>
    <row r="5166" spans="1:7">
      <c r="A5166" t="s">
        <v>1997</v>
      </c>
      <c r="B5166" t="s">
        <v>7429</v>
      </c>
      <c r="C5166" t="s">
        <v>8</v>
      </c>
      <c r="D5166" t="s">
        <v>1206</v>
      </c>
      <c r="E5166">
        <v>964</v>
      </c>
      <c r="F5166">
        <v>126</v>
      </c>
      <c r="G5166">
        <v>38</v>
      </c>
    </row>
    <row r="5167" spans="1:7">
      <c r="A5167" t="s">
        <v>1998</v>
      </c>
      <c r="B5167" t="s">
        <v>7430</v>
      </c>
      <c r="C5167" t="s">
        <v>8</v>
      </c>
      <c r="D5167" t="s">
        <v>1206</v>
      </c>
      <c r="E5167">
        <v>55035</v>
      </c>
      <c r="F5167">
        <v>6890</v>
      </c>
      <c r="G5167">
        <v>2066</v>
      </c>
    </row>
    <row r="5168" spans="1:7">
      <c r="A5168" t="s">
        <v>1998</v>
      </c>
      <c r="B5168" t="s">
        <v>7430</v>
      </c>
      <c r="C5168" t="s">
        <v>50</v>
      </c>
      <c r="D5168" t="s">
        <v>1206</v>
      </c>
      <c r="E5168">
        <v>1362881</v>
      </c>
      <c r="F5168">
        <v>43821</v>
      </c>
      <c r="G5168">
        <v>13135</v>
      </c>
    </row>
    <row r="5169" spans="1:7">
      <c r="A5169" t="s">
        <v>1999</v>
      </c>
      <c r="B5169" t="s">
        <v>7431</v>
      </c>
      <c r="C5169" t="s">
        <v>8</v>
      </c>
      <c r="D5169" t="s">
        <v>1206</v>
      </c>
      <c r="E5169">
        <v>30</v>
      </c>
      <c r="F5169">
        <v>4</v>
      </c>
      <c r="G5169">
        <v>1</v>
      </c>
    </row>
    <row r="5170" spans="1:7">
      <c r="A5170" t="s">
        <v>2000</v>
      </c>
      <c r="B5170" t="s">
        <v>7432</v>
      </c>
      <c r="C5170" t="s">
        <v>8</v>
      </c>
      <c r="D5170" t="s">
        <v>1206</v>
      </c>
      <c r="E5170">
        <v>4024</v>
      </c>
      <c r="F5170">
        <v>88</v>
      </c>
      <c r="G5170">
        <v>26</v>
      </c>
    </row>
    <row r="5171" spans="1:7">
      <c r="A5171" t="s">
        <v>2001</v>
      </c>
      <c r="B5171" t="s">
        <v>7433</v>
      </c>
      <c r="C5171" t="s">
        <v>50</v>
      </c>
      <c r="D5171" t="s">
        <v>1206</v>
      </c>
      <c r="E5171">
        <v>40273</v>
      </c>
      <c r="F5171">
        <v>4437</v>
      </c>
      <c r="G5171">
        <v>1329</v>
      </c>
    </row>
    <row r="5172" spans="1:7">
      <c r="A5172" t="s">
        <v>2001</v>
      </c>
      <c r="B5172" t="s">
        <v>7433</v>
      </c>
      <c r="C5172" t="s">
        <v>103</v>
      </c>
      <c r="D5172" t="s">
        <v>1206</v>
      </c>
      <c r="E5172">
        <v>10045</v>
      </c>
      <c r="F5172">
        <v>1069</v>
      </c>
      <c r="G5172">
        <v>320</v>
      </c>
    </row>
    <row r="5173" spans="1:7">
      <c r="A5173" t="s">
        <v>2001</v>
      </c>
      <c r="B5173" t="s">
        <v>7433</v>
      </c>
      <c r="C5173" t="s">
        <v>329</v>
      </c>
      <c r="D5173" t="s">
        <v>1206</v>
      </c>
      <c r="E5173">
        <v>1066</v>
      </c>
      <c r="F5173">
        <v>125</v>
      </c>
      <c r="G5173">
        <v>37</v>
      </c>
    </row>
    <row r="5174" spans="1:7">
      <c r="A5174" t="s">
        <v>2001</v>
      </c>
      <c r="B5174" t="s">
        <v>7433</v>
      </c>
      <c r="C5174" t="s">
        <v>8</v>
      </c>
      <c r="D5174" t="s">
        <v>1206</v>
      </c>
      <c r="E5174">
        <v>1094</v>
      </c>
      <c r="F5174">
        <v>27</v>
      </c>
      <c r="G5174">
        <v>8</v>
      </c>
    </row>
    <row r="5175" spans="1:7">
      <c r="A5175" t="s">
        <v>2002</v>
      </c>
      <c r="B5175" t="s">
        <v>7434</v>
      </c>
      <c r="C5175" t="s">
        <v>8</v>
      </c>
      <c r="D5175" t="s">
        <v>1206</v>
      </c>
      <c r="E5175">
        <v>1150</v>
      </c>
      <c r="F5175">
        <v>137</v>
      </c>
      <c r="G5175">
        <v>41</v>
      </c>
    </row>
    <row r="5176" spans="1:7">
      <c r="A5176" t="s">
        <v>2003</v>
      </c>
      <c r="B5176" t="s">
        <v>7435</v>
      </c>
      <c r="C5176" t="s">
        <v>8</v>
      </c>
      <c r="D5176" t="s">
        <v>1206</v>
      </c>
      <c r="E5176">
        <v>600</v>
      </c>
      <c r="F5176">
        <v>75</v>
      </c>
      <c r="G5176">
        <v>23</v>
      </c>
    </row>
    <row r="5177" spans="1:7">
      <c r="A5177" t="s">
        <v>2004</v>
      </c>
      <c r="B5177" t="s">
        <v>7436</v>
      </c>
      <c r="C5177" t="s">
        <v>8</v>
      </c>
      <c r="D5177" t="s">
        <v>1206</v>
      </c>
      <c r="E5177">
        <v>335</v>
      </c>
      <c r="F5177">
        <v>125</v>
      </c>
      <c r="G5177">
        <v>38</v>
      </c>
    </row>
    <row r="5178" spans="1:7">
      <c r="A5178" t="s">
        <v>2004</v>
      </c>
      <c r="B5178" t="s">
        <v>7436</v>
      </c>
      <c r="C5178" t="s">
        <v>50</v>
      </c>
      <c r="D5178" t="s">
        <v>1206</v>
      </c>
      <c r="E5178">
        <v>10398</v>
      </c>
      <c r="F5178">
        <v>527</v>
      </c>
      <c r="G5178">
        <v>158</v>
      </c>
    </row>
    <row r="5179" spans="1:7">
      <c r="A5179" t="s">
        <v>2005</v>
      </c>
      <c r="B5179" t="s">
        <v>7437</v>
      </c>
      <c r="C5179" t="s">
        <v>50</v>
      </c>
      <c r="D5179" t="s">
        <v>1206</v>
      </c>
      <c r="E5179">
        <v>58618</v>
      </c>
      <c r="F5179">
        <v>2649</v>
      </c>
      <c r="G5179">
        <v>805</v>
      </c>
    </row>
    <row r="5180" spans="1:7">
      <c r="A5180" t="s">
        <v>2005</v>
      </c>
      <c r="B5180" t="s">
        <v>7437</v>
      </c>
      <c r="C5180" t="s">
        <v>8</v>
      </c>
      <c r="D5180" t="s">
        <v>1206</v>
      </c>
      <c r="E5180">
        <v>3156</v>
      </c>
      <c r="F5180">
        <v>380</v>
      </c>
      <c r="G5180">
        <v>114</v>
      </c>
    </row>
    <row r="5181" spans="1:7">
      <c r="A5181" t="s">
        <v>2006</v>
      </c>
      <c r="B5181" t="s">
        <v>7438</v>
      </c>
      <c r="C5181" t="s">
        <v>8</v>
      </c>
      <c r="D5181" t="s">
        <v>1206</v>
      </c>
      <c r="E5181">
        <v>500</v>
      </c>
      <c r="F5181">
        <v>45</v>
      </c>
      <c r="G5181">
        <v>14</v>
      </c>
    </row>
    <row r="5182" spans="1:7">
      <c r="A5182" t="s">
        <v>2007</v>
      </c>
      <c r="B5182" t="s">
        <v>7439</v>
      </c>
      <c r="C5182" t="s">
        <v>50</v>
      </c>
      <c r="D5182" t="s">
        <v>1206</v>
      </c>
      <c r="E5182">
        <v>254</v>
      </c>
      <c r="F5182">
        <v>87</v>
      </c>
      <c r="G5182">
        <v>26</v>
      </c>
    </row>
    <row r="5183" spans="1:7">
      <c r="A5183" t="s">
        <v>2008</v>
      </c>
      <c r="B5183" t="s">
        <v>7440</v>
      </c>
      <c r="C5183" t="s">
        <v>50</v>
      </c>
      <c r="D5183" t="s">
        <v>1206</v>
      </c>
      <c r="E5183">
        <v>165291</v>
      </c>
      <c r="F5183">
        <v>11436</v>
      </c>
      <c r="G5183">
        <v>3433</v>
      </c>
    </row>
    <row r="5184" spans="1:7">
      <c r="A5184" t="s">
        <v>2008</v>
      </c>
      <c r="B5184" t="s">
        <v>7440</v>
      </c>
      <c r="C5184" t="s">
        <v>8</v>
      </c>
      <c r="D5184" t="s">
        <v>1206</v>
      </c>
      <c r="E5184">
        <v>26022</v>
      </c>
      <c r="F5184">
        <v>2396</v>
      </c>
      <c r="G5184">
        <v>718</v>
      </c>
    </row>
    <row r="5185" spans="1:7">
      <c r="A5185" t="s">
        <v>2009</v>
      </c>
      <c r="B5185" t="s">
        <v>7441</v>
      </c>
      <c r="C5185" t="s">
        <v>8</v>
      </c>
      <c r="D5185" t="s">
        <v>1206</v>
      </c>
      <c r="E5185">
        <v>10036</v>
      </c>
      <c r="F5185">
        <v>1624</v>
      </c>
      <c r="G5185">
        <v>487</v>
      </c>
    </row>
    <row r="5186" spans="1:7">
      <c r="A5186" t="s">
        <v>2010</v>
      </c>
      <c r="B5186" t="s">
        <v>7442</v>
      </c>
      <c r="C5186" t="s">
        <v>50</v>
      </c>
      <c r="D5186" t="s">
        <v>1206</v>
      </c>
      <c r="E5186">
        <v>110953</v>
      </c>
      <c r="F5186">
        <v>5831</v>
      </c>
      <c r="G5186">
        <v>1751</v>
      </c>
    </row>
    <row r="5187" spans="1:7">
      <c r="A5187" t="s">
        <v>2010</v>
      </c>
      <c r="B5187" t="s">
        <v>7442</v>
      </c>
      <c r="C5187" t="s">
        <v>191</v>
      </c>
      <c r="D5187" t="s">
        <v>1206</v>
      </c>
      <c r="E5187">
        <v>105</v>
      </c>
      <c r="F5187">
        <v>60</v>
      </c>
      <c r="G5187">
        <v>18</v>
      </c>
    </row>
    <row r="5188" spans="1:7">
      <c r="A5188" t="s">
        <v>2010</v>
      </c>
      <c r="B5188" t="s">
        <v>7442</v>
      </c>
      <c r="C5188" t="s">
        <v>8</v>
      </c>
      <c r="D5188" t="s">
        <v>1206</v>
      </c>
      <c r="E5188">
        <v>243907</v>
      </c>
      <c r="F5188">
        <v>6896</v>
      </c>
      <c r="G5188">
        <v>2069</v>
      </c>
    </row>
    <row r="5189" spans="1:7">
      <c r="A5189" t="s">
        <v>2011</v>
      </c>
      <c r="B5189" t="s">
        <v>7443</v>
      </c>
      <c r="C5189" t="s">
        <v>50</v>
      </c>
      <c r="D5189" t="s">
        <v>1206</v>
      </c>
      <c r="E5189">
        <v>10960</v>
      </c>
      <c r="F5189">
        <v>1548</v>
      </c>
      <c r="G5189">
        <v>484</v>
      </c>
    </row>
    <row r="5190" spans="1:7">
      <c r="A5190" t="s">
        <v>2011</v>
      </c>
      <c r="B5190" t="s">
        <v>7443</v>
      </c>
      <c r="C5190" t="s">
        <v>8</v>
      </c>
      <c r="D5190" t="s">
        <v>1206</v>
      </c>
      <c r="E5190">
        <v>12453</v>
      </c>
      <c r="F5190">
        <v>1476</v>
      </c>
      <c r="G5190">
        <v>443</v>
      </c>
    </row>
    <row r="5191" spans="1:7">
      <c r="A5191" t="s">
        <v>2011</v>
      </c>
      <c r="B5191" t="s">
        <v>7443</v>
      </c>
      <c r="C5191" t="s">
        <v>21</v>
      </c>
      <c r="D5191" t="s">
        <v>1206</v>
      </c>
      <c r="E5191">
        <v>1998</v>
      </c>
      <c r="F5191">
        <v>46</v>
      </c>
      <c r="G5191">
        <v>14</v>
      </c>
    </row>
    <row r="5192" spans="1:7">
      <c r="A5192" t="s">
        <v>2012</v>
      </c>
      <c r="B5192" t="s">
        <v>7444</v>
      </c>
      <c r="C5192" t="s">
        <v>21</v>
      </c>
      <c r="D5192" t="s">
        <v>1206</v>
      </c>
      <c r="E5192">
        <v>30</v>
      </c>
      <c r="F5192">
        <v>3</v>
      </c>
      <c r="G5192">
        <v>1</v>
      </c>
    </row>
    <row r="5193" spans="1:7">
      <c r="A5193" t="s">
        <v>2012</v>
      </c>
      <c r="B5193" t="s">
        <v>7444</v>
      </c>
      <c r="C5193" t="s">
        <v>8</v>
      </c>
      <c r="D5193" t="s">
        <v>1206</v>
      </c>
      <c r="E5193">
        <v>356327</v>
      </c>
      <c r="F5193">
        <v>35580</v>
      </c>
      <c r="G5193">
        <v>3738</v>
      </c>
    </row>
    <row r="5194" spans="1:7">
      <c r="A5194" t="s">
        <v>2012</v>
      </c>
      <c r="B5194" t="s">
        <v>7444</v>
      </c>
      <c r="C5194" t="s">
        <v>158</v>
      </c>
      <c r="D5194" t="s">
        <v>1206</v>
      </c>
      <c r="E5194">
        <v>12980</v>
      </c>
      <c r="F5194">
        <v>56</v>
      </c>
      <c r="G5194">
        <v>17</v>
      </c>
    </row>
    <row r="5195" spans="1:7">
      <c r="A5195" t="s">
        <v>2012</v>
      </c>
      <c r="B5195" t="s">
        <v>7444</v>
      </c>
      <c r="C5195" t="s">
        <v>191</v>
      </c>
      <c r="D5195" t="s">
        <v>1206</v>
      </c>
      <c r="E5195">
        <v>1456</v>
      </c>
      <c r="F5195">
        <v>53</v>
      </c>
      <c r="G5195">
        <v>16</v>
      </c>
    </row>
    <row r="5196" spans="1:7">
      <c r="A5196" t="s">
        <v>2012</v>
      </c>
      <c r="B5196" t="s">
        <v>7444</v>
      </c>
      <c r="C5196" t="s">
        <v>50</v>
      </c>
      <c r="D5196" t="s">
        <v>1206</v>
      </c>
      <c r="E5196">
        <v>95608</v>
      </c>
      <c r="F5196">
        <v>6521</v>
      </c>
      <c r="G5196">
        <v>2011</v>
      </c>
    </row>
    <row r="5197" spans="1:7">
      <c r="A5197" t="s">
        <v>2013</v>
      </c>
      <c r="B5197" t="s">
        <v>7445</v>
      </c>
      <c r="C5197" t="s">
        <v>8</v>
      </c>
      <c r="D5197" t="s">
        <v>1206</v>
      </c>
      <c r="E5197">
        <v>153160</v>
      </c>
      <c r="F5197">
        <v>5401</v>
      </c>
      <c r="G5197">
        <v>1622</v>
      </c>
    </row>
    <row r="5198" spans="1:7">
      <c r="A5198" t="s">
        <v>2013</v>
      </c>
      <c r="B5198" t="s">
        <v>7445</v>
      </c>
      <c r="C5198" t="s">
        <v>50</v>
      </c>
      <c r="D5198" t="s">
        <v>1206</v>
      </c>
      <c r="E5198">
        <v>188036</v>
      </c>
      <c r="F5198">
        <v>1378</v>
      </c>
      <c r="G5198">
        <v>439</v>
      </c>
    </row>
    <row r="5199" spans="1:7">
      <c r="A5199" t="s">
        <v>2013</v>
      </c>
      <c r="B5199" t="s">
        <v>7445</v>
      </c>
      <c r="C5199" t="s">
        <v>329</v>
      </c>
      <c r="D5199" t="s">
        <v>1206</v>
      </c>
      <c r="E5199">
        <v>15000</v>
      </c>
      <c r="F5199">
        <v>521</v>
      </c>
      <c r="G5199">
        <v>168</v>
      </c>
    </row>
    <row r="5200" spans="1:7">
      <c r="A5200" t="s">
        <v>2013</v>
      </c>
      <c r="B5200" t="s">
        <v>7445</v>
      </c>
      <c r="C5200" t="s">
        <v>57</v>
      </c>
      <c r="D5200" t="s">
        <v>1206</v>
      </c>
      <c r="E5200">
        <v>3500</v>
      </c>
      <c r="F5200">
        <v>155</v>
      </c>
      <c r="G5200">
        <v>50</v>
      </c>
    </row>
    <row r="5201" spans="1:7">
      <c r="A5201" t="s">
        <v>2014</v>
      </c>
      <c r="B5201" t="s">
        <v>7446</v>
      </c>
      <c r="C5201" t="s">
        <v>50</v>
      </c>
      <c r="D5201" t="s">
        <v>1206</v>
      </c>
      <c r="E5201">
        <v>2735</v>
      </c>
      <c r="F5201">
        <v>456</v>
      </c>
      <c r="G5201">
        <v>137</v>
      </c>
    </row>
    <row r="5202" spans="1:7">
      <c r="A5202" t="s">
        <v>2014</v>
      </c>
      <c r="B5202" t="s">
        <v>7446</v>
      </c>
      <c r="C5202" t="s">
        <v>8</v>
      </c>
      <c r="D5202" t="s">
        <v>1206</v>
      </c>
      <c r="E5202">
        <v>18142</v>
      </c>
      <c r="F5202">
        <v>6480</v>
      </c>
      <c r="G5202">
        <v>2003</v>
      </c>
    </row>
    <row r="5203" spans="1:7">
      <c r="A5203" t="s">
        <v>2015</v>
      </c>
      <c r="B5203" t="s">
        <v>7447</v>
      </c>
      <c r="C5203" t="s">
        <v>50</v>
      </c>
      <c r="D5203" t="s">
        <v>1206</v>
      </c>
      <c r="E5203">
        <v>150589</v>
      </c>
      <c r="F5203">
        <v>11716</v>
      </c>
      <c r="G5203">
        <v>3537</v>
      </c>
    </row>
    <row r="5204" spans="1:7">
      <c r="A5204" t="s">
        <v>2015</v>
      </c>
      <c r="B5204" t="s">
        <v>7447</v>
      </c>
      <c r="C5204" t="s">
        <v>8</v>
      </c>
      <c r="D5204" t="s">
        <v>1206</v>
      </c>
      <c r="E5204">
        <v>5762</v>
      </c>
      <c r="F5204">
        <v>174</v>
      </c>
      <c r="G5204">
        <v>52</v>
      </c>
    </row>
    <row r="5205" spans="1:7">
      <c r="A5205" t="s">
        <v>2016</v>
      </c>
      <c r="B5205" t="s">
        <v>7448</v>
      </c>
      <c r="C5205" t="s">
        <v>50</v>
      </c>
      <c r="D5205" t="s">
        <v>1206</v>
      </c>
      <c r="E5205">
        <v>780</v>
      </c>
      <c r="F5205">
        <v>271</v>
      </c>
      <c r="G5205">
        <v>87</v>
      </c>
    </row>
    <row r="5206" spans="1:7">
      <c r="A5206" t="s">
        <v>2016</v>
      </c>
      <c r="B5206" t="s">
        <v>7448</v>
      </c>
      <c r="C5206" t="s">
        <v>25</v>
      </c>
      <c r="D5206" t="s">
        <v>1206</v>
      </c>
      <c r="E5206">
        <v>200</v>
      </c>
      <c r="F5206">
        <v>3</v>
      </c>
      <c r="G5206">
        <v>1</v>
      </c>
    </row>
    <row r="5207" spans="1:7">
      <c r="A5207" t="s">
        <v>2016</v>
      </c>
      <c r="B5207" t="s">
        <v>7448</v>
      </c>
      <c r="C5207" t="s">
        <v>8</v>
      </c>
      <c r="D5207" t="s">
        <v>1206</v>
      </c>
      <c r="E5207">
        <v>8939</v>
      </c>
      <c r="F5207">
        <v>237</v>
      </c>
      <c r="G5207">
        <v>71</v>
      </c>
    </row>
    <row r="5208" spans="1:7">
      <c r="A5208" t="s">
        <v>2017</v>
      </c>
      <c r="B5208" t="s">
        <v>7449</v>
      </c>
      <c r="C5208" t="s">
        <v>8</v>
      </c>
      <c r="D5208" t="s">
        <v>1206</v>
      </c>
      <c r="E5208">
        <v>363196</v>
      </c>
      <c r="F5208">
        <v>6407</v>
      </c>
      <c r="G5208">
        <v>1913</v>
      </c>
    </row>
    <row r="5209" spans="1:7">
      <c r="A5209" t="s">
        <v>2017</v>
      </c>
      <c r="B5209" t="s">
        <v>7449</v>
      </c>
      <c r="C5209" t="s">
        <v>50</v>
      </c>
      <c r="D5209" t="s">
        <v>1206</v>
      </c>
      <c r="E5209">
        <v>31698</v>
      </c>
      <c r="F5209">
        <v>3312</v>
      </c>
      <c r="G5209">
        <v>994</v>
      </c>
    </row>
    <row r="5210" spans="1:7">
      <c r="A5210" t="s">
        <v>2018</v>
      </c>
      <c r="B5210" t="s">
        <v>7450</v>
      </c>
      <c r="C5210" t="s">
        <v>50</v>
      </c>
      <c r="D5210" t="s">
        <v>1206</v>
      </c>
      <c r="E5210">
        <v>55683</v>
      </c>
      <c r="F5210">
        <v>2933</v>
      </c>
      <c r="G5210">
        <v>879</v>
      </c>
    </row>
    <row r="5211" spans="1:7">
      <c r="A5211" t="s">
        <v>2018</v>
      </c>
      <c r="B5211" t="s">
        <v>7450</v>
      </c>
      <c r="C5211" t="s">
        <v>8</v>
      </c>
      <c r="D5211" t="s">
        <v>1206</v>
      </c>
      <c r="E5211">
        <v>116486</v>
      </c>
      <c r="F5211">
        <v>341</v>
      </c>
      <c r="G5211">
        <v>103</v>
      </c>
    </row>
    <row r="5212" spans="1:7">
      <c r="A5212" t="s">
        <v>2019</v>
      </c>
      <c r="B5212" t="s">
        <v>7451</v>
      </c>
      <c r="C5212" t="s">
        <v>8</v>
      </c>
      <c r="D5212" t="s">
        <v>1206</v>
      </c>
      <c r="E5212">
        <v>447305</v>
      </c>
      <c r="F5212">
        <v>4252</v>
      </c>
      <c r="G5212">
        <v>1276</v>
      </c>
    </row>
    <row r="5213" spans="1:7">
      <c r="A5213" t="s">
        <v>2019</v>
      </c>
      <c r="B5213" t="s">
        <v>7451</v>
      </c>
      <c r="C5213" t="s">
        <v>50</v>
      </c>
      <c r="D5213" t="s">
        <v>1206</v>
      </c>
      <c r="E5213">
        <v>124652</v>
      </c>
      <c r="F5213">
        <v>1872</v>
      </c>
      <c r="G5213">
        <v>562</v>
      </c>
    </row>
    <row r="5214" spans="1:7">
      <c r="A5214" t="s">
        <v>2020</v>
      </c>
      <c r="B5214" t="s">
        <v>7452</v>
      </c>
      <c r="C5214" t="s">
        <v>50</v>
      </c>
      <c r="D5214" t="s">
        <v>1206</v>
      </c>
      <c r="E5214">
        <v>6260</v>
      </c>
      <c r="F5214">
        <v>700</v>
      </c>
      <c r="G5214">
        <v>212</v>
      </c>
    </row>
    <row r="5215" spans="1:7">
      <c r="A5215" t="s">
        <v>2020</v>
      </c>
      <c r="B5215" t="s">
        <v>7452</v>
      </c>
      <c r="C5215" t="s">
        <v>21</v>
      </c>
      <c r="D5215" t="s">
        <v>1206</v>
      </c>
      <c r="E5215">
        <v>100</v>
      </c>
      <c r="F5215">
        <v>12</v>
      </c>
      <c r="G5215">
        <v>4</v>
      </c>
    </row>
    <row r="5216" spans="1:7">
      <c r="A5216" t="s">
        <v>2020</v>
      </c>
      <c r="B5216" t="s">
        <v>7452</v>
      </c>
      <c r="C5216" t="s">
        <v>8</v>
      </c>
      <c r="D5216" t="s">
        <v>1206</v>
      </c>
      <c r="E5216">
        <v>307808</v>
      </c>
      <c r="F5216">
        <v>1349</v>
      </c>
      <c r="G5216">
        <v>403</v>
      </c>
    </row>
    <row r="5217" spans="1:7">
      <c r="A5217" t="s">
        <v>2020</v>
      </c>
      <c r="B5217" t="s">
        <v>7452</v>
      </c>
      <c r="C5217" t="s">
        <v>57</v>
      </c>
      <c r="D5217" t="s">
        <v>1206</v>
      </c>
      <c r="E5217">
        <v>100</v>
      </c>
      <c r="F5217">
        <v>12</v>
      </c>
      <c r="G5217">
        <v>4</v>
      </c>
    </row>
    <row r="5218" spans="1:7">
      <c r="A5218" t="s">
        <v>2021</v>
      </c>
      <c r="B5218" t="s">
        <v>7453</v>
      </c>
      <c r="C5218" t="s">
        <v>50</v>
      </c>
      <c r="D5218" t="s">
        <v>1206</v>
      </c>
      <c r="E5218">
        <v>151988</v>
      </c>
      <c r="F5218">
        <v>2145</v>
      </c>
      <c r="G5218">
        <v>680</v>
      </c>
    </row>
    <row r="5219" spans="1:7">
      <c r="A5219" t="s">
        <v>2021</v>
      </c>
      <c r="B5219" t="s">
        <v>7453</v>
      </c>
      <c r="C5219" t="s">
        <v>27</v>
      </c>
      <c r="D5219" t="s">
        <v>1206</v>
      </c>
      <c r="E5219">
        <v>2</v>
      </c>
      <c r="F5219">
        <v>6</v>
      </c>
      <c r="G5219">
        <v>2</v>
      </c>
    </row>
    <row r="5220" spans="1:7">
      <c r="A5220" t="s">
        <v>2021</v>
      </c>
      <c r="B5220" t="s">
        <v>7453</v>
      </c>
      <c r="C5220" t="s">
        <v>73</v>
      </c>
      <c r="D5220" t="s">
        <v>1206</v>
      </c>
      <c r="E5220">
        <v>108</v>
      </c>
      <c r="F5220">
        <v>18</v>
      </c>
      <c r="G5220">
        <v>6</v>
      </c>
    </row>
    <row r="5221" spans="1:7">
      <c r="A5221" t="s">
        <v>2021</v>
      </c>
      <c r="B5221" t="s">
        <v>7453</v>
      </c>
      <c r="C5221" t="s">
        <v>21</v>
      </c>
      <c r="D5221" t="s">
        <v>1206</v>
      </c>
      <c r="E5221">
        <v>120</v>
      </c>
      <c r="F5221">
        <v>12</v>
      </c>
      <c r="G5221">
        <v>4</v>
      </c>
    </row>
    <row r="5222" spans="1:7">
      <c r="A5222" t="s">
        <v>2021</v>
      </c>
      <c r="B5222" t="s">
        <v>7453</v>
      </c>
      <c r="C5222" t="s">
        <v>72</v>
      </c>
      <c r="D5222" t="s">
        <v>1206</v>
      </c>
      <c r="E5222">
        <v>1</v>
      </c>
      <c r="F5222">
        <v>2</v>
      </c>
      <c r="G5222">
        <v>0</v>
      </c>
    </row>
    <row r="5223" spans="1:7">
      <c r="A5223" t="s">
        <v>2021</v>
      </c>
      <c r="B5223" t="s">
        <v>7453</v>
      </c>
      <c r="C5223" t="s">
        <v>8</v>
      </c>
      <c r="D5223" t="s">
        <v>1206</v>
      </c>
      <c r="E5223">
        <v>75974</v>
      </c>
      <c r="F5223">
        <v>813</v>
      </c>
      <c r="G5223">
        <v>252</v>
      </c>
    </row>
    <row r="5224" spans="1:7">
      <c r="A5224" t="s">
        <v>2021</v>
      </c>
      <c r="B5224" t="s">
        <v>7453</v>
      </c>
      <c r="C5224" t="s">
        <v>57</v>
      </c>
      <c r="D5224" t="s">
        <v>1206</v>
      </c>
      <c r="E5224">
        <v>33</v>
      </c>
      <c r="F5224">
        <v>44</v>
      </c>
      <c r="G5224">
        <v>13</v>
      </c>
    </row>
    <row r="5225" spans="1:7">
      <c r="A5225" t="s">
        <v>2021</v>
      </c>
      <c r="B5225" t="s">
        <v>7453</v>
      </c>
      <c r="C5225" t="s">
        <v>158</v>
      </c>
      <c r="D5225" t="s">
        <v>1206</v>
      </c>
      <c r="E5225">
        <v>9</v>
      </c>
      <c r="F5225">
        <v>27</v>
      </c>
      <c r="G5225">
        <v>8</v>
      </c>
    </row>
    <row r="5226" spans="1:7">
      <c r="A5226" t="s">
        <v>2021</v>
      </c>
      <c r="B5226" t="s">
        <v>7453</v>
      </c>
      <c r="C5226" t="s">
        <v>329</v>
      </c>
      <c r="D5226" t="s">
        <v>1206</v>
      </c>
      <c r="E5226">
        <v>3</v>
      </c>
      <c r="F5226">
        <v>4</v>
      </c>
      <c r="G5226">
        <v>1</v>
      </c>
    </row>
    <row r="5227" spans="1:7">
      <c r="A5227" t="s">
        <v>2021</v>
      </c>
      <c r="B5227" t="s">
        <v>7453</v>
      </c>
      <c r="C5227" t="s">
        <v>76</v>
      </c>
      <c r="D5227" t="s">
        <v>1206</v>
      </c>
      <c r="E5227">
        <v>511</v>
      </c>
      <c r="F5227">
        <v>13</v>
      </c>
      <c r="G5227">
        <v>4</v>
      </c>
    </row>
    <row r="5228" spans="1:7">
      <c r="A5228" t="s">
        <v>2021</v>
      </c>
      <c r="B5228" t="s">
        <v>7453</v>
      </c>
      <c r="C5228" t="s">
        <v>32</v>
      </c>
      <c r="D5228" t="s">
        <v>1206</v>
      </c>
      <c r="E5228">
        <v>22</v>
      </c>
      <c r="F5228">
        <v>4</v>
      </c>
      <c r="G5228">
        <v>1</v>
      </c>
    </row>
    <row r="5229" spans="1:7">
      <c r="A5229" t="s">
        <v>2021</v>
      </c>
      <c r="B5229" t="s">
        <v>7453</v>
      </c>
      <c r="C5229" t="s">
        <v>527</v>
      </c>
      <c r="D5229" t="s">
        <v>1206</v>
      </c>
      <c r="E5229">
        <v>25</v>
      </c>
      <c r="F5229">
        <v>9</v>
      </c>
      <c r="G5229">
        <v>3</v>
      </c>
    </row>
    <row r="5230" spans="1:7">
      <c r="A5230" t="s">
        <v>2021</v>
      </c>
      <c r="B5230" t="s">
        <v>7453</v>
      </c>
      <c r="C5230" t="s">
        <v>25</v>
      </c>
      <c r="D5230" t="s">
        <v>1206</v>
      </c>
      <c r="E5230">
        <v>1</v>
      </c>
      <c r="F5230">
        <v>2</v>
      </c>
      <c r="G5230">
        <v>1</v>
      </c>
    </row>
    <row r="5231" spans="1:7">
      <c r="A5231" t="s">
        <v>2021</v>
      </c>
      <c r="B5231" t="s">
        <v>7453</v>
      </c>
      <c r="C5231" t="s">
        <v>256</v>
      </c>
      <c r="D5231" t="s">
        <v>1206</v>
      </c>
      <c r="E5231">
        <v>4</v>
      </c>
      <c r="F5231">
        <v>5</v>
      </c>
      <c r="G5231">
        <v>2</v>
      </c>
    </row>
    <row r="5232" spans="1:7">
      <c r="A5232" t="s">
        <v>2022</v>
      </c>
      <c r="B5232" t="s">
        <v>7454</v>
      </c>
      <c r="C5232" t="s">
        <v>50</v>
      </c>
      <c r="D5232" t="s">
        <v>1206</v>
      </c>
      <c r="E5232">
        <v>35804</v>
      </c>
      <c r="F5232">
        <v>3546</v>
      </c>
      <c r="G5232">
        <v>1064</v>
      </c>
    </row>
    <row r="5233" spans="1:7">
      <c r="A5233" t="s">
        <v>2022</v>
      </c>
      <c r="B5233" t="s">
        <v>7454</v>
      </c>
      <c r="C5233" t="s">
        <v>329</v>
      </c>
      <c r="D5233" t="s">
        <v>1206</v>
      </c>
      <c r="E5233">
        <v>26</v>
      </c>
      <c r="F5233">
        <v>25</v>
      </c>
      <c r="G5233">
        <v>7</v>
      </c>
    </row>
    <row r="5234" spans="1:7">
      <c r="A5234" t="s">
        <v>2022</v>
      </c>
      <c r="B5234" t="s">
        <v>7454</v>
      </c>
      <c r="C5234" t="s">
        <v>8</v>
      </c>
      <c r="D5234" t="s">
        <v>1206</v>
      </c>
      <c r="E5234">
        <v>8837214</v>
      </c>
      <c r="F5234">
        <v>1485</v>
      </c>
      <c r="G5234">
        <v>448</v>
      </c>
    </row>
    <row r="5235" spans="1:7">
      <c r="A5235" t="s">
        <v>2022</v>
      </c>
      <c r="B5235" t="s">
        <v>7454</v>
      </c>
      <c r="C5235" t="s">
        <v>57</v>
      </c>
      <c r="D5235" t="s">
        <v>1206</v>
      </c>
      <c r="E5235">
        <v>3</v>
      </c>
      <c r="F5235">
        <v>19</v>
      </c>
      <c r="G5235">
        <v>6</v>
      </c>
    </row>
    <row r="5236" spans="1:7">
      <c r="A5236" t="s">
        <v>2022</v>
      </c>
      <c r="B5236" t="s">
        <v>7454</v>
      </c>
      <c r="C5236" t="s">
        <v>21</v>
      </c>
      <c r="D5236" t="s">
        <v>1206</v>
      </c>
      <c r="E5236">
        <v>1</v>
      </c>
      <c r="F5236">
        <v>5</v>
      </c>
      <c r="G5236">
        <v>1</v>
      </c>
    </row>
    <row r="5237" spans="1:7">
      <c r="A5237" t="s">
        <v>2022</v>
      </c>
      <c r="B5237" t="s">
        <v>7454</v>
      </c>
      <c r="C5237" t="s">
        <v>80</v>
      </c>
      <c r="D5237" t="s">
        <v>1206</v>
      </c>
      <c r="E5237">
        <v>1</v>
      </c>
      <c r="F5237">
        <v>102</v>
      </c>
      <c r="G5237">
        <v>31</v>
      </c>
    </row>
    <row r="5238" spans="1:7">
      <c r="A5238" t="s">
        <v>2022</v>
      </c>
      <c r="B5238" t="s">
        <v>7454</v>
      </c>
      <c r="C5238" t="s">
        <v>92</v>
      </c>
      <c r="D5238" t="s">
        <v>1206</v>
      </c>
      <c r="E5238">
        <v>5</v>
      </c>
      <c r="F5238">
        <v>28</v>
      </c>
      <c r="G5238">
        <v>9</v>
      </c>
    </row>
    <row r="5239" spans="1:7">
      <c r="A5239" t="s">
        <v>2022</v>
      </c>
      <c r="B5239" t="s">
        <v>7454</v>
      </c>
      <c r="C5239" t="s">
        <v>32</v>
      </c>
      <c r="D5239" t="s">
        <v>1206</v>
      </c>
      <c r="E5239">
        <v>961</v>
      </c>
      <c r="F5239">
        <v>32</v>
      </c>
      <c r="G5239">
        <v>1</v>
      </c>
    </row>
    <row r="5240" spans="1:7">
      <c r="A5240" t="s">
        <v>2023</v>
      </c>
      <c r="B5240" t="s">
        <v>7455</v>
      </c>
      <c r="C5240" t="s">
        <v>50</v>
      </c>
      <c r="D5240" t="s">
        <v>1206</v>
      </c>
      <c r="E5240">
        <v>130</v>
      </c>
      <c r="F5240">
        <v>29</v>
      </c>
      <c r="G5240">
        <v>9</v>
      </c>
    </row>
    <row r="5241" spans="1:7">
      <c r="A5241" t="s">
        <v>2023</v>
      </c>
      <c r="B5241" t="s">
        <v>7455</v>
      </c>
      <c r="C5241" t="s">
        <v>8</v>
      </c>
      <c r="D5241" t="s">
        <v>1206</v>
      </c>
      <c r="E5241">
        <v>757044</v>
      </c>
      <c r="F5241">
        <v>2017</v>
      </c>
      <c r="G5241">
        <v>607</v>
      </c>
    </row>
    <row r="5242" spans="1:7">
      <c r="A5242" t="s">
        <v>2024</v>
      </c>
      <c r="B5242" t="s">
        <v>7456</v>
      </c>
      <c r="C5242" t="s">
        <v>50</v>
      </c>
      <c r="D5242" t="s">
        <v>1206</v>
      </c>
      <c r="E5242">
        <v>14095</v>
      </c>
      <c r="F5242">
        <v>122</v>
      </c>
      <c r="G5242">
        <v>38</v>
      </c>
    </row>
    <row r="5243" spans="1:7">
      <c r="A5243" t="s">
        <v>2024</v>
      </c>
      <c r="B5243" t="s">
        <v>7456</v>
      </c>
      <c r="C5243" t="s">
        <v>8</v>
      </c>
      <c r="D5243" t="s">
        <v>1206</v>
      </c>
      <c r="E5243">
        <v>100033</v>
      </c>
      <c r="F5243">
        <v>1236</v>
      </c>
      <c r="G5243">
        <v>369</v>
      </c>
    </row>
    <row r="5244" spans="1:7">
      <c r="A5244" t="s">
        <v>2025</v>
      </c>
      <c r="B5244" t="s">
        <v>7457</v>
      </c>
      <c r="C5244" t="s">
        <v>50</v>
      </c>
      <c r="D5244" t="s">
        <v>1206</v>
      </c>
      <c r="E5244">
        <v>8493</v>
      </c>
      <c r="F5244">
        <v>1942</v>
      </c>
      <c r="G5244">
        <v>617</v>
      </c>
    </row>
    <row r="5245" spans="1:7">
      <c r="A5245" t="s">
        <v>2025</v>
      </c>
      <c r="B5245" t="s">
        <v>7457</v>
      </c>
      <c r="C5245" t="s">
        <v>8</v>
      </c>
      <c r="D5245" t="s">
        <v>1206</v>
      </c>
      <c r="E5245">
        <v>30893</v>
      </c>
      <c r="F5245">
        <v>1848</v>
      </c>
      <c r="G5245">
        <v>555</v>
      </c>
    </row>
    <row r="5246" spans="1:7">
      <c r="A5246" t="s">
        <v>2026</v>
      </c>
      <c r="B5246" t="s">
        <v>7458</v>
      </c>
      <c r="C5246" t="s">
        <v>8</v>
      </c>
      <c r="D5246" t="s">
        <v>1206</v>
      </c>
      <c r="E5246">
        <v>406</v>
      </c>
      <c r="F5246">
        <v>72</v>
      </c>
      <c r="G5246">
        <v>22</v>
      </c>
    </row>
    <row r="5247" spans="1:7">
      <c r="A5247" t="s">
        <v>2027</v>
      </c>
      <c r="B5247" t="s">
        <v>7459</v>
      </c>
      <c r="C5247" t="s">
        <v>8</v>
      </c>
      <c r="D5247" t="s">
        <v>1206</v>
      </c>
      <c r="E5247">
        <v>853</v>
      </c>
      <c r="F5247">
        <v>101</v>
      </c>
      <c r="G5247">
        <v>30</v>
      </c>
    </row>
    <row r="5248" spans="1:7">
      <c r="A5248" t="s">
        <v>2027</v>
      </c>
      <c r="B5248" t="s">
        <v>7459</v>
      </c>
      <c r="C5248" t="s">
        <v>50</v>
      </c>
      <c r="D5248" t="s">
        <v>1206</v>
      </c>
      <c r="E5248">
        <v>360</v>
      </c>
      <c r="F5248">
        <v>28</v>
      </c>
      <c r="G5248">
        <v>9</v>
      </c>
    </row>
    <row r="5249" spans="1:7">
      <c r="A5249" t="s">
        <v>2028</v>
      </c>
      <c r="B5249" t="s">
        <v>7460</v>
      </c>
      <c r="C5249" t="s">
        <v>50</v>
      </c>
      <c r="D5249" t="s">
        <v>1206</v>
      </c>
      <c r="E5249">
        <v>2133</v>
      </c>
      <c r="F5249">
        <v>244</v>
      </c>
      <c r="G5249">
        <v>74</v>
      </c>
    </row>
    <row r="5250" spans="1:7">
      <c r="A5250" t="s">
        <v>2029</v>
      </c>
      <c r="B5250" t="s">
        <v>7461</v>
      </c>
      <c r="C5250" t="s">
        <v>50</v>
      </c>
      <c r="D5250" t="s">
        <v>1206</v>
      </c>
      <c r="E5250">
        <v>160880</v>
      </c>
      <c r="F5250">
        <v>6578</v>
      </c>
      <c r="G5250">
        <v>1973</v>
      </c>
    </row>
    <row r="5251" spans="1:7">
      <c r="A5251" t="s">
        <v>2029</v>
      </c>
      <c r="B5251" t="s">
        <v>7461</v>
      </c>
      <c r="C5251" t="s">
        <v>8</v>
      </c>
      <c r="D5251" t="s">
        <v>1206</v>
      </c>
      <c r="E5251">
        <v>93642</v>
      </c>
      <c r="F5251">
        <v>5554</v>
      </c>
      <c r="G5251">
        <v>1666</v>
      </c>
    </row>
    <row r="5252" spans="1:7">
      <c r="A5252" t="s">
        <v>2030</v>
      </c>
      <c r="B5252" t="s">
        <v>7462</v>
      </c>
      <c r="C5252" t="s">
        <v>50</v>
      </c>
      <c r="D5252" t="s">
        <v>1206</v>
      </c>
      <c r="E5252">
        <v>7</v>
      </c>
      <c r="F5252">
        <v>2</v>
      </c>
      <c r="G5252">
        <v>1</v>
      </c>
    </row>
    <row r="5253" spans="1:7">
      <c r="A5253" t="s">
        <v>2030</v>
      </c>
      <c r="B5253" t="s">
        <v>7462</v>
      </c>
      <c r="C5253" t="s">
        <v>8</v>
      </c>
      <c r="D5253" t="s">
        <v>1206</v>
      </c>
      <c r="E5253">
        <v>602</v>
      </c>
      <c r="F5253">
        <v>17</v>
      </c>
      <c r="G5253">
        <v>5</v>
      </c>
    </row>
    <row r="5254" spans="1:7">
      <c r="A5254" t="s">
        <v>2031</v>
      </c>
      <c r="B5254" t="s">
        <v>7463</v>
      </c>
      <c r="C5254" t="s">
        <v>50</v>
      </c>
      <c r="D5254" t="s">
        <v>16</v>
      </c>
      <c r="E5254">
        <v>7200</v>
      </c>
      <c r="F5254">
        <v>216</v>
      </c>
      <c r="G5254">
        <v>65</v>
      </c>
    </row>
    <row r="5255" spans="1:7">
      <c r="A5255" t="s">
        <v>2031</v>
      </c>
      <c r="B5255" t="s">
        <v>7463</v>
      </c>
      <c r="C5255" t="s">
        <v>8</v>
      </c>
      <c r="D5255" t="s">
        <v>16</v>
      </c>
      <c r="E5255">
        <v>123025</v>
      </c>
      <c r="F5255">
        <v>6506</v>
      </c>
      <c r="G5255">
        <v>1953</v>
      </c>
    </row>
    <row r="5256" spans="1:7">
      <c r="A5256" t="s">
        <v>2032</v>
      </c>
      <c r="B5256" t="s">
        <v>7464</v>
      </c>
      <c r="C5256" t="s">
        <v>27</v>
      </c>
      <c r="D5256" t="s">
        <v>16</v>
      </c>
      <c r="E5256">
        <v>1</v>
      </c>
      <c r="F5256">
        <v>1</v>
      </c>
      <c r="G5256">
        <v>0</v>
      </c>
    </row>
    <row r="5257" spans="1:7">
      <c r="A5257" t="s">
        <v>2032</v>
      </c>
      <c r="B5257" t="s">
        <v>7464</v>
      </c>
      <c r="C5257" t="s">
        <v>8</v>
      </c>
      <c r="D5257" t="s">
        <v>16</v>
      </c>
      <c r="E5257">
        <v>75163</v>
      </c>
      <c r="F5257">
        <v>7672</v>
      </c>
      <c r="G5257">
        <v>2302</v>
      </c>
    </row>
    <row r="5258" spans="1:7">
      <c r="A5258" t="s">
        <v>2032</v>
      </c>
      <c r="B5258" t="s">
        <v>7464</v>
      </c>
      <c r="C5258" t="s">
        <v>50</v>
      </c>
      <c r="D5258" t="s">
        <v>16</v>
      </c>
      <c r="E5258">
        <v>24192</v>
      </c>
      <c r="F5258">
        <v>3666</v>
      </c>
      <c r="G5258">
        <v>1131</v>
      </c>
    </row>
    <row r="5259" spans="1:7">
      <c r="A5259" t="s">
        <v>2033</v>
      </c>
      <c r="B5259" t="s">
        <v>7465</v>
      </c>
      <c r="C5259" t="s">
        <v>8</v>
      </c>
      <c r="D5259" t="s">
        <v>16</v>
      </c>
      <c r="E5259">
        <v>108</v>
      </c>
      <c r="F5259">
        <v>18</v>
      </c>
      <c r="G5259">
        <v>3</v>
      </c>
    </row>
    <row r="5260" spans="1:7">
      <c r="A5260" t="s">
        <v>2034</v>
      </c>
      <c r="B5260" t="s">
        <v>7466</v>
      </c>
      <c r="C5260" t="s">
        <v>50</v>
      </c>
      <c r="D5260" t="s">
        <v>16</v>
      </c>
      <c r="E5260">
        <v>1401</v>
      </c>
      <c r="F5260">
        <v>383</v>
      </c>
      <c r="G5260">
        <v>72</v>
      </c>
    </row>
    <row r="5261" spans="1:7">
      <c r="A5261" t="s">
        <v>2035</v>
      </c>
      <c r="B5261" t="s">
        <v>7467</v>
      </c>
      <c r="C5261" t="s">
        <v>8</v>
      </c>
      <c r="D5261" t="s">
        <v>16</v>
      </c>
      <c r="E5261">
        <v>39</v>
      </c>
      <c r="F5261">
        <v>7</v>
      </c>
      <c r="G5261">
        <v>1</v>
      </c>
    </row>
    <row r="5262" spans="1:7">
      <c r="A5262" t="s">
        <v>2036</v>
      </c>
      <c r="B5262" t="s">
        <v>7468</v>
      </c>
      <c r="C5262" t="s">
        <v>8</v>
      </c>
      <c r="D5262" t="s">
        <v>16</v>
      </c>
      <c r="E5262">
        <v>195160</v>
      </c>
      <c r="F5262">
        <v>37242</v>
      </c>
      <c r="G5262">
        <v>11021</v>
      </c>
    </row>
    <row r="5263" spans="1:7">
      <c r="A5263" t="s">
        <v>2036</v>
      </c>
      <c r="B5263" t="s">
        <v>7468</v>
      </c>
      <c r="C5263" t="s">
        <v>57</v>
      </c>
      <c r="D5263" t="s">
        <v>16</v>
      </c>
      <c r="E5263">
        <v>180</v>
      </c>
      <c r="F5263">
        <v>28</v>
      </c>
      <c r="G5263">
        <v>9</v>
      </c>
    </row>
    <row r="5264" spans="1:7">
      <c r="A5264" t="s">
        <v>2036</v>
      </c>
      <c r="B5264" t="s">
        <v>7468</v>
      </c>
      <c r="C5264" t="s">
        <v>50</v>
      </c>
      <c r="D5264" t="s">
        <v>16</v>
      </c>
      <c r="E5264">
        <v>480917</v>
      </c>
      <c r="F5264">
        <v>121451</v>
      </c>
      <c r="G5264">
        <v>37737</v>
      </c>
    </row>
    <row r="5265" spans="1:7">
      <c r="A5265" t="s">
        <v>2037</v>
      </c>
      <c r="B5265" t="s">
        <v>7468</v>
      </c>
      <c r="C5265" t="s">
        <v>50</v>
      </c>
      <c r="D5265" t="s">
        <v>16</v>
      </c>
      <c r="E5265">
        <v>27117</v>
      </c>
      <c r="F5265">
        <v>3977</v>
      </c>
      <c r="G5265">
        <v>1191</v>
      </c>
    </row>
    <row r="5266" spans="1:7">
      <c r="A5266" t="s">
        <v>2037</v>
      </c>
      <c r="B5266" t="s">
        <v>7468</v>
      </c>
      <c r="C5266" t="s">
        <v>329</v>
      </c>
      <c r="D5266" t="s">
        <v>16</v>
      </c>
      <c r="E5266">
        <v>7</v>
      </c>
      <c r="F5266">
        <v>52</v>
      </c>
      <c r="G5266">
        <v>17</v>
      </c>
    </row>
    <row r="5267" spans="1:7">
      <c r="A5267" t="s">
        <v>2037</v>
      </c>
      <c r="B5267" t="s">
        <v>7468</v>
      </c>
      <c r="C5267" t="s">
        <v>8</v>
      </c>
      <c r="D5267" t="s">
        <v>16</v>
      </c>
      <c r="E5267">
        <v>2573</v>
      </c>
      <c r="F5267">
        <v>442</v>
      </c>
      <c r="G5267">
        <v>133</v>
      </c>
    </row>
    <row r="5268" spans="1:7">
      <c r="A5268" t="s">
        <v>2037</v>
      </c>
      <c r="B5268" t="s">
        <v>7468</v>
      </c>
      <c r="C5268" t="s">
        <v>25</v>
      </c>
      <c r="D5268" t="s">
        <v>16</v>
      </c>
      <c r="E5268">
        <v>4663</v>
      </c>
      <c r="F5268">
        <v>904</v>
      </c>
      <c r="G5268">
        <v>271</v>
      </c>
    </row>
    <row r="5269" spans="1:7">
      <c r="A5269" t="s">
        <v>2038</v>
      </c>
      <c r="B5269" t="s">
        <v>7468</v>
      </c>
      <c r="C5269" t="s">
        <v>1026</v>
      </c>
      <c r="D5269" t="s">
        <v>16</v>
      </c>
      <c r="E5269">
        <v>500</v>
      </c>
      <c r="F5269">
        <v>99</v>
      </c>
      <c r="G5269">
        <v>30</v>
      </c>
    </row>
    <row r="5270" spans="1:7">
      <c r="A5270" t="s">
        <v>2038</v>
      </c>
      <c r="B5270" t="s">
        <v>7468</v>
      </c>
      <c r="C5270" t="s">
        <v>50</v>
      </c>
      <c r="D5270" t="s">
        <v>16</v>
      </c>
      <c r="E5270">
        <v>677942</v>
      </c>
      <c r="F5270">
        <v>109516</v>
      </c>
      <c r="G5270">
        <v>32980</v>
      </c>
    </row>
    <row r="5271" spans="1:7">
      <c r="A5271" t="s">
        <v>2038</v>
      </c>
      <c r="B5271" t="s">
        <v>7468</v>
      </c>
      <c r="C5271" t="s">
        <v>8</v>
      </c>
      <c r="D5271" t="s">
        <v>16</v>
      </c>
      <c r="E5271">
        <v>180682</v>
      </c>
      <c r="F5271">
        <v>26967</v>
      </c>
      <c r="G5271">
        <v>8068</v>
      </c>
    </row>
    <row r="5272" spans="1:7">
      <c r="A5272" t="s">
        <v>2038</v>
      </c>
      <c r="B5272" t="s">
        <v>7468</v>
      </c>
      <c r="C5272" t="s">
        <v>329</v>
      </c>
      <c r="D5272" t="s">
        <v>16</v>
      </c>
      <c r="E5272">
        <v>24950</v>
      </c>
      <c r="F5272">
        <v>4800</v>
      </c>
      <c r="G5272">
        <v>1441</v>
      </c>
    </row>
    <row r="5273" spans="1:7">
      <c r="A5273" t="s">
        <v>2039</v>
      </c>
      <c r="B5273" t="s">
        <v>7469</v>
      </c>
      <c r="C5273" t="s">
        <v>50</v>
      </c>
      <c r="D5273" t="s">
        <v>16</v>
      </c>
      <c r="E5273">
        <v>60</v>
      </c>
      <c r="F5273">
        <v>7</v>
      </c>
      <c r="G5273">
        <v>3</v>
      </c>
    </row>
    <row r="5274" spans="1:7">
      <c r="A5274" t="s">
        <v>2039</v>
      </c>
      <c r="B5274" t="s">
        <v>7469</v>
      </c>
      <c r="C5274" t="s">
        <v>8</v>
      </c>
      <c r="D5274" t="s">
        <v>16</v>
      </c>
      <c r="E5274">
        <v>369</v>
      </c>
      <c r="F5274">
        <v>48</v>
      </c>
      <c r="G5274">
        <v>23</v>
      </c>
    </row>
    <row r="5275" spans="1:7">
      <c r="A5275" t="s">
        <v>2040</v>
      </c>
      <c r="B5275" t="s">
        <v>7470</v>
      </c>
      <c r="C5275" t="s">
        <v>535</v>
      </c>
      <c r="D5275" t="s">
        <v>16</v>
      </c>
      <c r="E5275">
        <v>6</v>
      </c>
      <c r="F5275">
        <v>1</v>
      </c>
      <c r="G5275">
        <v>0</v>
      </c>
    </row>
    <row r="5276" spans="1:7">
      <c r="A5276" t="s">
        <v>2040</v>
      </c>
      <c r="B5276" t="s">
        <v>7470</v>
      </c>
      <c r="C5276" t="s">
        <v>76</v>
      </c>
      <c r="D5276" t="s">
        <v>16</v>
      </c>
      <c r="E5276">
        <v>11</v>
      </c>
      <c r="F5276">
        <v>7</v>
      </c>
      <c r="G5276">
        <v>2</v>
      </c>
    </row>
    <row r="5277" spans="1:7">
      <c r="A5277" t="s">
        <v>2040</v>
      </c>
      <c r="B5277" t="s">
        <v>7470</v>
      </c>
      <c r="C5277" t="s">
        <v>27</v>
      </c>
      <c r="D5277" t="s">
        <v>16</v>
      </c>
      <c r="E5277">
        <v>65</v>
      </c>
      <c r="F5277">
        <v>196</v>
      </c>
      <c r="G5277">
        <v>59</v>
      </c>
    </row>
    <row r="5278" spans="1:7">
      <c r="A5278" t="s">
        <v>2040</v>
      </c>
      <c r="B5278" t="s">
        <v>7470</v>
      </c>
      <c r="C5278" t="s">
        <v>110</v>
      </c>
      <c r="D5278" t="s">
        <v>16</v>
      </c>
      <c r="E5278">
        <v>5</v>
      </c>
      <c r="F5278">
        <v>42</v>
      </c>
      <c r="G5278">
        <v>13</v>
      </c>
    </row>
    <row r="5279" spans="1:7">
      <c r="A5279" t="s">
        <v>2040</v>
      </c>
      <c r="B5279" t="s">
        <v>7470</v>
      </c>
      <c r="C5279" t="s">
        <v>8</v>
      </c>
      <c r="D5279" t="s">
        <v>16</v>
      </c>
      <c r="E5279">
        <v>4104</v>
      </c>
      <c r="F5279">
        <v>647</v>
      </c>
      <c r="G5279">
        <v>194</v>
      </c>
    </row>
    <row r="5280" spans="1:7">
      <c r="A5280" t="s">
        <v>2041</v>
      </c>
      <c r="B5280" t="s">
        <v>7471</v>
      </c>
      <c r="C5280" t="s">
        <v>8</v>
      </c>
      <c r="D5280" t="s">
        <v>16</v>
      </c>
      <c r="E5280">
        <v>11237</v>
      </c>
      <c r="F5280">
        <v>1782</v>
      </c>
      <c r="G5280">
        <v>536</v>
      </c>
    </row>
    <row r="5281" spans="1:7">
      <c r="A5281" t="s">
        <v>2041</v>
      </c>
      <c r="B5281" t="s">
        <v>7471</v>
      </c>
      <c r="C5281" t="s">
        <v>27</v>
      </c>
      <c r="D5281" t="s">
        <v>16</v>
      </c>
      <c r="E5281">
        <v>10000</v>
      </c>
      <c r="F5281">
        <v>15</v>
      </c>
      <c r="G5281">
        <v>5</v>
      </c>
    </row>
    <row r="5282" spans="1:7">
      <c r="A5282" t="s">
        <v>2041</v>
      </c>
      <c r="B5282" t="s">
        <v>7471</v>
      </c>
      <c r="C5282" t="s">
        <v>76</v>
      </c>
      <c r="D5282" t="s">
        <v>16</v>
      </c>
      <c r="E5282">
        <v>36</v>
      </c>
      <c r="F5282">
        <v>330</v>
      </c>
      <c r="G5282">
        <v>99</v>
      </c>
    </row>
    <row r="5283" spans="1:7">
      <c r="A5283" t="s">
        <v>2041</v>
      </c>
      <c r="B5283" t="s">
        <v>7471</v>
      </c>
      <c r="C5283" t="s">
        <v>50</v>
      </c>
      <c r="D5283" t="s">
        <v>16</v>
      </c>
      <c r="E5283">
        <v>19435</v>
      </c>
      <c r="F5283">
        <v>2193</v>
      </c>
      <c r="G5283">
        <v>657</v>
      </c>
    </row>
    <row r="5284" spans="1:7">
      <c r="A5284" t="s">
        <v>2042</v>
      </c>
      <c r="B5284" t="s">
        <v>7472</v>
      </c>
      <c r="C5284" t="s">
        <v>50</v>
      </c>
      <c r="D5284" t="s">
        <v>16</v>
      </c>
      <c r="E5284">
        <v>26079</v>
      </c>
      <c r="F5284">
        <v>4487</v>
      </c>
      <c r="G5284">
        <v>1345</v>
      </c>
    </row>
    <row r="5285" spans="1:7">
      <c r="A5285" t="s">
        <v>2042</v>
      </c>
      <c r="B5285" t="s">
        <v>7472</v>
      </c>
      <c r="C5285" t="s">
        <v>8</v>
      </c>
      <c r="D5285" t="s">
        <v>16</v>
      </c>
      <c r="E5285">
        <v>7048</v>
      </c>
      <c r="F5285">
        <v>921</v>
      </c>
      <c r="G5285">
        <v>277</v>
      </c>
    </row>
    <row r="5286" spans="1:7">
      <c r="A5286" t="s">
        <v>2043</v>
      </c>
      <c r="B5286" t="s">
        <v>7473</v>
      </c>
      <c r="C5286" t="s">
        <v>25</v>
      </c>
      <c r="D5286" t="s">
        <v>16</v>
      </c>
      <c r="E5286">
        <v>14160</v>
      </c>
      <c r="F5286">
        <v>2712</v>
      </c>
      <c r="G5286">
        <v>812</v>
      </c>
    </row>
    <row r="5287" spans="1:7">
      <c r="A5287" t="s">
        <v>2043</v>
      </c>
      <c r="B5287" t="s">
        <v>7473</v>
      </c>
      <c r="C5287" t="s">
        <v>50</v>
      </c>
      <c r="D5287" t="s">
        <v>16</v>
      </c>
      <c r="E5287">
        <v>278505</v>
      </c>
      <c r="F5287">
        <v>134000</v>
      </c>
      <c r="G5287">
        <v>42734</v>
      </c>
    </row>
    <row r="5288" spans="1:7">
      <c r="A5288" t="s">
        <v>2043</v>
      </c>
      <c r="B5288" t="s">
        <v>7473</v>
      </c>
      <c r="C5288" t="s">
        <v>8</v>
      </c>
      <c r="D5288" t="s">
        <v>16</v>
      </c>
      <c r="E5288">
        <v>40405</v>
      </c>
      <c r="F5288">
        <v>4898</v>
      </c>
      <c r="G5288">
        <v>1469</v>
      </c>
    </row>
    <row r="5289" spans="1:7">
      <c r="A5289" t="s">
        <v>2043</v>
      </c>
      <c r="B5289" t="s">
        <v>7473</v>
      </c>
      <c r="C5289" t="s">
        <v>327</v>
      </c>
      <c r="D5289" t="s">
        <v>16</v>
      </c>
      <c r="E5289">
        <v>17042</v>
      </c>
      <c r="F5289">
        <v>23884</v>
      </c>
      <c r="G5289">
        <v>7691</v>
      </c>
    </row>
    <row r="5290" spans="1:7">
      <c r="A5290" t="s">
        <v>2044</v>
      </c>
      <c r="B5290" t="s">
        <v>7474</v>
      </c>
      <c r="C5290" t="s">
        <v>329</v>
      </c>
      <c r="D5290" t="s">
        <v>16</v>
      </c>
      <c r="E5290">
        <v>44273</v>
      </c>
      <c r="F5290">
        <v>10349</v>
      </c>
      <c r="G5290">
        <v>3101</v>
      </c>
    </row>
    <row r="5291" spans="1:7">
      <c r="A5291" t="s">
        <v>2044</v>
      </c>
      <c r="B5291" t="s">
        <v>7474</v>
      </c>
      <c r="C5291" t="s">
        <v>327</v>
      </c>
      <c r="D5291" t="s">
        <v>16</v>
      </c>
      <c r="E5291">
        <v>5942</v>
      </c>
      <c r="F5291">
        <v>1196</v>
      </c>
      <c r="G5291">
        <v>358</v>
      </c>
    </row>
    <row r="5292" spans="1:7">
      <c r="A5292" t="s">
        <v>2044</v>
      </c>
      <c r="B5292" t="s">
        <v>7474</v>
      </c>
      <c r="C5292" t="s">
        <v>21</v>
      </c>
      <c r="D5292" t="s">
        <v>16</v>
      </c>
      <c r="E5292">
        <v>12947</v>
      </c>
      <c r="F5292">
        <v>2576</v>
      </c>
      <c r="G5292">
        <v>772</v>
      </c>
    </row>
    <row r="5293" spans="1:7">
      <c r="A5293" t="s">
        <v>2044</v>
      </c>
      <c r="B5293" t="s">
        <v>7474</v>
      </c>
      <c r="C5293" t="s">
        <v>25</v>
      </c>
      <c r="D5293" t="s">
        <v>16</v>
      </c>
      <c r="E5293">
        <v>2320</v>
      </c>
      <c r="F5293">
        <v>6223</v>
      </c>
      <c r="G5293">
        <v>0</v>
      </c>
    </row>
    <row r="5294" spans="1:7">
      <c r="A5294" t="s">
        <v>2044</v>
      </c>
      <c r="B5294" t="s">
        <v>7474</v>
      </c>
      <c r="C5294" t="s">
        <v>76</v>
      </c>
      <c r="D5294" t="s">
        <v>16</v>
      </c>
      <c r="E5294">
        <v>4</v>
      </c>
      <c r="F5294">
        <v>26</v>
      </c>
      <c r="G5294">
        <v>8</v>
      </c>
    </row>
    <row r="5295" spans="1:7">
      <c r="A5295" t="s">
        <v>2044</v>
      </c>
      <c r="B5295" t="s">
        <v>7474</v>
      </c>
      <c r="C5295" t="s">
        <v>8</v>
      </c>
      <c r="D5295" t="s">
        <v>16</v>
      </c>
      <c r="E5295">
        <v>2848</v>
      </c>
      <c r="F5295">
        <v>567</v>
      </c>
      <c r="G5295">
        <v>170</v>
      </c>
    </row>
    <row r="5296" spans="1:7">
      <c r="A5296" t="s">
        <v>2044</v>
      </c>
      <c r="B5296" t="s">
        <v>7474</v>
      </c>
      <c r="C5296" t="s">
        <v>50</v>
      </c>
      <c r="D5296" t="s">
        <v>16</v>
      </c>
      <c r="E5296">
        <v>502236</v>
      </c>
      <c r="F5296">
        <v>79663</v>
      </c>
      <c r="G5296">
        <v>23878</v>
      </c>
    </row>
    <row r="5297" spans="1:7">
      <c r="A5297" t="s">
        <v>2044</v>
      </c>
      <c r="B5297" t="s">
        <v>7474</v>
      </c>
      <c r="C5297" t="s">
        <v>158</v>
      </c>
      <c r="D5297" t="s">
        <v>16</v>
      </c>
      <c r="E5297">
        <v>7</v>
      </c>
      <c r="F5297">
        <v>2</v>
      </c>
      <c r="G5297">
        <v>1</v>
      </c>
    </row>
    <row r="5298" spans="1:7">
      <c r="A5298" t="s">
        <v>2045</v>
      </c>
      <c r="B5298" t="s">
        <v>7475</v>
      </c>
      <c r="C5298" t="s">
        <v>8</v>
      </c>
      <c r="D5298" t="s">
        <v>16</v>
      </c>
      <c r="E5298">
        <v>2</v>
      </c>
      <c r="F5298">
        <v>1</v>
      </c>
      <c r="G5298">
        <v>0</v>
      </c>
    </row>
    <row r="5299" spans="1:7">
      <c r="A5299" t="s">
        <v>2046</v>
      </c>
      <c r="B5299" t="s">
        <v>7476</v>
      </c>
      <c r="C5299" t="s">
        <v>8</v>
      </c>
      <c r="D5299" t="s">
        <v>16</v>
      </c>
      <c r="E5299">
        <v>5931</v>
      </c>
      <c r="F5299">
        <v>818</v>
      </c>
      <c r="G5299">
        <v>153</v>
      </c>
    </row>
    <row r="5300" spans="1:7">
      <c r="A5300" t="s">
        <v>2046</v>
      </c>
      <c r="B5300" t="s">
        <v>7476</v>
      </c>
      <c r="C5300" t="s">
        <v>76</v>
      </c>
      <c r="D5300" t="s">
        <v>16</v>
      </c>
      <c r="E5300">
        <v>15</v>
      </c>
      <c r="F5300">
        <v>277</v>
      </c>
      <c r="G5300">
        <v>52</v>
      </c>
    </row>
    <row r="5301" spans="1:7">
      <c r="A5301" t="s">
        <v>2046</v>
      </c>
      <c r="B5301" t="s">
        <v>7476</v>
      </c>
      <c r="C5301" t="s">
        <v>50</v>
      </c>
      <c r="D5301" t="s">
        <v>16</v>
      </c>
      <c r="E5301">
        <v>4480</v>
      </c>
      <c r="F5301">
        <v>671</v>
      </c>
      <c r="G5301">
        <v>125</v>
      </c>
    </row>
    <row r="5302" spans="1:7">
      <c r="A5302" t="s">
        <v>2047</v>
      </c>
      <c r="B5302" t="s">
        <v>7477</v>
      </c>
      <c r="C5302" t="s">
        <v>27</v>
      </c>
      <c r="D5302" t="s">
        <v>16</v>
      </c>
      <c r="E5302">
        <v>208</v>
      </c>
      <c r="F5302">
        <v>426</v>
      </c>
      <c r="G5302">
        <v>80</v>
      </c>
    </row>
    <row r="5303" spans="1:7">
      <c r="A5303" t="s">
        <v>2047</v>
      </c>
      <c r="B5303" t="s">
        <v>7477</v>
      </c>
      <c r="C5303" t="s">
        <v>50</v>
      </c>
      <c r="D5303" t="s">
        <v>16</v>
      </c>
      <c r="E5303">
        <v>36</v>
      </c>
      <c r="F5303">
        <v>116</v>
      </c>
      <c r="G5303">
        <v>22</v>
      </c>
    </row>
    <row r="5304" spans="1:7">
      <c r="A5304" t="s">
        <v>2047</v>
      </c>
      <c r="B5304" t="s">
        <v>7477</v>
      </c>
      <c r="C5304" t="s">
        <v>8</v>
      </c>
      <c r="D5304" t="s">
        <v>16</v>
      </c>
      <c r="E5304">
        <v>10829</v>
      </c>
      <c r="F5304">
        <v>3260</v>
      </c>
      <c r="G5304">
        <v>511</v>
      </c>
    </row>
    <row r="5305" spans="1:7">
      <c r="A5305" t="s">
        <v>2047</v>
      </c>
      <c r="B5305" t="s">
        <v>7477</v>
      </c>
      <c r="C5305" t="s">
        <v>76</v>
      </c>
      <c r="D5305" t="s">
        <v>16</v>
      </c>
      <c r="E5305">
        <v>0</v>
      </c>
      <c r="F5305">
        <v>27</v>
      </c>
      <c r="G5305">
        <v>5</v>
      </c>
    </row>
    <row r="5306" spans="1:7">
      <c r="A5306" t="s">
        <v>2048</v>
      </c>
      <c r="B5306" t="s">
        <v>7478</v>
      </c>
      <c r="C5306" t="s">
        <v>50</v>
      </c>
      <c r="D5306" t="s">
        <v>16</v>
      </c>
      <c r="E5306">
        <v>806</v>
      </c>
      <c r="F5306">
        <v>120</v>
      </c>
      <c r="G5306">
        <v>36</v>
      </c>
    </row>
    <row r="5307" spans="1:7">
      <c r="A5307" t="s">
        <v>2048</v>
      </c>
      <c r="B5307" t="s">
        <v>7478</v>
      </c>
      <c r="C5307" t="s">
        <v>8</v>
      </c>
      <c r="D5307" t="s">
        <v>16</v>
      </c>
      <c r="E5307">
        <v>774</v>
      </c>
      <c r="F5307">
        <v>428</v>
      </c>
      <c r="G5307">
        <v>126</v>
      </c>
    </row>
    <row r="5308" spans="1:7">
      <c r="A5308" t="s">
        <v>2049</v>
      </c>
      <c r="B5308" t="s">
        <v>7479</v>
      </c>
      <c r="C5308" t="s">
        <v>8</v>
      </c>
      <c r="D5308" t="s">
        <v>16</v>
      </c>
      <c r="E5308">
        <v>396</v>
      </c>
      <c r="F5308">
        <v>612</v>
      </c>
      <c r="G5308">
        <v>179</v>
      </c>
    </row>
    <row r="5309" spans="1:7">
      <c r="A5309" t="s">
        <v>2050</v>
      </c>
      <c r="B5309" t="s">
        <v>7480</v>
      </c>
      <c r="C5309" t="s">
        <v>8</v>
      </c>
      <c r="D5309" t="s">
        <v>16</v>
      </c>
      <c r="E5309">
        <v>475</v>
      </c>
      <c r="F5309">
        <v>510</v>
      </c>
      <c r="G5309">
        <v>153</v>
      </c>
    </row>
    <row r="5310" spans="1:7">
      <c r="A5310" t="s">
        <v>2051</v>
      </c>
      <c r="B5310" t="s">
        <v>7481</v>
      </c>
      <c r="C5310" t="s">
        <v>25</v>
      </c>
      <c r="D5310" t="s">
        <v>16</v>
      </c>
      <c r="E5310">
        <v>213</v>
      </c>
      <c r="F5310">
        <v>533</v>
      </c>
      <c r="G5310">
        <v>160</v>
      </c>
    </row>
    <row r="5311" spans="1:7">
      <c r="A5311" t="s">
        <v>2052</v>
      </c>
      <c r="B5311" t="s">
        <v>7482</v>
      </c>
      <c r="C5311" t="s">
        <v>8</v>
      </c>
      <c r="D5311" t="s">
        <v>16</v>
      </c>
      <c r="E5311">
        <v>2133</v>
      </c>
      <c r="F5311">
        <v>869</v>
      </c>
      <c r="G5311">
        <v>256</v>
      </c>
    </row>
    <row r="5312" spans="1:7">
      <c r="A5312" t="s">
        <v>2053</v>
      </c>
      <c r="B5312" t="s">
        <v>7483</v>
      </c>
      <c r="C5312" t="s">
        <v>27</v>
      </c>
      <c r="D5312" t="s">
        <v>16</v>
      </c>
      <c r="E5312">
        <v>10</v>
      </c>
      <c r="F5312">
        <v>23</v>
      </c>
      <c r="G5312">
        <v>7</v>
      </c>
    </row>
    <row r="5313" spans="1:7">
      <c r="A5313" t="s">
        <v>2053</v>
      </c>
      <c r="B5313" t="s">
        <v>7483</v>
      </c>
      <c r="C5313" t="s">
        <v>50</v>
      </c>
      <c r="D5313" t="s">
        <v>16</v>
      </c>
      <c r="E5313">
        <v>1144</v>
      </c>
      <c r="F5313">
        <v>189</v>
      </c>
      <c r="G5313">
        <v>57</v>
      </c>
    </row>
    <row r="5314" spans="1:7">
      <c r="A5314" t="s">
        <v>2053</v>
      </c>
      <c r="B5314" t="s">
        <v>7483</v>
      </c>
      <c r="C5314" t="s">
        <v>8</v>
      </c>
      <c r="D5314" t="s">
        <v>16</v>
      </c>
      <c r="E5314">
        <v>4091</v>
      </c>
      <c r="F5314">
        <v>2185</v>
      </c>
      <c r="G5314">
        <v>653</v>
      </c>
    </row>
    <row r="5315" spans="1:7">
      <c r="A5315" t="s">
        <v>2053</v>
      </c>
      <c r="B5315" t="s">
        <v>7483</v>
      </c>
      <c r="C5315" t="s">
        <v>76</v>
      </c>
      <c r="D5315" t="s">
        <v>16</v>
      </c>
      <c r="E5315">
        <v>276</v>
      </c>
      <c r="F5315">
        <v>1292</v>
      </c>
      <c r="G5315">
        <v>387</v>
      </c>
    </row>
    <row r="5316" spans="1:7">
      <c r="A5316" t="s">
        <v>2054</v>
      </c>
      <c r="B5316" t="s">
        <v>7484</v>
      </c>
      <c r="C5316" t="s">
        <v>50</v>
      </c>
      <c r="D5316" t="s">
        <v>16</v>
      </c>
      <c r="E5316">
        <v>547</v>
      </c>
      <c r="F5316">
        <v>122</v>
      </c>
      <c r="G5316">
        <v>37</v>
      </c>
    </row>
    <row r="5317" spans="1:7">
      <c r="A5317" t="s">
        <v>2054</v>
      </c>
      <c r="B5317" t="s">
        <v>7484</v>
      </c>
      <c r="C5317" t="s">
        <v>8</v>
      </c>
      <c r="D5317" t="s">
        <v>16</v>
      </c>
      <c r="E5317">
        <v>10006</v>
      </c>
      <c r="F5317">
        <v>1961</v>
      </c>
      <c r="G5317">
        <v>589</v>
      </c>
    </row>
    <row r="5318" spans="1:7">
      <c r="A5318" t="s">
        <v>2055</v>
      </c>
      <c r="B5318" t="s">
        <v>7485</v>
      </c>
      <c r="C5318" t="s">
        <v>50</v>
      </c>
      <c r="D5318" t="s">
        <v>16</v>
      </c>
      <c r="E5318">
        <v>222</v>
      </c>
      <c r="F5318">
        <v>304</v>
      </c>
      <c r="G5318">
        <v>98</v>
      </c>
    </row>
    <row r="5319" spans="1:7">
      <c r="A5319" t="s">
        <v>2055</v>
      </c>
      <c r="B5319" t="s">
        <v>7485</v>
      </c>
      <c r="C5319" t="s">
        <v>329</v>
      </c>
      <c r="D5319" t="s">
        <v>16</v>
      </c>
      <c r="E5319">
        <v>1050</v>
      </c>
      <c r="F5319">
        <v>174</v>
      </c>
      <c r="G5319">
        <v>52</v>
      </c>
    </row>
    <row r="5320" spans="1:7">
      <c r="A5320" t="s">
        <v>2055</v>
      </c>
      <c r="B5320" t="s">
        <v>7485</v>
      </c>
      <c r="C5320" t="s">
        <v>8</v>
      </c>
      <c r="D5320" t="s">
        <v>16</v>
      </c>
      <c r="E5320">
        <v>1175</v>
      </c>
      <c r="F5320">
        <v>211</v>
      </c>
      <c r="G5320">
        <v>63</v>
      </c>
    </row>
    <row r="5321" spans="1:7">
      <c r="A5321" t="s">
        <v>2055</v>
      </c>
      <c r="B5321" t="s">
        <v>7485</v>
      </c>
      <c r="C5321" t="s">
        <v>103</v>
      </c>
      <c r="D5321" t="s">
        <v>16</v>
      </c>
      <c r="E5321">
        <v>8900</v>
      </c>
      <c r="F5321">
        <v>1907</v>
      </c>
      <c r="G5321">
        <v>571</v>
      </c>
    </row>
    <row r="5322" spans="1:7">
      <c r="A5322" t="s">
        <v>2056</v>
      </c>
      <c r="B5322" t="s">
        <v>7486</v>
      </c>
      <c r="C5322" t="s">
        <v>8</v>
      </c>
      <c r="D5322" t="s">
        <v>16</v>
      </c>
      <c r="E5322">
        <v>2145</v>
      </c>
      <c r="F5322">
        <v>1790</v>
      </c>
      <c r="G5322">
        <v>521</v>
      </c>
    </row>
    <row r="5323" spans="1:7">
      <c r="A5323" t="s">
        <v>2056</v>
      </c>
      <c r="B5323" t="s">
        <v>7486</v>
      </c>
      <c r="C5323" t="s">
        <v>21</v>
      </c>
      <c r="D5323" t="s">
        <v>16</v>
      </c>
      <c r="E5323">
        <v>182</v>
      </c>
      <c r="F5323">
        <v>144</v>
      </c>
      <c r="G5323">
        <v>46</v>
      </c>
    </row>
    <row r="5324" spans="1:7">
      <c r="A5324" t="s">
        <v>2056</v>
      </c>
      <c r="B5324" t="s">
        <v>7486</v>
      </c>
      <c r="C5324" t="s">
        <v>76</v>
      </c>
      <c r="D5324" t="s">
        <v>16</v>
      </c>
      <c r="E5324">
        <v>125</v>
      </c>
      <c r="F5324">
        <v>226</v>
      </c>
      <c r="G5324">
        <v>72</v>
      </c>
    </row>
    <row r="5325" spans="1:7">
      <c r="A5325" t="s">
        <v>2056</v>
      </c>
      <c r="B5325" t="s">
        <v>7486</v>
      </c>
      <c r="C5325" t="s">
        <v>50</v>
      </c>
      <c r="D5325" t="s">
        <v>16</v>
      </c>
      <c r="E5325">
        <v>5862</v>
      </c>
      <c r="F5325">
        <v>6248</v>
      </c>
      <c r="G5325">
        <v>2012</v>
      </c>
    </row>
    <row r="5326" spans="1:7">
      <c r="A5326" t="s">
        <v>2057</v>
      </c>
      <c r="B5326" t="s">
        <v>7487</v>
      </c>
      <c r="C5326" t="s">
        <v>50</v>
      </c>
      <c r="D5326" t="s">
        <v>16</v>
      </c>
      <c r="E5326">
        <v>825142</v>
      </c>
      <c r="F5326">
        <v>152901</v>
      </c>
      <c r="G5326">
        <v>45834</v>
      </c>
    </row>
    <row r="5327" spans="1:7">
      <c r="A5327" t="s">
        <v>2057</v>
      </c>
      <c r="B5327" t="s">
        <v>7487</v>
      </c>
      <c r="C5327" t="s">
        <v>21</v>
      </c>
      <c r="D5327" t="s">
        <v>16</v>
      </c>
      <c r="E5327">
        <v>16809</v>
      </c>
      <c r="F5327">
        <v>4513</v>
      </c>
      <c r="G5327">
        <v>1453</v>
      </c>
    </row>
    <row r="5328" spans="1:7">
      <c r="A5328" t="s">
        <v>2057</v>
      </c>
      <c r="B5328" t="s">
        <v>7487</v>
      </c>
      <c r="C5328" t="s">
        <v>25</v>
      </c>
      <c r="D5328" t="s">
        <v>16</v>
      </c>
      <c r="E5328">
        <v>51603</v>
      </c>
      <c r="F5328">
        <v>9995</v>
      </c>
      <c r="G5328">
        <v>2994</v>
      </c>
    </row>
    <row r="5329" spans="1:7">
      <c r="A5329" t="s">
        <v>2057</v>
      </c>
      <c r="B5329" t="s">
        <v>7487</v>
      </c>
      <c r="C5329" t="s">
        <v>327</v>
      </c>
      <c r="D5329" t="s">
        <v>16</v>
      </c>
      <c r="E5329">
        <v>44638</v>
      </c>
      <c r="F5329">
        <v>7233</v>
      </c>
      <c r="G5329">
        <v>2166</v>
      </c>
    </row>
    <row r="5330" spans="1:7">
      <c r="A5330" t="s">
        <v>2057</v>
      </c>
      <c r="B5330" t="s">
        <v>7487</v>
      </c>
      <c r="C5330" t="s">
        <v>329</v>
      </c>
      <c r="D5330" t="s">
        <v>16</v>
      </c>
      <c r="E5330">
        <v>8177</v>
      </c>
      <c r="F5330">
        <v>1115</v>
      </c>
      <c r="G5330">
        <v>335</v>
      </c>
    </row>
    <row r="5331" spans="1:7">
      <c r="A5331" t="s">
        <v>2058</v>
      </c>
      <c r="B5331" t="s">
        <v>7488</v>
      </c>
      <c r="C5331" t="s">
        <v>329</v>
      </c>
      <c r="D5331" t="s">
        <v>16</v>
      </c>
      <c r="E5331">
        <v>1980</v>
      </c>
      <c r="F5331">
        <v>328</v>
      </c>
      <c r="G5331">
        <v>98</v>
      </c>
    </row>
    <row r="5332" spans="1:7">
      <c r="A5332" t="s">
        <v>2058</v>
      </c>
      <c r="B5332" t="s">
        <v>7488</v>
      </c>
      <c r="C5332" t="s">
        <v>50</v>
      </c>
      <c r="D5332" t="s">
        <v>16</v>
      </c>
      <c r="E5332">
        <v>780</v>
      </c>
      <c r="F5332">
        <v>138</v>
      </c>
      <c r="G5332">
        <v>41</v>
      </c>
    </row>
    <row r="5333" spans="1:7">
      <c r="A5333" t="s">
        <v>2059</v>
      </c>
      <c r="B5333" t="s">
        <v>7489</v>
      </c>
      <c r="C5333" t="s">
        <v>50</v>
      </c>
      <c r="D5333" t="s">
        <v>16</v>
      </c>
      <c r="E5333">
        <v>70841</v>
      </c>
      <c r="F5333">
        <v>23904</v>
      </c>
      <c r="G5333">
        <v>7697</v>
      </c>
    </row>
    <row r="5334" spans="1:7">
      <c r="A5334" t="s">
        <v>2059</v>
      </c>
      <c r="B5334" t="s">
        <v>7489</v>
      </c>
      <c r="C5334" t="s">
        <v>32</v>
      </c>
      <c r="D5334" t="s">
        <v>16</v>
      </c>
      <c r="E5334">
        <v>0</v>
      </c>
      <c r="F5334">
        <v>7</v>
      </c>
      <c r="G5334">
        <v>2</v>
      </c>
    </row>
    <row r="5335" spans="1:7">
      <c r="A5335" t="s">
        <v>2059</v>
      </c>
      <c r="B5335" t="s">
        <v>7489</v>
      </c>
      <c r="C5335" t="s">
        <v>8</v>
      </c>
      <c r="D5335" t="s">
        <v>16</v>
      </c>
      <c r="E5335">
        <v>16</v>
      </c>
      <c r="F5335">
        <v>2</v>
      </c>
      <c r="G5335">
        <v>1</v>
      </c>
    </row>
    <row r="5336" spans="1:7">
      <c r="A5336" t="s">
        <v>2060</v>
      </c>
      <c r="B5336" t="s">
        <v>7490</v>
      </c>
      <c r="C5336" t="s">
        <v>21</v>
      </c>
      <c r="D5336" t="s">
        <v>16</v>
      </c>
      <c r="E5336">
        <v>39570</v>
      </c>
      <c r="F5336">
        <v>10083</v>
      </c>
      <c r="G5336">
        <v>3020</v>
      </c>
    </row>
    <row r="5337" spans="1:7">
      <c r="A5337" t="s">
        <v>2060</v>
      </c>
      <c r="B5337" t="s">
        <v>7490</v>
      </c>
      <c r="C5337" t="s">
        <v>56</v>
      </c>
      <c r="D5337" t="s">
        <v>16</v>
      </c>
      <c r="E5337">
        <v>12044</v>
      </c>
      <c r="F5337">
        <v>2972</v>
      </c>
      <c r="G5337">
        <v>890</v>
      </c>
    </row>
    <row r="5338" spans="1:7">
      <c r="A5338" t="s">
        <v>2060</v>
      </c>
      <c r="B5338" t="s">
        <v>7490</v>
      </c>
      <c r="C5338" t="s">
        <v>329</v>
      </c>
      <c r="D5338" t="s">
        <v>16</v>
      </c>
      <c r="E5338">
        <v>4575</v>
      </c>
      <c r="F5338">
        <v>56</v>
      </c>
      <c r="G5338">
        <v>0</v>
      </c>
    </row>
    <row r="5339" spans="1:7">
      <c r="A5339" t="s">
        <v>2060</v>
      </c>
      <c r="B5339" t="s">
        <v>7490</v>
      </c>
      <c r="C5339" t="s">
        <v>8</v>
      </c>
      <c r="D5339" t="s">
        <v>16</v>
      </c>
      <c r="E5339">
        <v>13899</v>
      </c>
      <c r="F5339">
        <v>4484</v>
      </c>
      <c r="G5339">
        <v>1320</v>
      </c>
    </row>
    <row r="5340" spans="1:7">
      <c r="A5340" t="s">
        <v>2060</v>
      </c>
      <c r="B5340" t="s">
        <v>7490</v>
      </c>
      <c r="C5340" t="s">
        <v>327</v>
      </c>
      <c r="D5340" t="s">
        <v>16</v>
      </c>
      <c r="E5340">
        <v>2400</v>
      </c>
      <c r="F5340">
        <v>609</v>
      </c>
      <c r="G5340">
        <v>182</v>
      </c>
    </row>
    <row r="5341" spans="1:7">
      <c r="A5341" t="s">
        <v>2060</v>
      </c>
      <c r="B5341" t="s">
        <v>7490</v>
      </c>
      <c r="C5341" t="s">
        <v>50</v>
      </c>
      <c r="D5341" t="s">
        <v>16</v>
      </c>
      <c r="E5341">
        <v>587774</v>
      </c>
      <c r="F5341">
        <v>93159</v>
      </c>
      <c r="G5341">
        <v>28107</v>
      </c>
    </row>
    <row r="5342" spans="1:7">
      <c r="A5342" t="s">
        <v>2061</v>
      </c>
      <c r="B5342" t="s">
        <v>7491</v>
      </c>
      <c r="C5342" t="s">
        <v>8</v>
      </c>
      <c r="D5342" t="s">
        <v>16</v>
      </c>
      <c r="E5342">
        <v>80</v>
      </c>
      <c r="F5342">
        <v>14</v>
      </c>
      <c r="G5342">
        <v>4</v>
      </c>
    </row>
    <row r="5343" spans="1:7">
      <c r="A5343" t="s">
        <v>2061</v>
      </c>
      <c r="B5343" t="s">
        <v>7491</v>
      </c>
      <c r="C5343" t="s">
        <v>73</v>
      </c>
      <c r="D5343" t="s">
        <v>16</v>
      </c>
      <c r="E5343">
        <v>13</v>
      </c>
      <c r="F5343">
        <v>11</v>
      </c>
      <c r="G5343">
        <v>4</v>
      </c>
    </row>
    <row r="5344" spans="1:7">
      <c r="A5344" t="s">
        <v>2061</v>
      </c>
      <c r="B5344" t="s">
        <v>7491</v>
      </c>
      <c r="C5344" t="s">
        <v>50</v>
      </c>
      <c r="D5344" t="s">
        <v>16</v>
      </c>
      <c r="E5344">
        <v>116703</v>
      </c>
      <c r="F5344">
        <v>24001</v>
      </c>
      <c r="G5344">
        <v>7191</v>
      </c>
    </row>
    <row r="5345" spans="1:7">
      <c r="A5345" t="s">
        <v>2061</v>
      </c>
      <c r="B5345" t="s">
        <v>7491</v>
      </c>
      <c r="C5345" t="s">
        <v>327</v>
      </c>
      <c r="D5345" t="s">
        <v>16</v>
      </c>
      <c r="E5345">
        <v>38783</v>
      </c>
      <c r="F5345">
        <v>5051</v>
      </c>
      <c r="G5345">
        <v>1513</v>
      </c>
    </row>
    <row r="5346" spans="1:7">
      <c r="A5346" t="s">
        <v>2062</v>
      </c>
      <c r="B5346" t="s">
        <v>7492</v>
      </c>
      <c r="C5346" t="s">
        <v>8</v>
      </c>
      <c r="D5346" t="s">
        <v>16</v>
      </c>
      <c r="E5346">
        <v>18907</v>
      </c>
      <c r="F5346">
        <v>4652</v>
      </c>
      <c r="G5346">
        <v>1396</v>
      </c>
    </row>
    <row r="5347" spans="1:7">
      <c r="A5347" t="s">
        <v>2062</v>
      </c>
      <c r="B5347" t="s">
        <v>7492</v>
      </c>
      <c r="C5347" t="s">
        <v>50</v>
      </c>
      <c r="D5347" t="s">
        <v>16</v>
      </c>
      <c r="E5347">
        <v>320987</v>
      </c>
      <c r="F5347">
        <v>59317</v>
      </c>
      <c r="G5347">
        <v>17772</v>
      </c>
    </row>
    <row r="5348" spans="1:7">
      <c r="A5348" t="s">
        <v>2062</v>
      </c>
      <c r="B5348" t="s">
        <v>7492</v>
      </c>
      <c r="C5348" t="s">
        <v>329</v>
      </c>
      <c r="D5348" t="s">
        <v>16</v>
      </c>
      <c r="E5348">
        <v>22000</v>
      </c>
      <c r="F5348">
        <v>2985</v>
      </c>
      <c r="G5348">
        <v>894</v>
      </c>
    </row>
    <row r="5349" spans="1:7">
      <c r="A5349" t="s">
        <v>2063</v>
      </c>
      <c r="B5349" t="s">
        <v>7493</v>
      </c>
      <c r="C5349" t="s">
        <v>8</v>
      </c>
      <c r="D5349" t="s">
        <v>16</v>
      </c>
      <c r="E5349">
        <v>734</v>
      </c>
      <c r="F5349">
        <v>224</v>
      </c>
      <c r="G5349">
        <v>67</v>
      </c>
    </row>
    <row r="5350" spans="1:7">
      <c r="A5350" t="s">
        <v>2064</v>
      </c>
      <c r="B5350" t="s">
        <v>7494</v>
      </c>
      <c r="C5350" t="s">
        <v>50</v>
      </c>
      <c r="D5350" t="s">
        <v>16</v>
      </c>
      <c r="E5350">
        <v>2872</v>
      </c>
      <c r="F5350">
        <v>530</v>
      </c>
      <c r="G5350">
        <v>163</v>
      </c>
    </row>
    <row r="5351" spans="1:7">
      <c r="A5351" t="s">
        <v>2064</v>
      </c>
      <c r="B5351" t="s">
        <v>7494</v>
      </c>
      <c r="C5351" t="s">
        <v>8</v>
      </c>
      <c r="D5351" t="s">
        <v>16</v>
      </c>
      <c r="E5351">
        <v>92942</v>
      </c>
      <c r="F5351">
        <v>16381</v>
      </c>
      <c r="G5351">
        <v>4908</v>
      </c>
    </row>
    <row r="5352" spans="1:7">
      <c r="A5352" t="s">
        <v>2064</v>
      </c>
      <c r="B5352" t="s">
        <v>7494</v>
      </c>
      <c r="C5352" t="s">
        <v>103</v>
      </c>
      <c r="D5352" t="s">
        <v>16</v>
      </c>
      <c r="E5352">
        <v>45608</v>
      </c>
      <c r="F5352">
        <v>9628</v>
      </c>
      <c r="G5352">
        <v>2884</v>
      </c>
    </row>
    <row r="5353" spans="1:7">
      <c r="A5353" t="s">
        <v>2064</v>
      </c>
      <c r="B5353" t="s">
        <v>7494</v>
      </c>
      <c r="C5353" t="s">
        <v>25</v>
      </c>
      <c r="D5353" t="s">
        <v>16</v>
      </c>
      <c r="E5353">
        <v>9096</v>
      </c>
      <c r="F5353">
        <v>1805</v>
      </c>
      <c r="G5353">
        <v>541</v>
      </c>
    </row>
    <row r="5354" spans="1:7">
      <c r="A5354" t="s">
        <v>2065</v>
      </c>
      <c r="B5354" t="s">
        <v>7495</v>
      </c>
      <c r="C5354" t="s">
        <v>8</v>
      </c>
      <c r="D5354" t="s">
        <v>16</v>
      </c>
      <c r="E5354">
        <v>5284</v>
      </c>
      <c r="F5354">
        <v>1660</v>
      </c>
      <c r="G5354">
        <v>498</v>
      </c>
    </row>
    <row r="5355" spans="1:7">
      <c r="A5355" t="s">
        <v>2065</v>
      </c>
      <c r="B5355" t="s">
        <v>7495</v>
      </c>
      <c r="C5355" t="s">
        <v>50</v>
      </c>
      <c r="D5355" t="s">
        <v>16</v>
      </c>
      <c r="E5355">
        <v>120217</v>
      </c>
      <c r="F5355">
        <v>25784</v>
      </c>
      <c r="G5355">
        <v>7729</v>
      </c>
    </row>
    <row r="5356" spans="1:7">
      <c r="A5356" t="s">
        <v>2066</v>
      </c>
      <c r="B5356" t="s">
        <v>7496</v>
      </c>
      <c r="C5356" t="s">
        <v>50</v>
      </c>
      <c r="D5356" t="s">
        <v>16</v>
      </c>
      <c r="E5356">
        <v>109542</v>
      </c>
      <c r="F5356">
        <v>20200</v>
      </c>
      <c r="G5356">
        <v>6063</v>
      </c>
    </row>
    <row r="5357" spans="1:7">
      <c r="A5357" t="s">
        <v>2067</v>
      </c>
      <c r="B5357" t="s">
        <v>7497</v>
      </c>
      <c r="C5357" t="s">
        <v>103</v>
      </c>
      <c r="D5357" t="s">
        <v>16</v>
      </c>
      <c r="E5357">
        <v>5000</v>
      </c>
      <c r="F5357">
        <v>1063</v>
      </c>
      <c r="G5357">
        <v>318</v>
      </c>
    </row>
    <row r="5358" spans="1:7">
      <c r="A5358" t="s">
        <v>2067</v>
      </c>
      <c r="B5358" t="s">
        <v>7497</v>
      </c>
      <c r="C5358" t="s">
        <v>50</v>
      </c>
      <c r="D5358" t="s">
        <v>16</v>
      </c>
      <c r="E5358">
        <v>16793</v>
      </c>
      <c r="F5358">
        <v>3101</v>
      </c>
      <c r="G5358">
        <v>934</v>
      </c>
    </row>
    <row r="5359" spans="1:7">
      <c r="A5359" t="s">
        <v>2067</v>
      </c>
      <c r="B5359" t="s">
        <v>7497</v>
      </c>
      <c r="C5359" t="s">
        <v>8</v>
      </c>
      <c r="D5359" t="s">
        <v>16</v>
      </c>
      <c r="E5359">
        <v>145589</v>
      </c>
      <c r="F5359">
        <v>29010</v>
      </c>
      <c r="G5359">
        <v>8692</v>
      </c>
    </row>
    <row r="5360" spans="1:7">
      <c r="A5360" t="s">
        <v>2068</v>
      </c>
      <c r="B5360" t="s">
        <v>7491</v>
      </c>
      <c r="C5360" t="s">
        <v>50</v>
      </c>
      <c r="D5360" t="s">
        <v>16</v>
      </c>
      <c r="E5360">
        <v>600</v>
      </c>
      <c r="F5360">
        <v>430</v>
      </c>
      <c r="G5360">
        <v>137</v>
      </c>
    </row>
    <row r="5361" spans="1:7">
      <c r="A5361" t="s">
        <v>2069</v>
      </c>
      <c r="B5361" t="s">
        <v>7498</v>
      </c>
      <c r="C5361" t="s">
        <v>25</v>
      </c>
      <c r="D5361" t="s">
        <v>16</v>
      </c>
      <c r="E5361">
        <v>49</v>
      </c>
      <c r="F5361">
        <v>36</v>
      </c>
      <c r="G5361">
        <v>12</v>
      </c>
    </row>
    <row r="5362" spans="1:7">
      <c r="A5362" t="s">
        <v>2069</v>
      </c>
      <c r="B5362" t="s">
        <v>7498</v>
      </c>
      <c r="C5362" t="s">
        <v>50</v>
      </c>
      <c r="D5362" t="s">
        <v>16</v>
      </c>
      <c r="E5362">
        <v>87745</v>
      </c>
      <c r="F5362">
        <v>19121</v>
      </c>
      <c r="G5362">
        <v>5727</v>
      </c>
    </row>
    <row r="5363" spans="1:7">
      <c r="A5363" t="s">
        <v>2070</v>
      </c>
      <c r="B5363" t="s">
        <v>7499</v>
      </c>
      <c r="C5363" t="s">
        <v>50</v>
      </c>
      <c r="D5363" t="s">
        <v>16</v>
      </c>
      <c r="E5363">
        <v>6256</v>
      </c>
      <c r="F5363">
        <v>2256</v>
      </c>
      <c r="G5363">
        <v>726</v>
      </c>
    </row>
    <row r="5364" spans="1:7">
      <c r="A5364" t="s">
        <v>2070</v>
      </c>
      <c r="B5364" t="s">
        <v>7499</v>
      </c>
      <c r="C5364" t="s">
        <v>8</v>
      </c>
      <c r="D5364" t="s">
        <v>16</v>
      </c>
      <c r="E5364">
        <v>773</v>
      </c>
      <c r="F5364">
        <v>246</v>
      </c>
      <c r="G5364">
        <v>72</v>
      </c>
    </row>
    <row r="5365" spans="1:7">
      <c r="A5365" t="s">
        <v>2071</v>
      </c>
      <c r="B5365" t="s">
        <v>7500</v>
      </c>
      <c r="C5365" t="s">
        <v>50</v>
      </c>
      <c r="D5365" t="s">
        <v>16</v>
      </c>
      <c r="E5365">
        <v>36239</v>
      </c>
      <c r="F5365">
        <v>6372</v>
      </c>
      <c r="G5365">
        <v>1909</v>
      </c>
    </row>
    <row r="5366" spans="1:7">
      <c r="A5366" t="s">
        <v>2071</v>
      </c>
      <c r="B5366" t="s">
        <v>7500</v>
      </c>
      <c r="C5366" t="s">
        <v>103</v>
      </c>
      <c r="D5366" t="s">
        <v>16</v>
      </c>
      <c r="E5366">
        <v>266</v>
      </c>
      <c r="F5366">
        <v>57</v>
      </c>
      <c r="G5366">
        <v>17</v>
      </c>
    </row>
    <row r="5367" spans="1:7">
      <c r="A5367" t="s">
        <v>2072</v>
      </c>
      <c r="B5367" t="s">
        <v>7501</v>
      </c>
      <c r="C5367" t="s">
        <v>50</v>
      </c>
      <c r="D5367" t="s">
        <v>16</v>
      </c>
      <c r="E5367">
        <v>18</v>
      </c>
      <c r="F5367">
        <v>26</v>
      </c>
      <c r="G5367">
        <v>8</v>
      </c>
    </row>
    <row r="5368" spans="1:7">
      <c r="A5368" t="s">
        <v>2073</v>
      </c>
      <c r="B5368" t="s">
        <v>7502</v>
      </c>
      <c r="C5368" t="s">
        <v>76</v>
      </c>
      <c r="D5368" t="s">
        <v>16</v>
      </c>
      <c r="E5368">
        <v>3</v>
      </c>
      <c r="F5368">
        <v>11</v>
      </c>
      <c r="G5368">
        <v>3</v>
      </c>
    </row>
    <row r="5369" spans="1:7">
      <c r="A5369" t="s">
        <v>2073</v>
      </c>
      <c r="B5369" t="s">
        <v>7502</v>
      </c>
      <c r="C5369" t="s">
        <v>50</v>
      </c>
      <c r="D5369" t="s">
        <v>16</v>
      </c>
      <c r="E5369">
        <v>12485</v>
      </c>
      <c r="F5369">
        <v>2660</v>
      </c>
      <c r="G5369">
        <v>797</v>
      </c>
    </row>
    <row r="5370" spans="1:7">
      <c r="A5370" t="s">
        <v>2073</v>
      </c>
      <c r="B5370" t="s">
        <v>7502</v>
      </c>
      <c r="C5370" t="s">
        <v>8</v>
      </c>
      <c r="D5370" t="s">
        <v>16</v>
      </c>
      <c r="E5370">
        <v>2520</v>
      </c>
      <c r="F5370">
        <v>575</v>
      </c>
      <c r="G5370">
        <v>173</v>
      </c>
    </row>
    <row r="5371" spans="1:7">
      <c r="A5371" t="s">
        <v>2074</v>
      </c>
      <c r="B5371" t="s">
        <v>7503</v>
      </c>
      <c r="C5371" t="s">
        <v>8</v>
      </c>
      <c r="D5371" t="s">
        <v>16</v>
      </c>
      <c r="E5371">
        <v>161853</v>
      </c>
      <c r="F5371">
        <v>30239</v>
      </c>
      <c r="G5371">
        <v>9065</v>
      </c>
    </row>
    <row r="5372" spans="1:7">
      <c r="A5372" t="s">
        <v>2074</v>
      </c>
      <c r="B5372" t="s">
        <v>7503</v>
      </c>
      <c r="C5372" t="s">
        <v>50</v>
      </c>
      <c r="D5372" t="s">
        <v>16</v>
      </c>
      <c r="E5372">
        <v>7239</v>
      </c>
      <c r="F5372">
        <v>2509</v>
      </c>
      <c r="G5372">
        <v>769</v>
      </c>
    </row>
    <row r="5373" spans="1:7">
      <c r="A5373" t="s">
        <v>2074</v>
      </c>
      <c r="B5373" t="s">
        <v>7503</v>
      </c>
      <c r="C5373" t="s">
        <v>73</v>
      </c>
      <c r="D5373" t="s">
        <v>16</v>
      </c>
      <c r="E5373">
        <v>500</v>
      </c>
      <c r="F5373">
        <v>60</v>
      </c>
      <c r="G5373">
        <v>18</v>
      </c>
    </row>
    <row r="5374" spans="1:7">
      <c r="A5374" t="s">
        <v>2075</v>
      </c>
      <c r="B5374" t="s">
        <v>7504</v>
      </c>
      <c r="C5374" t="s">
        <v>8</v>
      </c>
      <c r="D5374" t="s">
        <v>16</v>
      </c>
      <c r="E5374">
        <v>7345</v>
      </c>
      <c r="F5374">
        <v>1379</v>
      </c>
      <c r="G5374">
        <v>413</v>
      </c>
    </row>
    <row r="5375" spans="1:7">
      <c r="A5375" t="s">
        <v>2075</v>
      </c>
      <c r="B5375" t="s">
        <v>7504</v>
      </c>
      <c r="C5375" t="s">
        <v>50</v>
      </c>
      <c r="D5375" t="s">
        <v>16</v>
      </c>
      <c r="E5375">
        <v>2672</v>
      </c>
      <c r="F5375">
        <v>525</v>
      </c>
      <c r="G5375">
        <v>158</v>
      </c>
    </row>
    <row r="5376" spans="1:7">
      <c r="A5376" t="s">
        <v>2076</v>
      </c>
      <c r="B5376" t="s">
        <v>7505</v>
      </c>
      <c r="C5376" t="s">
        <v>50</v>
      </c>
      <c r="D5376" t="s">
        <v>16</v>
      </c>
      <c r="E5376">
        <v>503</v>
      </c>
      <c r="F5376">
        <v>236</v>
      </c>
      <c r="G5376">
        <v>76</v>
      </c>
    </row>
    <row r="5377" spans="1:7">
      <c r="A5377" t="s">
        <v>2076</v>
      </c>
      <c r="B5377" t="s">
        <v>7505</v>
      </c>
      <c r="C5377" t="s">
        <v>8</v>
      </c>
      <c r="D5377" t="s">
        <v>16</v>
      </c>
      <c r="E5377">
        <v>11730</v>
      </c>
      <c r="F5377">
        <v>2504</v>
      </c>
      <c r="G5377">
        <v>750</v>
      </c>
    </row>
    <row r="5378" spans="1:7">
      <c r="A5378" t="s">
        <v>2077</v>
      </c>
      <c r="B5378" t="s">
        <v>7506</v>
      </c>
      <c r="C5378" t="s">
        <v>8</v>
      </c>
      <c r="D5378" t="s">
        <v>16</v>
      </c>
      <c r="E5378">
        <v>2190</v>
      </c>
      <c r="F5378">
        <v>412</v>
      </c>
      <c r="G5378">
        <v>124</v>
      </c>
    </row>
    <row r="5379" spans="1:7">
      <c r="A5379" t="s">
        <v>2078</v>
      </c>
      <c r="B5379" t="s">
        <v>7507</v>
      </c>
      <c r="C5379" t="s">
        <v>25</v>
      </c>
      <c r="D5379" t="s">
        <v>16</v>
      </c>
      <c r="E5379">
        <v>3447</v>
      </c>
      <c r="F5379">
        <v>8859</v>
      </c>
      <c r="G5379">
        <v>2853</v>
      </c>
    </row>
    <row r="5380" spans="1:7">
      <c r="A5380" t="s">
        <v>2078</v>
      </c>
      <c r="B5380" t="s">
        <v>7507</v>
      </c>
      <c r="C5380" t="s">
        <v>50</v>
      </c>
      <c r="D5380" t="s">
        <v>16</v>
      </c>
      <c r="E5380">
        <v>161514</v>
      </c>
      <c r="F5380">
        <v>30186</v>
      </c>
      <c r="G5380">
        <v>9171</v>
      </c>
    </row>
    <row r="5381" spans="1:7">
      <c r="A5381" t="s">
        <v>2078</v>
      </c>
      <c r="B5381" t="s">
        <v>7507</v>
      </c>
      <c r="C5381" t="s">
        <v>103</v>
      </c>
      <c r="D5381" t="s">
        <v>16</v>
      </c>
      <c r="E5381">
        <v>19750</v>
      </c>
      <c r="F5381">
        <v>2617</v>
      </c>
      <c r="G5381">
        <v>784</v>
      </c>
    </row>
    <row r="5382" spans="1:7">
      <c r="A5382" t="s">
        <v>2078</v>
      </c>
      <c r="B5382" t="s">
        <v>7507</v>
      </c>
      <c r="C5382" t="s">
        <v>8</v>
      </c>
      <c r="D5382" t="s">
        <v>16</v>
      </c>
      <c r="E5382">
        <v>15210</v>
      </c>
      <c r="F5382">
        <v>2951</v>
      </c>
      <c r="G5382">
        <v>885</v>
      </c>
    </row>
    <row r="5383" spans="1:7">
      <c r="A5383" t="s">
        <v>2078</v>
      </c>
      <c r="B5383" t="s">
        <v>7507</v>
      </c>
      <c r="C5383" t="s">
        <v>327</v>
      </c>
      <c r="D5383" t="s">
        <v>16</v>
      </c>
      <c r="E5383">
        <v>796</v>
      </c>
      <c r="F5383">
        <v>1516</v>
      </c>
      <c r="G5383">
        <v>488</v>
      </c>
    </row>
    <row r="5384" spans="1:7">
      <c r="A5384" t="s">
        <v>2079</v>
      </c>
      <c r="B5384" t="s">
        <v>7508</v>
      </c>
      <c r="C5384" t="s">
        <v>50</v>
      </c>
      <c r="D5384" t="s">
        <v>16</v>
      </c>
      <c r="E5384">
        <v>1912</v>
      </c>
      <c r="F5384">
        <v>422</v>
      </c>
      <c r="G5384">
        <v>126</v>
      </c>
    </row>
    <row r="5385" spans="1:7">
      <c r="A5385" t="s">
        <v>2080</v>
      </c>
      <c r="B5385" t="s">
        <v>7509</v>
      </c>
      <c r="C5385" t="s">
        <v>8</v>
      </c>
      <c r="D5385" t="s">
        <v>16</v>
      </c>
      <c r="E5385">
        <v>6872</v>
      </c>
      <c r="F5385">
        <v>1593</v>
      </c>
      <c r="G5385">
        <v>478</v>
      </c>
    </row>
    <row r="5386" spans="1:7">
      <c r="A5386" t="s">
        <v>2080</v>
      </c>
      <c r="B5386" t="s">
        <v>7509</v>
      </c>
      <c r="C5386" t="s">
        <v>50</v>
      </c>
      <c r="D5386" t="s">
        <v>16</v>
      </c>
      <c r="E5386">
        <v>47728</v>
      </c>
      <c r="F5386">
        <v>7333</v>
      </c>
      <c r="G5386">
        <v>2205</v>
      </c>
    </row>
    <row r="5387" spans="1:7">
      <c r="A5387" t="s">
        <v>2081</v>
      </c>
      <c r="B5387" t="s">
        <v>7510</v>
      </c>
      <c r="C5387" t="s">
        <v>50</v>
      </c>
      <c r="D5387" t="s">
        <v>16</v>
      </c>
      <c r="E5387">
        <v>9713</v>
      </c>
      <c r="F5387">
        <v>5376</v>
      </c>
      <c r="G5387">
        <v>1715</v>
      </c>
    </row>
    <row r="5388" spans="1:7">
      <c r="A5388" t="s">
        <v>2081</v>
      </c>
      <c r="B5388" t="s">
        <v>7510</v>
      </c>
      <c r="C5388" t="s">
        <v>8</v>
      </c>
      <c r="D5388" t="s">
        <v>16</v>
      </c>
      <c r="E5388">
        <v>1297</v>
      </c>
      <c r="F5388">
        <v>281</v>
      </c>
      <c r="G5388">
        <v>84</v>
      </c>
    </row>
    <row r="5389" spans="1:7">
      <c r="A5389" t="s">
        <v>2082</v>
      </c>
      <c r="B5389" t="s">
        <v>7504</v>
      </c>
      <c r="C5389" t="s">
        <v>8</v>
      </c>
      <c r="D5389" t="s">
        <v>16</v>
      </c>
      <c r="E5389">
        <v>288</v>
      </c>
      <c r="F5389">
        <v>88</v>
      </c>
      <c r="G5389">
        <v>26</v>
      </c>
    </row>
    <row r="5390" spans="1:7">
      <c r="A5390" t="s">
        <v>2083</v>
      </c>
      <c r="B5390" t="s">
        <v>7511</v>
      </c>
      <c r="C5390" t="s">
        <v>50</v>
      </c>
      <c r="D5390" t="s">
        <v>16</v>
      </c>
      <c r="E5390">
        <v>13275</v>
      </c>
      <c r="F5390">
        <v>2945</v>
      </c>
      <c r="G5390">
        <v>882</v>
      </c>
    </row>
    <row r="5391" spans="1:7">
      <c r="A5391" t="s">
        <v>2084</v>
      </c>
      <c r="B5391" t="s">
        <v>7512</v>
      </c>
      <c r="C5391" t="s">
        <v>25</v>
      </c>
      <c r="D5391" t="s">
        <v>16</v>
      </c>
      <c r="E5391">
        <v>51</v>
      </c>
      <c r="F5391">
        <v>90</v>
      </c>
      <c r="G5391">
        <v>29</v>
      </c>
    </row>
    <row r="5392" spans="1:7">
      <c r="A5392" t="s">
        <v>2084</v>
      </c>
      <c r="B5392" t="s">
        <v>7512</v>
      </c>
      <c r="C5392" t="s">
        <v>50</v>
      </c>
      <c r="D5392" t="s">
        <v>16</v>
      </c>
      <c r="E5392">
        <v>274613</v>
      </c>
      <c r="F5392">
        <v>65613</v>
      </c>
      <c r="G5392">
        <v>20181</v>
      </c>
    </row>
    <row r="5393" spans="1:7">
      <c r="A5393" t="s">
        <v>2084</v>
      </c>
      <c r="B5393" t="s">
        <v>7512</v>
      </c>
      <c r="C5393" t="s">
        <v>27</v>
      </c>
      <c r="D5393" t="s">
        <v>16</v>
      </c>
      <c r="E5393">
        <v>1</v>
      </c>
      <c r="F5393">
        <v>3</v>
      </c>
      <c r="G5393">
        <v>1</v>
      </c>
    </row>
    <row r="5394" spans="1:7">
      <c r="A5394" t="s">
        <v>2084</v>
      </c>
      <c r="B5394" t="s">
        <v>7512</v>
      </c>
      <c r="C5394" t="s">
        <v>8</v>
      </c>
      <c r="D5394" t="s">
        <v>16</v>
      </c>
      <c r="E5394">
        <v>8359</v>
      </c>
      <c r="F5394">
        <v>3505</v>
      </c>
      <c r="G5394">
        <v>1119</v>
      </c>
    </row>
    <row r="5395" spans="1:7">
      <c r="A5395" t="s">
        <v>2084</v>
      </c>
      <c r="B5395" t="s">
        <v>7512</v>
      </c>
      <c r="C5395" t="s">
        <v>327</v>
      </c>
      <c r="D5395" t="s">
        <v>16</v>
      </c>
      <c r="E5395">
        <v>615</v>
      </c>
      <c r="F5395">
        <v>1397</v>
      </c>
      <c r="G5395">
        <v>450</v>
      </c>
    </row>
    <row r="5396" spans="1:7">
      <c r="A5396" t="s">
        <v>2086</v>
      </c>
      <c r="B5396" t="s">
        <v>7513</v>
      </c>
      <c r="C5396" t="s">
        <v>50</v>
      </c>
      <c r="D5396" t="s">
        <v>6</v>
      </c>
      <c r="E5396">
        <v>4387</v>
      </c>
      <c r="F5396">
        <v>1428</v>
      </c>
      <c r="G5396">
        <v>513</v>
      </c>
    </row>
    <row r="5397" spans="1:7">
      <c r="A5397" t="s">
        <v>2086</v>
      </c>
      <c r="B5397" t="s">
        <v>7513</v>
      </c>
      <c r="C5397" t="s">
        <v>21</v>
      </c>
      <c r="D5397" t="s">
        <v>6</v>
      </c>
      <c r="E5397">
        <v>60</v>
      </c>
      <c r="F5397">
        <v>19</v>
      </c>
      <c r="G5397">
        <v>7</v>
      </c>
    </row>
    <row r="5398" spans="1:7">
      <c r="A5398" t="s">
        <v>2087</v>
      </c>
      <c r="B5398" t="s">
        <v>7514</v>
      </c>
      <c r="C5398" t="s">
        <v>76</v>
      </c>
      <c r="D5398" t="s">
        <v>6</v>
      </c>
      <c r="E5398">
        <v>25</v>
      </c>
      <c r="F5398">
        <v>52</v>
      </c>
      <c r="G5398">
        <v>19</v>
      </c>
    </row>
    <row r="5399" spans="1:7">
      <c r="A5399" t="s">
        <v>2087</v>
      </c>
      <c r="B5399" t="s">
        <v>7514</v>
      </c>
      <c r="C5399" t="s">
        <v>8</v>
      </c>
      <c r="D5399" t="s">
        <v>6</v>
      </c>
      <c r="E5399">
        <v>162</v>
      </c>
      <c r="F5399">
        <v>141</v>
      </c>
      <c r="G5399">
        <v>50</v>
      </c>
    </row>
    <row r="5400" spans="1:7">
      <c r="A5400" t="s">
        <v>2087</v>
      </c>
      <c r="B5400" t="s">
        <v>7514</v>
      </c>
      <c r="C5400" t="s">
        <v>45</v>
      </c>
      <c r="D5400" t="s">
        <v>6</v>
      </c>
      <c r="E5400">
        <v>100</v>
      </c>
      <c r="F5400">
        <v>164</v>
      </c>
      <c r="G5400">
        <v>58</v>
      </c>
    </row>
    <row r="5401" spans="1:7">
      <c r="A5401" t="s">
        <v>2087</v>
      </c>
      <c r="B5401" t="s">
        <v>7514</v>
      </c>
      <c r="C5401" t="s">
        <v>50</v>
      </c>
      <c r="D5401" t="s">
        <v>6</v>
      </c>
      <c r="E5401">
        <v>4095</v>
      </c>
      <c r="F5401">
        <v>543</v>
      </c>
      <c r="G5401">
        <v>194</v>
      </c>
    </row>
    <row r="5402" spans="1:7">
      <c r="A5402" t="s">
        <v>2088</v>
      </c>
      <c r="B5402" t="s">
        <v>7515</v>
      </c>
      <c r="C5402" t="s">
        <v>8</v>
      </c>
      <c r="D5402" t="s">
        <v>6</v>
      </c>
      <c r="E5402">
        <v>262</v>
      </c>
      <c r="F5402">
        <v>388</v>
      </c>
      <c r="G5402">
        <v>137</v>
      </c>
    </row>
    <row r="5403" spans="1:7">
      <c r="A5403" t="s">
        <v>2088</v>
      </c>
      <c r="B5403" t="s">
        <v>7515</v>
      </c>
      <c r="C5403" t="s">
        <v>50</v>
      </c>
      <c r="D5403" t="s">
        <v>6</v>
      </c>
      <c r="E5403">
        <v>32047</v>
      </c>
      <c r="F5403">
        <v>4844</v>
      </c>
      <c r="G5403">
        <v>1726</v>
      </c>
    </row>
    <row r="5404" spans="1:7">
      <c r="A5404" t="s">
        <v>2088</v>
      </c>
      <c r="B5404" t="s">
        <v>7515</v>
      </c>
      <c r="C5404" t="s">
        <v>76</v>
      </c>
      <c r="D5404" t="s">
        <v>6</v>
      </c>
      <c r="E5404">
        <v>4</v>
      </c>
      <c r="F5404">
        <v>16</v>
      </c>
      <c r="G5404">
        <v>6</v>
      </c>
    </row>
    <row r="5405" spans="1:7">
      <c r="A5405" t="s">
        <v>2088</v>
      </c>
      <c r="B5405" t="s">
        <v>7515</v>
      </c>
      <c r="C5405" t="s">
        <v>25</v>
      </c>
      <c r="D5405" t="s">
        <v>6</v>
      </c>
      <c r="E5405">
        <v>580</v>
      </c>
      <c r="F5405">
        <v>39</v>
      </c>
      <c r="G5405">
        <v>14</v>
      </c>
    </row>
    <row r="5406" spans="1:7">
      <c r="A5406" t="s">
        <v>2088</v>
      </c>
      <c r="B5406" t="s">
        <v>7515</v>
      </c>
      <c r="C5406" t="s">
        <v>195</v>
      </c>
      <c r="D5406" t="s">
        <v>6</v>
      </c>
      <c r="E5406">
        <v>90</v>
      </c>
      <c r="F5406">
        <v>23</v>
      </c>
      <c r="G5406">
        <v>8</v>
      </c>
    </row>
    <row r="5407" spans="1:7">
      <c r="A5407" t="s">
        <v>2088</v>
      </c>
      <c r="B5407" t="s">
        <v>7515</v>
      </c>
      <c r="C5407" t="s">
        <v>21</v>
      </c>
      <c r="D5407" t="s">
        <v>6</v>
      </c>
      <c r="E5407">
        <v>796</v>
      </c>
      <c r="F5407">
        <v>495</v>
      </c>
      <c r="G5407">
        <v>177</v>
      </c>
    </row>
    <row r="5408" spans="1:7">
      <c r="A5408" t="s">
        <v>2088</v>
      </c>
      <c r="B5408" t="s">
        <v>7515</v>
      </c>
      <c r="C5408" t="s">
        <v>32</v>
      </c>
      <c r="D5408" t="s">
        <v>6</v>
      </c>
      <c r="E5408">
        <v>160</v>
      </c>
      <c r="F5408">
        <v>33</v>
      </c>
      <c r="G5408">
        <v>0</v>
      </c>
    </row>
    <row r="5409" spans="1:7">
      <c r="A5409" t="s">
        <v>2089</v>
      </c>
      <c r="B5409" t="s">
        <v>7516</v>
      </c>
      <c r="C5409" t="s">
        <v>8</v>
      </c>
      <c r="D5409" t="s">
        <v>6</v>
      </c>
      <c r="E5409">
        <v>45</v>
      </c>
      <c r="F5409">
        <v>77</v>
      </c>
      <c r="G5409">
        <v>27</v>
      </c>
    </row>
    <row r="5410" spans="1:7">
      <c r="A5410" t="s">
        <v>2089</v>
      </c>
      <c r="B5410" t="s">
        <v>7516</v>
      </c>
      <c r="C5410" t="s">
        <v>50</v>
      </c>
      <c r="D5410" t="s">
        <v>6</v>
      </c>
      <c r="E5410">
        <v>5583</v>
      </c>
      <c r="F5410">
        <v>339</v>
      </c>
      <c r="G5410">
        <v>121</v>
      </c>
    </row>
    <row r="5411" spans="1:7">
      <c r="A5411" t="s">
        <v>2090</v>
      </c>
      <c r="B5411" t="s">
        <v>7517</v>
      </c>
      <c r="C5411" t="s">
        <v>57</v>
      </c>
      <c r="D5411" t="s">
        <v>6</v>
      </c>
      <c r="E5411">
        <v>33</v>
      </c>
      <c r="F5411">
        <v>65</v>
      </c>
      <c r="G5411">
        <v>23</v>
      </c>
    </row>
    <row r="5412" spans="1:7">
      <c r="A5412" t="s">
        <v>2090</v>
      </c>
      <c r="B5412" t="s">
        <v>7517</v>
      </c>
      <c r="C5412" t="s">
        <v>103</v>
      </c>
      <c r="D5412" t="s">
        <v>6</v>
      </c>
      <c r="E5412">
        <v>192</v>
      </c>
      <c r="F5412">
        <v>40</v>
      </c>
      <c r="G5412">
        <v>14</v>
      </c>
    </row>
    <row r="5413" spans="1:7">
      <c r="A5413" t="s">
        <v>2090</v>
      </c>
      <c r="B5413" t="s">
        <v>7517</v>
      </c>
      <c r="C5413" t="s">
        <v>8</v>
      </c>
      <c r="D5413" t="s">
        <v>6</v>
      </c>
      <c r="E5413">
        <v>270</v>
      </c>
      <c r="F5413">
        <v>93</v>
      </c>
      <c r="G5413">
        <v>33</v>
      </c>
    </row>
    <row r="5414" spans="1:7">
      <c r="A5414" t="s">
        <v>2090</v>
      </c>
      <c r="B5414" t="s">
        <v>7517</v>
      </c>
      <c r="C5414" t="s">
        <v>73</v>
      </c>
      <c r="D5414" t="s">
        <v>6</v>
      </c>
      <c r="E5414">
        <v>1</v>
      </c>
      <c r="F5414">
        <v>11</v>
      </c>
      <c r="G5414">
        <v>4</v>
      </c>
    </row>
    <row r="5415" spans="1:7">
      <c r="A5415" t="s">
        <v>2090</v>
      </c>
      <c r="B5415" t="s">
        <v>7517</v>
      </c>
      <c r="C5415" t="s">
        <v>50</v>
      </c>
      <c r="D5415" t="s">
        <v>6</v>
      </c>
      <c r="E5415">
        <v>1003</v>
      </c>
      <c r="F5415">
        <v>82</v>
      </c>
      <c r="G5415">
        <v>29</v>
      </c>
    </row>
    <row r="5416" spans="1:7">
      <c r="A5416" t="s">
        <v>2090</v>
      </c>
      <c r="B5416" t="s">
        <v>7517</v>
      </c>
      <c r="C5416" t="s">
        <v>76</v>
      </c>
      <c r="D5416" t="s">
        <v>6</v>
      </c>
      <c r="E5416">
        <v>1</v>
      </c>
      <c r="F5416">
        <v>7</v>
      </c>
      <c r="G5416">
        <v>2</v>
      </c>
    </row>
    <row r="5417" spans="1:7">
      <c r="A5417" t="s">
        <v>2090</v>
      </c>
      <c r="B5417" t="s">
        <v>7517</v>
      </c>
      <c r="C5417" t="s">
        <v>191</v>
      </c>
      <c r="D5417" t="s">
        <v>6</v>
      </c>
      <c r="E5417">
        <v>30</v>
      </c>
      <c r="F5417">
        <v>61</v>
      </c>
      <c r="G5417">
        <v>22</v>
      </c>
    </row>
    <row r="5418" spans="1:7">
      <c r="A5418" t="s">
        <v>2090</v>
      </c>
      <c r="B5418" t="s">
        <v>7517</v>
      </c>
      <c r="C5418" t="s">
        <v>195</v>
      </c>
      <c r="D5418" t="s">
        <v>6</v>
      </c>
      <c r="E5418">
        <v>111</v>
      </c>
      <c r="F5418">
        <v>229</v>
      </c>
      <c r="G5418">
        <v>82</v>
      </c>
    </row>
    <row r="5419" spans="1:7">
      <c r="A5419" t="s">
        <v>2091</v>
      </c>
      <c r="B5419" t="s">
        <v>7518</v>
      </c>
      <c r="C5419" t="s">
        <v>45</v>
      </c>
      <c r="D5419" t="s">
        <v>6</v>
      </c>
      <c r="E5419">
        <v>18</v>
      </c>
      <c r="F5419">
        <v>33</v>
      </c>
      <c r="G5419">
        <v>12</v>
      </c>
    </row>
    <row r="5420" spans="1:7">
      <c r="A5420" t="s">
        <v>2091</v>
      </c>
      <c r="B5420" t="s">
        <v>7518</v>
      </c>
      <c r="C5420" t="s">
        <v>50</v>
      </c>
      <c r="D5420" t="s">
        <v>6</v>
      </c>
      <c r="E5420">
        <v>1308</v>
      </c>
      <c r="F5420">
        <v>191</v>
      </c>
      <c r="G5420">
        <v>68</v>
      </c>
    </row>
    <row r="5421" spans="1:7">
      <c r="A5421" t="s">
        <v>2091</v>
      </c>
      <c r="B5421" t="s">
        <v>7518</v>
      </c>
      <c r="C5421" t="s">
        <v>73</v>
      </c>
      <c r="D5421" t="s">
        <v>6</v>
      </c>
      <c r="E5421">
        <v>2</v>
      </c>
      <c r="F5421">
        <v>2</v>
      </c>
      <c r="G5421">
        <v>1</v>
      </c>
    </row>
    <row r="5422" spans="1:7">
      <c r="A5422" t="s">
        <v>2091</v>
      </c>
      <c r="B5422" t="s">
        <v>7518</v>
      </c>
      <c r="C5422" t="s">
        <v>191</v>
      </c>
      <c r="D5422" t="s">
        <v>6</v>
      </c>
      <c r="E5422">
        <v>60</v>
      </c>
      <c r="F5422">
        <v>146</v>
      </c>
      <c r="G5422">
        <v>52</v>
      </c>
    </row>
    <row r="5423" spans="1:7">
      <c r="A5423" t="s">
        <v>2092</v>
      </c>
      <c r="B5423" t="s">
        <v>7519</v>
      </c>
      <c r="C5423" t="s">
        <v>195</v>
      </c>
      <c r="D5423" t="s">
        <v>6</v>
      </c>
      <c r="E5423">
        <v>249</v>
      </c>
      <c r="F5423">
        <v>136</v>
      </c>
      <c r="G5423">
        <v>48</v>
      </c>
    </row>
    <row r="5424" spans="1:7">
      <c r="A5424" t="s">
        <v>2092</v>
      </c>
      <c r="B5424" t="s">
        <v>7519</v>
      </c>
      <c r="C5424" t="s">
        <v>8</v>
      </c>
      <c r="D5424" t="s">
        <v>6</v>
      </c>
      <c r="E5424">
        <v>200</v>
      </c>
      <c r="F5424">
        <v>9</v>
      </c>
      <c r="G5424">
        <v>3</v>
      </c>
    </row>
    <row r="5425" spans="1:7">
      <c r="A5425" t="s">
        <v>2092</v>
      </c>
      <c r="B5425" t="s">
        <v>7519</v>
      </c>
      <c r="C5425" t="s">
        <v>21</v>
      </c>
      <c r="D5425" t="s">
        <v>6</v>
      </c>
      <c r="E5425">
        <v>120</v>
      </c>
      <c r="F5425">
        <v>36</v>
      </c>
      <c r="G5425">
        <v>13</v>
      </c>
    </row>
    <row r="5426" spans="1:7">
      <c r="A5426" t="s">
        <v>2092</v>
      </c>
      <c r="B5426" t="s">
        <v>7519</v>
      </c>
      <c r="C5426" t="s">
        <v>50</v>
      </c>
      <c r="D5426" t="s">
        <v>6</v>
      </c>
      <c r="E5426">
        <v>18729</v>
      </c>
      <c r="F5426">
        <v>3154</v>
      </c>
      <c r="G5426">
        <v>1127</v>
      </c>
    </row>
    <row r="5427" spans="1:7">
      <c r="A5427" t="s">
        <v>2093</v>
      </c>
      <c r="B5427" t="s">
        <v>7520</v>
      </c>
      <c r="C5427" t="s">
        <v>8</v>
      </c>
      <c r="D5427" t="s">
        <v>6</v>
      </c>
      <c r="E5427">
        <v>12</v>
      </c>
      <c r="F5427">
        <v>69</v>
      </c>
      <c r="G5427">
        <v>25</v>
      </c>
    </row>
    <row r="5428" spans="1:7">
      <c r="A5428" t="s">
        <v>2093</v>
      </c>
      <c r="B5428" t="s">
        <v>7520</v>
      </c>
      <c r="C5428" t="s">
        <v>50</v>
      </c>
      <c r="D5428" t="s">
        <v>6</v>
      </c>
      <c r="E5428">
        <v>16381</v>
      </c>
      <c r="F5428">
        <v>2984</v>
      </c>
      <c r="G5428">
        <v>1063</v>
      </c>
    </row>
    <row r="5429" spans="1:7">
      <c r="A5429" t="s">
        <v>2093</v>
      </c>
      <c r="B5429" t="s">
        <v>7520</v>
      </c>
      <c r="C5429" t="s">
        <v>76</v>
      </c>
      <c r="D5429" t="s">
        <v>6</v>
      </c>
      <c r="E5429">
        <v>8</v>
      </c>
      <c r="F5429">
        <v>19</v>
      </c>
      <c r="G5429">
        <v>7</v>
      </c>
    </row>
    <row r="5430" spans="1:7">
      <c r="A5430" t="s">
        <v>2094</v>
      </c>
      <c r="B5430" t="s">
        <v>7521</v>
      </c>
      <c r="C5430" t="s">
        <v>103</v>
      </c>
      <c r="D5430" t="s">
        <v>6</v>
      </c>
      <c r="E5430">
        <v>2</v>
      </c>
      <c r="F5430">
        <v>48</v>
      </c>
      <c r="G5430">
        <v>17</v>
      </c>
    </row>
    <row r="5431" spans="1:7">
      <c r="A5431" t="s">
        <v>2094</v>
      </c>
      <c r="B5431" t="s">
        <v>7521</v>
      </c>
      <c r="C5431" t="s">
        <v>8</v>
      </c>
      <c r="D5431" t="s">
        <v>6</v>
      </c>
      <c r="E5431">
        <v>25</v>
      </c>
      <c r="F5431">
        <v>5</v>
      </c>
      <c r="G5431">
        <v>2</v>
      </c>
    </row>
    <row r="5432" spans="1:7">
      <c r="A5432" t="s">
        <v>2094</v>
      </c>
      <c r="B5432" t="s">
        <v>7521</v>
      </c>
      <c r="C5432" t="s">
        <v>50</v>
      </c>
      <c r="D5432" t="s">
        <v>6</v>
      </c>
      <c r="E5432">
        <v>5211</v>
      </c>
      <c r="F5432">
        <v>698</v>
      </c>
      <c r="G5432">
        <v>249</v>
      </c>
    </row>
    <row r="5433" spans="1:7">
      <c r="A5433" t="s">
        <v>2095</v>
      </c>
      <c r="B5433" t="s">
        <v>7522</v>
      </c>
      <c r="C5433" t="s">
        <v>8</v>
      </c>
      <c r="D5433" t="s">
        <v>6</v>
      </c>
      <c r="E5433">
        <v>135</v>
      </c>
      <c r="F5433">
        <v>33</v>
      </c>
      <c r="G5433">
        <v>12</v>
      </c>
    </row>
    <row r="5434" spans="1:7">
      <c r="A5434" t="s">
        <v>2095</v>
      </c>
      <c r="B5434" t="s">
        <v>7522</v>
      </c>
      <c r="C5434" t="s">
        <v>21</v>
      </c>
      <c r="D5434" t="s">
        <v>6</v>
      </c>
      <c r="E5434">
        <v>80</v>
      </c>
      <c r="F5434">
        <v>35</v>
      </c>
      <c r="G5434">
        <v>13</v>
      </c>
    </row>
    <row r="5435" spans="1:7">
      <c r="A5435" t="s">
        <v>2096</v>
      </c>
      <c r="B5435" t="s">
        <v>7523</v>
      </c>
      <c r="C5435" t="s">
        <v>50</v>
      </c>
      <c r="D5435" t="s">
        <v>6</v>
      </c>
      <c r="E5435">
        <v>3191</v>
      </c>
      <c r="F5435">
        <v>714</v>
      </c>
      <c r="G5435">
        <v>254</v>
      </c>
    </row>
    <row r="5436" spans="1:7">
      <c r="A5436" t="s">
        <v>2097</v>
      </c>
      <c r="B5436" t="s">
        <v>7524</v>
      </c>
      <c r="C5436" t="s">
        <v>50</v>
      </c>
      <c r="D5436" t="s">
        <v>6</v>
      </c>
      <c r="E5436">
        <v>3669</v>
      </c>
      <c r="F5436">
        <v>1013</v>
      </c>
      <c r="G5436">
        <v>361</v>
      </c>
    </row>
    <row r="5437" spans="1:7">
      <c r="A5437" t="s">
        <v>2097</v>
      </c>
      <c r="B5437" t="s">
        <v>7524</v>
      </c>
      <c r="C5437" t="s">
        <v>103</v>
      </c>
      <c r="D5437" t="s">
        <v>6</v>
      </c>
      <c r="E5437">
        <v>154</v>
      </c>
      <c r="F5437">
        <v>39</v>
      </c>
      <c r="G5437">
        <v>14</v>
      </c>
    </row>
    <row r="5438" spans="1:7">
      <c r="A5438" t="s">
        <v>2097</v>
      </c>
      <c r="B5438" t="s">
        <v>7524</v>
      </c>
      <c r="C5438" t="s">
        <v>57</v>
      </c>
      <c r="D5438" t="s">
        <v>6</v>
      </c>
      <c r="E5438">
        <v>234</v>
      </c>
      <c r="F5438">
        <v>632</v>
      </c>
      <c r="G5438">
        <v>225</v>
      </c>
    </row>
    <row r="5439" spans="1:7">
      <c r="A5439" t="s">
        <v>2097</v>
      </c>
      <c r="B5439" t="s">
        <v>7524</v>
      </c>
      <c r="C5439" t="s">
        <v>21</v>
      </c>
      <c r="D5439" t="s">
        <v>6</v>
      </c>
      <c r="E5439">
        <v>84</v>
      </c>
      <c r="F5439">
        <v>18</v>
      </c>
      <c r="G5439">
        <v>6</v>
      </c>
    </row>
    <row r="5440" spans="1:7">
      <c r="A5440" t="s">
        <v>2097</v>
      </c>
      <c r="B5440" t="s">
        <v>7524</v>
      </c>
      <c r="C5440" t="s">
        <v>25</v>
      </c>
      <c r="D5440" t="s">
        <v>6</v>
      </c>
      <c r="E5440">
        <v>54</v>
      </c>
      <c r="F5440">
        <v>29</v>
      </c>
      <c r="G5440">
        <v>10</v>
      </c>
    </row>
    <row r="5441" spans="1:7">
      <c r="A5441" t="s">
        <v>2097</v>
      </c>
      <c r="B5441" t="s">
        <v>7524</v>
      </c>
      <c r="C5441" t="s">
        <v>8</v>
      </c>
      <c r="D5441" t="s">
        <v>6</v>
      </c>
      <c r="E5441">
        <v>151</v>
      </c>
      <c r="F5441">
        <v>317</v>
      </c>
      <c r="G5441">
        <v>112</v>
      </c>
    </row>
    <row r="5442" spans="1:7">
      <c r="A5442" t="s">
        <v>2097</v>
      </c>
      <c r="B5442" t="s">
        <v>7524</v>
      </c>
      <c r="C5442" t="s">
        <v>19</v>
      </c>
      <c r="D5442" t="s">
        <v>6</v>
      </c>
      <c r="E5442">
        <v>8</v>
      </c>
      <c r="F5442">
        <v>7</v>
      </c>
      <c r="G5442">
        <v>2</v>
      </c>
    </row>
    <row r="5443" spans="1:7">
      <c r="A5443" t="s">
        <v>2097</v>
      </c>
      <c r="B5443" t="s">
        <v>7524</v>
      </c>
      <c r="C5443" t="s">
        <v>73</v>
      </c>
      <c r="D5443" t="s">
        <v>6</v>
      </c>
      <c r="E5443">
        <v>1</v>
      </c>
      <c r="F5443">
        <v>3</v>
      </c>
      <c r="G5443">
        <v>1</v>
      </c>
    </row>
    <row r="5444" spans="1:7">
      <c r="A5444" t="s">
        <v>2098</v>
      </c>
      <c r="B5444" t="s">
        <v>7525</v>
      </c>
      <c r="C5444" t="s">
        <v>2099</v>
      </c>
      <c r="D5444" t="s">
        <v>6</v>
      </c>
      <c r="E5444">
        <v>1156</v>
      </c>
      <c r="F5444">
        <v>165</v>
      </c>
      <c r="G5444">
        <v>59</v>
      </c>
    </row>
    <row r="5445" spans="1:7">
      <c r="A5445" t="s">
        <v>2098</v>
      </c>
      <c r="B5445" t="s">
        <v>7525</v>
      </c>
      <c r="C5445" t="s">
        <v>8</v>
      </c>
      <c r="D5445" t="s">
        <v>6</v>
      </c>
      <c r="E5445">
        <v>806</v>
      </c>
      <c r="F5445">
        <v>1244</v>
      </c>
      <c r="G5445">
        <v>443</v>
      </c>
    </row>
    <row r="5446" spans="1:7">
      <c r="A5446" t="s">
        <v>2098</v>
      </c>
      <c r="B5446" t="s">
        <v>7525</v>
      </c>
      <c r="C5446" t="s">
        <v>25</v>
      </c>
      <c r="D5446" t="s">
        <v>6</v>
      </c>
      <c r="E5446">
        <v>1227</v>
      </c>
      <c r="F5446">
        <v>12175</v>
      </c>
      <c r="G5446">
        <v>0</v>
      </c>
    </row>
    <row r="5447" spans="1:7">
      <c r="A5447" t="s">
        <v>2098</v>
      </c>
      <c r="B5447" t="s">
        <v>7525</v>
      </c>
      <c r="C5447" t="s">
        <v>50</v>
      </c>
      <c r="D5447" t="s">
        <v>6</v>
      </c>
      <c r="E5447">
        <v>27694</v>
      </c>
      <c r="F5447">
        <v>5449</v>
      </c>
      <c r="G5447">
        <v>1942</v>
      </c>
    </row>
    <row r="5448" spans="1:7">
      <c r="A5448" t="s">
        <v>2100</v>
      </c>
      <c r="B5448" t="s">
        <v>7526</v>
      </c>
      <c r="C5448" t="s">
        <v>8</v>
      </c>
      <c r="D5448" t="s">
        <v>6</v>
      </c>
      <c r="E5448">
        <v>1327</v>
      </c>
      <c r="F5448">
        <v>824</v>
      </c>
      <c r="G5448">
        <v>293</v>
      </c>
    </row>
    <row r="5449" spans="1:7">
      <c r="A5449" t="s">
        <v>2100</v>
      </c>
      <c r="B5449" t="s">
        <v>7526</v>
      </c>
      <c r="C5449" t="s">
        <v>21</v>
      </c>
      <c r="D5449" t="s">
        <v>6</v>
      </c>
      <c r="E5449">
        <v>1216</v>
      </c>
      <c r="F5449">
        <v>458</v>
      </c>
      <c r="G5449">
        <v>163</v>
      </c>
    </row>
    <row r="5450" spans="1:7">
      <c r="A5450" t="s">
        <v>2100</v>
      </c>
      <c r="B5450" t="s">
        <v>7526</v>
      </c>
      <c r="C5450" t="s">
        <v>73</v>
      </c>
      <c r="D5450" t="s">
        <v>6</v>
      </c>
      <c r="E5450">
        <v>2</v>
      </c>
      <c r="F5450">
        <v>6</v>
      </c>
      <c r="G5450">
        <v>2</v>
      </c>
    </row>
    <row r="5451" spans="1:7">
      <c r="A5451" t="s">
        <v>2100</v>
      </c>
      <c r="B5451" t="s">
        <v>7526</v>
      </c>
      <c r="C5451" t="s">
        <v>103</v>
      </c>
      <c r="D5451" t="s">
        <v>6</v>
      </c>
      <c r="E5451">
        <v>4406</v>
      </c>
      <c r="F5451">
        <v>1115</v>
      </c>
      <c r="G5451">
        <v>398</v>
      </c>
    </row>
    <row r="5452" spans="1:7">
      <c r="A5452" t="s">
        <v>2100</v>
      </c>
      <c r="B5452" t="s">
        <v>7526</v>
      </c>
      <c r="C5452" t="s">
        <v>25</v>
      </c>
      <c r="D5452" t="s">
        <v>6</v>
      </c>
      <c r="E5452">
        <v>264</v>
      </c>
      <c r="F5452">
        <v>91</v>
      </c>
      <c r="G5452">
        <v>32</v>
      </c>
    </row>
    <row r="5453" spans="1:7">
      <c r="A5453" t="s">
        <v>2100</v>
      </c>
      <c r="B5453" t="s">
        <v>7526</v>
      </c>
      <c r="C5453" t="s">
        <v>56</v>
      </c>
      <c r="D5453" t="s">
        <v>6</v>
      </c>
      <c r="E5453">
        <v>6</v>
      </c>
      <c r="F5453">
        <v>3</v>
      </c>
      <c r="G5453">
        <v>1</v>
      </c>
    </row>
    <row r="5454" spans="1:7">
      <c r="A5454" t="s">
        <v>2100</v>
      </c>
      <c r="B5454" t="s">
        <v>7526</v>
      </c>
      <c r="C5454" t="s">
        <v>191</v>
      </c>
      <c r="D5454" t="s">
        <v>6</v>
      </c>
      <c r="E5454">
        <v>18</v>
      </c>
      <c r="F5454">
        <v>29</v>
      </c>
      <c r="G5454">
        <v>10</v>
      </c>
    </row>
    <row r="5455" spans="1:7">
      <c r="A5455" t="s">
        <v>2100</v>
      </c>
      <c r="B5455" t="s">
        <v>7526</v>
      </c>
      <c r="C5455" t="s">
        <v>50</v>
      </c>
      <c r="D5455" t="s">
        <v>6</v>
      </c>
      <c r="E5455">
        <v>54960</v>
      </c>
      <c r="F5455">
        <v>16013</v>
      </c>
      <c r="G5455">
        <v>5670</v>
      </c>
    </row>
    <row r="5456" spans="1:7">
      <c r="A5456" t="s">
        <v>2100</v>
      </c>
      <c r="B5456" t="s">
        <v>7526</v>
      </c>
      <c r="C5456" t="s">
        <v>169</v>
      </c>
      <c r="D5456" t="s">
        <v>6</v>
      </c>
      <c r="E5456">
        <v>48</v>
      </c>
      <c r="F5456">
        <v>72</v>
      </c>
      <c r="G5456">
        <v>26</v>
      </c>
    </row>
    <row r="5457" spans="1:7">
      <c r="A5457" t="s">
        <v>2100</v>
      </c>
      <c r="B5457" t="s">
        <v>7526</v>
      </c>
      <c r="C5457" t="s">
        <v>513</v>
      </c>
      <c r="D5457" t="s">
        <v>6</v>
      </c>
      <c r="E5457">
        <v>20</v>
      </c>
      <c r="F5457">
        <v>27</v>
      </c>
      <c r="G5457">
        <v>9</v>
      </c>
    </row>
    <row r="5458" spans="1:7">
      <c r="A5458" t="s">
        <v>2100</v>
      </c>
      <c r="B5458" t="s">
        <v>7526</v>
      </c>
      <c r="C5458" t="s">
        <v>57</v>
      </c>
      <c r="D5458" t="s">
        <v>6</v>
      </c>
      <c r="E5458">
        <v>27</v>
      </c>
      <c r="F5458">
        <v>3</v>
      </c>
      <c r="G5458">
        <v>1</v>
      </c>
    </row>
    <row r="5459" spans="1:7">
      <c r="A5459" t="s">
        <v>2100</v>
      </c>
      <c r="B5459" t="s">
        <v>7526</v>
      </c>
      <c r="C5459" t="s">
        <v>195</v>
      </c>
      <c r="D5459" t="s">
        <v>6</v>
      </c>
      <c r="E5459">
        <v>444</v>
      </c>
      <c r="F5459">
        <v>373</v>
      </c>
      <c r="G5459">
        <v>133</v>
      </c>
    </row>
    <row r="5460" spans="1:7">
      <c r="A5460" t="s">
        <v>2101</v>
      </c>
      <c r="B5460" t="s">
        <v>7527</v>
      </c>
      <c r="C5460" t="s">
        <v>8</v>
      </c>
      <c r="D5460" t="s">
        <v>6</v>
      </c>
      <c r="E5460">
        <v>60</v>
      </c>
      <c r="F5460">
        <v>8</v>
      </c>
      <c r="G5460">
        <v>3</v>
      </c>
    </row>
    <row r="5461" spans="1:7">
      <c r="A5461" t="s">
        <v>2101</v>
      </c>
      <c r="B5461" t="s">
        <v>7527</v>
      </c>
      <c r="C5461" t="s">
        <v>103</v>
      </c>
      <c r="D5461" t="s">
        <v>6</v>
      </c>
      <c r="E5461">
        <v>40</v>
      </c>
      <c r="F5461">
        <v>19</v>
      </c>
      <c r="G5461">
        <v>7</v>
      </c>
    </row>
    <row r="5462" spans="1:7">
      <c r="A5462" t="s">
        <v>2101</v>
      </c>
      <c r="B5462" t="s">
        <v>7527</v>
      </c>
      <c r="C5462" t="s">
        <v>76</v>
      </c>
      <c r="D5462" t="s">
        <v>6</v>
      </c>
      <c r="E5462">
        <v>3</v>
      </c>
      <c r="F5462">
        <v>2</v>
      </c>
      <c r="G5462">
        <v>1</v>
      </c>
    </row>
    <row r="5463" spans="1:7">
      <c r="A5463" t="s">
        <v>2101</v>
      </c>
      <c r="B5463" t="s">
        <v>7527</v>
      </c>
      <c r="C5463" t="s">
        <v>50</v>
      </c>
      <c r="D5463" t="s">
        <v>6</v>
      </c>
      <c r="E5463">
        <v>658</v>
      </c>
      <c r="F5463">
        <v>294</v>
      </c>
      <c r="G5463">
        <v>105</v>
      </c>
    </row>
    <row r="5464" spans="1:7">
      <c r="A5464" t="s">
        <v>2102</v>
      </c>
      <c r="B5464" t="s">
        <v>7528</v>
      </c>
      <c r="C5464" t="s">
        <v>103</v>
      </c>
      <c r="D5464" t="s">
        <v>6</v>
      </c>
      <c r="E5464">
        <v>444</v>
      </c>
      <c r="F5464">
        <v>66</v>
      </c>
      <c r="G5464">
        <v>23</v>
      </c>
    </row>
    <row r="5465" spans="1:7">
      <c r="A5465" t="s">
        <v>2102</v>
      </c>
      <c r="B5465" t="s">
        <v>7528</v>
      </c>
      <c r="C5465" t="s">
        <v>50</v>
      </c>
      <c r="D5465" t="s">
        <v>6</v>
      </c>
      <c r="E5465">
        <v>9466</v>
      </c>
      <c r="F5465">
        <v>893</v>
      </c>
      <c r="G5465">
        <v>319</v>
      </c>
    </row>
    <row r="5466" spans="1:7">
      <c r="A5466" t="s">
        <v>2102</v>
      </c>
      <c r="B5466" t="s">
        <v>7528</v>
      </c>
      <c r="C5466" t="s">
        <v>8</v>
      </c>
      <c r="D5466" t="s">
        <v>6</v>
      </c>
      <c r="E5466">
        <v>4204</v>
      </c>
      <c r="F5466">
        <v>6212</v>
      </c>
      <c r="G5466">
        <v>2178</v>
      </c>
    </row>
    <row r="5467" spans="1:7">
      <c r="A5467" t="s">
        <v>2102</v>
      </c>
      <c r="B5467" t="s">
        <v>7528</v>
      </c>
      <c r="C5467" t="s">
        <v>19</v>
      </c>
      <c r="D5467" t="s">
        <v>6</v>
      </c>
      <c r="E5467">
        <v>14</v>
      </c>
      <c r="F5467">
        <v>4</v>
      </c>
      <c r="G5467">
        <v>1</v>
      </c>
    </row>
    <row r="5468" spans="1:7">
      <c r="A5468" t="s">
        <v>2102</v>
      </c>
      <c r="B5468" t="s">
        <v>7528</v>
      </c>
      <c r="C5468" t="s">
        <v>191</v>
      </c>
      <c r="D5468" t="s">
        <v>6</v>
      </c>
      <c r="E5468">
        <v>63</v>
      </c>
      <c r="F5468">
        <v>61</v>
      </c>
      <c r="G5468">
        <v>22</v>
      </c>
    </row>
    <row r="5469" spans="1:7">
      <c r="A5469" t="s">
        <v>2102</v>
      </c>
      <c r="B5469" t="s">
        <v>7528</v>
      </c>
      <c r="C5469" t="s">
        <v>144</v>
      </c>
      <c r="D5469" t="s">
        <v>6</v>
      </c>
      <c r="E5469">
        <v>3</v>
      </c>
      <c r="F5469">
        <v>2</v>
      </c>
      <c r="G5469">
        <v>1</v>
      </c>
    </row>
    <row r="5470" spans="1:7">
      <c r="A5470" t="s">
        <v>2102</v>
      </c>
      <c r="B5470" t="s">
        <v>7528</v>
      </c>
      <c r="C5470" t="s">
        <v>21</v>
      </c>
      <c r="D5470" t="s">
        <v>6</v>
      </c>
      <c r="E5470">
        <v>181</v>
      </c>
      <c r="F5470">
        <v>32</v>
      </c>
      <c r="G5470">
        <v>11</v>
      </c>
    </row>
    <row r="5471" spans="1:7">
      <c r="A5471" t="s">
        <v>2103</v>
      </c>
      <c r="B5471" t="s">
        <v>7529</v>
      </c>
      <c r="C5471" t="s">
        <v>8</v>
      </c>
      <c r="D5471" t="s">
        <v>6</v>
      </c>
      <c r="E5471">
        <v>1193</v>
      </c>
      <c r="F5471">
        <v>276</v>
      </c>
      <c r="G5471">
        <v>98</v>
      </c>
    </row>
    <row r="5472" spans="1:7">
      <c r="A5472" t="s">
        <v>2103</v>
      </c>
      <c r="B5472" t="s">
        <v>7529</v>
      </c>
      <c r="C5472" t="s">
        <v>57</v>
      </c>
      <c r="D5472" t="s">
        <v>6</v>
      </c>
      <c r="E5472">
        <v>201</v>
      </c>
      <c r="F5472">
        <v>146</v>
      </c>
      <c r="G5472">
        <v>52</v>
      </c>
    </row>
    <row r="5473" spans="1:7">
      <c r="A5473" t="s">
        <v>2103</v>
      </c>
      <c r="B5473" t="s">
        <v>7529</v>
      </c>
      <c r="C5473" t="s">
        <v>103</v>
      </c>
      <c r="D5473" t="s">
        <v>6</v>
      </c>
      <c r="E5473">
        <v>28</v>
      </c>
      <c r="F5473">
        <v>9</v>
      </c>
      <c r="G5473">
        <v>3</v>
      </c>
    </row>
    <row r="5474" spans="1:7">
      <c r="A5474" t="s">
        <v>2103</v>
      </c>
      <c r="B5474" t="s">
        <v>7529</v>
      </c>
      <c r="C5474" t="s">
        <v>50</v>
      </c>
      <c r="D5474" t="s">
        <v>6</v>
      </c>
      <c r="E5474">
        <v>2086</v>
      </c>
      <c r="F5474">
        <v>324</v>
      </c>
      <c r="G5474">
        <v>115</v>
      </c>
    </row>
    <row r="5475" spans="1:7">
      <c r="A5475" t="s">
        <v>2103</v>
      </c>
      <c r="B5475" t="s">
        <v>7529</v>
      </c>
      <c r="C5475" t="s">
        <v>45</v>
      </c>
      <c r="D5475" t="s">
        <v>6</v>
      </c>
      <c r="E5475">
        <v>64</v>
      </c>
      <c r="F5475">
        <v>85</v>
      </c>
      <c r="G5475">
        <v>30</v>
      </c>
    </row>
    <row r="5476" spans="1:7">
      <c r="A5476" t="s">
        <v>2104</v>
      </c>
      <c r="B5476" t="s">
        <v>7530</v>
      </c>
      <c r="C5476" t="s">
        <v>76</v>
      </c>
      <c r="D5476" t="s">
        <v>6</v>
      </c>
      <c r="E5476">
        <v>6</v>
      </c>
      <c r="F5476">
        <v>9</v>
      </c>
      <c r="G5476">
        <v>3</v>
      </c>
    </row>
    <row r="5477" spans="1:7">
      <c r="A5477" t="s">
        <v>2104</v>
      </c>
      <c r="B5477" t="s">
        <v>7530</v>
      </c>
      <c r="C5477" t="s">
        <v>8</v>
      </c>
      <c r="D5477" t="s">
        <v>6</v>
      </c>
      <c r="E5477">
        <v>1568</v>
      </c>
      <c r="F5477">
        <v>716</v>
      </c>
      <c r="G5477">
        <v>257</v>
      </c>
    </row>
    <row r="5478" spans="1:7">
      <c r="A5478" t="s">
        <v>2104</v>
      </c>
      <c r="B5478" t="s">
        <v>7530</v>
      </c>
      <c r="C5478" t="s">
        <v>191</v>
      </c>
      <c r="D5478" t="s">
        <v>6</v>
      </c>
      <c r="E5478">
        <v>382</v>
      </c>
      <c r="F5478">
        <v>221</v>
      </c>
      <c r="G5478">
        <v>79</v>
      </c>
    </row>
    <row r="5479" spans="1:7">
      <c r="A5479" t="s">
        <v>2104</v>
      </c>
      <c r="B5479" t="s">
        <v>7530</v>
      </c>
      <c r="C5479" t="s">
        <v>75</v>
      </c>
      <c r="D5479" t="s">
        <v>6</v>
      </c>
      <c r="E5479">
        <v>360</v>
      </c>
      <c r="F5479">
        <v>127</v>
      </c>
      <c r="G5479">
        <v>45</v>
      </c>
    </row>
    <row r="5480" spans="1:7">
      <c r="A5480" t="s">
        <v>2104</v>
      </c>
      <c r="B5480" t="s">
        <v>7530</v>
      </c>
      <c r="C5480" t="s">
        <v>21</v>
      </c>
      <c r="D5480" t="s">
        <v>6</v>
      </c>
      <c r="E5480">
        <v>5003</v>
      </c>
      <c r="F5480">
        <v>520</v>
      </c>
      <c r="G5480">
        <v>185</v>
      </c>
    </row>
    <row r="5481" spans="1:7">
      <c r="A5481" t="s">
        <v>2104</v>
      </c>
      <c r="B5481" t="s">
        <v>7530</v>
      </c>
      <c r="C5481" t="s">
        <v>50</v>
      </c>
      <c r="D5481" t="s">
        <v>6</v>
      </c>
      <c r="E5481">
        <v>16266</v>
      </c>
      <c r="F5481">
        <v>2027</v>
      </c>
      <c r="G5481">
        <v>703</v>
      </c>
    </row>
    <row r="5482" spans="1:7">
      <c r="A5482" t="s">
        <v>2104</v>
      </c>
      <c r="B5482" t="s">
        <v>7530</v>
      </c>
      <c r="C5482" t="s">
        <v>103</v>
      </c>
      <c r="D5482" t="s">
        <v>6</v>
      </c>
      <c r="E5482">
        <v>12033</v>
      </c>
      <c r="F5482">
        <v>1819</v>
      </c>
      <c r="G5482">
        <v>648</v>
      </c>
    </row>
    <row r="5483" spans="1:7">
      <c r="A5483" t="s">
        <v>2105</v>
      </c>
      <c r="B5483" t="s">
        <v>7531</v>
      </c>
      <c r="C5483" t="s">
        <v>8</v>
      </c>
      <c r="D5483" t="s">
        <v>6</v>
      </c>
      <c r="E5483">
        <v>71930</v>
      </c>
      <c r="F5483">
        <v>7832</v>
      </c>
      <c r="G5483">
        <v>2794</v>
      </c>
    </row>
    <row r="5484" spans="1:7">
      <c r="A5484" t="s">
        <v>2106</v>
      </c>
      <c r="B5484" t="s">
        <v>7532</v>
      </c>
      <c r="C5484" t="s">
        <v>50</v>
      </c>
      <c r="D5484" t="s">
        <v>6</v>
      </c>
      <c r="E5484">
        <v>330</v>
      </c>
      <c r="F5484">
        <v>102</v>
      </c>
      <c r="G5484">
        <v>36</v>
      </c>
    </row>
    <row r="5485" spans="1:7">
      <c r="A5485" t="s">
        <v>2106</v>
      </c>
      <c r="B5485" t="s">
        <v>7532</v>
      </c>
      <c r="C5485" t="s">
        <v>171</v>
      </c>
      <c r="D5485" t="s">
        <v>6</v>
      </c>
      <c r="E5485">
        <v>2</v>
      </c>
      <c r="F5485">
        <v>2</v>
      </c>
      <c r="G5485">
        <v>1</v>
      </c>
    </row>
    <row r="5486" spans="1:7">
      <c r="A5486" t="s">
        <v>2106</v>
      </c>
      <c r="B5486" t="s">
        <v>7532</v>
      </c>
      <c r="C5486" t="s">
        <v>191</v>
      </c>
      <c r="D5486" t="s">
        <v>6</v>
      </c>
      <c r="E5486">
        <v>54</v>
      </c>
      <c r="F5486">
        <v>58</v>
      </c>
      <c r="G5486">
        <v>21</v>
      </c>
    </row>
    <row r="5487" spans="1:7">
      <c r="A5487" t="s">
        <v>2106</v>
      </c>
      <c r="B5487" t="s">
        <v>7532</v>
      </c>
      <c r="C5487" t="s">
        <v>8</v>
      </c>
      <c r="D5487" t="s">
        <v>6</v>
      </c>
      <c r="E5487">
        <v>3986</v>
      </c>
      <c r="F5487">
        <v>1757</v>
      </c>
      <c r="G5487">
        <v>626</v>
      </c>
    </row>
    <row r="5488" spans="1:7">
      <c r="A5488" t="s">
        <v>2106</v>
      </c>
      <c r="B5488" t="s">
        <v>7532</v>
      </c>
      <c r="C5488" t="s">
        <v>21</v>
      </c>
      <c r="D5488" t="s">
        <v>6</v>
      </c>
      <c r="E5488">
        <v>372</v>
      </c>
      <c r="F5488">
        <v>82</v>
      </c>
      <c r="G5488">
        <v>29</v>
      </c>
    </row>
    <row r="5489" spans="1:7">
      <c r="A5489" t="s">
        <v>2107</v>
      </c>
      <c r="B5489" t="s">
        <v>7533</v>
      </c>
      <c r="C5489" t="s">
        <v>50</v>
      </c>
      <c r="D5489" t="s">
        <v>6</v>
      </c>
      <c r="E5489">
        <v>7783</v>
      </c>
      <c r="F5489">
        <v>1212</v>
      </c>
      <c r="G5489">
        <v>433</v>
      </c>
    </row>
    <row r="5490" spans="1:7">
      <c r="A5490" t="s">
        <v>2108</v>
      </c>
      <c r="B5490" t="s">
        <v>7534</v>
      </c>
      <c r="C5490" t="s">
        <v>8</v>
      </c>
      <c r="D5490" t="s">
        <v>6</v>
      </c>
      <c r="E5490">
        <v>1197</v>
      </c>
      <c r="F5490">
        <v>275</v>
      </c>
      <c r="G5490">
        <v>98</v>
      </c>
    </row>
    <row r="5491" spans="1:7">
      <c r="A5491" t="s">
        <v>2108</v>
      </c>
      <c r="B5491" t="s">
        <v>7534</v>
      </c>
      <c r="C5491" t="s">
        <v>103</v>
      </c>
      <c r="D5491" t="s">
        <v>6</v>
      </c>
      <c r="E5491">
        <v>1</v>
      </c>
      <c r="F5491">
        <v>5</v>
      </c>
      <c r="G5491">
        <v>2</v>
      </c>
    </row>
    <row r="5492" spans="1:7">
      <c r="A5492" t="s">
        <v>2108</v>
      </c>
      <c r="B5492" t="s">
        <v>7534</v>
      </c>
      <c r="C5492" t="s">
        <v>50</v>
      </c>
      <c r="D5492" t="s">
        <v>6</v>
      </c>
      <c r="E5492">
        <v>1236</v>
      </c>
      <c r="F5492">
        <v>191</v>
      </c>
      <c r="G5492">
        <v>68</v>
      </c>
    </row>
    <row r="5493" spans="1:7">
      <c r="A5493" t="s">
        <v>2109</v>
      </c>
      <c r="B5493" t="s">
        <v>7535</v>
      </c>
      <c r="C5493" t="s">
        <v>50</v>
      </c>
      <c r="D5493" t="s">
        <v>6</v>
      </c>
      <c r="E5493">
        <v>546</v>
      </c>
      <c r="F5493">
        <v>187</v>
      </c>
      <c r="G5493">
        <v>67</v>
      </c>
    </row>
    <row r="5494" spans="1:7">
      <c r="A5494" t="s">
        <v>2109</v>
      </c>
      <c r="B5494" t="s">
        <v>7535</v>
      </c>
      <c r="C5494" t="s">
        <v>8</v>
      </c>
      <c r="D5494" t="s">
        <v>6</v>
      </c>
      <c r="E5494">
        <v>392</v>
      </c>
      <c r="F5494">
        <v>176</v>
      </c>
      <c r="G5494">
        <v>63</v>
      </c>
    </row>
    <row r="5495" spans="1:7">
      <c r="A5495" t="s">
        <v>2109</v>
      </c>
      <c r="B5495" t="s">
        <v>7535</v>
      </c>
      <c r="C5495" t="s">
        <v>80</v>
      </c>
      <c r="D5495" t="s">
        <v>6</v>
      </c>
      <c r="E5495">
        <v>6</v>
      </c>
      <c r="F5495">
        <v>7</v>
      </c>
      <c r="G5495">
        <v>2</v>
      </c>
    </row>
    <row r="5496" spans="1:7">
      <c r="A5496" t="s">
        <v>2110</v>
      </c>
      <c r="B5496" t="s">
        <v>7536</v>
      </c>
      <c r="C5496" t="s">
        <v>50</v>
      </c>
      <c r="D5496" t="s">
        <v>6</v>
      </c>
      <c r="E5496">
        <v>1838</v>
      </c>
      <c r="F5496">
        <v>463</v>
      </c>
      <c r="G5496">
        <v>165</v>
      </c>
    </row>
    <row r="5497" spans="1:7">
      <c r="A5497" t="s">
        <v>2110</v>
      </c>
      <c r="B5497" t="s">
        <v>7536</v>
      </c>
      <c r="C5497" t="s">
        <v>8</v>
      </c>
      <c r="D5497" t="s">
        <v>6</v>
      </c>
      <c r="E5497">
        <v>200</v>
      </c>
      <c r="F5497">
        <v>116</v>
      </c>
      <c r="G5497">
        <v>41</v>
      </c>
    </row>
    <row r="5498" spans="1:7">
      <c r="A5498" t="s">
        <v>2110</v>
      </c>
      <c r="B5498" t="s">
        <v>7536</v>
      </c>
      <c r="C5498" t="s">
        <v>103</v>
      </c>
      <c r="D5498" t="s">
        <v>6</v>
      </c>
      <c r="E5498">
        <v>51</v>
      </c>
      <c r="F5498">
        <v>28</v>
      </c>
      <c r="G5498">
        <v>10</v>
      </c>
    </row>
    <row r="5499" spans="1:7">
      <c r="A5499" t="s">
        <v>2111</v>
      </c>
      <c r="B5499" t="s">
        <v>7537</v>
      </c>
      <c r="C5499" t="s">
        <v>50</v>
      </c>
      <c r="D5499" t="s">
        <v>6</v>
      </c>
      <c r="E5499">
        <v>2229</v>
      </c>
      <c r="F5499">
        <v>461</v>
      </c>
      <c r="G5499">
        <v>164</v>
      </c>
    </row>
    <row r="5500" spans="1:7">
      <c r="A5500" t="s">
        <v>2111</v>
      </c>
      <c r="B5500" t="s">
        <v>7537</v>
      </c>
      <c r="C5500" t="s">
        <v>76</v>
      </c>
      <c r="D5500" t="s">
        <v>6</v>
      </c>
      <c r="E5500">
        <v>1</v>
      </c>
      <c r="F5500">
        <v>1</v>
      </c>
      <c r="G5500">
        <v>0</v>
      </c>
    </row>
    <row r="5501" spans="1:7">
      <c r="A5501" t="s">
        <v>2112</v>
      </c>
      <c r="B5501" t="s">
        <v>7538</v>
      </c>
      <c r="C5501" t="s">
        <v>50</v>
      </c>
      <c r="D5501" t="s">
        <v>6</v>
      </c>
      <c r="E5501">
        <v>44732</v>
      </c>
      <c r="F5501">
        <v>10568</v>
      </c>
      <c r="G5501">
        <v>3763</v>
      </c>
    </row>
    <row r="5502" spans="1:7">
      <c r="A5502" t="s">
        <v>2112</v>
      </c>
      <c r="B5502" t="s">
        <v>7538</v>
      </c>
      <c r="C5502" t="s">
        <v>8</v>
      </c>
      <c r="D5502" t="s">
        <v>6</v>
      </c>
      <c r="E5502">
        <v>246</v>
      </c>
      <c r="F5502">
        <v>83</v>
      </c>
      <c r="G5502">
        <v>30</v>
      </c>
    </row>
    <row r="5503" spans="1:7">
      <c r="A5503" t="s">
        <v>2112</v>
      </c>
      <c r="B5503" t="s">
        <v>7538</v>
      </c>
      <c r="C5503" t="s">
        <v>21</v>
      </c>
      <c r="D5503" t="s">
        <v>6</v>
      </c>
      <c r="E5503">
        <v>1860</v>
      </c>
      <c r="F5503">
        <v>373</v>
      </c>
      <c r="G5503">
        <v>136</v>
      </c>
    </row>
    <row r="5504" spans="1:7">
      <c r="A5504" t="s">
        <v>2112</v>
      </c>
      <c r="B5504" t="s">
        <v>7538</v>
      </c>
      <c r="C5504" t="s">
        <v>73</v>
      </c>
      <c r="D5504" t="s">
        <v>6</v>
      </c>
      <c r="E5504">
        <v>4</v>
      </c>
      <c r="F5504">
        <v>12</v>
      </c>
      <c r="G5504">
        <v>4</v>
      </c>
    </row>
    <row r="5505" spans="1:7">
      <c r="A5505" t="s">
        <v>2112</v>
      </c>
      <c r="B5505" t="s">
        <v>7538</v>
      </c>
      <c r="C5505" t="s">
        <v>103</v>
      </c>
      <c r="D5505" t="s">
        <v>6</v>
      </c>
      <c r="E5505">
        <v>279</v>
      </c>
      <c r="F5505">
        <v>102</v>
      </c>
      <c r="G5505">
        <v>36</v>
      </c>
    </row>
    <row r="5506" spans="1:7">
      <c r="A5506" t="s">
        <v>2112</v>
      </c>
      <c r="B5506" t="s">
        <v>7538</v>
      </c>
      <c r="C5506" t="s">
        <v>57</v>
      </c>
      <c r="D5506" t="s">
        <v>6</v>
      </c>
      <c r="E5506">
        <v>35</v>
      </c>
      <c r="F5506">
        <v>68</v>
      </c>
      <c r="G5506">
        <v>24</v>
      </c>
    </row>
    <row r="5507" spans="1:7">
      <c r="A5507" t="s">
        <v>2112</v>
      </c>
      <c r="B5507" t="s">
        <v>7538</v>
      </c>
      <c r="C5507" t="s">
        <v>45</v>
      </c>
      <c r="D5507" t="s">
        <v>6</v>
      </c>
      <c r="E5507">
        <v>696</v>
      </c>
      <c r="F5507">
        <v>237</v>
      </c>
      <c r="G5507">
        <v>84</v>
      </c>
    </row>
    <row r="5508" spans="1:7">
      <c r="A5508" t="s">
        <v>2113</v>
      </c>
      <c r="B5508" t="s">
        <v>7539</v>
      </c>
      <c r="C5508" t="s">
        <v>50</v>
      </c>
      <c r="D5508" t="s">
        <v>6</v>
      </c>
      <c r="E5508">
        <v>2571</v>
      </c>
      <c r="F5508">
        <v>150</v>
      </c>
      <c r="G5508">
        <v>53</v>
      </c>
    </row>
    <row r="5509" spans="1:7">
      <c r="A5509" t="s">
        <v>2113</v>
      </c>
      <c r="B5509" t="s">
        <v>7539</v>
      </c>
      <c r="C5509" t="s">
        <v>111</v>
      </c>
      <c r="D5509" t="s">
        <v>6</v>
      </c>
      <c r="E5509">
        <v>3</v>
      </c>
      <c r="F5509">
        <v>12</v>
      </c>
      <c r="G5509">
        <v>5</v>
      </c>
    </row>
    <row r="5510" spans="1:7">
      <c r="A5510" t="s">
        <v>2113</v>
      </c>
      <c r="B5510" t="s">
        <v>7539</v>
      </c>
      <c r="C5510" t="s">
        <v>8</v>
      </c>
      <c r="D5510" t="s">
        <v>6</v>
      </c>
      <c r="E5510">
        <v>77</v>
      </c>
      <c r="F5510">
        <v>11</v>
      </c>
      <c r="G5510">
        <v>4</v>
      </c>
    </row>
    <row r="5511" spans="1:7">
      <c r="A5511" t="s">
        <v>2114</v>
      </c>
      <c r="B5511" t="s">
        <v>7540</v>
      </c>
      <c r="C5511" t="s">
        <v>50</v>
      </c>
      <c r="D5511" t="s">
        <v>6</v>
      </c>
      <c r="E5511">
        <v>4</v>
      </c>
      <c r="F5511">
        <v>5</v>
      </c>
      <c r="G5511">
        <v>2</v>
      </c>
    </row>
    <row r="5512" spans="1:7">
      <c r="A5512" t="s">
        <v>2115</v>
      </c>
      <c r="B5512" t="s">
        <v>7541</v>
      </c>
      <c r="C5512" t="s">
        <v>50</v>
      </c>
      <c r="D5512" t="s">
        <v>6</v>
      </c>
      <c r="E5512">
        <v>300</v>
      </c>
      <c r="F5512">
        <v>58</v>
      </c>
      <c r="G5512">
        <v>21</v>
      </c>
    </row>
    <row r="5513" spans="1:7">
      <c r="A5513" t="s">
        <v>2115</v>
      </c>
      <c r="B5513" t="s">
        <v>7541</v>
      </c>
      <c r="C5513" t="s">
        <v>8</v>
      </c>
      <c r="D5513" t="s">
        <v>6</v>
      </c>
      <c r="E5513">
        <v>1</v>
      </c>
      <c r="F5513">
        <v>2</v>
      </c>
      <c r="G5513">
        <v>1</v>
      </c>
    </row>
    <row r="5514" spans="1:7">
      <c r="A5514" t="s">
        <v>2116</v>
      </c>
      <c r="B5514" t="s">
        <v>7542</v>
      </c>
      <c r="C5514" t="s">
        <v>170</v>
      </c>
      <c r="D5514" t="s">
        <v>6</v>
      </c>
      <c r="E5514">
        <v>1</v>
      </c>
      <c r="F5514">
        <v>2</v>
      </c>
      <c r="G5514">
        <v>1</v>
      </c>
    </row>
    <row r="5515" spans="1:7">
      <c r="A5515" t="s">
        <v>2116</v>
      </c>
      <c r="B5515" t="s">
        <v>7542</v>
      </c>
      <c r="C5515" t="s">
        <v>21</v>
      </c>
      <c r="D5515" t="s">
        <v>6</v>
      </c>
      <c r="E5515">
        <v>24</v>
      </c>
      <c r="F5515">
        <v>5</v>
      </c>
      <c r="G5515">
        <v>2</v>
      </c>
    </row>
    <row r="5516" spans="1:7">
      <c r="A5516" t="s">
        <v>2116</v>
      </c>
      <c r="B5516" t="s">
        <v>7542</v>
      </c>
      <c r="C5516" t="s">
        <v>32</v>
      </c>
      <c r="D5516" t="s">
        <v>6</v>
      </c>
      <c r="E5516">
        <v>1</v>
      </c>
      <c r="F5516">
        <v>2</v>
      </c>
      <c r="G5516">
        <v>1</v>
      </c>
    </row>
    <row r="5517" spans="1:7">
      <c r="A5517" t="s">
        <v>2116</v>
      </c>
      <c r="B5517" t="s">
        <v>7542</v>
      </c>
      <c r="C5517" t="s">
        <v>25</v>
      </c>
      <c r="D5517" t="s">
        <v>6</v>
      </c>
      <c r="E5517">
        <v>1</v>
      </c>
      <c r="F5517">
        <v>3</v>
      </c>
      <c r="G5517">
        <v>1</v>
      </c>
    </row>
    <row r="5518" spans="1:7">
      <c r="A5518" t="s">
        <v>2116</v>
      </c>
      <c r="B5518" t="s">
        <v>7542</v>
      </c>
      <c r="C5518" t="s">
        <v>76</v>
      </c>
      <c r="D5518" t="s">
        <v>6</v>
      </c>
      <c r="E5518">
        <v>98</v>
      </c>
      <c r="F5518">
        <v>37</v>
      </c>
      <c r="G5518">
        <v>13</v>
      </c>
    </row>
    <row r="5519" spans="1:7">
      <c r="A5519" t="s">
        <v>2116</v>
      </c>
      <c r="B5519" t="s">
        <v>7542</v>
      </c>
      <c r="C5519" t="s">
        <v>69</v>
      </c>
      <c r="D5519" t="s">
        <v>6</v>
      </c>
      <c r="E5519">
        <v>12</v>
      </c>
      <c r="F5519">
        <v>4</v>
      </c>
      <c r="G5519">
        <v>1</v>
      </c>
    </row>
    <row r="5520" spans="1:7">
      <c r="A5520" t="s">
        <v>2116</v>
      </c>
      <c r="B5520" t="s">
        <v>7542</v>
      </c>
      <c r="C5520" t="s">
        <v>73</v>
      </c>
      <c r="D5520" t="s">
        <v>6</v>
      </c>
      <c r="E5520">
        <v>43</v>
      </c>
      <c r="F5520">
        <v>8</v>
      </c>
      <c r="G5520">
        <v>3</v>
      </c>
    </row>
    <row r="5521" spans="1:7">
      <c r="A5521" t="s">
        <v>2116</v>
      </c>
      <c r="B5521" t="s">
        <v>7542</v>
      </c>
      <c r="C5521" t="s">
        <v>8</v>
      </c>
      <c r="D5521" t="s">
        <v>6</v>
      </c>
      <c r="E5521">
        <v>610</v>
      </c>
      <c r="F5521">
        <v>181</v>
      </c>
      <c r="G5521">
        <v>65</v>
      </c>
    </row>
    <row r="5522" spans="1:7">
      <c r="A5522" t="s">
        <v>2116</v>
      </c>
      <c r="B5522" t="s">
        <v>7542</v>
      </c>
      <c r="C5522" t="s">
        <v>27</v>
      </c>
      <c r="D5522" t="s">
        <v>6</v>
      </c>
      <c r="E5522">
        <v>1</v>
      </c>
      <c r="F5522">
        <v>2</v>
      </c>
      <c r="G5522">
        <v>1</v>
      </c>
    </row>
    <row r="5523" spans="1:7">
      <c r="A5523" t="s">
        <v>2116</v>
      </c>
      <c r="B5523" t="s">
        <v>7542</v>
      </c>
      <c r="C5523" t="s">
        <v>50</v>
      </c>
      <c r="D5523" t="s">
        <v>6</v>
      </c>
      <c r="E5523">
        <v>1649</v>
      </c>
      <c r="F5523">
        <v>329</v>
      </c>
      <c r="G5523">
        <v>117</v>
      </c>
    </row>
    <row r="5524" spans="1:7">
      <c r="A5524" t="s">
        <v>2117</v>
      </c>
      <c r="B5524" t="s">
        <v>7543</v>
      </c>
      <c r="C5524" t="s">
        <v>8</v>
      </c>
      <c r="D5524" t="s">
        <v>6</v>
      </c>
      <c r="E5524">
        <v>18</v>
      </c>
      <c r="F5524">
        <v>3</v>
      </c>
      <c r="G5524">
        <v>1</v>
      </c>
    </row>
    <row r="5525" spans="1:7">
      <c r="A5525" t="s">
        <v>2117</v>
      </c>
      <c r="B5525" t="s">
        <v>7543</v>
      </c>
      <c r="C5525" t="s">
        <v>50</v>
      </c>
      <c r="D5525" t="s">
        <v>6</v>
      </c>
      <c r="E5525">
        <v>1119</v>
      </c>
      <c r="F5525">
        <v>50</v>
      </c>
      <c r="G5525">
        <v>18</v>
      </c>
    </row>
    <row r="5526" spans="1:7">
      <c r="A5526" t="s">
        <v>2118</v>
      </c>
      <c r="B5526" t="s">
        <v>7544</v>
      </c>
      <c r="C5526" t="s">
        <v>50</v>
      </c>
      <c r="D5526" t="s">
        <v>6</v>
      </c>
      <c r="E5526">
        <v>6495</v>
      </c>
      <c r="F5526">
        <v>534</v>
      </c>
      <c r="G5526">
        <v>190</v>
      </c>
    </row>
    <row r="5527" spans="1:7">
      <c r="A5527" t="s">
        <v>2118</v>
      </c>
      <c r="B5527" t="s">
        <v>7544</v>
      </c>
      <c r="C5527" t="s">
        <v>21</v>
      </c>
      <c r="D5527" t="s">
        <v>6</v>
      </c>
      <c r="E5527">
        <v>3080</v>
      </c>
      <c r="F5527">
        <v>309</v>
      </c>
      <c r="G5527">
        <v>110</v>
      </c>
    </row>
    <row r="5528" spans="1:7">
      <c r="A5528" t="s">
        <v>2118</v>
      </c>
      <c r="B5528" t="s">
        <v>7544</v>
      </c>
      <c r="C5528" t="s">
        <v>8</v>
      </c>
      <c r="D5528" t="s">
        <v>6</v>
      </c>
      <c r="E5528">
        <v>496</v>
      </c>
      <c r="F5528">
        <v>138</v>
      </c>
      <c r="G5528">
        <v>49</v>
      </c>
    </row>
    <row r="5529" spans="1:7">
      <c r="A5529" t="s">
        <v>2119</v>
      </c>
      <c r="B5529" t="s">
        <v>7545</v>
      </c>
      <c r="C5529" t="s">
        <v>103</v>
      </c>
      <c r="D5529" t="s">
        <v>6</v>
      </c>
      <c r="E5529">
        <v>27</v>
      </c>
      <c r="F5529">
        <v>3</v>
      </c>
      <c r="G5529">
        <v>1</v>
      </c>
    </row>
    <row r="5530" spans="1:7">
      <c r="A5530" t="s">
        <v>2119</v>
      </c>
      <c r="B5530" t="s">
        <v>7545</v>
      </c>
      <c r="C5530" t="s">
        <v>21</v>
      </c>
      <c r="D5530" t="s">
        <v>6</v>
      </c>
      <c r="E5530">
        <v>9369</v>
      </c>
      <c r="F5530">
        <v>949</v>
      </c>
      <c r="G5530">
        <v>338</v>
      </c>
    </row>
    <row r="5531" spans="1:7">
      <c r="A5531" t="s">
        <v>2119</v>
      </c>
      <c r="B5531" t="s">
        <v>7545</v>
      </c>
      <c r="C5531" t="s">
        <v>25</v>
      </c>
      <c r="D5531" t="s">
        <v>6</v>
      </c>
      <c r="E5531">
        <v>540</v>
      </c>
      <c r="F5531">
        <v>40</v>
      </c>
      <c r="G5531">
        <v>14</v>
      </c>
    </row>
    <row r="5532" spans="1:7">
      <c r="A5532" t="s">
        <v>2119</v>
      </c>
      <c r="B5532" t="s">
        <v>7545</v>
      </c>
      <c r="C5532" t="s">
        <v>50</v>
      </c>
      <c r="D5532" t="s">
        <v>6</v>
      </c>
      <c r="E5532">
        <v>1942</v>
      </c>
      <c r="F5532">
        <v>178</v>
      </c>
      <c r="G5532">
        <v>63</v>
      </c>
    </row>
    <row r="5533" spans="1:7">
      <c r="A5533" t="s">
        <v>2119</v>
      </c>
      <c r="B5533" t="s">
        <v>7545</v>
      </c>
      <c r="C5533" t="s">
        <v>45</v>
      </c>
      <c r="D5533" t="s">
        <v>6</v>
      </c>
      <c r="E5533">
        <v>475</v>
      </c>
      <c r="F5533">
        <v>53</v>
      </c>
      <c r="G5533">
        <v>19</v>
      </c>
    </row>
    <row r="5534" spans="1:7">
      <c r="A5534" t="s">
        <v>2119</v>
      </c>
      <c r="B5534" t="s">
        <v>7545</v>
      </c>
      <c r="C5534" t="s">
        <v>8</v>
      </c>
      <c r="D5534" t="s">
        <v>6</v>
      </c>
      <c r="E5534">
        <v>9</v>
      </c>
      <c r="F5534">
        <v>5</v>
      </c>
      <c r="G5534">
        <v>2</v>
      </c>
    </row>
    <row r="5535" spans="1:7">
      <c r="A5535" t="s">
        <v>2120</v>
      </c>
      <c r="B5535" t="s">
        <v>7546</v>
      </c>
      <c r="C5535" t="s">
        <v>50</v>
      </c>
      <c r="D5535" t="s">
        <v>6</v>
      </c>
      <c r="E5535">
        <v>1878</v>
      </c>
      <c r="F5535">
        <v>325</v>
      </c>
      <c r="G5535">
        <v>116</v>
      </c>
    </row>
    <row r="5536" spans="1:7">
      <c r="A5536" t="s">
        <v>2120</v>
      </c>
      <c r="B5536" t="s">
        <v>7546</v>
      </c>
      <c r="C5536" t="s">
        <v>8</v>
      </c>
      <c r="D5536" t="s">
        <v>6</v>
      </c>
      <c r="E5536">
        <v>111</v>
      </c>
      <c r="F5536">
        <v>26</v>
      </c>
      <c r="G5536">
        <v>9</v>
      </c>
    </row>
    <row r="5537" spans="1:7">
      <c r="A5537" t="s">
        <v>2121</v>
      </c>
      <c r="B5537" t="s">
        <v>7547</v>
      </c>
      <c r="C5537" t="s">
        <v>103</v>
      </c>
      <c r="D5537" t="s">
        <v>6</v>
      </c>
      <c r="E5537">
        <v>1248</v>
      </c>
      <c r="F5537">
        <v>191</v>
      </c>
      <c r="G5537">
        <v>68</v>
      </c>
    </row>
    <row r="5538" spans="1:7">
      <c r="A5538" t="s">
        <v>2121</v>
      </c>
      <c r="B5538" t="s">
        <v>7547</v>
      </c>
      <c r="C5538" t="s">
        <v>1458</v>
      </c>
      <c r="D5538" t="s">
        <v>6</v>
      </c>
      <c r="E5538">
        <v>70</v>
      </c>
      <c r="F5538">
        <v>82</v>
      </c>
      <c r="G5538">
        <v>29</v>
      </c>
    </row>
    <row r="5539" spans="1:7">
      <c r="A5539" t="s">
        <v>2121</v>
      </c>
      <c r="B5539" t="s">
        <v>7547</v>
      </c>
      <c r="C5539" t="s">
        <v>8</v>
      </c>
      <c r="D5539" t="s">
        <v>6</v>
      </c>
      <c r="E5539">
        <v>881</v>
      </c>
      <c r="F5539">
        <v>135</v>
      </c>
      <c r="G5539">
        <v>48</v>
      </c>
    </row>
    <row r="5540" spans="1:7">
      <c r="A5540" t="s">
        <v>2121</v>
      </c>
      <c r="B5540" t="s">
        <v>7547</v>
      </c>
      <c r="C5540" t="s">
        <v>620</v>
      </c>
      <c r="D5540" t="s">
        <v>6</v>
      </c>
      <c r="E5540">
        <v>19</v>
      </c>
      <c r="F5540">
        <v>38</v>
      </c>
      <c r="G5540">
        <v>13</v>
      </c>
    </row>
    <row r="5541" spans="1:7">
      <c r="A5541" t="s">
        <v>2121</v>
      </c>
      <c r="B5541" t="s">
        <v>7547</v>
      </c>
      <c r="C5541" t="s">
        <v>21</v>
      </c>
      <c r="D5541" t="s">
        <v>6</v>
      </c>
      <c r="E5541">
        <v>20844</v>
      </c>
      <c r="F5541">
        <v>2157</v>
      </c>
      <c r="G5541">
        <v>768</v>
      </c>
    </row>
    <row r="5542" spans="1:7">
      <c r="A5542" t="s">
        <v>2121</v>
      </c>
      <c r="B5542" t="s">
        <v>7547</v>
      </c>
      <c r="C5542" t="s">
        <v>57</v>
      </c>
      <c r="D5542" t="s">
        <v>6</v>
      </c>
      <c r="E5542">
        <v>32</v>
      </c>
      <c r="F5542">
        <v>8</v>
      </c>
      <c r="G5542">
        <v>3</v>
      </c>
    </row>
    <row r="5543" spans="1:7">
      <c r="A5543" t="s">
        <v>2121</v>
      </c>
      <c r="B5543" t="s">
        <v>7547</v>
      </c>
      <c r="C5543" t="s">
        <v>50</v>
      </c>
      <c r="D5543" t="s">
        <v>6</v>
      </c>
      <c r="E5543">
        <v>18835</v>
      </c>
      <c r="F5543">
        <v>1235</v>
      </c>
      <c r="G5543">
        <v>440</v>
      </c>
    </row>
    <row r="5544" spans="1:7">
      <c r="A5544" t="s">
        <v>2122</v>
      </c>
      <c r="B5544" t="s">
        <v>7548</v>
      </c>
      <c r="C5544" t="s">
        <v>8</v>
      </c>
      <c r="D5544" t="s">
        <v>6</v>
      </c>
      <c r="E5544">
        <v>52</v>
      </c>
      <c r="F5544">
        <v>11</v>
      </c>
      <c r="G5544">
        <v>4</v>
      </c>
    </row>
    <row r="5545" spans="1:7">
      <c r="A5545" t="s">
        <v>2122</v>
      </c>
      <c r="B5545" t="s">
        <v>7548</v>
      </c>
      <c r="C5545" t="s">
        <v>229</v>
      </c>
      <c r="D5545" t="s">
        <v>6</v>
      </c>
      <c r="E5545">
        <v>324</v>
      </c>
      <c r="F5545">
        <v>568</v>
      </c>
      <c r="G5545">
        <v>202</v>
      </c>
    </row>
    <row r="5546" spans="1:7">
      <c r="A5546" t="s">
        <v>2122</v>
      </c>
      <c r="B5546" t="s">
        <v>7548</v>
      </c>
      <c r="C5546" t="s">
        <v>57</v>
      </c>
      <c r="D5546" t="s">
        <v>6</v>
      </c>
      <c r="E5546">
        <v>73</v>
      </c>
      <c r="F5546">
        <v>66</v>
      </c>
      <c r="G5546">
        <v>23</v>
      </c>
    </row>
    <row r="5547" spans="1:7">
      <c r="A5547" t="s">
        <v>2122</v>
      </c>
      <c r="B5547" t="s">
        <v>7548</v>
      </c>
      <c r="C5547" t="s">
        <v>21</v>
      </c>
      <c r="D5547" t="s">
        <v>6</v>
      </c>
      <c r="E5547">
        <v>5229</v>
      </c>
      <c r="F5547">
        <v>690</v>
      </c>
      <c r="G5547">
        <v>246</v>
      </c>
    </row>
    <row r="5548" spans="1:7">
      <c r="A5548" t="s">
        <v>2122</v>
      </c>
      <c r="B5548" t="s">
        <v>7548</v>
      </c>
      <c r="C5548" t="s">
        <v>50</v>
      </c>
      <c r="D5548" t="s">
        <v>6</v>
      </c>
      <c r="E5548">
        <v>132521</v>
      </c>
      <c r="F5548">
        <v>4681</v>
      </c>
      <c r="G5548">
        <v>1676</v>
      </c>
    </row>
    <row r="5549" spans="1:7">
      <c r="A5549" t="s">
        <v>2122</v>
      </c>
      <c r="B5549" t="s">
        <v>7548</v>
      </c>
      <c r="C5549" t="s">
        <v>76</v>
      </c>
      <c r="D5549" t="s">
        <v>6</v>
      </c>
      <c r="E5549">
        <v>45</v>
      </c>
      <c r="F5549">
        <v>38</v>
      </c>
      <c r="G5549">
        <v>13</v>
      </c>
    </row>
    <row r="5550" spans="1:7">
      <c r="A5550" t="s">
        <v>2122</v>
      </c>
      <c r="B5550" t="s">
        <v>7548</v>
      </c>
      <c r="C5550" t="s">
        <v>2123</v>
      </c>
      <c r="D5550" t="s">
        <v>6</v>
      </c>
      <c r="E5550">
        <v>20</v>
      </c>
      <c r="F5550">
        <v>27</v>
      </c>
      <c r="G5550">
        <v>9</v>
      </c>
    </row>
    <row r="5551" spans="1:7">
      <c r="A5551" t="s">
        <v>2122</v>
      </c>
      <c r="B5551" t="s">
        <v>7548</v>
      </c>
      <c r="C5551" t="s">
        <v>191</v>
      </c>
      <c r="D5551" t="s">
        <v>6</v>
      </c>
      <c r="E5551">
        <v>180</v>
      </c>
      <c r="F5551">
        <v>296</v>
      </c>
      <c r="G5551">
        <v>105</v>
      </c>
    </row>
    <row r="5552" spans="1:7">
      <c r="A5552" t="s">
        <v>2122</v>
      </c>
      <c r="B5552" t="s">
        <v>7548</v>
      </c>
      <c r="C5552" t="s">
        <v>45</v>
      </c>
      <c r="D5552" t="s">
        <v>6</v>
      </c>
      <c r="E5552">
        <v>109</v>
      </c>
      <c r="F5552">
        <v>125</v>
      </c>
      <c r="G5552">
        <v>45</v>
      </c>
    </row>
    <row r="5553" spans="1:7">
      <c r="A5553" t="s">
        <v>2122</v>
      </c>
      <c r="B5553" t="s">
        <v>7548</v>
      </c>
      <c r="C5553" t="s">
        <v>103</v>
      </c>
      <c r="D5553" t="s">
        <v>6</v>
      </c>
      <c r="E5553">
        <v>6</v>
      </c>
      <c r="F5553">
        <v>2</v>
      </c>
      <c r="G5553">
        <v>1</v>
      </c>
    </row>
    <row r="5554" spans="1:7">
      <c r="A5554" t="s">
        <v>2122</v>
      </c>
      <c r="B5554" t="s">
        <v>7548</v>
      </c>
      <c r="C5554" t="s">
        <v>1458</v>
      </c>
      <c r="D5554" t="s">
        <v>6</v>
      </c>
      <c r="E5554">
        <v>130</v>
      </c>
      <c r="F5554">
        <v>183</v>
      </c>
      <c r="G5554">
        <v>65</v>
      </c>
    </row>
    <row r="5555" spans="1:7">
      <c r="A5555" t="s">
        <v>2124</v>
      </c>
      <c r="B5555" t="s">
        <v>7549</v>
      </c>
      <c r="C5555" t="s">
        <v>103</v>
      </c>
      <c r="D5555" t="s">
        <v>6</v>
      </c>
      <c r="E5555">
        <v>3911</v>
      </c>
      <c r="F5555">
        <v>952</v>
      </c>
      <c r="G5555">
        <v>359</v>
      </c>
    </row>
    <row r="5556" spans="1:7">
      <c r="A5556" t="s">
        <v>2124</v>
      </c>
      <c r="B5556" t="s">
        <v>7549</v>
      </c>
      <c r="C5556" t="s">
        <v>169</v>
      </c>
      <c r="D5556" t="s">
        <v>6</v>
      </c>
      <c r="E5556">
        <v>60</v>
      </c>
      <c r="F5556">
        <v>14</v>
      </c>
      <c r="G5556">
        <v>5</v>
      </c>
    </row>
    <row r="5557" spans="1:7">
      <c r="A5557" t="s">
        <v>2124</v>
      </c>
      <c r="B5557" t="s">
        <v>7549</v>
      </c>
      <c r="C5557" t="s">
        <v>21</v>
      </c>
      <c r="D5557" t="s">
        <v>6</v>
      </c>
      <c r="E5557">
        <v>141099</v>
      </c>
      <c r="F5557">
        <v>12826</v>
      </c>
      <c r="G5557">
        <v>4566</v>
      </c>
    </row>
    <row r="5558" spans="1:7">
      <c r="A5558" t="s">
        <v>2124</v>
      </c>
      <c r="B5558" t="s">
        <v>7549</v>
      </c>
      <c r="C5558" t="s">
        <v>45</v>
      </c>
      <c r="D5558" t="s">
        <v>6</v>
      </c>
      <c r="E5558">
        <v>411</v>
      </c>
      <c r="F5558">
        <v>66</v>
      </c>
      <c r="G5558">
        <v>23</v>
      </c>
    </row>
    <row r="5559" spans="1:7">
      <c r="A5559" t="s">
        <v>2124</v>
      </c>
      <c r="B5559" t="s">
        <v>7549</v>
      </c>
      <c r="C5559" t="s">
        <v>57</v>
      </c>
      <c r="D5559" t="s">
        <v>6</v>
      </c>
      <c r="E5559">
        <v>320</v>
      </c>
      <c r="F5559">
        <v>72</v>
      </c>
      <c r="G5559">
        <v>26</v>
      </c>
    </row>
    <row r="5560" spans="1:7">
      <c r="A5560" t="s">
        <v>2124</v>
      </c>
      <c r="B5560" t="s">
        <v>7549</v>
      </c>
      <c r="C5560" t="s">
        <v>8</v>
      </c>
      <c r="D5560" t="s">
        <v>6</v>
      </c>
      <c r="E5560">
        <v>105297</v>
      </c>
      <c r="F5560">
        <v>20250</v>
      </c>
      <c r="G5560">
        <v>7219</v>
      </c>
    </row>
    <row r="5561" spans="1:7">
      <c r="A5561" t="s">
        <v>2124</v>
      </c>
      <c r="B5561" t="s">
        <v>7549</v>
      </c>
      <c r="C5561" t="s">
        <v>191</v>
      </c>
      <c r="D5561" t="s">
        <v>6</v>
      </c>
      <c r="E5561">
        <v>5162</v>
      </c>
      <c r="F5561">
        <v>967</v>
      </c>
      <c r="G5561">
        <v>346</v>
      </c>
    </row>
    <row r="5562" spans="1:7">
      <c r="A5562" t="s">
        <v>2124</v>
      </c>
      <c r="B5562" t="s">
        <v>7549</v>
      </c>
      <c r="C5562" t="s">
        <v>50</v>
      </c>
      <c r="D5562" t="s">
        <v>6</v>
      </c>
      <c r="E5562">
        <v>977375</v>
      </c>
      <c r="F5562">
        <v>25388</v>
      </c>
      <c r="G5562">
        <v>9063</v>
      </c>
    </row>
    <row r="5563" spans="1:7">
      <c r="A5563" t="s">
        <v>2125</v>
      </c>
      <c r="B5563" t="s">
        <v>7550</v>
      </c>
      <c r="C5563" t="s">
        <v>103</v>
      </c>
      <c r="D5563" t="s">
        <v>6</v>
      </c>
      <c r="E5563">
        <v>1</v>
      </c>
      <c r="F5563">
        <v>2</v>
      </c>
      <c r="G5563">
        <v>1</v>
      </c>
    </row>
    <row r="5564" spans="1:7">
      <c r="A5564" t="s">
        <v>2125</v>
      </c>
      <c r="B5564" t="s">
        <v>7550</v>
      </c>
      <c r="C5564" t="s">
        <v>50</v>
      </c>
      <c r="D5564" t="s">
        <v>6</v>
      </c>
      <c r="E5564">
        <v>9621</v>
      </c>
      <c r="F5564">
        <v>1022</v>
      </c>
      <c r="G5564">
        <v>366</v>
      </c>
    </row>
    <row r="5565" spans="1:7">
      <c r="A5565" t="s">
        <v>2125</v>
      </c>
      <c r="B5565" t="s">
        <v>7550</v>
      </c>
      <c r="C5565" t="s">
        <v>73</v>
      </c>
      <c r="D5565" t="s">
        <v>6</v>
      </c>
      <c r="E5565">
        <v>1</v>
      </c>
      <c r="F5565">
        <v>2</v>
      </c>
      <c r="G5565">
        <v>1</v>
      </c>
    </row>
    <row r="5566" spans="1:7">
      <c r="A5566" t="s">
        <v>2125</v>
      </c>
      <c r="B5566" t="s">
        <v>7550</v>
      </c>
      <c r="C5566" t="s">
        <v>57</v>
      </c>
      <c r="D5566" t="s">
        <v>6</v>
      </c>
      <c r="E5566">
        <v>220</v>
      </c>
      <c r="F5566">
        <v>143</v>
      </c>
      <c r="G5566">
        <v>51</v>
      </c>
    </row>
    <row r="5567" spans="1:7">
      <c r="A5567" t="s">
        <v>2125</v>
      </c>
      <c r="B5567" t="s">
        <v>7550</v>
      </c>
      <c r="C5567" t="s">
        <v>8</v>
      </c>
      <c r="D5567" t="s">
        <v>6</v>
      </c>
      <c r="E5567">
        <v>1925</v>
      </c>
      <c r="F5567">
        <v>675</v>
      </c>
      <c r="G5567">
        <v>240</v>
      </c>
    </row>
    <row r="5568" spans="1:7">
      <c r="A5568" t="s">
        <v>2125</v>
      </c>
      <c r="B5568" t="s">
        <v>7550</v>
      </c>
      <c r="C5568" t="s">
        <v>1129</v>
      </c>
      <c r="D5568" t="s">
        <v>6</v>
      </c>
      <c r="E5568">
        <v>1</v>
      </c>
      <c r="F5568">
        <v>3</v>
      </c>
      <c r="G5568">
        <v>1</v>
      </c>
    </row>
    <row r="5569" spans="1:7">
      <c r="A5569" t="s">
        <v>2125</v>
      </c>
      <c r="B5569" t="s">
        <v>7550</v>
      </c>
      <c r="C5569" t="s">
        <v>81</v>
      </c>
      <c r="D5569" t="s">
        <v>6</v>
      </c>
      <c r="E5569">
        <v>6</v>
      </c>
      <c r="F5569">
        <v>5</v>
      </c>
      <c r="G5569">
        <v>2</v>
      </c>
    </row>
    <row r="5570" spans="1:7">
      <c r="A5570" t="s">
        <v>2125</v>
      </c>
      <c r="B5570" t="s">
        <v>7550</v>
      </c>
      <c r="C5570" t="s">
        <v>76</v>
      </c>
      <c r="D5570" t="s">
        <v>6</v>
      </c>
      <c r="E5570">
        <v>8</v>
      </c>
      <c r="F5570">
        <v>27</v>
      </c>
      <c r="G5570">
        <v>10</v>
      </c>
    </row>
    <row r="5571" spans="1:7">
      <c r="A5571" t="s">
        <v>2125</v>
      </c>
      <c r="B5571" t="s">
        <v>7550</v>
      </c>
      <c r="C5571" t="s">
        <v>21</v>
      </c>
      <c r="D5571" t="s">
        <v>6</v>
      </c>
      <c r="E5571">
        <v>480</v>
      </c>
      <c r="F5571">
        <v>101</v>
      </c>
      <c r="G5571">
        <v>36</v>
      </c>
    </row>
    <row r="5572" spans="1:7">
      <c r="A5572" t="s">
        <v>2126</v>
      </c>
      <c r="B5572" t="s">
        <v>7551</v>
      </c>
      <c r="C5572" t="s">
        <v>50</v>
      </c>
      <c r="D5572" t="s">
        <v>6</v>
      </c>
      <c r="E5572">
        <v>7864</v>
      </c>
      <c r="F5572">
        <v>553</v>
      </c>
      <c r="G5572">
        <v>197</v>
      </c>
    </row>
    <row r="5573" spans="1:7">
      <c r="A5573" t="s">
        <v>2126</v>
      </c>
      <c r="B5573" t="s">
        <v>7551</v>
      </c>
      <c r="C5573" t="s">
        <v>191</v>
      </c>
      <c r="D5573" t="s">
        <v>6</v>
      </c>
      <c r="E5573">
        <v>35</v>
      </c>
      <c r="F5573">
        <v>94</v>
      </c>
      <c r="G5573">
        <v>0</v>
      </c>
    </row>
    <row r="5574" spans="1:7">
      <c r="A5574" t="s">
        <v>2126</v>
      </c>
      <c r="B5574" t="s">
        <v>7551</v>
      </c>
      <c r="C5574" t="s">
        <v>103</v>
      </c>
      <c r="D5574" t="s">
        <v>6</v>
      </c>
      <c r="E5574">
        <v>292</v>
      </c>
      <c r="F5574">
        <v>62</v>
      </c>
      <c r="G5574">
        <v>22</v>
      </c>
    </row>
    <row r="5575" spans="1:7">
      <c r="A5575" t="s">
        <v>2126</v>
      </c>
      <c r="B5575" t="s">
        <v>7551</v>
      </c>
      <c r="C5575" t="s">
        <v>8</v>
      </c>
      <c r="D5575" t="s">
        <v>6</v>
      </c>
      <c r="E5575">
        <v>909</v>
      </c>
      <c r="F5575">
        <v>694</v>
      </c>
      <c r="G5575">
        <v>247</v>
      </c>
    </row>
    <row r="5576" spans="1:7">
      <c r="A5576" t="s">
        <v>2126</v>
      </c>
      <c r="B5576" t="s">
        <v>7551</v>
      </c>
      <c r="C5576" t="s">
        <v>45</v>
      </c>
      <c r="D5576" t="s">
        <v>6</v>
      </c>
      <c r="E5576">
        <v>93</v>
      </c>
      <c r="F5576">
        <v>103</v>
      </c>
      <c r="G5576">
        <v>37</v>
      </c>
    </row>
    <row r="5577" spans="1:7">
      <c r="A5577" t="s">
        <v>2126</v>
      </c>
      <c r="B5577" t="s">
        <v>7551</v>
      </c>
      <c r="C5577" t="s">
        <v>56</v>
      </c>
      <c r="D5577" t="s">
        <v>6</v>
      </c>
      <c r="E5577">
        <v>60</v>
      </c>
      <c r="F5577">
        <v>13</v>
      </c>
      <c r="G5577">
        <v>5</v>
      </c>
    </row>
    <row r="5578" spans="1:7">
      <c r="A5578" t="s">
        <v>2126</v>
      </c>
      <c r="B5578" t="s">
        <v>7551</v>
      </c>
      <c r="C5578" t="s">
        <v>21</v>
      </c>
      <c r="D5578" t="s">
        <v>6</v>
      </c>
      <c r="E5578">
        <v>192</v>
      </c>
      <c r="F5578">
        <v>41</v>
      </c>
      <c r="G5578">
        <v>15</v>
      </c>
    </row>
    <row r="5579" spans="1:7">
      <c r="A5579" t="s">
        <v>2126</v>
      </c>
      <c r="B5579" t="s">
        <v>7551</v>
      </c>
      <c r="C5579" t="s">
        <v>2127</v>
      </c>
      <c r="D5579" t="s">
        <v>6</v>
      </c>
      <c r="E5579">
        <v>45</v>
      </c>
      <c r="F5579">
        <v>119</v>
      </c>
      <c r="G5579">
        <v>43</v>
      </c>
    </row>
    <row r="5580" spans="1:7">
      <c r="A5580" t="s">
        <v>2128</v>
      </c>
      <c r="B5580" t="s">
        <v>7552</v>
      </c>
      <c r="C5580" t="s">
        <v>103</v>
      </c>
      <c r="D5580" t="s">
        <v>6</v>
      </c>
      <c r="E5580">
        <v>2345</v>
      </c>
      <c r="F5580">
        <v>517</v>
      </c>
      <c r="G5580">
        <v>184</v>
      </c>
    </row>
    <row r="5581" spans="1:7">
      <c r="A5581" t="s">
        <v>2128</v>
      </c>
      <c r="B5581" t="s">
        <v>7552</v>
      </c>
      <c r="C5581" t="s">
        <v>76</v>
      </c>
      <c r="D5581" t="s">
        <v>6</v>
      </c>
      <c r="E5581">
        <v>3</v>
      </c>
      <c r="F5581">
        <v>4</v>
      </c>
      <c r="G5581">
        <v>1</v>
      </c>
    </row>
    <row r="5582" spans="1:7">
      <c r="A5582" t="s">
        <v>2128</v>
      </c>
      <c r="B5582" t="s">
        <v>7552</v>
      </c>
      <c r="C5582" t="s">
        <v>25</v>
      </c>
      <c r="D5582" t="s">
        <v>6</v>
      </c>
      <c r="E5582">
        <v>10</v>
      </c>
      <c r="F5582">
        <v>2</v>
      </c>
      <c r="G5582">
        <v>1</v>
      </c>
    </row>
    <row r="5583" spans="1:7">
      <c r="A5583" t="s">
        <v>2128</v>
      </c>
      <c r="B5583" t="s">
        <v>7552</v>
      </c>
      <c r="C5583" t="s">
        <v>8</v>
      </c>
      <c r="D5583" t="s">
        <v>6</v>
      </c>
      <c r="E5583">
        <v>17056</v>
      </c>
      <c r="F5583">
        <v>4175</v>
      </c>
      <c r="G5583">
        <v>1487</v>
      </c>
    </row>
    <row r="5584" spans="1:7">
      <c r="A5584" t="s">
        <v>2128</v>
      </c>
      <c r="B5584" t="s">
        <v>7552</v>
      </c>
      <c r="C5584" t="s">
        <v>169</v>
      </c>
      <c r="D5584" t="s">
        <v>6</v>
      </c>
      <c r="E5584">
        <v>140</v>
      </c>
      <c r="F5584">
        <v>84</v>
      </c>
      <c r="G5584">
        <v>30</v>
      </c>
    </row>
    <row r="5585" spans="1:7">
      <c r="A5585" t="s">
        <v>2128</v>
      </c>
      <c r="B5585" t="s">
        <v>7552</v>
      </c>
      <c r="C5585" t="s">
        <v>50</v>
      </c>
      <c r="D5585" t="s">
        <v>6</v>
      </c>
      <c r="E5585">
        <v>26638</v>
      </c>
      <c r="F5585">
        <v>2133</v>
      </c>
      <c r="G5585">
        <v>760</v>
      </c>
    </row>
    <row r="5586" spans="1:7">
      <c r="A5586" t="s">
        <v>2128</v>
      </c>
      <c r="B5586" t="s">
        <v>7552</v>
      </c>
      <c r="C5586" t="s">
        <v>21</v>
      </c>
      <c r="D5586" t="s">
        <v>6</v>
      </c>
      <c r="E5586">
        <v>6494</v>
      </c>
      <c r="F5586">
        <v>1271</v>
      </c>
      <c r="G5586">
        <v>453</v>
      </c>
    </row>
    <row r="5587" spans="1:7">
      <c r="A5587" t="s">
        <v>2128</v>
      </c>
      <c r="B5587" t="s">
        <v>7552</v>
      </c>
      <c r="C5587" t="s">
        <v>45</v>
      </c>
      <c r="D5587" t="s">
        <v>6</v>
      </c>
      <c r="E5587">
        <v>602</v>
      </c>
      <c r="F5587">
        <v>96</v>
      </c>
      <c r="G5587">
        <v>34</v>
      </c>
    </row>
    <row r="5588" spans="1:7">
      <c r="A5588" t="s">
        <v>2128</v>
      </c>
      <c r="B5588" t="s">
        <v>7552</v>
      </c>
      <c r="C5588" t="s">
        <v>329</v>
      </c>
      <c r="D5588" t="s">
        <v>6</v>
      </c>
      <c r="E5588">
        <v>30</v>
      </c>
      <c r="F5588">
        <v>7</v>
      </c>
      <c r="G5588">
        <v>2</v>
      </c>
    </row>
    <row r="5589" spans="1:7">
      <c r="A5589" t="s">
        <v>2128</v>
      </c>
      <c r="B5589" t="s">
        <v>7552</v>
      </c>
      <c r="C5589" t="s">
        <v>75</v>
      </c>
      <c r="D5589" t="s">
        <v>6</v>
      </c>
      <c r="E5589">
        <v>150</v>
      </c>
      <c r="F5589">
        <v>90</v>
      </c>
      <c r="G5589">
        <v>32</v>
      </c>
    </row>
    <row r="5590" spans="1:7">
      <c r="A5590" t="s">
        <v>2128</v>
      </c>
      <c r="B5590" t="s">
        <v>7552</v>
      </c>
      <c r="C5590" t="s">
        <v>191</v>
      </c>
      <c r="D5590" t="s">
        <v>6</v>
      </c>
      <c r="E5590">
        <v>10</v>
      </c>
      <c r="F5590">
        <v>4</v>
      </c>
      <c r="G5590">
        <v>2</v>
      </c>
    </row>
    <row r="5591" spans="1:7">
      <c r="A5591" t="s">
        <v>2129</v>
      </c>
      <c r="B5591" t="s">
        <v>7553</v>
      </c>
      <c r="C5591" t="s">
        <v>50</v>
      </c>
      <c r="D5591" t="s">
        <v>6</v>
      </c>
      <c r="E5591">
        <v>40178</v>
      </c>
      <c r="F5591">
        <v>2605</v>
      </c>
      <c r="G5591">
        <v>931</v>
      </c>
    </row>
    <row r="5592" spans="1:7">
      <c r="A5592" t="s">
        <v>2129</v>
      </c>
      <c r="B5592" t="s">
        <v>7553</v>
      </c>
      <c r="C5592" t="s">
        <v>8</v>
      </c>
      <c r="D5592" t="s">
        <v>6</v>
      </c>
      <c r="E5592">
        <v>1332</v>
      </c>
      <c r="F5592">
        <v>539</v>
      </c>
      <c r="G5592">
        <v>192</v>
      </c>
    </row>
    <row r="5593" spans="1:7">
      <c r="A5593" t="s">
        <v>2129</v>
      </c>
      <c r="B5593" t="s">
        <v>7553</v>
      </c>
      <c r="C5593" t="s">
        <v>25</v>
      </c>
      <c r="D5593" t="s">
        <v>6</v>
      </c>
      <c r="E5593">
        <v>500</v>
      </c>
      <c r="F5593">
        <v>81</v>
      </c>
      <c r="G5593">
        <v>29</v>
      </c>
    </row>
    <row r="5594" spans="1:7">
      <c r="A5594" t="s">
        <v>2129</v>
      </c>
      <c r="B5594" t="s">
        <v>7553</v>
      </c>
      <c r="C5594" t="s">
        <v>21</v>
      </c>
      <c r="D5594" t="s">
        <v>6</v>
      </c>
      <c r="E5594">
        <v>10566</v>
      </c>
      <c r="F5594">
        <v>362</v>
      </c>
      <c r="G5594">
        <v>129</v>
      </c>
    </row>
    <row r="5595" spans="1:7">
      <c r="A5595" t="s">
        <v>2129</v>
      </c>
      <c r="B5595" t="s">
        <v>7553</v>
      </c>
      <c r="C5595" t="s">
        <v>57</v>
      </c>
      <c r="D5595" t="s">
        <v>6</v>
      </c>
      <c r="E5595">
        <v>14</v>
      </c>
      <c r="F5595">
        <v>7</v>
      </c>
      <c r="G5595">
        <v>3</v>
      </c>
    </row>
    <row r="5596" spans="1:7">
      <c r="A5596" t="s">
        <v>2130</v>
      </c>
      <c r="B5596" t="s">
        <v>7554</v>
      </c>
      <c r="C5596" t="s">
        <v>2127</v>
      </c>
      <c r="D5596" t="s">
        <v>6</v>
      </c>
      <c r="E5596">
        <v>45</v>
      </c>
      <c r="F5596">
        <v>103</v>
      </c>
      <c r="G5596">
        <v>37</v>
      </c>
    </row>
    <row r="5597" spans="1:7">
      <c r="A5597" t="s">
        <v>2130</v>
      </c>
      <c r="B5597" t="s">
        <v>7554</v>
      </c>
      <c r="C5597" t="s">
        <v>8</v>
      </c>
      <c r="D5597" t="s">
        <v>6</v>
      </c>
      <c r="E5597">
        <v>77</v>
      </c>
      <c r="F5597">
        <v>14</v>
      </c>
      <c r="G5597">
        <v>5</v>
      </c>
    </row>
    <row r="5598" spans="1:7">
      <c r="A5598" t="s">
        <v>2130</v>
      </c>
      <c r="B5598" t="s">
        <v>7554</v>
      </c>
      <c r="C5598" t="s">
        <v>45</v>
      </c>
      <c r="D5598" t="s">
        <v>6</v>
      </c>
      <c r="E5598">
        <v>15</v>
      </c>
      <c r="F5598">
        <v>17</v>
      </c>
      <c r="G5598">
        <v>6</v>
      </c>
    </row>
    <row r="5599" spans="1:7">
      <c r="A5599" t="s">
        <v>2131</v>
      </c>
      <c r="B5599" t="s">
        <v>7555</v>
      </c>
      <c r="C5599" t="s">
        <v>25</v>
      </c>
      <c r="D5599" t="s">
        <v>6</v>
      </c>
      <c r="E5599">
        <v>750</v>
      </c>
      <c r="F5599">
        <v>93</v>
      </c>
      <c r="G5599">
        <v>33</v>
      </c>
    </row>
    <row r="5600" spans="1:7">
      <c r="A5600" t="s">
        <v>2131</v>
      </c>
      <c r="B5600" t="s">
        <v>7555</v>
      </c>
      <c r="C5600" t="s">
        <v>8</v>
      </c>
      <c r="D5600" t="s">
        <v>6</v>
      </c>
      <c r="E5600">
        <v>186</v>
      </c>
      <c r="F5600">
        <v>18</v>
      </c>
      <c r="G5600">
        <v>6</v>
      </c>
    </row>
    <row r="5601" spans="1:7">
      <c r="A5601" t="s">
        <v>2131</v>
      </c>
      <c r="B5601" t="s">
        <v>7555</v>
      </c>
      <c r="C5601" t="s">
        <v>50</v>
      </c>
      <c r="D5601" t="s">
        <v>6</v>
      </c>
      <c r="E5601">
        <v>34880</v>
      </c>
      <c r="F5601">
        <v>3201</v>
      </c>
      <c r="G5601">
        <v>1142</v>
      </c>
    </row>
    <row r="5602" spans="1:7">
      <c r="A5602" t="s">
        <v>2131</v>
      </c>
      <c r="B5602" t="s">
        <v>7555</v>
      </c>
      <c r="C5602" t="s">
        <v>21</v>
      </c>
      <c r="D5602" t="s">
        <v>6</v>
      </c>
      <c r="E5602">
        <v>17074</v>
      </c>
      <c r="F5602">
        <v>840</v>
      </c>
      <c r="G5602">
        <v>299</v>
      </c>
    </row>
    <row r="5603" spans="1:7">
      <c r="A5603" t="s">
        <v>2131</v>
      </c>
      <c r="B5603" t="s">
        <v>7555</v>
      </c>
      <c r="C5603" t="s">
        <v>103</v>
      </c>
      <c r="D5603" t="s">
        <v>6</v>
      </c>
      <c r="E5603">
        <v>230</v>
      </c>
      <c r="F5603">
        <v>32</v>
      </c>
      <c r="G5603">
        <v>11</v>
      </c>
    </row>
    <row r="5604" spans="1:7">
      <c r="A5604" t="s">
        <v>2132</v>
      </c>
      <c r="B5604" t="s">
        <v>7556</v>
      </c>
      <c r="C5604" t="s">
        <v>50</v>
      </c>
      <c r="D5604" t="s">
        <v>6</v>
      </c>
      <c r="E5604">
        <v>358120</v>
      </c>
      <c r="F5604">
        <v>6630</v>
      </c>
      <c r="G5604">
        <v>2362</v>
      </c>
    </row>
    <row r="5605" spans="1:7">
      <c r="A5605" t="s">
        <v>2132</v>
      </c>
      <c r="B5605" t="s">
        <v>7556</v>
      </c>
      <c r="C5605" t="s">
        <v>8</v>
      </c>
      <c r="D5605" t="s">
        <v>6</v>
      </c>
      <c r="E5605">
        <v>206497</v>
      </c>
      <c r="F5605">
        <v>8869</v>
      </c>
      <c r="G5605">
        <v>3213</v>
      </c>
    </row>
    <row r="5606" spans="1:7">
      <c r="A5606" t="s">
        <v>2132</v>
      </c>
      <c r="B5606" t="s">
        <v>7556</v>
      </c>
      <c r="C5606" t="s">
        <v>76</v>
      </c>
      <c r="D5606" t="s">
        <v>6</v>
      </c>
      <c r="E5606">
        <v>1</v>
      </c>
      <c r="F5606">
        <v>1</v>
      </c>
      <c r="G5606">
        <v>0</v>
      </c>
    </row>
    <row r="5607" spans="1:7">
      <c r="A5607" t="s">
        <v>2132</v>
      </c>
      <c r="B5607" t="s">
        <v>7556</v>
      </c>
      <c r="C5607" t="s">
        <v>328</v>
      </c>
      <c r="D5607" t="s">
        <v>6</v>
      </c>
      <c r="E5607">
        <v>600</v>
      </c>
      <c r="F5607">
        <v>14</v>
      </c>
      <c r="G5607">
        <v>5</v>
      </c>
    </row>
    <row r="5608" spans="1:7">
      <c r="A5608" t="s">
        <v>2133</v>
      </c>
      <c r="B5608" t="s">
        <v>7557</v>
      </c>
      <c r="C5608" t="s">
        <v>45</v>
      </c>
      <c r="D5608" t="s">
        <v>6</v>
      </c>
      <c r="E5608">
        <v>64</v>
      </c>
      <c r="F5608">
        <v>74</v>
      </c>
      <c r="G5608">
        <v>26</v>
      </c>
    </row>
    <row r="5609" spans="1:7">
      <c r="A5609" t="s">
        <v>2133</v>
      </c>
      <c r="B5609" t="s">
        <v>7557</v>
      </c>
      <c r="C5609" t="s">
        <v>8</v>
      </c>
      <c r="D5609" t="s">
        <v>6</v>
      </c>
      <c r="E5609">
        <v>11060</v>
      </c>
      <c r="F5609">
        <v>460</v>
      </c>
      <c r="G5609">
        <v>164</v>
      </c>
    </row>
    <row r="5610" spans="1:7">
      <c r="A5610" t="s">
        <v>2133</v>
      </c>
      <c r="B5610" t="s">
        <v>7557</v>
      </c>
      <c r="C5610" t="s">
        <v>50</v>
      </c>
      <c r="D5610" t="s">
        <v>6</v>
      </c>
      <c r="E5610">
        <v>3609</v>
      </c>
      <c r="F5610">
        <v>91</v>
      </c>
      <c r="G5610">
        <v>33</v>
      </c>
    </row>
    <row r="5611" spans="1:7">
      <c r="A5611" t="s">
        <v>2133</v>
      </c>
      <c r="B5611" t="s">
        <v>7557</v>
      </c>
      <c r="C5611" t="s">
        <v>2127</v>
      </c>
      <c r="D5611" t="s">
        <v>6</v>
      </c>
      <c r="E5611">
        <v>45</v>
      </c>
      <c r="F5611">
        <v>91</v>
      </c>
      <c r="G5611">
        <v>33</v>
      </c>
    </row>
    <row r="5612" spans="1:7">
      <c r="A5612" t="s">
        <v>2134</v>
      </c>
      <c r="B5612" t="s">
        <v>7558</v>
      </c>
      <c r="C5612" t="s">
        <v>8</v>
      </c>
      <c r="D5612" t="s">
        <v>6</v>
      </c>
      <c r="E5612">
        <v>10680</v>
      </c>
      <c r="F5612">
        <v>818</v>
      </c>
      <c r="G5612">
        <v>291</v>
      </c>
    </row>
    <row r="5613" spans="1:7">
      <c r="A5613" t="s">
        <v>2134</v>
      </c>
      <c r="B5613" t="s">
        <v>7558</v>
      </c>
      <c r="C5613" t="s">
        <v>103</v>
      </c>
      <c r="D5613" t="s">
        <v>6</v>
      </c>
      <c r="E5613">
        <v>672</v>
      </c>
      <c r="F5613">
        <v>17</v>
      </c>
      <c r="G5613">
        <v>6</v>
      </c>
    </row>
    <row r="5614" spans="1:7">
      <c r="A5614" t="s">
        <v>2134</v>
      </c>
      <c r="B5614" t="s">
        <v>7558</v>
      </c>
      <c r="C5614" t="s">
        <v>50</v>
      </c>
      <c r="D5614" t="s">
        <v>6</v>
      </c>
      <c r="E5614">
        <v>2660</v>
      </c>
      <c r="F5614">
        <v>49</v>
      </c>
      <c r="G5614">
        <v>18</v>
      </c>
    </row>
    <row r="5615" spans="1:7">
      <c r="A5615" t="s">
        <v>2135</v>
      </c>
      <c r="B5615" t="s">
        <v>7559</v>
      </c>
      <c r="C5615" t="s">
        <v>50</v>
      </c>
      <c r="D5615" t="s">
        <v>6</v>
      </c>
      <c r="E5615">
        <v>1455</v>
      </c>
      <c r="F5615">
        <v>79</v>
      </c>
      <c r="G5615">
        <v>28</v>
      </c>
    </row>
    <row r="5616" spans="1:7">
      <c r="A5616" t="s">
        <v>2135</v>
      </c>
      <c r="B5616" t="s">
        <v>7559</v>
      </c>
      <c r="C5616" t="s">
        <v>8</v>
      </c>
      <c r="D5616" t="s">
        <v>6</v>
      </c>
      <c r="E5616">
        <v>1138</v>
      </c>
      <c r="F5616">
        <v>97</v>
      </c>
      <c r="G5616">
        <v>35</v>
      </c>
    </row>
    <row r="5617" spans="1:7">
      <c r="A5617" t="s">
        <v>2136</v>
      </c>
      <c r="B5617" t="s">
        <v>7560</v>
      </c>
      <c r="C5617" t="s">
        <v>103</v>
      </c>
      <c r="D5617" t="s">
        <v>6</v>
      </c>
      <c r="E5617">
        <v>18</v>
      </c>
      <c r="F5617">
        <v>3</v>
      </c>
      <c r="G5617">
        <v>1</v>
      </c>
    </row>
    <row r="5618" spans="1:7">
      <c r="A5618" t="s">
        <v>2136</v>
      </c>
      <c r="B5618" t="s">
        <v>7560</v>
      </c>
      <c r="C5618" t="s">
        <v>50</v>
      </c>
      <c r="D5618" t="s">
        <v>6</v>
      </c>
      <c r="E5618">
        <v>32781</v>
      </c>
      <c r="F5618">
        <v>6217</v>
      </c>
      <c r="G5618">
        <v>2214</v>
      </c>
    </row>
    <row r="5619" spans="1:7">
      <c r="A5619" t="s">
        <v>2136</v>
      </c>
      <c r="B5619" t="s">
        <v>7560</v>
      </c>
      <c r="C5619" t="s">
        <v>8</v>
      </c>
      <c r="D5619" t="s">
        <v>6</v>
      </c>
      <c r="E5619">
        <v>254</v>
      </c>
      <c r="F5619">
        <v>25</v>
      </c>
      <c r="G5619">
        <v>9</v>
      </c>
    </row>
    <row r="5620" spans="1:7">
      <c r="A5620" t="s">
        <v>2137</v>
      </c>
      <c r="B5620" t="s">
        <v>7561</v>
      </c>
      <c r="C5620" t="s">
        <v>21</v>
      </c>
      <c r="D5620" t="s">
        <v>6</v>
      </c>
      <c r="E5620">
        <v>21</v>
      </c>
      <c r="F5620">
        <v>32</v>
      </c>
      <c r="G5620">
        <v>11</v>
      </c>
    </row>
    <row r="5621" spans="1:7">
      <c r="A5621" t="s">
        <v>2137</v>
      </c>
      <c r="B5621" t="s">
        <v>7561</v>
      </c>
      <c r="C5621" t="s">
        <v>8</v>
      </c>
      <c r="D5621" t="s">
        <v>6</v>
      </c>
      <c r="E5621">
        <v>1620</v>
      </c>
      <c r="F5621">
        <v>410</v>
      </c>
      <c r="G5621">
        <v>146</v>
      </c>
    </row>
    <row r="5622" spans="1:7">
      <c r="A5622" t="s">
        <v>2137</v>
      </c>
      <c r="B5622" t="s">
        <v>7561</v>
      </c>
      <c r="C5622" t="s">
        <v>76</v>
      </c>
      <c r="D5622" t="s">
        <v>6</v>
      </c>
      <c r="E5622">
        <v>1000</v>
      </c>
      <c r="F5622">
        <v>106</v>
      </c>
      <c r="G5622">
        <v>0</v>
      </c>
    </row>
    <row r="5623" spans="1:7">
      <c r="A5623" t="s">
        <v>2137</v>
      </c>
      <c r="B5623" t="s">
        <v>7561</v>
      </c>
      <c r="C5623" t="s">
        <v>50</v>
      </c>
      <c r="D5623" t="s">
        <v>6</v>
      </c>
      <c r="E5623">
        <v>107657</v>
      </c>
      <c r="F5623">
        <v>5627</v>
      </c>
      <c r="G5623">
        <v>2011</v>
      </c>
    </row>
    <row r="5624" spans="1:7">
      <c r="A5624" t="s">
        <v>2138</v>
      </c>
      <c r="B5624" t="s">
        <v>7562</v>
      </c>
      <c r="C5624" t="s">
        <v>50</v>
      </c>
      <c r="D5624" t="s">
        <v>6</v>
      </c>
      <c r="E5624">
        <v>131</v>
      </c>
      <c r="F5624">
        <v>12</v>
      </c>
      <c r="G5624">
        <v>4</v>
      </c>
    </row>
    <row r="5625" spans="1:7">
      <c r="A5625" t="s">
        <v>2138</v>
      </c>
      <c r="B5625" t="s">
        <v>7562</v>
      </c>
      <c r="C5625" t="s">
        <v>8</v>
      </c>
      <c r="D5625" t="s">
        <v>6</v>
      </c>
      <c r="E5625">
        <v>326</v>
      </c>
      <c r="F5625">
        <v>124</v>
      </c>
      <c r="G5625">
        <v>45</v>
      </c>
    </row>
    <row r="5626" spans="1:7">
      <c r="A5626" t="s">
        <v>2139</v>
      </c>
      <c r="B5626" t="s">
        <v>7563</v>
      </c>
      <c r="C5626" t="s">
        <v>8</v>
      </c>
      <c r="D5626" t="s">
        <v>6</v>
      </c>
      <c r="E5626">
        <v>4142</v>
      </c>
      <c r="F5626">
        <v>332</v>
      </c>
      <c r="G5626">
        <v>118</v>
      </c>
    </row>
    <row r="5627" spans="1:7">
      <c r="A5627" t="s">
        <v>2140</v>
      </c>
      <c r="B5627" t="s">
        <v>7564</v>
      </c>
      <c r="C5627" t="s">
        <v>8</v>
      </c>
      <c r="D5627" t="s">
        <v>6</v>
      </c>
      <c r="E5627">
        <v>26</v>
      </c>
      <c r="F5627">
        <v>5</v>
      </c>
      <c r="G5627">
        <v>2</v>
      </c>
    </row>
    <row r="5628" spans="1:7">
      <c r="A5628" t="s">
        <v>2141</v>
      </c>
      <c r="B5628" t="s">
        <v>7565</v>
      </c>
      <c r="C5628" t="s">
        <v>50</v>
      </c>
      <c r="D5628" t="s">
        <v>6</v>
      </c>
      <c r="E5628">
        <v>64572</v>
      </c>
      <c r="F5628">
        <v>760</v>
      </c>
      <c r="G5628">
        <v>272</v>
      </c>
    </row>
    <row r="5629" spans="1:7">
      <c r="A5629" t="s">
        <v>2141</v>
      </c>
      <c r="B5629" t="s">
        <v>7565</v>
      </c>
      <c r="C5629" t="s">
        <v>8</v>
      </c>
      <c r="D5629" t="s">
        <v>6</v>
      </c>
      <c r="E5629">
        <v>5036</v>
      </c>
      <c r="F5629">
        <v>838</v>
      </c>
      <c r="G5629">
        <v>298</v>
      </c>
    </row>
    <row r="5630" spans="1:7">
      <c r="A5630" t="s">
        <v>2142</v>
      </c>
      <c r="B5630" t="s">
        <v>7566</v>
      </c>
      <c r="C5630" t="s">
        <v>50</v>
      </c>
      <c r="D5630" t="s">
        <v>6</v>
      </c>
      <c r="E5630">
        <v>14050</v>
      </c>
      <c r="F5630">
        <v>131</v>
      </c>
      <c r="G5630">
        <v>47</v>
      </c>
    </row>
    <row r="5631" spans="1:7">
      <c r="A5631" t="s">
        <v>2142</v>
      </c>
      <c r="B5631" t="s">
        <v>7566</v>
      </c>
      <c r="C5631" t="s">
        <v>8</v>
      </c>
      <c r="D5631" t="s">
        <v>6</v>
      </c>
      <c r="E5631">
        <v>45</v>
      </c>
      <c r="F5631">
        <v>11</v>
      </c>
      <c r="G5631">
        <v>4</v>
      </c>
    </row>
    <row r="5632" spans="1:7">
      <c r="A5632" t="s">
        <v>2143</v>
      </c>
      <c r="B5632" t="s">
        <v>7567</v>
      </c>
      <c r="C5632" t="s">
        <v>56</v>
      </c>
      <c r="D5632" t="s">
        <v>6</v>
      </c>
      <c r="E5632">
        <v>12</v>
      </c>
      <c r="F5632">
        <v>6</v>
      </c>
      <c r="G5632">
        <v>2</v>
      </c>
    </row>
    <row r="5633" spans="1:7">
      <c r="A5633" t="s">
        <v>2143</v>
      </c>
      <c r="B5633" t="s">
        <v>7567</v>
      </c>
      <c r="C5633" t="s">
        <v>8</v>
      </c>
      <c r="D5633" t="s">
        <v>6</v>
      </c>
      <c r="E5633">
        <v>1804</v>
      </c>
      <c r="F5633">
        <v>91</v>
      </c>
      <c r="G5633">
        <v>32</v>
      </c>
    </row>
    <row r="5634" spans="1:7">
      <c r="A5634" t="s">
        <v>2143</v>
      </c>
      <c r="B5634" t="s">
        <v>7567</v>
      </c>
      <c r="C5634" t="s">
        <v>50</v>
      </c>
      <c r="D5634" t="s">
        <v>6</v>
      </c>
      <c r="E5634">
        <v>218855</v>
      </c>
      <c r="F5634">
        <v>2833</v>
      </c>
      <c r="G5634">
        <v>1009</v>
      </c>
    </row>
    <row r="5635" spans="1:7">
      <c r="A5635" t="s">
        <v>2143</v>
      </c>
      <c r="B5635" t="s">
        <v>7567</v>
      </c>
      <c r="C5635" t="s">
        <v>21</v>
      </c>
      <c r="D5635" t="s">
        <v>6</v>
      </c>
      <c r="E5635">
        <v>11640</v>
      </c>
      <c r="F5635">
        <v>130</v>
      </c>
      <c r="G5635">
        <v>46</v>
      </c>
    </row>
    <row r="5636" spans="1:7">
      <c r="A5636" t="s">
        <v>2144</v>
      </c>
      <c r="B5636" t="s">
        <v>7568</v>
      </c>
      <c r="C5636" t="s">
        <v>50</v>
      </c>
      <c r="D5636" t="s">
        <v>6</v>
      </c>
      <c r="E5636">
        <v>7698</v>
      </c>
      <c r="F5636">
        <v>584</v>
      </c>
      <c r="G5636">
        <v>209</v>
      </c>
    </row>
    <row r="5637" spans="1:7">
      <c r="A5637" t="s">
        <v>2144</v>
      </c>
      <c r="B5637" t="s">
        <v>7568</v>
      </c>
      <c r="C5637" t="s">
        <v>25</v>
      </c>
      <c r="D5637" t="s">
        <v>6</v>
      </c>
      <c r="E5637">
        <v>13669</v>
      </c>
      <c r="F5637">
        <v>74133</v>
      </c>
      <c r="G5637">
        <v>0</v>
      </c>
    </row>
    <row r="5638" spans="1:7">
      <c r="A5638" t="s">
        <v>2145</v>
      </c>
      <c r="B5638" t="s">
        <v>7569</v>
      </c>
      <c r="C5638" t="s">
        <v>50</v>
      </c>
      <c r="D5638" t="s">
        <v>6</v>
      </c>
      <c r="E5638">
        <v>1320</v>
      </c>
      <c r="F5638">
        <v>47</v>
      </c>
      <c r="G5638">
        <v>17</v>
      </c>
    </row>
    <row r="5639" spans="1:7">
      <c r="A5639" t="s">
        <v>2146</v>
      </c>
      <c r="B5639" t="s">
        <v>7570</v>
      </c>
      <c r="C5639" t="s">
        <v>8</v>
      </c>
      <c r="D5639" t="s">
        <v>6</v>
      </c>
      <c r="E5639">
        <v>198</v>
      </c>
      <c r="F5639">
        <v>14</v>
      </c>
      <c r="G5639">
        <v>5</v>
      </c>
    </row>
    <row r="5640" spans="1:7">
      <c r="A5640" t="s">
        <v>2146</v>
      </c>
      <c r="B5640" t="s">
        <v>7570</v>
      </c>
      <c r="C5640" t="s">
        <v>50</v>
      </c>
      <c r="D5640" t="s">
        <v>6</v>
      </c>
      <c r="E5640">
        <v>2205</v>
      </c>
      <c r="F5640">
        <v>131</v>
      </c>
      <c r="G5640">
        <v>47</v>
      </c>
    </row>
    <row r="5641" spans="1:7">
      <c r="A5641" t="s">
        <v>2147</v>
      </c>
      <c r="B5641" t="s">
        <v>7571</v>
      </c>
      <c r="C5641" t="s">
        <v>50</v>
      </c>
      <c r="D5641" t="s">
        <v>6</v>
      </c>
      <c r="E5641">
        <v>912</v>
      </c>
      <c r="F5641">
        <v>76</v>
      </c>
      <c r="G5641">
        <v>27</v>
      </c>
    </row>
    <row r="5642" spans="1:7">
      <c r="A5642" t="s">
        <v>2147</v>
      </c>
      <c r="B5642" t="s">
        <v>7571</v>
      </c>
      <c r="C5642" t="s">
        <v>8</v>
      </c>
      <c r="D5642" t="s">
        <v>6</v>
      </c>
      <c r="E5642">
        <v>2116</v>
      </c>
      <c r="F5642">
        <v>79</v>
      </c>
      <c r="G5642">
        <v>28</v>
      </c>
    </row>
    <row r="5643" spans="1:7">
      <c r="A5643" t="s">
        <v>2147</v>
      </c>
      <c r="B5643" t="s">
        <v>7571</v>
      </c>
      <c r="C5643" t="s">
        <v>21</v>
      </c>
      <c r="D5643" t="s">
        <v>6</v>
      </c>
      <c r="E5643">
        <v>60</v>
      </c>
      <c r="F5643">
        <v>6</v>
      </c>
      <c r="G5643">
        <v>2</v>
      </c>
    </row>
    <row r="5644" spans="1:7">
      <c r="A5644" t="s">
        <v>2148</v>
      </c>
      <c r="B5644" t="s">
        <v>7572</v>
      </c>
      <c r="C5644" t="s">
        <v>27</v>
      </c>
      <c r="D5644" t="s">
        <v>6</v>
      </c>
      <c r="E5644">
        <v>175</v>
      </c>
      <c r="F5644">
        <v>64</v>
      </c>
      <c r="G5644">
        <v>1</v>
      </c>
    </row>
    <row r="5645" spans="1:7">
      <c r="A5645" t="s">
        <v>2148</v>
      </c>
      <c r="B5645" t="s">
        <v>7572</v>
      </c>
      <c r="C5645" t="s">
        <v>45</v>
      </c>
      <c r="D5645" t="s">
        <v>6</v>
      </c>
      <c r="E5645">
        <v>30</v>
      </c>
      <c r="F5645">
        <v>27</v>
      </c>
      <c r="G5645">
        <v>10</v>
      </c>
    </row>
    <row r="5646" spans="1:7">
      <c r="A5646" t="s">
        <v>2148</v>
      </c>
      <c r="B5646" t="s">
        <v>7572</v>
      </c>
      <c r="C5646" t="s">
        <v>2127</v>
      </c>
      <c r="D5646" t="s">
        <v>6</v>
      </c>
      <c r="E5646">
        <v>45</v>
      </c>
      <c r="F5646">
        <v>87</v>
      </c>
      <c r="G5646">
        <v>31</v>
      </c>
    </row>
    <row r="5647" spans="1:7">
      <c r="A5647" t="s">
        <v>2149</v>
      </c>
      <c r="B5647" t="s">
        <v>7573</v>
      </c>
      <c r="C5647" t="s">
        <v>169</v>
      </c>
      <c r="D5647" t="s">
        <v>6</v>
      </c>
      <c r="E5647">
        <v>3</v>
      </c>
      <c r="F5647">
        <v>2</v>
      </c>
      <c r="G5647">
        <v>1</v>
      </c>
    </row>
    <row r="5648" spans="1:7">
      <c r="A5648" t="s">
        <v>2149</v>
      </c>
      <c r="B5648" t="s">
        <v>7573</v>
      </c>
      <c r="C5648" t="s">
        <v>50</v>
      </c>
      <c r="D5648" t="s">
        <v>6</v>
      </c>
      <c r="E5648">
        <v>4139</v>
      </c>
      <c r="F5648">
        <v>1107</v>
      </c>
      <c r="G5648">
        <v>394</v>
      </c>
    </row>
    <row r="5649" spans="1:7">
      <c r="A5649" t="s">
        <v>2149</v>
      </c>
      <c r="B5649" t="s">
        <v>7573</v>
      </c>
      <c r="C5649" t="s">
        <v>103</v>
      </c>
      <c r="D5649" t="s">
        <v>6</v>
      </c>
      <c r="E5649">
        <v>75</v>
      </c>
      <c r="F5649">
        <v>4</v>
      </c>
      <c r="G5649">
        <v>1</v>
      </c>
    </row>
    <row r="5650" spans="1:7">
      <c r="A5650" t="s">
        <v>2149</v>
      </c>
      <c r="B5650" t="s">
        <v>7573</v>
      </c>
      <c r="C5650" t="s">
        <v>8</v>
      </c>
      <c r="D5650" t="s">
        <v>6</v>
      </c>
      <c r="E5650">
        <v>1612</v>
      </c>
      <c r="F5650">
        <v>551</v>
      </c>
      <c r="G5650">
        <v>196</v>
      </c>
    </row>
    <row r="5651" spans="1:7">
      <c r="A5651" t="s">
        <v>2149</v>
      </c>
      <c r="B5651" t="s">
        <v>7573</v>
      </c>
      <c r="C5651" t="s">
        <v>21</v>
      </c>
      <c r="D5651" t="s">
        <v>6</v>
      </c>
      <c r="E5651">
        <v>80</v>
      </c>
      <c r="F5651">
        <v>1</v>
      </c>
      <c r="G5651">
        <v>1</v>
      </c>
    </row>
    <row r="5652" spans="1:7">
      <c r="A5652" t="s">
        <v>2150</v>
      </c>
      <c r="B5652" t="s">
        <v>7574</v>
      </c>
      <c r="C5652" t="s">
        <v>81</v>
      </c>
      <c r="D5652" t="s">
        <v>6</v>
      </c>
      <c r="E5652">
        <v>115</v>
      </c>
      <c r="F5652">
        <v>128</v>
      </c>
      <c r="G5652">
        <v>45</v>
      </c>
    </row>
    <row r="5653" spans="1:7">
      <c r="A5653" t="s">
        <v>2150</v>
      </c>
      <c r="B5653" t="s">
        <v>7574</v>
      </c>
      <c r="C5653" t="s">
        <v>75</v>
      </c>
      <c r="D5653" t="s">
        <v>6</v>
      </c>
      <c r="E5653">
        <v>75</v>
      </c>
      <c r="F5653">
        <v>16</v>
      </c>
      <c r="G5653">
        <v>6</v>
      </c>
    </row>
    <row r="5654" spans="1:7">
      <c r="A5654" t="s">
        <v>2150</v>
      </c>
      <c r="B5654" t="s">
        <v>7574</v>
      </c>
      <c r="C5654" t="s">
        <v>25</v>
      </c>
      <c r="D5654" t="s">
        <v>6</v>
      </c>
      <c r="E5654">
        <v>24970</v>
      </c>
      <c r="F5654">
        <v>120955</v>
      </c>
      <c r="G5654">
        <v>73</v>
      </c>
    </row>
    <row r="5655" spans="1:7">
      <c r="A5655" t="s">
        <v>2150</v>
      </c>
      <c r="B5655" t="s">
        <v>7574</v>
      </c>
      <c r="C5655" t="s">
        <v>170</v>
      </c>
      <c r="D5655" t="s">
        <v>6</v>
      </c>
      <c r="E5655">
        <v>2</v>
      </c>
      <c r="F5655">
        <v>5</v>
      </c>
      <c r="G5655">
        <v>2</v>
      </c>
    </row>
    <row r="5656" spans="1:7">
      <c r="A5656" t="s">
        <v>2150</v>
      </c>
      <c r="B5656" t="s">
        <v>7574</v>
      </c>
      <c r="C5656" t="s">
        <v>32</v>
      </c>
      <c r="D5656" t="s">
        <v>6</v>
      </c>
      <c r="E5656">
        <v>28</v>
      </c>
      <c r="F5656">
        <v>10</v>
      </c>
      <c r="G5656">
        <v>3</v>
      </c>
    </row>
    <row r="5657" spans="1:7">
      <c r="A5657" t="s">
        <v>2150</v>
      </c>
      <c r="B5657" t="s">
        <v>7574</v>
      </c>
      <c r="C5657" t="s">
        <v>73</v>
      </c>
      <c r="D5657" t="s">
        <v>6</v>
      </c>
      <c r="E5657">
        <v>28</v>
      </c>
      <c r="F5657">
        <v>79</v>
      </c>
      <c r="G5657">
        <v>28</v>
      </c>
    </row>
    <row r="5658" spans="1:7">
      <c r="A5658" t="s">
        <v>2150</v>
      </c>
      <c r="B5658" t="s">
        <v>7574</v>
      </c>
      <c r="C5658" t="s">
        <v>50</v>
      </c>
      <c r="D5658" t="s">
        <v>6</v>
      </c>
      <c r="E5658">
        <v>1442034</v>
      </c>
      <c r="F5658">
        <v>87735</v>
      </c>
      <c r="G5658">
        <v>31303</v>
      </c>
    </row>
    <row r="5659" spans="1:7">
      <c r="A5659" t="s">
        <v>2150</v>
      </c>
      <c r="B5659" t="s">
        <v>7574</v>
      </c>
      <c r="C5659" t="s">
        <v>506</v>
      </c>
      <c r="D5659" t="s">
        <v>6</v>
      </c>
      <c r="E5659">
        <v>20</v>
      </c>
      <c r="F5659">
        <v>112</v>
      </c>
      <c r="G5659">
        <v>40</v>
      </c>
    </row>
    <row r="5660" spans="1:7">
      <c r="A5660" t="s">
        <v>2150</v>
      </c>
      <c r="B5660" t="s">
        <v>7574</v>
      </c>
      <c r="C5660" t="s">
        <v>250</v>
      </c>
      <c r="D5660" t="s">
        <v>6</v>
      </c>
      <c r="E5660">
        <v>60</v>
      </c>
      <c r="F5660">
        <v>101</v>
      </c>
      <c r="G5660">
        <v>36</v>
      </c>
    </row>
    <row r="5661" spans="1:7">
      <c r="A5661" t="s">
        <v>2150</v>
      </c>
      <c r="B5661" t="s">
        <v>7574</v>
      </c>
      <c r="C5661" t="s">
        <v>80</v>
      </c>
      <c r="D5661" t="s">
        <v>6</v>
      </c>
      <c r="E5661">
        <v>1</v>
      </c>
      <c r="F5661">
        <v>2</v>
      </c>
      <c r="G5661">
        <v>1</v>
      </c>
    </row>
    <row r="5662" spans="1:7">
      <c r="A5662" t="s">
        <v>2150</v>
      </c>
      <c r="B5662" t="s">
        <v>7574</v>
      </c>
      <c r="C5662" t="s">
        <v>191</v>
      </c>
      <c r="D5662" t="s">
        <v>6</v>
      </c>
      <c r="E5662">
        <v>6198</v>
      </c>
      <c r="F5662">
        <v>626</v>
      </c>
      <c r="G5662">
        <v>223</v>
      </c>
    </row>
    <row r="5663" spans="1:7">
      <c r="A5663" t="s">
        <v>2150</v>
      </c>
      <c r="B5663" t="s">
        <v>7574</v>
      </c>
      <c r="C5663" t="s">
        <v>327</v>
      </c>
      <c r="D5663" t="s">
        <v>6</v>
      </c>
      <c r="E5663">
        <v>554</v>
      </c>
      <c r="F5663">
        <v>60</v>
      </c>
      <c r="G5663">
        <v>22</v>
      </c>
    </row>
    <row r="5664" spans="1:7">
      <c r="A5664" t="s">
        <v>2150</v>
      </c>
      <c r="B5664" t="s">
        <v>7574</v>
      </c>
      <c r="C5664" t="s">
        <v>195</v>
      </c>
      <c r="D5664" t="s">
        <v>6</v>
      </c>
      <c r="E5664">
        <v>195</v>
      </c>
      <c r="F5664">
        <v>227</v>
      </c>
      <c r="G5664">
        <v>81</v>
      </c>
    </row>
    <row r="5665" spans="1:7">
      <c r="A5665" t="s">
        <v>2150</v>
      </c>
      <c r="B5665" t="s">
        <v>7574</v>
      </c>
      <c r="C5665" t="s">
        <v>8</v>
      </c>
      <c r="D5665" t="s">
        <v>6</v>
      </c>
      <c r="E5665">
        <v>373172</v>
      </c>
      <c r="F5665">
        <v>35830</v>
      </c>
      <c r="G5665">
        <v>12724</v>
      </c>
    </row>
    <row r="5666" spans="1:7">
      <c r="A5666" t="s">
        <v>2150</v>
      </c>
      <c r="B5666" t="s">
        <v>7574</v>
      </c>
      <c r="C5666" t="s">
        <v>103</v>
      </c>
      <c r="D5666" t="s">
        <v>6</v>
      </c>
      <c r="E5666">
        <v>75137</v>
      </c>
      <c r="F5666">
        <v>8386</v>
      </c>
      <c r="G5666">
        <v>2988</v>
      </c>
    </row>
    <row r="5667" spans="1:7">
      <c r="A5667" t="s">
        <v>2150</v>
      </c>
      <c r="B5667" t="s">
        <v>7574</v>
      </c>
      <c r="C5667" t="s">
        <v>57</v>
      </c>
      <c r="D5667" t="s">
        <v>6</v>
      </c>
      <c r="E5667">
        <v>839</v>
      </c>
      <c r="F5667">
        <v>275</v>
      </c>
      <c r="G5667">
        <v>98</v>
      </c>
    </row>
    <row r="5668" spans="1:7">
      <c r="A5668" t="s">
        <v>2150</v>
      </c>
      <c r="B5668" t="s">
        <v>7574</v>
      </c>
      <c r="C5668" t="s">
        <v>27</v>
      </c>
      <c r="D5668" t="s">
        <v>6</v>
      </c>
      <c r="E5668">
        <v>6</v>
      </c>
      <c r="F5668">
        <v>9</v>
      </c>
      <c r="G5668">
        <v>3</v>
      </c>
    </row>
    <row r="5669" spans="1:7">
      <c r="A5669" t="s">
        <v>2150</v>
      </c>
      <c r="B5669" t="s">
        <v>7574</v>
      </c>
      <c r="C5669" t="s">
        <v>513</v>
      </c>
      <c r="D5669" t="s">
        <v>6</v>
      </c>
      <c r="E5669">
        <v>42</v>
      </c>
      <c r="F5669">
        <v>39</v>
      </c>
      <c r="G5669">
        <v>14</v>
      </c>
    </row>
    <row r="5670" spans="1:7">
      <c r="A5670" t="s">
        <v>2150</v>
      </c>
      <c r="B5670" t="s">
        <v>7574</v>
      </c>
      <c r="C5670" t="s">
        <v>21</v>
      </c>
      <c r="D5670" t="s">
        <v>6</v>
      </c>
      <c r="E5670">
        <v>516220</v>
      </c>
      <c r="F5670">
        <v>42832</v>
      </c>
      <c r="G5670">
        <v>15254</v>
      </c>
    </row>
    <row r="5671" spans="1:7">
      <c r="A5671" t="s">
        <v>2150</v>
      </c>
      <c r="B5671" t="s">
        <v>7574</v>
      </c>
      <c r="C5671" t="s">
        <v>19</v>
      </c>
      <c r="D5671" t="s">
        <v>6</v>
      </c>
      <c r="E5671">
        <v>3</v>
      </c>
      <c r="F5671">
        <v>1</v>
      </c>
      <c r="G5671">
        <v>0</v>
      </c>
    </row>
    <row r="5672" spans="1:7">
      <c r="A5672" t="s">
        <v>2150</v>
      </c>
      <c r="B5672" t="s">
        <v>7574</v>
      </c>
      <c r="C5672" t="s">
        <v>229</v>
      </c>
      <c r="D5672" t="s">
        <v>6</v>
      </c>
      <c r="E5672">
        <v>25</v>
      </c>
      <c r="F5672">
        <v>33</v>
      </c>
      <c r="G5672">
        <v>12</v>
      </c>
    </row>
    <row r="5673" spans="1:7">
      <c r="A5673" t="s">
        <v>2150</v>
      </c>
      <c r="B5673" t="s">
        <v>7574</v>
      </c>
      <c r="C5673" t="s">
        <v>76</v>
      </c>
      <c r="D5673" t="s">
        <v>6</v>
      </c>
      <c r="E5673">
        <v>126</v>
      </c>
      <c r="F5673">
        <v>31</v>
      </c>
      <c r="G5673">
        <v>11</v>
      </c>
    </row>
    <row r="5674" spans="1:7">
      <c r="A5674" t="s">
        <v>2150</v>
      </c>
      <c r="B5674" t="s">
        <v>7574</v>
      </c>
      <c r="C5674" t="s">
        <v>45</v>
      </c>
      <c r="D5674" t="s">
        <v>6</v>
      </c>
      <c r="E5674">
        <v>4566</v>
      </c>
      <c r="F5674">
        <v>1166</v>
      </c>
      <c r="G5674">
        <v>415</v>
      </c>
    </row>
    <row r="5675" spans="1:7">
      <c r="A5675" t="s">
        <v>2150</v>
      </c>
      <c r="B5675" t="s">
        <v>7574</v>
      </c>
      <c r="C5675" t="s">
        <v>2127</v>
      </c>
      <c r="D5675" t="s">
        <v>6</v>
      </c>
      <c r="E5675">
        <v>48</v>
      </c>
      <c r="F5675">
        <v>100</v>
      </c>
      <c r="G5675">
        <v>36</v>
      </c>
    </row>
    <row r="5676" spans="1:7">
      <c r="A5676" t="s">
        <v>2151</v>
      </c>
      <c r="B5676" t="s">
        <v>7575</v>
      </c>
      <c r="C5676" t="s">
        <v>158</v>
      </c>
      <c r="D5676" t="s">
        <v>6</v>
      </c>
      <c r="E5676">
        <v>4</v>
      </c>
      <c r="F5676">
        <v>2</v>
      </c>
      <c r="G5676">
        <v>1</v>
      </c>
    </row>
    <row r="5677" spans="1:7">
      <c r="A5677" t="s">
        <v>2151</v>
      </c>
      <c r="B5677" t="s">
        <v>7575</v>
      </c>
      <c r="C5677" t="s">
        <v>103</v>
      </c>
      <c r="D5677" t="s">
        <v>6</v>
      </c>
      <c r="E5677">
        <v>12995</v>
      </c>
      <c r="F5677">
        <v>1647</v>
      </c>
      <c r="G5677">
        <v>587</v>
      </c>
    </row>
    <row r="5678" spans="1:7">
      <c r="A5678" t="s">
        <v>2151</v>
      </c>
      <c r="B5678" t="s">
        <v>7575</v>
      </c>
      <c r="C5678" t="s">
        <v>2152</v>
      </c>
      <c r="D5678" t="s">
        <v>6</v>
      </c>
      <c r="E5678">
        <v>43</v>
      </c>
      <c r="F5678">
        <v>50</v>
      </c>
      <c r="G5678">
        <v>18</v>
      </c>
    </row>
    <row r="5679" spans="1:7">
      <c r="A5679" t="s">
        <v>2151</v>
      </c>
      <c r="B5679" t="s">
        <v>7575</v>
      </c>
      <c r="C5679" t="s">
        <v>1458</v>
      </c>
      <c r="D5679" t="s">
        <v>6</v>
      </c>
      <c r="E5679">
        <v>70</v>
      </c>
      <c r="F5679">
        <v>164</v>
      </c>
      <c r="G5679">
        <v>0</v>
      </c>
    </row>
    <row r="5680" spans="1:7">
      <c r="A5680" t="s">
        <v>2151</v>
      </c>
      <c r="B5680" t="s">
        <v>7575</v>
      </c>
      <c r="C5680" t="s">
        <v>57</v>
      </c>
      <c r="D5680" t="s">
        <v>6</v>
      </c>
      <c r="E5680">
        <v>265</v>
      </c>
      <c r="F5680">
        <v>108</v>
      </c>
      <c r="G5680">
        <v>38</v>
      </c>
    </row>
    <row r="5681" spans="1:7">
      <c r="A5681" t="s">
        <v>2151</v>
      </c>
      <c r="B5681" t="s">
        <v>7575</v>
      </c>
      <c r="C5681" t="s">
        <v>72</v>
      </c>
      <c r="D5681" t="s">
        <v>6</v>
      </c>
      <c r="E5681">
        <v>1</v>
      </c>
      <c r="F5681">
        <v>2</v>
      </c>
      <c r="G5681">
        <v>1</v>
      </c>
    </row>
    <row r="5682" spans="1:7">
      <c r="A5682" t="s">
        <v>2151</v>
      </c>
      <c r="B5682" t="s">
        <v>7575</v>
      </c>
      <c r="C5682" t="s">
        <v>76</v>
      </c>
      <c r="D5682" t="s">
        <v>6</v>
      </c>
      <c r="E5682">
        <v>95</v>
      </c>
      <c r="F5682">
        <v>76</v>
      </c>
      <c r="G5682">
        <v>27</v>
      </c>
    </row>
    <row r="5683" spans="1:7">
      <c r="A5683" t="s">
        <v>2151</v>
      </c>
      <c r="B5683" t="s">
        <v>7575</v>
      </c>
      <c r="C5683" t="s">
        <v>784</v>
      </c>
      <c r="D5683" t="s">
        <v>6</v>
      </c>
      <c r="E5683">
        <v>91</v>
      </c>
      <c r="F5683">
        <v>23</v>
      </c>
      <c r="G5683">
        <v>8</v>
      </c>
    </row>
    <row r="5684" spans="1:7">
      <c r="A5684" t="s">
        <v>2151</v>
      </c>
      <c r="B5684" t="s">
        <v>7575</v>
      </c>
      <c r="C5684" t="s">
        <v>8</v>
      </c>
      <c r="D5684" t="s">
        <v>6</v>
      </c>
      <c r="E5684">
        <v>74399</v>
      </c>
      <c r="F5684">
        <v>9073</v>
      </c>
      <c r="G5684">
        <v>3233</v>
      </c>
    </row>
    <row r="5685" spans="1:7">
      <c r="A5685" t="s">
        <v>2151</v>
      </c>
      <c r="B5685" t="s">
        <v>7575</v>
      </c>
      <c r="C5685" t="s">
        <v>45</v>
      </c>
      <c r="D5685" t="s">
        <v>6</v>
      </c>
      <c r="E5685">
        <v>761</v>
      </c>
      <c r="F5685">
        <v>624</v>
      </c>
      <c r="G5685">
        <v>222</v>
      </c>
    </row>
    <row r="5686" spans="1:7">
      <c r="A5686" t="s">
        <v>2151</v>
      </c>
      <c r="B5686" t="s">
        <v>7575</v>
      </c>
      <c r="C5686" t="s">
        <v>25</v>
      </c>
      <c r="D5686" t="s">
        <v>6</v>
      </c>
      <c r="E5686">
        <v>14413</v>
      </c>
      <c r="F5686">
        <v>2185</v>
      </c>
      <c r="G5686">
        <v>778</v>
      </c>
    </row>
    <row r="5687" spans="1:7">
      <c r="A5687" t="s">
        <v>2151</v>
      </c>
      <c r="B5687" t="s">
        <v>7575</v>
      </c>
      <c r="C5687" t="s">
        <v>191</v>
      </c>
      <c r="D5687" t="s">
        <v>6</v>
      </c>
      <c r="E5687">
        <v>30238</v>
      </c>
      <c r="F5687">
        <v>2606</v>
      </c>
      <c r="G5687">
        <v>930</v>
      </c>
    </row>
    <row r="5688" spans="1:7">
      <c r="A5688" t="s">
        <v>2151</v>
      </c>
      <c r="B5688" t="s">
        <v>7575</v>
      </c>
      <c r="C5688" t="s">
        <v>328</v>
      </c>
      <c r="D5688" t="s">
        <v>6</v>
      </c>
      <c r="E5688">
        <v>46</v>
      </c>
      <c r="F5688">
        <v>11</v>
      </c>
      <c r="G5688">
        <v>4</v>
      </c>
    </row>
    <row r="5689" spans="1:7">
      <c r="A5689" t="s">
        <v>2151</v>
      </c>
      <c r="B5689" t="s">
        <v>7575</v>
      </c>
      <c r="C5689" t="s">
        <v>50</v>
      </c>
      <c r="D5689" t="s">
        <v>6</v>
      </c>
      <c r="E5689">
        <v>7735938</v>
      </c>
      <c r="F5689">
        <v>355299</v>
      </c>
      <c r="G5689">
        <v>126586</v>
      </c>
    </row>
    <row r="5690" spans="1:7">
      <c r="A5690" t="s">
        <v>2151</v>
      </c>
      <c r="B5690" t="s">
        <v>7575</v>
      </c>
      <c r="C5690" t="s">
        <v>73</v>
      </c>
      <c r="D5690" t="s">
        <v>6</v>
      </c>
      <c r="E5690">
        <v>15</v>
      </c>
      <c r="F5690">
        <v>11</v>
      </c>
      <c r="G5690">
        <v>4</v>
      </c>
    </row>
    <row r="5691" spans="1:7">
      <c r="A5691" t="s">
        <v>2151</v>
      </c>
      <c r="B5691" t="s">
        <v>7575</v>
      </c>
      <c r="C5691" t="s">
        <v>144</v>
      </c>
      <c r="D5691" t="s">
        <v>6</v>
      </c>
      <c r="E5691">
        <v>29</v>
      </c>
      <c r="F5691">
        <v>14</v>
      </c>
      <c r="G5691">
        <v>5</v>
      </c>
    </row>
    <row r="5692" spans="1:7">
      <c r="A5692" t="s">
        <v>2151</v>
      </c>
      <c r="B5692" t="s">
        <v>7575</v>
      </c>
      <c r="C5692" t="s">
        <v>21</v>
      </c>
      <c r="D5692" t="s">
        <v>6</v>
      </c>
      <c r="E5692">
        <v>74143</v>
      </c>
      <c r="F5692">
        <v>8698</v>
      </c>
      <c r="G5692">
        <v>3096</v>
      </c>
    </row>
    <row r="5693" spans="1:7">
      <c r="A5693" t="s">
        <v>2151</v>
      </c>
      <c r="B5693" t="s">
        <v>7575</v>
      </c>
      <c r="C5693" t="s">
        <v>229</v>
      </c>
      <c r="D5693" t="s">
        <v>6</v>
      </c>
      <c r="E5693">
        <v>125</v>
      </c>
      <c r="F5693">
        <v>133</v>
      </c>
      <c r="G5693">
        <v>47</v>
      </c>
    </row>
    <row r="5694" spans="1:7">
      <c r="A5694" t="s">
        <v>2151</v>
      </c>
      <c r="B5694" t="s">
        <v>7575</v>
      </c>
      <c r="C5694" t="s">
        <v>327</v>
      </c>
      <c r="D5694" t="s">
        <v>6</v>
      </c>
      <c r="E5694">
        <v>3</v>
      </c>
      <c r="F5694">
        <v>2</v>
      </c>
      <c r="G5694">
        <v>1</v>
      </c>
    </row>
    <row r="5695" spans="1:7">
      <c r="A5695" t="s">
        <v>2151</v>
      </c>
      <c r="B5695" t="s">
        <v>7575</v>
      </c>
      <c r="C5695" t="s">
        <v>75</v>
      </c>
      <c r="D5695" t="s">
        <v>6</v>
      </c>
      <c r="E5695">
        <v>154</v>
      </c>
      <c r="F5695">
        <v>70</v>
      </c>
      <c r="G5695">
        <v>26</v>
      </c>
    </row>
    <row r="5696" spans="1:7">
      <c r="A5696" t="s">
        <v>2151</v>
      </c>
      <c r="B5696" t="s">
        <v>7575</v>
      </c>
      <c r="C5696" t="s">
        <v>195</v>
      </c>
      <c r="D5696" t="s">
        <v>6</v>
      </c>
      <c r="E5696">
        <v>292</v>
      </c>
      <c r="F5696">
        <v>758</v>
      </c>
      <c r="G5696">
        <v>270</v>
      </c>
    </row>
    <row r="5697" spans="1:7">
      <c r="A5697" t="s">
        <v>2153</v>
      </c>
      <c r="B5697" t="s">
        <v>7576</v>
      </c>
      <c r="C5697" t="s">
        <v>111</v>
      </c>
      <c r="D5697" t="s">
        <v>6</v>
      </c>
      <c r="E5697">
        <v>15</v>
      </c>
      <c r="F5697">
        <v>4</v>
      </c>
      <c r="G5697">
        <v>1</v>
      </c>
    </row>
    <row r="5698" spans="1:7">
      <c r="A5698" t="s">
        <v>2153</v>
      </c>
      <c r="B5698" t="s">
        <v>7576</v>
      </c>
      <c r="C5698" t="s">
        <v>158</v>
      </c>
      <c r="D5698" t="s">
        <v>6</v>
      </c>
      <c r="E5698">
        <v>52</v>
      </c>
      <c r="F5698">
        <v>12</v>
      </c>
      <c r="G5698">
        <v>4</v>
      </c>
    </row>
    <row r="5699" spans="1:7">
      <c r="A5699" t="s">
        <v>2153</v>
      </c>
      <c r="B5699" t="s">
        <v>7576</v>
      </c>
      <c r="C5699" t="s">
        <v>52</v>
      </c>
      <c r="D5699" t="s">
        <v>6</v>
      </c>
      <c r="E5699">
        <v>88</v>
      </c>
      <c r="F5699">
        <v>29</v>
      </c>
      <c r="G5699">
        <v>10</v>
      </c>
    </row>
    <row r="5700" spans="1:7">
      <c r="A5700" t="s">
        <v>2153</v>
      </c>
      <c r="B5700" t="s">
        <v>7576</v>
      </c>
      <c r="C5700" t="s">
        <v>27</v>
      </c>
      <c r="D5700" t="s">
        <v>6</v>
      </c>
      <c r="E5700">
        <v>58</v>
      </c>
      <c r="F5700">
        <v>19</v>
      </c>
      <c r="G5700">
        <v>7</v>
      </c>
    </row>
    <row r="5701" spans="1:7">
      <c r="A5701" t="s">
        <v>2153</v>
      </c>
      <c r="B5701" t="s">
        <v>7576</v>
      </c>
      <c r="C5701" t="s">
        <v>50</v>
      </c>
      <c r="D5701" t="s">
        <v>6</v>
      </c>
      <c r="E5701">
        <v>27175</v>
      </c>
      <c r="F5701">
        <v>1590</v>
      </c>
      <c r="G5701">
        <v>568</v>
      </c>
    </row>
    <row r="5702" spans="1:7">
      <c r="A5702" t="s">
        <v>2153</v>
      </c>
      <c r="B5702" t="s">
        <v>7576</v>
      </c>
      <c r="C5702" t="s">
        <v>8</v>
      </c>
      <c r="D5702" t="s">
        <v>6</v>
      </c>
      <c r="E5702">
        <v>110138</v>
      </c>
      <c r="F5702">
        <v>53533</v>
      </c>
      <c r="G5702">
        <v>6974</v>
      </c>
    </row>
    <row r="5703" spans="1:7">
      <c r="A5703" t="s">
        <v>2153</v>
      </c>
      <c r="B5703" t="s">
        <v>7576</v>
      </c>
      <c r="C5703" t="s">
        <v>21</v>
      </c>
      <c r="D5703" t="s">
        <v>6</v>
      </c>
      <c r="E5703">
        <v>26</v>
      </c>
      <c r="F5703">
        <v>14</v>
      </c>
      <c r="G5703">
        <v>5</v>
      </c>
    </row>
    <row r="5704" spans="1:7">
      <c r="A5704" t="s">
        <v>2153</v>
      </c>
      <c r="B5704" t="s">
        <v>7576</v>
      </c>
      <c r="C5704" t="s">
        <v>103</v>
      </c>
      <c r="D5704" t="s">
        <v>6</v>
      </c>
      <c r="E5704">
        <v>2111</v>
      </c>
      <c r="F5704">
        <v>568</v>
      </c>
      <c r="G5704">
        <v>203</v>
      </c>
    </row>
    <row r="5705" spans="1:7">
      <c r="A5705" t="s">
        <v>2154</v>
      </c>
      <c r="B5705" t="s">
        <v>7577</v>
      </c>
      <c r="C5705" t="s">
        <v>21</v>
      </c>
      <c r="D5705" t="s">
        <v>6</v>
      </c>
      <c r="E5705">
        <v>5</v>
      </c>
      <c r="F5705">
        <v>6</v>
      </c>
      <c r="G5705">
        <v>2</v>
      </c>
    </row>
    <row r="5706" spans="1:7">
      <c r="A5706" t="s">
        <v>2154</v>
      </c>
      <c r="B5706" t="s">
        <v>7577</v>
      </c>
      <c r="C5706" t="s">
        <v>76</v>
      </c>
      <c r="D5706" t="s">
        <v>6</v>
      </c>
      <c r="E5706">
        <v>12</v>
      </c>
      <c r="F5706">
        <v>7</v>
      </c>
      <c r="G5706">
        <v>3</v>
      </c>
    </row>
    <row r="5707" spans="1:7">
      <c r="A5707" t="s">
        <v>2154</v>
      </c>
      <c r="B5707" t="s">
        <v>7577</v>
      </c>
      <c r="C5707" t="s">
        <v>327</v>
      </c>
      <c r="D5707" t="s">
        <v>6</v>
      </c>
      <c r="E5707">
        <v>3</v>
      </c>
      <c r="F5707">
        <v>6</v>
      </c>
      <c r="G5707">
        <v>2</v>
      </c>
    </row>
    <row r="5708" spans="1:7">
      <c r="A5708" t="s">
        <v>2155</v>
      </c>
      <c r="B5708" t="s">
        <v>7578</v>
      </c>
      <c r="C5708" t="s">
        <v>21</v>
      </c>
      <c r="D5708" t="s">
        <v>6</v>
      </c>
      <c r="E5708">
        <v>9718</v>
      </c>
      <c r="F5708">
        <v>487</v>
      </c>
      <c r="G5708">
        <v>173</v>
      </c>
    </row>
    <row r="5709" spans="1:7">
      <c r="A5709" t="s">
        <v>2155</v>
      </c>
      <c r="B5709" t="s">
        <v>7578</v>
      </c>
      <c r="C5709" t="s">
        <v>8</v>
      </c>
      <c r="D5709" t="s">
        <v>6</v>
      </c>
      <c r="E5709">
        <v>201861</v>
      </c>
      <c r="F5709">
        <v>57359</v>
      </c>
      <c r="G5709">
        <v>20427</v>
      </c>
    </row>
    <row r="5710" spans="1:7">
      <c r="A5710" t="s">
        <v>2155</v>
      </c>
      <c r="B5710" t="s">
        <v>7578</v>
      </c>
      <c r="C5710" t="s">
        <v>76</v>
      </c>
      <c r="D5710" t="s">
        <v>6</v>
      </c>
      <c r="E5710">
        <v>21</v>
      </c>
      <c r="F5710">
        <v>4</v>
      </c>
      <c r="G5710">
        <v>1</v>
      </c>
    </row>
    <row r="5711" spans="1:7">
      <c r="A5711" t="s">
        <v>2155</v>
      </c>
      <c r="B5711" t="s">
        <v>7578</v>
      </c>
      <c r="C5711" t="s">
        <v>19</v>
      </c>
      <c r="D5711" t="s">
        <v>6</v>
      </c>
      <c r="E5711">
        <v>16</v>
      </c>
      <c r="F5711">
        <v>6</v>
      </c>
      <c r="G5711">
        <v>2</v>
      </c>
    </row>
    <row r="5712" spans="1:7">
      <c r="A5712" t="s">
        <v>2155</v>
      </c>
      <c r="B5712" t="s">
        <v>7578</v>
      </c>
      <c r="C5712" t="s">
        <v>73</v>
      </c>
      <c r="D5712" t="s">
        <v>6</v>
      </c>
      <c r="E5712">
        <v>3044</v>
      </c>
      <c r="F5712">
        <v>1615</v>
      </c>
      <c r="G5712">
        <v>575</v>
      </c>
    </row>
    <row r="5713" spans="1:7">
      <c r="A5713" t="s">
        <v>2155</v>
      </c>
      <c r="B5713" t="s">
        <v>7578</v>
      </c>
      <c r="C5713" t="s">
        <v>50</v>
      </c>
      <c r="D5713" t="s">
        <v>6</v>
      </c>
      <c r="E5713">
        <v>498814</v>
      </c>
      <c r="F5713">
        <v>33899</v>
      </c>
      <c r="G5713">
        <v>12075</v>
      </c>
    </row>
    <row r="5714" spans="1:7">
      <c r="A5714" t="s">
        <v>2155</v>
      </c>
      <c r="B5714" t="s">
        <v>7578</v>
      </c>
      <c r="C5714" t="s">
        <v>103</v>
      </c>
      <c r="D5714" t="s">
        <v>6</v>
      </c>
      <c r="E5714">
        <v>517</v>
      </c>
      <c r="F5714">
        <v>114</v>
      </c>
      <c r="G5714">
        <v>41</v>
      </c>
    </row>
    <row r="5715" spans="1:7">
      <c r="A5715" t="s">
        <v>2155</v>
      </c>
      <c r="B5715" t="s">
        <v>7578</v>
      </c>
      <c r="C5715" t="s">
        <v>191</v>
      </c>
      <c r="D5715" t="s">
        <v>6</v>
      </c>
      <c r="E5715">
        <v>764</v>
      </c>
      <c r="F5715">
        <v>34</v>
      </c>
      <c r="G5715">
        <v>12</v>
      </c>
    </row>
    <row r="5716" spans="1:7">
      <c r="A5716" t="s">
        <v>2155</v>
      </c>
      <c r="B5716" t="s">
        <v>7578</v>
      </c>
      <c r="C5716" t="s">
        <v>27</v>
      </c>
      <c r="D5716" t="s">
        <v>6</v>
      </c>
      <c r="E5716">
        <v>17</v>
      </c>
      <c r="F5716">
        <v>11</v>
      </c>
      <c r="G5716">
        <v>4</v>
      </c>
    </row>
    <row r="5717" spans="1:7">
      <c r="A5717" t="s">
        <v>2155</v>
      </c>
      <c r="B5717" t="s">
        <v>7578</v>
      </c>
      <c r="C5717" t="s">
        <v>1026</v>
      </c>
      <c r="D5717" t="s">
        <v>6</v>
      </c>
      <c r="E5717">
        <v>530</v>
      </c>
      <c r="F5717">
        <v>213</v>
      </c>
      <c r="G5717">
        <v>76</v>
      </c>
    </row>
    <row r="5718" spans="1:7">
      <c r="A5718" t="s">
        <v>2156</v>
      </c>
      <c r="B5718" t="s">
        <v>7579</v>
      </c>
      <c r="C5718" t="s">
        <v>57</v>
      </c>
      <c r="D5718" t="s">
        <v>6</v>
      </c>
      <c r="E5718">
        <v>163</v>
      </c>
      <c r="F5718">
        <v>84</v>
      </c>
      <c r="G5718">
        <v>30</v>
      </c>
    </row>
    <row r="5719" spans="1:7">
      <c r="A5719" t="s">
        <v>2156</v>
      </c>
      <c r="B5719" t="s">
        <v>7579</v>
      </c>
      <c r="C5719" t="s">
        <v>8</v>
      </c>
      <c r="D5719" t="s">
        <v>6</v>
      </c>
      <c r="E5719">
        <v>1138</v>
      </c>
      <c r="F5719">
        <v>707</v>
      </c>
      <c r="G5719">
        <v>252</v>
      </c>
    </row>
    <row r="5720" spans="1:7">
      <c r="A5720" t="s">
        <v>2156</v>
      </c>
      <c r="B5720" t="s">
        <v>7579</v>
      </c>
      <c r="C5720" t="s">
        <v>50</v>
      </c>
      <c r="D5720" t="s">
        <v>6</v>
      </c>
      <c r="E5720">
        <v>6224</v>
      </c>
      <c r="F5720">
        <v>843</v>
      </c>
      <c r="G5720">
        <v>301</v>
      </c>
    </row>
    <row r="5721" spans="1:7">
      <c r="A5721" t="s">
        <v>2156</v>
      </c>
      <c r="B5721" t="s">
        <v>7579</v>
      </c>
      <c r="C5721" t="s">
        <v>328</v>
      </c>
      <c r="D5721" t="s">
        <v>6</v>
      </c>
      <c r="E5721">
        <v>2</v>
      </c>
      <c r="F5721">
        <v>4</v>
      </c>
      <c r="G5721">
        <v>1</v>
      </c>
    </row>
    <row r="5722" spans="1:7">
      <c r="A5722" t="s">
        <v>2156</v>
      </c>
      <c r="B5722" t="s">
        <v>7579</v>
      </c>
      <c r="C5722" t="s">
        <v>103</v>
      </c>
      <c r="D5722" t="s">
        <v>6</v>
      </c>
      <c r="E5722">
        <v>3360</v>
      </c>
      <c r="F5722">
        <v>364</v>
      </c>
      <c r="G5722">
        <v>130</v>
      </c>
    </row>
    <row r="5723" spans="1:7">
      <c r="A5723" t="s">
        <v>2156</v>
      </c>
      <c r="B5723" t="s">
        <v>7579</v>
      </c>
      <c r="C5723" t="s">
        <v>2127</v>
      </c>
      <c r="D5723" t="s">
        <v>6</v>
      </c>
      <c r="E5723">
        <v>10</v>
      </c>
      <c r="F5723">
        <v>4</v>
      </c>
      <c r="G5723">
        <v>1</v>
      </c>
    </row>
    <row r="5724" spans="1:7">
      <c r="A5724" t="s">
        <v>2156</v>
      </c>
      <c r="B5724" t="s">
        <v>7579</v>
      </c>
      <c r="C5724" t="s">
        <v>144</v>
      </c>
      <c r="D5724" t="s">
        <v>6</v>
      </c>
      <c r="E5724">
        <v>10</v>
      </c>
      <c r="F5724">
        <v>16</v>
      </c>
      <c r="G5724">
        <v>6</v>
      </c>
    </row>
    <row r="5725" spans="1:7">
      <c r="A5725" t="s">
        <v>2156</v>
      </c>
      <c r="B5725" t="s">
        <v>7579</v>
      </c>
      <c r="C5725" t="s">
        <v>21</v>
      </c>
      <c r="D5725" t="s">
        <v>6</v>
      </c>
      <c r="E5725">
        <v>20212</v>
      </c>
      <c r="F5725">
        <v>1507</v>
      </c>
      <c r="G5725">
        <v>537</v>
      </c>
    </row>
    <row r="5726" spans="1:7">
      <c r="A5726" t="s">
        <v>2156</v>
      </c>
      <c r="B5726" t="s">
        <v>7579</v>
      </c>
      <c r="C5726" t="s">
        <v>195</v>
      </c>
      <c r="D5726" t="s">
        <v>6</v>
      </c>
      <c r="E5726">
        <v>116</v>
      </c>
      <c r="F5726">
        <v>232</v>
      </c>
      <c r="G5726">
        <v>83</v>
      </c>
    </row>
    <row r="5727" spans="1:7">
      <c r="A5727" t="s">
        <v>2156</v>
      </c>
      <c r="B5727" t="s">
        <v>7579</v>
      </c>
      <c r="C5727" t="s">
        <v>45</v>
      </c>
      <c r="D5727" t="s">
        <v>6</v>
      </c>
      <c r="E5727">
        <v>25</v>
      </c>
      <c r="F5727">
        <v>45</v>
      </c>
      <c r="G5727">
        <v>16</v>
      </c>
    </row>
    <row r="5728" spans="1:7">
      <c r="A5728" t="s">
        <v>2157</v>
      </c>
      <c r="B5728" t="s">
        <v>7580</v>
      </c>
      <c r="C5728" t="s">
        <v>329</v>
      </c>
      <c r="D5728" t="s">
        <v>6</v>
      </c>
      <c r="E5728">
        <v>1000</v>
      </c>
      <c r="F5728">
        <v>82</v>
      </c>
      <c r="G5728">
        <v>30</v>
      </c>
    </row>
    <row r="5729" spans="1:7">
      <c r="A5729" t="s">
        <v>2157</v>
      </c>
      <c r="B5729" t="s">
        <v>7580</v>
      </c>
      <c r="C5729" t="s">
        <v>76</v>
      </c>
      <c r="D5729" t="s">
        <v>6</v>
      </c>
      <c r="E5729">
        <v>87</v>
      </c>
      <c r="F5729">
        <v>195</v>
      </c>
      <c r="G5729">
        <v>69</v>
      </c>
    </row>
    <row r="5730" spans="1:7">
      <c r="A5730" t="s">
        <v>2157</v>
      </c>
      <c r="B5730" t="s">
        <v>7580</v>
      </c>
      <c r="C5730" t="s">
        <v>21</v>
      </c>
      <c r="D5730" t="s">
        <v>6</v>
      </c>
      <c r="E5730">
        <v>779</v>
      </c>
      <c r="F5730">
        <v>194</v>
      </c>
      <c r="G5730">
        <v>69</v>
      </c>
    </row>
    <row r="5731" spans="1:7">
      <c r="A5731" t="s">
        <v>2157</v>
      </c>
      <c r="B5731" t="s">
        <v>7580</v>
      </c>
      <c r="C5731" t="s">
        <v>103</v>
      </c>
      <c r="D5731" t="s">
        <v>6</v>
      </c>
      <c r="E5731">
        <v>3156</v>
      </c>
      <c r="F5731">
        <v>528</v>
      </c>
      <c r="G5731">
        <v>188</v>
      </c>
    </row>
    <row r="5732" spans="1:7">
      <c r="A5732" t="s">
        <v>2157</v>
      </c>
      <c r="B5732" t="s">
        <v>7580</v>
      </c>
      <c r="C5732" t="s">
        <v>191</v>
      </c>
      <c r="D5732" t="s">
        <v>6</v>
      </c>
      <c r="E5732">
        <v>20</v>
      </c>
      <c r="F5732">
        <v>45</v>
      </c>
      <c r="G5732">
        <v>16</v>
      </c>
    </row>
    <row r="5733" spans="1:7">
      <c r="A5733" t="s">
        <v>2157</v>
      </c>
      <c r="B5733" t="s">
        <v>7580</v>
      </c>
      <c r="C5733" t="s">
        <v>8</v>
      </c>
      <c r="D5733" t="s">
        <v>6</v>
      </c>
      <c r="E5733">
        <v>5090</v>
      </c>
      <c r="F5733">
        <v>284</v>
      </c>
      <c r="G5733">
        <v>101</v>
      </c>
    </row>
    <row r="5734" spans="1:7">
      <c r="A5734" t="s">
        <v>2157</v>
      </c>
      <c r="B5734" t="s">
        <v>7580</v>
      </c>
      <c r="C5734" t="s">
        <v>50</v>
      </c>
      <c r="D5734" t="s">
        <v>6</v>
      </c>
      <c r="E5734">
        <v>323135</v>
      </c>
      <c r="F5734">
        <v>21719</v>
      </c>
      <c r="G5734">
        <v>7746</v>
      </c>
    </row>
    <row r="5735" spans="1:7">
      <c r="A5735" t="s">
        <v>2157</v>
      </c>
      <c r="B5735" t="s">
        <v>7580</v>
      </c>
      <c r="C5735" t="s">
        <v>57</v>
      </c>
      <c r="D5735" t="s">
        <v>6</v>
      </c>
      <c r="E5735">
        <v>46</v>
      </c>
      <c r="F5735">
        <v>42</v>
      </c>
      <c r="G5735">
        <v>15</v>
      </c>
    </row>
    <row r="5736" spans="1:7">
      <c r="A5736" t="s">
        <v>2157</v>
      </c>
      <c r="B5736" t="s">
        <v>7580</v>
      </c>
      <c r="C5736" t="s">
        <v>45</v>
      </c>
      <c r="D5736" t="s">
        <v>6</v>
      </c>
      <c r="E5736">
        <v>236</v>
      </c>
      <c r="F5736">
        <v>304</v>
      </c>
      <c r="G5736">
        <v>108</v>
      </c>
    </row>
    <row r="5737" spans="1:7">
      <c r="A5737" t="s">
        <v>2157</v>
      </c>
      <c r="B5737" t="s">
        <v>7580</v>
      </c>
      <c r="C5737" t="s">
        <v>144</v>
      </c>
      <c r="D5737" t="s">
        <v>6</v>
      </c>
      <c r="E5737">
        <v>6</v>
      </c>
      <c r="F5737">
        <v>3</v>
      </c>
      <c r="G5737">
        <v>1</v>
      </c>
    </row>
    <row r="5738" spans="1:7">
      <c r="A5738" t="s">
        <v>2158</v>
      </c>
      <c r="B5738" t="s">
        <v>7581</v>
      </c>
      <c r="C5738" t="s">
        <v>25</v>
      </c>
      <c r="D5738" t="s">
        <v>6</v>
      </c>
      <c r="E5738">
        <v>144</v>
      </c>
      <c r="F5738">
        <v>42</v>
      </c>
      <c r="G5738">
        <v>15</v>
      </c>
    </row>
    <row r="5739" spans="1:7">
      <c r="A5739" t="s">
        <v>2158</v>
      </c>
      <c r="B5739" t="s">
        <v>7581</v>
      </c>
      <c r="C5739" t="s">
        <v>57</v>
      </c>
      <c r="D5739" t="s">
        <v>6</v>
      </c>
      <c r="E5739">
        <v>140</v>
      </c>
      <c r="F5739">
        <v>50</v>
      </c>
      <c r="G5739">
        <v>18</v>
      </c>
    </row>
    <row r="5740" spans="1:7">
      <c r="A5740" t="s">
        <v>2158</v>
      </c>
      <c r="B5740" t="s">
        <v>7581</v>
      </c>
      <c r="C5740" t="s">
        <v>75</v>
      </c>
      <c r="D5740" t="s">
        <v>6</v>
      </c>
      <c r="E5740">
        <v>72</v>
      </c>
      <c r="F5740">
        <v>131</v>
      </c>
      <c r="G5740">
        <v>47</v>
      </c>
    </row>
    <row r="5741" spans="1:7">
      <c r="A5741" t="s">
        <v>2158</v>
      </c>
      <c r="B5741" t="s">
        <v>7581</v>
      </c>
      <c r="C5741" t="s">
        <v>21</v>
      </c>
      <c r="D5741" t="s">
        <v>6</v>
      </c>
      <c r="E5741">
        <v>69788</v>
      </c>
      <c r="F5741">
        <v>6118</v>
      </c>
      <c r="G5741">
        <v>2178</v>
      </c>
    </row>
    <row r="5742" spans="1:7">
      <c r="A5742" t="s">
        <v>2158</v>
      </c>
      <c r="B5742" t="s">
        <v>7581</v>
      </c>
      <c r="C5742" t="s">
        <v>191</v>
      </c>
      <c r="D5742" t="s">
        <v>6</v>
      </c>
      <c r="E5742">
        <v>780</v>
      </c>
      <c r="F5742">
        <v>68</v>
      </c>
      <c r="G5742">
        <v>24</v>
      </c>
    </row>
    <row r="5743" spans="1:7">
      <c r="A5743" t="s">
        <v>2158</v>
      </c>
      <c r="B5743" t="s">
        <v>7581</v>
      </c>
      <c r="C5743" t="s">
        <v>8</v>
      </c>
      <c r="D5743" t="s">
        <v>6</v>
      </c>
      <c r="E5743">
        <v>78510</v>
      </c>
      <c r="F5743">
        <v>22599</v>
      </c>
      <c r="G5743">
        <v>8049</v>
      </c>
    </row>
    <row r="5744" spans="1:7">
      <c r="A5744" t="s">
        <v>2158</v>
      </c>
      <c r="B5744" t="s">
        <v>7581</v>
      </c>
      <c r="C5744" t="s">
        <v>27</v>
      </c>
      <c r="D5744" t="s">
        <v>6</v>
      </c>
      <c r="E5744">
        <v>52</v>
      </c>
      <c r="F5744">
        <v>28</v>
      </c>
      <c r="G5744">
        <v>10</v>
      </c>
    </row>
    <row r="5745" spans="1:7">
      <c r="A5745" t="s">
        <v>2158</v>
      </c>
      <c r="B5745" t="s">
        <v>7581</v>
      </c>
      <c r="C5745" t="s">
        <v>50</v>
      </c>
      <c r="D5745" t="s">
        <v>6</v>
      </c>
      <c r="E5745">
        <v>168818</v>
      </c>
      <c r="F5745">
        <v>25616</v>
      </c>
      <c r="G5745">
        <v>9129</v>
      </c>
    </row>
    <row r="5746" spans="1:7">
      <c r="A5746" t="s">
        <v>2158</v>
      </c>
      <c r="B5746" t="s">
        <v>7581</v>
      </c>
      <c r="C5746" t="s">
        <v>76</v>
      </c>
      <c r="D5746" t="s">
        <v>6</v>
      </c>
      <c r="E5746">
        <v>554</v>
      </c>
      <c r="F5746">
        <v>160</v>
      </c>
      <c r="G5746">
        <v>57</v>
      </c>
    </row>
    <row r="5747" spans="1:7">
      <c r="A5747" t="s">
        <v>2158</v>
      </c>
      <c r="B5747" t="s">
        <v>7581</v>
      </c>
      <c r="C5747" t="s">
        <v>327</v>
      </c>
      <c r="D5747" t="s">
        <v>6</v>
      </c>
      <c r="E5747">
        <v>470</v>
      </c>
      <c r="F5747">
        <v>62</v>
      </c>
      <c r="G5747">
        <v>22</v>
      </c>
    </row>
    <row r="5748" spans="1:7">
      <c r="A5748" t="s">
        <v>2158</v>
      </c>
      <c r="B5748" t="s">
        <v>7581</v>
      </c>
      <c r="C5748" t="s">
        <v>45</v>
      </c>
      <c r="D5748" t="s">
        <v>6</v>
      </c>
      <c r="E5748">
        <v>179</v>
      </c>
      <c r="F5748">
        <v>166</v>
      </c>
      <c r="G5748">
        <v>59</v>
      </c>
    </row>
    <row r="5749" spans="1:7">
      <c r="A5749" t="s">
        <v>2158</v>
      </c>
      <c r="B5749" t="s">
        <v>7581</v>
      </c>
      <c r="C5749" t="s">
        <v>32</v>
      </c>
      <c r="D5749" t="s">
        <v>6</v>
      </c>
      <c r="E5749">
        <v>1</v>
      </c>
      <c r="F5749">
        <v>2</v>
      </c>
      <c r="G5749">
        <v>1</v>
      </c>
    </row>
    <row r="5750" spans="1:7">
      <c r="A5750" t="s">
        <v>2158</v>
      </c>
      <c r="B5750" t="s">
        <v>7581</v>
      </c>
      <c r="C5750" t="s">
        <v>73</v>
      </c>
      <c r="D5750" t="s">
        <v>6</v>
      </c>
      <c r="E5750">
        <v>50</v>
      </c>
      <c r="F5750">
        <v>20</v>
      </c>
      <c r="G5750">
        <v>7</v>
      </c>
    </row>
    <row r="5751" spans="1:7">
      <c r="A5751" t="s">
        <v>2158</v>
      </c>
      <c r="B5751" t="s">
        <v>7581</v>
      </c>
      <c r="C5751" t="s">
        <v>19</v>
      </c>
      <c r="D5751" t="s">
        <v>6</v>
      </c>
      <c r="E5751">
        <v>64</v>
      </c>
      <c r="F5751">
        <v>16</v>
      </c>
      <c r="G5751">
        <v>6</v>
      </c>
    </row>
    <row r="5752" spans="1:7">
      <c r="A5752" t="s">
        <v>2158</v>
      </c>
      <c r="B5752" t="s">
        <v>7581</v>
      </c>
      <c r="C5752" t="s">
        <v>111</v>
      </c>
      <c r="D5752" t="s">
        <v>6</v>
      </c>
      <c r="E5752">
        <v>9</v>
      </c>
      <c r="F5752">
        <v>2</v>
      </c>
      <c r="G5752">
        <v>1</v>
      </c>
    </row>
    <row r="5753" spans="1:7">
      <c r="A5753" t="s">
        <v>2158</v>
      </c>
      <c r="B5753" t="s">
        <v>7581</v>
      </c>
      <c r="C5753" t="s">
        <v>103</v>
      </c>
      <c r="D5753" t="s">
        <v>6</v>
      </c>
      <c r="E5753">
        <v>12941</v>
      </c>
      <c r="F5753">
        <v>2393</v>
      </c>
      <c r="G5753">
        <v>852</v>
      </c>
    </row>
    <row r="5754" spans="1:7">
      <c r="A5754" t="s">
        <v>2159</v>
      </c>
      <c r="B5754" t="s">
        <v>7582</v>
      </c>
      <c r="C5754" t="s">
        <v>50</v>
      </c>
      <c r="D5754" t="s">
        <v>6</v>
      </c>
      <c r="E5754">
        <v>151485</v>
      </c>
      <c r="F5754">
        <v>4235</v>
      </c>
      <c r="G5754">
        <v>1538</v>
      </c>
    </row>
    <row r="5755" spans="1:7">
      <c r="A5755" t="s">
        <v>2159</v>
      </c>
      <c r="B5755" t="s">
        <v>7582</v>
      </c>
      <c r="C5755" t="s">
        <v>76</v>
      </c>
      <c r="D5755" t="s">
        <v>6</v>
      </c>
      <c r="E5755">
        <v>4</v>
      </c>
      <c r="F5755">
        <v>22</v>
      </c>
      <c r="G5755">
        <v>8</v>
      </c>
    </row>
    <row r="5756" spans="1:7">
      <c r="A5756" t="s">
        <v>2159</v>
      </c>
      <c r="B5756" t="s">
        <v>7582</v>
      </c>
      <c r="C5756" t="s">
        <v>8</v>
      </c>
      <c r="D5756" t="s">
        <v>6</v>
      </c>
      <c r="E5756">
        <v>68508</v>
      </c>
      <c r="F5756">
        <v>5969</v>
      </c>
      <c r="G5756">
        <v>2123</v>
      </c>
    </row>
    <row r="5757" spans="1:7">
      <c r="A5757" t="s">
        <v>2159</v>
      </c>
      <c r="B5757" t="s">
        <v>7582</v>
      </c>
      <c r="C5757" t="s">
        <v>111</v>
      </c>
      <c r="D5757" t="s">
        <v>6</v>
      </c>
      <c r="E5757">
        <v>3</v>
      </c>
      <c r="F5757">
        <v>21</v>
      </c>
      <c r="G5757">
        <v>8</v>
      </c>
    </row>
    <row r="5758" spans="1:7">
      <c r="A5758" t="s">
        <v>2159</v>
      </c>
      <c r="B5758" t="s">
        <v>7582</v>
      </c>
      <c r="C5758" t="s">
        <v>73</v>
      </c>
      <c r="D5758" t="s">
        <v>6</v>
      </c>
      <c r="E5758">
        <v>15</v>
      </c>
      <c r="F5758">
        <v>30</v>
      </c>
      <c r="G5758">
        <v>11</v>
      </c>
    </row>
    <row r="5759" spans="1:7">
      <c r="A5759" t="s">
        <v>2159</v>
      </c>
      <c r="B5759" t="s">
        <v>7582</v>
      </c>
      <c r="C5759" t="s">
        <v>19</v>
      </c>
      <c r="D5759" t="s">
        <v>6</v>
      </c>
      <c r="E5759">
        <v>1</v>
      </c>
      <c r="F5759">
        <v>1</v>
      </c>
      <c r="G5759">
        <v>0</v>
      </c>
    </row>
    <row r="5760" spans="1:7">
      <c r="A5760" t="s">
        <v>2159</v>
      </c>
      <c r="B5760" t="s">
        <v>7582</v>
      </c>
      <c r="C5760" t="s">
        <v>21</v>
      </c>
      <c r="D5760" t="s">
        <v>6</v>
      </c>
      <c r="E5760">
        <v>32718</v>
      </c>
      <c r="F5760">
        <v>1184</v>
      </c>
      <c r="G5760">
        <v>422</v>
      </c>
    </row>
    <row r="5761" spans="1:7">
      <c r="A5761" t="s">
        <v>2159</v>
      </c>
      <c r="B5761" t="s">
        <v>7582</v>
      </c>
      <c r="C5761" t="s">
        <v>103</v>
      </c>
      <c r="D5761" t="s">
        <v>6</v>
      </c>
      <c r="E5761">
        <v>1118</v>
      </c>
      <c r="F5761">
        <v>109</v>
      </c>
      <c r="G5761">
        <v>39</v>
      </c>
    </row>
    <row r="5762" spans="1:7">
      <c r="A5762" t="s">
        <v>2160</v>
      </c>
      <c r="B5762" t="s">
        <v>7583</v>
      </c>
      <c r="C5762" t="s">
        <v>50</v>
      </c>
      <c r="D5762" t="s">
        <v>6</v>
      </c>
      <c r="E5762">
        <v>65</v>
      </c>
      <c r="F5762">
        <v>5</v>
      </c>
      <c r="G5762">
        <v>2</v>
      </c>
    </row>
    <row r="5763" spans="1:7">
      <c r="A5763" t="s">
        <v>2160</v>
      </c>
      <c r="B5763" t="s">
        <v>7583</v>
      </c>
      <c r="C5763" t="s">
        <v>8</v>
      </c>
      <c r="D5763" t="s">
        <v>6</v>
      </c>
      <c r="E5763">
        <v>10253</v>
      </c>
      <c r="F5763">
        <v>708</v>
      </c>
      <c r="G5763">
        <v>252</v>
      </c>
    </row>
    <row r="5764" spans="1:7">
      <c r="A5764" t="s">
        <v>2161</v>
      </c>
      <c r="B5764" t="s">
        <v>7584</v>
      </c>
      <c r="C5764" t="s">
        <v>8</v>
      </c>
      <c r="D5764" t="s">
        <v>6</v>
      </c>
      <c r="E5764">
        <v>36736</v>
      </c>
      <c r="F5764">
        <v>3662</v>
      </c>
      <c r="G5764">
        <v>1303</v>
      </c>
    </row>
    <row r="5765" spans="1:7">
      <c r="A5765" t="s">
        <v>2161</v>
      </c>
      <c r="B5765" t="s">
        <v>7584</v>
      </c>
      <c r="C5765" t="s">
        <v>50</v>
      </c>
      <c r="D5765" t="s">
        <v>6</v>
      </c>
      <c r="E5765">
        <v>362930</v>
      </c>
      <c r="F5765">
        <v>20325</v>
      </c>
      <c r="G5765">
        <v>7241</v>
      </c>
    </row>
    <row r="5766" spans="1:7">
      <c r="A5766" t="s">
        <v>2161</v>
      </c>
      <c r="B5766" t="s">
        <v>7584</v>
      </c>
      <c r="C5766" t="s">
        <v>19</v>
      </c>
      <c r="D5766" t="s">
        <v>6</v>
      </c>
      <c r="E5766">
        <v>12</v>
      </c>
      <c r="F5766">
        <v>11</v>
      </c>
      <c r="G5766">
        <v>4</v>
      </c>
    </row>
    <row r="5767" spans="1:7">
      <c r="A5767" t="s">
        <v>2161</v>
      </c>
      <c r="B5767" t="s">
        <v>7584</v>
      </c>
      <c r="C5767" t="s">
        <v>21</v>
      </c>
      <c r="D5767" t="s">
        <v>6</v>
      </c>
      <c r="E5767">
        <v>116387</v>
      </c>
      <c r="F5767">
        <v>7014</v>
      </c>
      <c r="G5767">
        <v>2497</v>
      </c>
    </row>
    <row r="5768" spans="1:7">
      <c r="A5768" t="s">
        <v>2161</v>
      </c>
      <c r="B5768" t="s">
        <v>7584</v>
      </c>
      <c r="C5768" t="s">
        <v>45</v>
      </c>
      <c r="D5768" t="s">
        <v>6</v>
      </c>
      <c r="E5768">
        <v>480</v>
      </c>
      <c r="F5768">
        <v>73</v>
      </c>
      <c r="G5768">
        <v>26</v>
      </c>
    </row>
    <row r="5769" spans="1:7">
      <c r="A5769" t="s">
        <v>2161</v>
      </c>
      <c r="B5769" t="s">
        <v>7584</v>
      </c>
      <c r="C5769" t="s">
        <v>103</v>
      </c>
      <c r="D5769" t="s">
        <v>6</v>
      </c>
      <c r="E5769">
        <v>25965</v>
      </c>
      <c r="F5769">
        <v>2002</v>
      </c>
      <c r="G5769">
        <v>713</v>
      </c>
    </row>
    <row r="5770" spans="1:7">
      <c r="A5770" t="s">
        <v>2161</v>
      </c>
      <c r="B5770" t="s">
        <v>7584</v>
      </c>
      <c r="C5770" t="s">
        <v>76</v>
      </c>
      <c r="D5770" t="s">
        <v>6</v>
      </c>
      <c r="E5770">
        <v>1</v>
      </c>
      <c r="F5770">
        <v>8</v>
      </c>
      <c r="G5770">
        <v>3</v>
      </c>
    </row>
    <row r="5771" spans="1:7">
      <c r="A5771" t="s">
        <v>2162</v>
      </c>
      <c r="B5771" t="s">
        <v>7585</v>
      </c>
      <c r="C5771" t="s">
        <v>103</v>
      </c>
      <c r="D5771" t="s">
        <v>6</v>
      </c>
      <c r="E5771">
        <v>18</v>
      </c>
      <c r="F5771">
        <v>4</v>
      </c>
      <c r="G5771">
        <v>1</v>
      </c>
    </row>
    <row r="5772" spans="1:7">
      <c r="A5772" t="s">
        <v>2162</v>
      </c>
      <c r="B5772" t="s">
        <v>7585</v>
      </c>
      <c r="C5772" t="s">
        <v>50</v>
      </c>
      <c r="D5772" t="s">
        <v>6</v>
      </c>
      <c r="E5772">
        <v>69258</v>
      </c>
      <c r="F5772">
        <v>9982</v>
      </c>
      <c r="G5772">
        <v>3559</v>
      </c>
    </row>
    <row r="5773" spans="1:7">
      <c r="A5773" t="s">
        <v>2162</v>
      </c>
      <c r="B5773" t="s">
        <v>7585</v>
      </c>
      <c r="C5773" t="s">
        <v>8</v>
      </c>
      <c r="D5773" t="s">
        <v>6</v>
      </c>
      <c r="E5773">
        <v>120</v>
      </c>
      <c r="F5773">
        <v>16</v>
      </c>
      <c r="G5773">
        <v>6</v>
      </c>
    </row>
    <row r="5774" spans="1:7">
      <c r="A5774" t="s">
        <v>2163</v>
      </c>
      <c r="B5774" t="s">
        <v>7586</v>
      </c>
      <c r="C5774" t="s">
        <v>50</v>
      </c>
      <c r="D5774" t="s">
        <v>6</v>
      </c>
      <c r="E5774">
        <v>92966</v>
      </c>
      <c r="F5774">
        <v>12524</v>
      </c>
      <c r="G5774">
        <v>4466</v>
      </c>
    </row>
    <row r="5775" spans="1:7">
      <c r="A5775" t="s">
        <v>2163</v>
      </c>
      <c r="B5775" t="s">
        <v>7586</v>
      </c>
      <c r="C5775" t="s">
        <v>620</v>
      </c>
      <c r="D5775" t="s">
        <v>6</v>
      </c>
      <c r="E5775">
        <v>272</v>
      </c>
      <c r="F5775">
        <v>942</v>
      </c>
      <c r="G5775">
        <v>335</v>
      </c>
    </row>
    <row r="5776" spans="1:7">
      <c r="A5776" t="s">
        <v>2163</v>
      </c>
      <c r="B5776" t="s">
        <v>7586</v>
      </c>
      <c r="C5776" t="s">
        <v>195</v>
      </c>
      <c r="D5776" t="s">
        <v>6</v>
      </c>
      <c r="E5776">
        <v>40</v>
      </c>
      <c r="F5776">
        <v>154</v>
      </c>
      <c r="G5776">
        <v>55</v>
      </c>
    </row>
    <row r="5777" spans="1:7">
      <c r="A5777" t="s">
        <v>2163</v>
      </c>
      <c r="B5777" t="s">
        <v>7586</v>
      </c>
      <c r="C5777" t="s">
        <v>45</v>
      </c>
      <c r="D5777" t="s">
        <v>6</v>
      </c>
      <c r="E5777">
        <v>278</v>
      </c>
      <c r="F5777">
        <v>885</v>
      </c>
      <c r="G5777">
        <v>248</v>
      </c>
    </row>
    <row r="5778" spans="1:7">
      <c r="A5778" t="s">
        <v>2163</v>
      </c>
      <c r="B5778" t="s">
        <v>7586</v>
      </c>
      <c r="C5778" t="s">
        <v>8</v>
      </c>
      <c r="D5778" t="s">
        <v>6</v>
      </c>
      <c r="E5778">
        <v>42749</v>
      </c>
      <c r="F5778">
        <v>7286</v>
      </c>
      <c r="G5778">
        <v>2604</v>
      </c>
    </row>
    <row r="5779" spans="1:7">
      <c r="A5779" t="s">
        <v>2164</v>
      </c>
      <c r="B5779" t="s">
        <v>7587</v>
      </c>
      <c r="C5779" t="s">
        <v>8</v>
      </c>
      <c r="D5779" t="s">
        <v>6</v>
      </c>
      <c r="E5779">
        <v>9061</v>
      </c>
      <c r="F5779">
        <v>1007</v>
      </c>
      <c r="G5779">
        <v>359</v>
      </c>
    </row>
    <row r="5780" spans="1:7">
      <c r="A5780" t="s">
        <v>2164</v>
      </c>
      <c r="B5780" t="s">
        <v>7587</v>
      </c>
      <c r="C5780" t="s">
        <v>158</v>
      </c>
      <c r="D5780" t="s">
        <v>6</v>
      </c>
      <c r="E5780">
        <v>1</v>
      </c>
      <c r="F5780">
        <v>2</v>
      </c>
      <c r="G5780">
        <v>1</v>
      </c>
    </row>
    <row r="5781" spans="1:7">
      <c r="A5781" t="s">
        <v>2164</v>
      </c>
      <c r="B5781" t="s">
        <v>7587</v>
      </c>
      <c r="C5781" t="s">
        <v>50</v>
      </c>
      <c r="D5781" t="s">
        <v>6</v>
      </c>
      <c r="E5781">
        <v>20732</v>
      </c>
      <c r="F5781">
        <v>5521</v>
      </c>
      <c r="G5781">
        <v>1966</v>
      </c>
    </row>
    <row r="5782" spans="1:7">
      <c r="A5782" t="s">
        <v>2164</v>
      </c>
      <c r="B5782" t="s">
        <v>7587</v>
      </c>
      <c r="C5782" t="s">
        <v>21</v>
      </c>
      <c r="D5782" t="s">
        <v>6</v>
      </c>
      <c r="E5782">
        <v>323</v>
      </c>
      <c r="F5782">
        <v>104</v>
      </c>
      <c r="G5782">
        <v>37</v>
      </c>
    </row>
    <row r="5783" spans="1:7">
      <c r="A5783" t="s">
        <v>2165</v>
      </c>
      <c r="B5783" t="s">
        <v>7588</v>
      </c>
      <c r="C5783" t="s">
        <v>8</v>
      </c>
      <c r="D5783" t="s">
        <v>6</v>
      </c>
      <c r="E5783">
        <v>20</v>
      </c>
      <c r="F5783">
        <v>3</v>
      </c>
      <c r="G5783">
        <v>1</v>
      </c>
    </row>
    <row r="5784" spans="1:7">
      <c r="A5784" t="s">
        <v>2166</v>
      </c>
      <c r="B5784" t="s">
        <v>7589</v>
      </c>
      <c r="C5784" t="s">
        <v>8</v>
      </c>
      <c r="D5784" t="s">
        <v>6</v>
      </c>
      <c r="E5784">
        <v>771</v>
      </c>
      <c r="F5784">
        <v>276</v>
      </c>
      <c r="G5784">
        <v>96</v>
      </c>
    </row>
    <row r="5785" spans="1:7">
      <c r="A5785" t="s">
        <v>2166</v>
      </c>
      <c r="B5785" t="s">
        <v>7589</v>
      </c>
      <c r="C5785" t="s">
        <v>191</v>
      </c>
      <c r="D5785" t="s">
        <v>6</v>
      </c>
      <c r="E5785">
        <v>30</v>
      </c>
      <c r="F5785">
        <v>37</v>
      </c>
      <c r="G5785">
        <v>13</v>
      </c>
    </row>
    <row r="5786" spans="1:7">
      <c r="A5786" t="s">
        <v>2166</v>
      </c>
      <c r="B5786" t="s">
        <v>7589</v>
      </c>
      <c r="C5786" t="s">
        <v>50</v>
      </c>
      <c r="D5786" t="s">
        <v>6</v>
      </c>
      <c r="E5786">
        <v>32</v>
      </c>
      <c r="F5786">
        <v>76</v>
      </c>
      <c r="G5786">
        <v>27</v>
      </c>
    </row>
    <row r="5787" spans="1:7">
      <c r="A5787" t="s">
        <v>2167</v>
      </c>
      <c r="B5787" t="s">
        <v>7590</v>
      </c>
      <c r="C5787" t="s">
        <v>50</v>
      </c>
      <c r="D5787" t="s">
        <v>6</v>
      </c>
      <c r="E5787">
        <v>1024</v>
      </c>
      <c r="F5787">
        <v>37</v>
      </c>
      <c r="G5787">
        <v>13</v>
      </c>
    </row>
    <row r="5788" spans="1:7">
      <c r="A5788" t="s">
        <v>2168</v>
      </c>
      <c r="B5788" t="s">
        <v>7591</v>
      </c>
      <c r="C5788" t="s">
        <v>49</v>
      </c>
      <c r="D5788" t="s">
        <v>6</v>
      </c>
      <c r="E5788">
        <v>40</v>
      </c>
      <c r="F5788">
        <v>6</v>
      </c>
      <c r="G5788">
        <v>0</v>
      </c>
    </row>
    <row r="5789" spans="1:7">
      <c r="A5789" t="s">
        <v>2168</v>
      </c>
      <c r="B5789" t="s">
        <v>7591</v>
      </c>
      <c r="C5789" t="s">
        <v>8</v>
      </c>
      <c r="D5789" t="s">
        <v>6</v>
      </c>
      <c r="E5789">
        <v>201</v>
      </c>
      <c r="F5789">
        <v>4</v>
      </c>
      <c r="G5789">
        <v>2</v>
      </c>
    </row>
    <row r="5790" spans="1:7">
      <c r="A5790" t="s">
        <v>2168</v>
      </c>
      <c r="B5790" t="s">
        <v>7591</v>
      </c>
      <c r="C5790" t="s">
        <v>76</v>
      </c>
      <c r="D5790" t="s">
        <v>6</v>
      </c>
      <c r="E5790">
        <v>62</v>
      </c>
      <c r="F5790">
        <v>13</v>
      </c>
      <c r="G5790">
        <v>4</v>
      </c>
    </row>
    <row r="5791" spans="1:7">
      <c r="A5791" t="s">
        <v>2168</v>
      </c>
      <c r="B5791" t="s">
        <v>7591</v>
      </c>
      <c r="C5791" t="s">
        <v>27</v>
      </c>
      <c r="D5791" t="s">
        <v>6</v>
      </c>
      <c r="E5791">
        <v>117</v>
      </c>
      <c r="F5791">
        <v>29</v>
      </c>
      <c r="G5791">
        <v>10</v>
      </c>
    </row>
    <row r="5792" spans="1:7">
      <c r="A5792" t="s">
        <v>2168</v>
      </c>
      <c r="B5792" t="s">
        <v>7591</v>
      </c>
      <c r="C5792" t="s">
        <v>50</v>
      </c>
      <c r="D5792" t="s">
        <v>6</v>
      </c>
      <c r="E5792">
        <v>107</v>
      </c>
      <c r="F5792">
        <v>9</v>
      </c>
      <c r="G5792">
        <v>3</v>
      </c>
    </row>
    <row r="5793" spans="1:7">
      <c r="A5793" t="s">
        <v>2169</v>
      </c>
      <c r="B5793" t="s">
        <v>7592</v>
      </c>
      <c r="C5793" t="s">
        <v>76</v>
      </c>
      <c r="D5793" t="s">
        <v>6</v>
      </c>
      <c r="E5793">
        <v>24</v>
      </c>
      <c r="F5793">
        <v>8</v>
      </c>
      <c r="G5793">
        <v>3</v>
      </c>
    </row>
    <row r="5794" spans="1:7">
      <c r="A5794" t="s">
        <v>2169</v>
      </c>
      <c r="B5794" t="s">
        <v>7592</v>
      </c>
      <c r="C5794" t="s">
        <v>32</v>
      </c>
      <c r="D5794" t="s">
        <v>6</v>
      </c>
      <c r="E5794">
        <v>19</v>
      </c>
      <c r="F5794">
        <v>3</v>
      </c>
      <c r="G5794">
        <v>1</v>
      </c>
    </row>
    <row r="5795" spans="1:7">
      <c r="A5795" t="s">
        <v>2169</v>
      </c>
      <c r="B5795" t="s">
        <v>7592</v>
      </c>
      <c r="C5795" t="s">
        <v>103</v>
      </c>
      <c r="D5795" t="s">
        <v>6</v>
      </c>
      <c r="E5795">
        <v>1</v>
      </c>
      <c r="F5795">
        <v>2</v>
      </c>
      <c r="G5795">
        <v>1</v>
      </c>
    </row>
    <row r="5796" spans="1:7">
      <c r="A5796" t="s">
        <v>2169</v>
      </c>
      <c r="B5796" t="s">
        <v>7592</v>
      </c>
      <c r="C5796" t="s">
        <v>8</v>
      </c>
      <c r="D5796" t="s">
        <v>6</v>
      </c>
      <c r="E5796">
        <v>875</v>
      </c>
      <c r="F5796">
        <v>35</v>
      </c>
      <c r="G5796">
        <v>12</v>
      </c>
    </row>
    <row r="5797" spans="1:7">
      <c r="A5797" t="s">
        <v>2170</v>
      </c>
      <c r="B5797" t="s">
        <v>7593</v>
      </c>
      <c r="C5797" t="s">
        <v>50</v>
      </c>
      <c r="D5797" t="s">
        <v>6</v>
      </c>
      <c r="E5797">
        <v>26612</v>
      </c>
      <c r="F5797">
        <v>921</v>
      </c>
      <c r="G5797">
        <v>328</v>
      </c>
    </row>
    <row r="5798" spans="1:7">
      <c r="A5798" t="s">
        <v>2170</v>
      </c>
      <c r="B5798" t="s">
        <v>7593</v>
      </c>
      <c r="C5798" t="s">
        <v>229</v>
      </c>
      <c r="D5798" t="s">
        <v>6</v>
      </c>
      <c r="E5798">
        <v>34</v>
      </c>
      <c r="F5798">
        <v>27</v>
      </c>
      <c r="G5798">
        <v>10</v>
      </c>
    </row>
    <row r="5799" spans="1:7">
      <c r="A5799" t="s">
        <v>2170</v>
      </c>
      <c r="B5799" t="s">
        <v>7593</v>
      </c>
      <c r="C5799" t="s">
        <v>45</v>
      </c>
      <c r="D5799" t="s">
        <v>6</v>
      </c>
      <c r="E5799">
        <v>30</v>
      </c>
      <c r="F5799">
        <v>50</v>
      </c>
      <c r="G5799">
        <v>18</v>
      </c>
    </row>
    <row r="5800" spans="1:7">
      <c r="A5800" t="s">
        <v>2170</v>
      </c>
      <c r="B5800" t="s">
        <v>7593</v>
      </c>
      <c r="C5800" t="s">
        <v>81</v>
      </c>
      <c r="D5800" t="s">
        <v>6</v>
      </c>
      <c r="E5800">
        <v>12</v>
      </c>
      <c r="F5800">
        <v>15</v>
      </c>
      <c r="G5800">
        <v>5</v>
      </c>
    </row>
    <row r="5801" spans="1:7">
      <c r="A5801" t="s">
        <v>2170</v>
      </c>
      <c r="B5801" t="s">
        <v>7593</v>
      </c>
      <c r="C5801" t="s">
        <v>21</v>
      </c>
      <c r="D5801" t="s">
        <v>6</v>
      </c>
      <c r="E5801">
        <v>14726</v>
      </c>
      <c r="F5801">
        <v>348</v>
      </c>
      <c r="G5801">
        <v>124</v>
      </c>
    </row>
    <row r="5802" spans="1:7">
      <c r="A5802" t="s">
        <v>2171</v>
      </c>
      <c r="B5802" t="s">
        <v>7594</v>
      </c>
      <c r="C5802" t="s">
        <v>328</v>
      </c>
      <c r="D5802" t="s">
        <v>6</v>
      </c>
      <c r="E5802">
        <v>5</v>
      </c>
      <c r="F5802">
        <v>1</v>
      </c>
      <c r="G5802">
        <v>0</v>
      </c>
    </row>
    <row r="5803" spans="1:7">
      <c r="A5803" t="s">
        <v>2171</v>
      </c>
      <c r="B5803" t="s">
        <v>7594</v>
      </c>
      <c r="C5803" t="s">
        <v>327</v>
      </c>
      <c r="D5803" t="s">
        <v>6</v>
      </c>
      <c r="E5803">
        <v>6</v>
      </c>
      <c r="F5803">
        <v>5</v>
      </c>
      <c r="G5803">
        <v>2</v>
      </c>
    </row>
    <row r="5804" spans="1:7">
      <c r="A5804" t="s">
        <v>2171</v>
      </c>
      <c r="B5804" t="s">
        <v>7594</v>
      </c>
      <c r="C5804" t="s">
        <v>50</v>
      </c>
      <c r="D5804" t="s">
        <v>6</v>
      </c>
      <c r="E5804">
        <v>17411</v>
      </c>
      <c r="F5804">
        <v>2356</v>
      </c>
      <c r="G5804">
        <v>839</v>
      </c>
    </row>
    <row r="5805" spans="1:7">
      <c r="A5805" t="s">
        <v>2171</v>
      </c>
      <c r="B5805" t="s">
        <v>7594</v>
      </c>
      <c r="C5805" t="s">
        <v>73</v>
      </c>
      <c r="D5805" t="s">
        <v>6</v>
      </c>
      <c r="E5805">
        <v>4</v>
      </c>
      <c r="F5805">
        <v>1</v>
      </c>
      <c r="G5805">
        <v>0</v>
      </c>
    </row>
    <row r="5806" spans="1:7">
      <c r="A5806" t="s">
        <v>2171</v>
      </c>
      <c r="B5806" t="s">
        <v>7594</v>
      </c>
      <c r="C5806" t="s">
        <v>8</v>
      </c>
      <c r="D5806" t="s">
        <v>6</v>
      </c>
      <c r="E5806">
        <v>179</v>
      </c>
      <c r="F5806">
        <v>57</v>
      </c>
      <c r="G5806">
        <v>20</v>
      </c>
    </row>
    <row r="5807" spans="1:7">
      <c r="A5807" t="s">
        <v>2171</v>
      </c>
      <c r="B5807" t="s">
        <v>7594</v>
      </c>
      <c r="C5807" t="s">
        <v>32</v>
      </c>
      <c r="D5807" t="s">
        <v>6</v>
      </c>
      <c r="E5807">
        <v>30</v>
      </c>
      <c r="F5807">
        <v>7</v>
      </c>
      <c r="G5807">
        <v>3</v>
      </c>
    </row>
    <row r="5808" spans="1:7">
      <c r="A5808" t="s">
        <v>2171</v>
      </c>
      <c r="B5808" t="s">
        <v>7594</v>
      </c>
      <c r="C5808" t="s">
        <v>25</v>
      </c>
      <c r="D5808" t="s">
        <v>6</v>
      </c>
      <c r="E5808">
        <v>480</v>
      </c>
      <c r="F5808">
        <v>69</v>
      </c>
      <c r="G5808">
        <v>24</v>
      </c>
    </row>
    <row r="5809" spans="1:7">
      <c r="A5809" t="s">
        <v>2171</v>
      </c>
      <c r="B5809" t="s">
        <v>7594</v>
      </c>
      <c r="C5809" t="s">
        <v>21</v>
      </c>
      <c r="D5809" t="s">
        <v>6</v>
      </c>
      <c r="E5809">
        <v>30084</v>
      </c>
      <c r="F5809">
        <v>85</v>
      </c>
      <c r="G5809">
        <v>30</v>
      </c>
    </row>
    <row r="5810" spans="1:7">
      <c r="A5810" t="s">
        <v>2171</v>
      </c>
      <c r="B5810" t="s">
        <v>7594</v>
      </c>
      <c r="C5810" t="s">
        <v>103</v>
      </c>
      <c r="D5810" t="s">
        <v>6</v>
      </c>
      <c r="E5810">
        <v>672</v>
      </c>
      <c r="F5810">
        <v>37</v>
      </c>
      <c r="G5810">
        <v>13</v>
      </c>
    </row>
    <row r="5811" spans="1:7">
      <c r="A5811" t="s">
        <v>2171</v>
      </c>
      <c r="B5811" t="s">
        <v>7594</v>
      </c>
      <c r="C5811" t="s">
        <v>76</v>
      </c>
      <c r="D5811" t="s">
        <v>6</v>
      </c>
      <c r="E5811">
        <v>16</v>
      </c>
      <c r="F5811">
        <v>4</v>
      </c>
      <c r="G5811">
        <v>2</v>
      </c>
    </row>
    <row r="5812" spans="1:7">
      <c r="A5812" t="s">
        <v>2172</v>
      </c>
      <c r="B5812" t="s">
        <v>7595</v>
      </c>
      <c r="C5812" t="s">
        <v>76</v>
      </c>
      <c r="D5812" t="s">
        <v>6</v>
      </c>
      <c r="E5812">
        <v>2</v>
      </c>
      <c r="F5812">
        <v>4</v>
      </c>
      <c r="G5812">
        <v>1</v>
      </c>
    </row>
    <row r="5813" spans="1:7">
      <c r="A5813" t="s">
        <v>2172</v>
      </c>
      <c r="B5813" t="s">
        <v>7595</v>
      </c>
      <c r="C5813" t="s">
        <v>111</v>
      </c>
      <c r="D5813" t="s">
        <v>6</v>
      </c>
      <c r="E5813">
        <v>828</v>
      </c>
      <c r="F5813">
        <v>160</v>
      </c>
      <c r="G5813">
        <v>57</v>
      </c>
    </row>
    <row r="5814" spans="1:7">
      <c r="A5814" t="s">
        <v>2172</v>
      </c>
      <c r="B5814" t="s">
        <v>7595</v>
      </c>
      <c r="C5814" t="s">
        <v>25</v>
      </c>
      <c r="D5814" t="s">
        <v>6</v>
      </c>
      <c r="E5814">
        <v>1</v>
      </c>
      <c r="F5814">
        <v>13</v>
      </c>
      <c r="G5814">
        <v>5</v>
      </c>
    </row>
    <row r="5815" spans="1:7">
      <c r="A5815" t="s">
        <v>2172</v>
      </c>
      <c r="B5815" t="s">
        <v>7595</v>
      </c>
      <c r="C5815" t="s">
        <v>1209</v>
      </c>
      <c r="D5815" t="s">
        <v>6</v>
      </c>
      <c r="E5815">
        <v>1260</v>
      </c>
      <c r="F5815">
        <v>537</v>
      </c>
      <c r="G5815">
        <v>191</v>
      </c>
    </row>
    <row r="5816" spans="1:7">
      <c r="A5816" t="s">
        <v>2172</v>
      </c>
      <c r="B5816" t="s">
        <v>7595</v>
      </c>
      <c r="C5816" t="s">
        <v>50</v>
      </c>
      <c r="D5816" t="s">
        <v>6</v>
      </c>
      <c r="E5816">
        <v>25637</v>
      </c>
      <c r="F5816">
        <v>705</v>
      </c>
      <c r="G5816">
        <v>251</v>
      </c>
    </row>
    <row r="5817" spans="1:7">
      <c r="A5817" t="s">
        <v>2172</v>
      </c>
      <c r="B5817" t="s">
        <v>7595</v>
      </c>
      <c r="C5817" t="s">
        <v>8</v>
      </c>
      <c r="D5817" t="s">
        <v>6</v>
      </c>
      <c r="E5817">
        <v>860</v>
      </c>
      <c r="F5817">
        <v>396</v>
      </c>
      <c r="G5817">
        <v>141</v>
      </c>
    </row>
    <row r="5818" spans="1:7">
      <c r="A5818" t="s">
        <v>2173</v>
      </c>
      <c r="B5818" t="s">
        <v>7596</v>
      </c>
      <c r="C5818" t="s">
        <v>103</v>
      </c>
      <c r="D5818" t="s">
        <v>6</v>
      </c>
      <c r="E5818">
        <v>204</v>
      </c>
      <c r="F5818">
        <v>3</v>
      </c>
      <c r="G5818">
        <v>1</v>
      </c>
    </row>
    <row r="5819" spans="1:7">
      <c r="A5819" t="s">
        <v>2173</v>
      </c>
      <c r="B5819" t="s">
        <v>7596</v>
      </c>
      <c r="C5819" t="s">
        <v>8</v>
      </c>
      <c r="D5819" t="s">
        <v>6</v>
      </c>
      <c r="E5819">
        <v>40</v>
      </c>
      <c r="F5819">
        <v>3</v>
      </c>
      <c r="G5819">
        <v>1</v>
      </c>
    </row>
    <row r="5820" spans="1:7">
      <c r="A5820" t="s">
        <v>2173</v>
      </c>
      <c r="B5820" t="s">
        <v>7596</v>
      </c>
      <c r="C5820" t="s">
        <v>50</v>
      </c>
      <c r="D5820" t="s">
        <v>6</v>
      </c>
      <c r="E5820">
        <v>5400</v>
      </c>
      <c r="F5820">
        <v>68</v>
      </c>
      <c r="G5820">
        <v>24</v>
      </c>
    </row>
    <row r="5821" spans="1:7">
      <c r="A5821" t="s">
        <v>2174</v>
      </c>
      <c r="B5821" t="s">
        <v>7597</v>
      </c>
      <c r="C5821" t="s">
        <v>50</v>
      </c>
      <c r="D5821" t="s">
        <v>6</v>
      </c>
      <c r="E5821">
        <v>188100</v>
      </c>
      <c r="F5821">
        <v>2033</v>
      </c>
      <c r="G5821">
        <v>724</v>
      </c>
    </row>
    <row r="5822" spans="1:7">
      <c r="A5822" t="s">
        <v>2174</v>
      </c>
      <c r="B5822" t="s">
        <v>7597</v>
      </c>
      <c r="C5822" t="s">
        <v>8</v>
      </c>
      <c r="D5822" t="s">
        <v>6</v>
      </c>
      <c r="E5822">
        <v>186</v>
      </c>
      <c r="F5822">
        <v>18</v>
      </c>
      <c r="G5822">
        <v>7</v>
      </c>
    </row>
    <row r="5823" spans="1:7">
      <c r="A5823" t="s">
        <v>2175</v>
      </c>
      <c r="B5823" t="s">
        <v>7598</v>
      </c>
      <c r="C5823" t="s">
        <v>8</v>
      </c>
      <c r="D5823" t="s">
        <v>6</v>
      </c>
      <c r="E5823">
        <v>3925</v>
      </c>
      <c r="F5823">
        <v>188</v>
      </c>
      <c r="G5823">
        <v>67</v>
      </c>
    </row>
    <row r="5824" spans="1:7">
      <c r="A5824" t="s">
        <v>2175</v>
      </c>
      <c r="B5824" t="s">
        <v>7598</v>
      </c>
      <c r="C5824" t="s">
        <v>50</v>
      </c>
      <c r="D5824" t="s">
        <v>6</v>
      </c>
      <c r="E5824">
        <v>102354</v>
      </c>
      <c r="F5824">
        <v>1441</v>
      </c>
      <c r="G5824">
        <v>514</v>
      </c>
    </row>
    <row r="5825" spans="1:7">
      <c r="A5825" t="s">
        <v>2175</v>
      </c>
      <c r="B5825" t="s">
        <v>7598</v>
      </c>
      <c r="C5825" t="s">
        <v>327</v>
      </c>
      <c r="D5825" t="s">
        <v>6</v>
      </c>
      <c r="E5825">
        <v>288</v>
      </c>
      <c r="F5825">
        <v>28</v>
      </c>
      <c r="G5825">
        <v>10</v>
      </c>
    </row>
    <row r="5826" spans="1:7">
      <c r="A5826" t="s">
        <v>2176</v>
      </c>
      <c r="B5826" t="s">
        <v>7599</v>
      </c>
      <c r="C5826" t="s">
        <v>76</v>
      </c>
      <c r="D5826" t="s">
        <v>6</v>
      </c>
      <c r="E5826">
        <v>1</v>
      </c>
      <c r="F5826">
        <v>1</v>
      </c>
      <c r="G5826">
        <v>0</v>
      </c>
    </row>
    <row r="5827" spans="1:7">
      <c r="A5827" t="s">
        <v>2176</v>
      </c>
      <c r="B5827" t="s">
        <v>7599</v>
      </c>
      <c r="C5827" t="s">
        <v>8</v>
      </c>
      <c r="D5827" t="s">
        <v>6</v>
      </c>
      <c r="E5827">
        <v>57</v>
      </c>
      <c r="F5827">
        <v>15</v>
      </c>
      <c r="G5827">
        <v>5</v>
      </c>
    </row>
    <row r="5828" spans="1:7">
      <c r="A5828" t="s">
        <v>2176</v>
      </c>
      <c r="B5828" t="s">
        <v>7599</v>
      </c>
      <c r="C5828" t="s">
        <v>50</v>
      </c>
      <c r="D5828" t="s">
        <v>6</v>
      </c>
      <c r="E5828">
        <v>367333</v>
      </c>
      <c r="F5828">
        <v>8349</v>
      </c>
      <c r="G5828">
        <v>2978</v>
      </c>
    </row>
    <row r="5829" spans="1:7">
      <c r="A5829" t="s">
        <v>2176</v>
      </c>
      <c r="B5829" t="s">
        <v>7599</v>
      </c>
      <c r="C5829" t="s">
        <v>25</v>
      </c>
      <c r="D5829" t="s">
        <v>6</v>
      </c>
      <c r="E5829">
        <v>1645</v>
      </c>
      <c r="F5829">
        <v>147</v>
      </c>
      <c r="G5829">
        <v>52</v>
      </c>
    </row>
    <row r="5830" spans="1:7">
      <c r="A5830" t="s">
        <v>2176</v>
      </c>
      <c r="B5830" t="s">
        <v>7599</v>
      </c>
      <c r="C5830" t="s">
        <v>21</v>
      </c>
      <c r="D5830" t="s">
        <v>6</v>
      </c>
      <c r="E5830">
        <v>1978</v>
      </c>
      <c r="F5830">
        <v>110</v>
      </c>
      <c r="G5830">
        <v>39</v>
      </c>
    </row>
    <row r="5831" spans="1:7">
      <c r="A5831" t="s">
        <v>2177</v>
      </c>
      <c r="B5831" t="s">
        <v>7600</v>
      </c>
      <c r="C5831" t="s">
        <v>76</v>
      </c>
      <c r="D5831" t="s">
        <v>6</v>
      </c>
      <c r="E5831">
        <v>252</v>
      </c>
      <c r="F5831">
        <v>108</v>
      </c>
      <c r="G5831">
        <v>39</v>
      </c>
    </row>
    <row r="5832" spans="1:7">
      <c r="A5832" t="s">
        <v>2177</v>
      </c>
      <c r="B5832" t="s">
        <v>7600</v>
      </c>
      <c r="C5832" t="s">
        <v>111</v>
      </c>
      <c r="D5832" t="s">
        <v>6</v>
      </c>
      <c r="E5832">
        <v>294</v>
      </c>
      <c r="F5832">
        <v>247</v>
      </c>
      <c r="G5832">
        <v>88</v>
      </c>
    </row>
    <row r="5833" spans="1:7">
      <c r="A5833" t="s">
        <v>2177</v>
      </c>
      <c r="B5833" t="s">
        <v>7600</v>
      </c>
      <c r="C5833" t="s">
        <v>50</v>
      </c>
      <c r="D5833" t="s">
        <v>6</v>
      </c>
      <c r="E5833">
        <v>4496</v>
      </c>
      <c r="F5833">
        <v>329</v>
      </c>
      <c r="G5833">
        <v>117</v>
      </c>
    </row>
    <row r="5834" spans="1:7">
      <c r="A5834" t="s">
        <v>2178</v>
      </c>
      <c r="B5834" t="s">
        <v>7601</v>
      </c>
      <c r="C5834" t="s">
        <v>76</v>
      </c>
      <c r="D5834" t="s">
        <v>6</v>
      </c>
      <c r="E5834">
        <v>6</v>
      </c>
      <c r="F5834">
        <v>2</v>
      </c>
      <c r="G5834">
        <v>1</v>
      </c>
    </row>
    <row r="5835" spans="1:7">
      <c r="A5835" t="s">
        <v>2178</v>
      </c>
      <c r="B5835" t="s">
        <v>7601</v>
      </c>
      <c r="C5835" t="s">
        <v>81</v>
      </c>
      <c r="D5835" t="s">
        <v>6</v>
      </c>
      <c r="E5835">
        <v>728</v>
      </c>
      <c r="F5835">
        <v>293</v>
      </c>
      <c r="G5835">
        <v>104</v>
      </c>
    </row>
    <row r="5836" spans="1:7">
      <c r="A5836" t="s">
        <v>2178</v>
      </c>
      <c r="B5836" t="s">
        <v>7601</v>
      </c>
      <c r="C5836" t="s">
        <v>57</v>
      </c>
      <c r="D5836" t="s">
        <v>6</v>
      </c>
      <c r="E5836">
        <v>64</v>
      </c>
      <c r="F5836">
        <v>13</v>
      </c>
      <c r="G5836">
        <v>5</v>
      </c>
    </row>
    <row r="5837" spans="1:7">
      <c r="A5837" t="s">
        <v>2178</v>
      </c>
      <c r="B5837" t="s">
        <v>7601</v>
      </c>
      <c r="C5837" t="s">
        <v>8</v>
      </c>
      <c r="D5837" t="s">
        <v>6</v>
      </c>
      <c r="E5837">
        <v>360</v>
      </c>
      <c r="F5837">
        <v>59</v>
      </c>
      <c r="G5837">
        <v>21</v>
      </c>
    </row>
    <row r="5838" spans="1:7">
      <c r="A5838" t="s">
        <v>2178</v>
      </c>
      <c r="B5838" t="s">
        <v>7601</v>
      </c>
      <c r="C5838" t="s">
        <v>50</v>
      </c>
      <c r="D5838" t="s">
        <v>6</v>
      </c>
      <c r="E5838">
        <v>213</v>
      </c>
      <c r="F5838">
        <v>57</v>
      </c>
      <c r="G5838">
        <v>20</v>
      </c>
    </row>
    <row r="5839" spans="1:7">
      <c r="A5839" t="s">
        <v>2178</v>
      </c>
      <c r="B5839" t="s">
        <v>7601</v>
      </c>
      <c r="C5839" t="s">
        <v>195</v>
      </c>
      <c r="D5839" t="s">
        <v>6</v>
      </c>
      <c r="E5839">
        <v>372</v>
      </c>
      <c r="F5839">
        <v>151</v>
      </c>
      <c r="G5839">
        <v>54</v>
      </c>
    </row>
    <row r="5840" spans="1:7">
      <c r="A5840" t="s">
        <v>2178</v>
      </c>
      <c r="B5840" t="s">
        <v>7601</v>
      </c>
      <c r="C5840" t="s">
        <v>21</v>
      </c>
      <c r="D5840" t="s">
        <v>6</v>
      </c>
      <c r="E5840">
        <v>1200</v>
      </c>
      <c r="F5840">
        <v>11</v>
      </c>
      <c r="G5840">
        <v>4</v>
      </c>
    </row>
    <row r="5841" spans="1:7">
      <c r="A5841" t="s">
        <v>2179</v>
      </c>
      <c r="B5841" t="s">
        <v>7602</v>
      </c>
      <c r="C5841" t="s">
        <v>50</v>
      </c>
      <c r="D5841" t="s">
        <v>6</v>
      </c>
      <c r="E5841">
        <v>8570</v>
      </c>
      <c r="F5841">
        <v>513</v>
      </c>
      <c r="G5841">
        <v>183</v>
      </c>
    </row>
    <row r="5842" spans="1:7">
      <c r="A5842" t="s">
        <v>2179</v>
      </c>
      <c r="B5842" t="s">
        <v>7602</v>
      </c>
      <c r="C5842" t="s">
        <v>76</v>
      </c>
      <c r="D5842" t="s">
        <v>6</v>
      </c>
      <c r="E5842">
        <v>740</v>
      </c>
      <c r="F5842">
        <v>255</v>
      </c>
      <c r="G5842">
        <v>91</v>
      </c>
    </row>
    <row r="5843" spans="1:7">
      <c r="A5843" t="s">
        <v>2179</v>
      </c>
      <c r="B5843" t="s">
        <v>7602</v>
      </c>
      <c r="C5843" t="s">
        <v>513</v>
      </c>
      <c r="D5843" t="s">
        <v>6</v>
      </c>
      <c r="E5843">
        <v>200</v>
      </c>
      <c r="F5843">
        <v>87</v>
      </c>
      <c r="G5843">
        <v>31</v>
      </c>
    </row>
    <row r="5844" spans="1:7">
      <c r="A5844" t="s">
        <v>2179</v>
      </c>
      <c r="B5844" t="s">
        <v>7602</v>
      </c>
      <c r="C5844" t="s">
        <v>8</v>
      </c>
      <c r="D5844" t="s">
        <v>6</v>
      </c>
      <c r="E5844">
        <v>125</v>
      </c>
      <c r="F5844">
        <v>70</v>
      </c>
      <c r="G5844">
        <v>25</v>
      </c>
    </row>
    <row r="5845" spans="1:7">
      <c r="A5845" t="s">
        <v>2179</v>
      </c>
      <c r="B5845" t="s">
        <v>7602</v>
      </c>
      <c r="C5845" t="s">
        <v>111</v>
      </c>
      <c r="D5845" t="s">
        <v>6</v>
      </c>
      <c r="E5845">
        <v>1363</v>
      </c>
      <c r="F5845">
        <v>999</v>
      </c>
      <c r="G5845">
        <v>356</v>
      </c>
    </row>
    <row r="5846" spans="1:7">
      <c r="A5846" t="s">
        <v>2179</v>
      </c>
      <c r="B5846" t="s">
        <v>7602</v>
      </c>
      <c r="C5846" t="s">
        <v>327</v>
      </c>
      <c r="D5846" t="s">
        <v>6</v>
      </c>
      <c r="E5846">
        <v>14</v>
      </c>
      <c r="F5846">
        <v>7</v>
      </c>
      <c r="G5846">
        <v>2</v>
      </c>
    </row>
    <row r="5847" spans="1:7">
      <c r="A5847" t="s">
        <v>2179</v>
      </c>
      <c r="B5847" t="s">
        <v>7602</v>
      </c>
      <c r="C5847" t="s">
        <v>75</v>
      </c>
      <c r="D5847" t="s">
        <v>6</v>
      </c>
      <c r="E5847">
        <v>50</v>
      </c>
      <c r="F5847">
        <v>6</v>
      </c>
      <c r="G5847">
        <v>2</v>
      </c>
    </row>
    <row r="5848" spans="1:7">
      <c r="A5848" t="s">
        <v>2179</v>
      </c>
      <c r="B5848" t="s">
        <v>7602</v>
      </c>
      <c r="C5848" t="s">
        <v>81</v>
      </c>
      <c r="D5848" t="s">
        <v>6</v>
      </c>
      <c r="E5848">
        <v>420</v>
      </c>
      <c r="F5848">
        <v>201</v>
      </c>
      <c r="G5848">
        <v>72</v>
      </c>
    </row>
    <row r="5849" spans="1:7">
      <c r="A5849" t="s">
        <v>2179</v>
      </c>
      <c r="B5849" t="s">
        <v>7602</v>
      </c>
      <c r="C5849" t="s">
        <v>45</v>
      </c>
      <c r="D5849" t="s">
        <v>6</v>
      </c>
      <c r="E5849">
        <v>200</v>
      </c>
      <c r="F5849">
        <v>70</v>
      </c>
      <c r="G5849">
        <v>25</v>
      </c>
    </row>
    <row r="5850" spans="1:7">
      <c r="A5850" t="s">
        <v>2179</v>
      </c>
      <c r="B5850" t="s">
        <v>7602</v>
      </c>
      <c r="C5850" t="s">
        <v>2152</v>
      </c>
      <c r="D5850" t="s">
        <v>6</v>
      </c>
      <c r="E5850">
        <v>154</v>
      </c>
      <c r="F5850">
        <v>54</v>
      </c>
      <c r="G5850">
        <v>19</v>
      </c>
    </row>
    <row r="5851" spans="1:7">
      <c r="A5851" t="s">
        <v>2180</v>
      </c>
      <c r="B5851" t="s">
        <v>7603</v>
      </c>
      <c r="C5851" t="s">
        <v>21</v>
      </c>
      <c r="D5851" t="s">
        <v>6</v>
      </c>
      <c r="E5851">
        <v>1144</v>
      </c>
      <c r="F5851">
        <v>21</v>
      </c>
      <c r="G5851">
        <v>7</v>
      </c>
    </row>
    <row r="5852" spans="1:7">
      <c r="A5852" t="s">
        <v>2180</v>
      </c>
      <c r="B5852" t="s">
        <v>7603</v>
      </c>
      <c r="C5852" t="s">
        <v>2123</v>
      </c>
      <c r="D5852" t="s">
        <v>6</v>
      </c>
      <c r="E5852">
        <v>7200</v>
      </c>
      <c r="F5852">
        <v>74</v>
      </c>
      <c r="G5852">
        <v>26</v>
      </c>
    </row>
    <row r="5853" spans="1:7">
      <c r="A5853" t="s">
        <v>2180</v>
      </c>
      <c r="B5853" t="s">
        <v>7603</v>
      </c>
      <c r="C5853" t="s">
        <v>103</v>
      </c>
      <c r="D5853" t="s">
        <v>6</v>
      </c>
      <c r="E5853">
        <v>372</v>
      </c>
      <c r="F5853">
        <v>10</v>
      </c>
      <c r="G5853">
        <v>4</v>
      </c>
    </row>
    <row r="5854" spans="1:7">
      <c r="A5854" t="s">
        <v>2180</v>
      </c>
      <c r="B5854" t="s">
        <v>7603</v>
      </c>
      <c r="C5854" t="s">
        <v>195</v>
      </c>
      <c r="D5854" t="s">
        <v>6</v>
      </c>
      <c r="E5854">
        <v>100</v>
      </c>
      <c r="F5854">
        <v>44</v>
      </c>
      <c r="G5854">
        <v>16</v>
      </c>
    </row>
    <row r="5855" spans="1:7">
      <c r="A5855" t="s">
        <v>2180</v>
      </c>
      <c r="B5855" t="s">
        <v>7603</v>
      </c>
      <c r="C5855" t="s">
        <v>50</v>
      </c>
      <c r="D5855" t="s">
        <v>6</v>
      </c>
      <c r="E5855">
        <v>13619387</v>
      </c>
      <c r="F5855">
        <v>130051</v>
      </c>
      <c r="G5855">
        <v>46428</v>
      </c>
    </row>
    <row r="5856" spans="1:7">
      <c r="A5856" t="s">
        <v>2180</v>
      </c>
      <c r="B5856" t="s">
        <v>7603</v>
      </c>
      <c r="C5856" t="s">
        <v>25</v>
      </c>
      <c r="D5856" t="s">
        <v>6</v>
      </c>
      <c r="E5856">
        <v>4376</v>
      </c>
      <c r="F5856">
        <v>126</v>
      </c>
      <c r="G5856">
        <v>45</v>
      </c>
    </row>
    <row r="5857" spans="1:7">
      <c r="A5857" t="s">
        <v>2180</v>
      </c>
      <c r="B5857" t="s">
        <v>7603</v>
      </c>
      <c r="C5857" t="s">
        <v>27</v>
      </c>
      <c r="D5857" t="s">
        <v>6</v>
      </c>
      <c r="E5857">
        <v>9</v>
      </c>
      <c r="F5857">
        <v>2</v>
      </c>
      <c r="G5857">
        <v>1</v>
      </c>
    </row>
    <row r="5858" spans="1:7">
      <c r="A5858" t="s">
        <v>2180</v>
      </c>
      <c r="B5858" t="s">
        <v>7603</v>
      </c>
      <c r="C5858" t="s">
        <v>8</v>
      </c>
      <c r="D5858" t="s">
        <v>6</v>
      </c>
      <c r="E5858">
        <v>42661</v>
      </c>
      <c r="F5858">
        <v>3589</v>
      </c>
      <c r="G5858">
        <v>1279</v>
      </c>
    </row>
    <row r="5859" spans="1:7">
      <c r="A5859" t="s">
        <v>2180</v>
      </c>
      <c r="B5859" t="s">
        <v>7603</v>
      </c>
      <c r="C5859" t="s">
        <v>327</v>
      </c>
      <c r="D5859" t="s">
        <v>6</v>
      </c>
      <c r="E5859">
        <v>78</v>
      </c>
      <c r="F5859">
        <v>34</v>
      </c>
      <c r="G5859">
        <v>12</v>
      </c>
    </row>
    <row r="5860" spans="1:7">
      <c r="A5860" t="s">
        <v>2181</v>
      </c>
      <c r="B5860" t="s">
        <v>7604</v>
      </c>
      <c r="C5860" t="s">
        <v>50</v>
      </c>
      <c r="D5860" t="s">
        <v>6</v>
      </c>
      <c r="E5860">
        <v>254405</v>
      </c>
      <c r="F5860">
        <v>1264</v>
      </c>
      <c r="G5860">
        <v>452</v>
      </c>
    </row>
    <row r="5861" spans="1:7">
      <c r="A5861" t="s">
        <v>2181</v>
      </c>
      <c r="B5861" t="s">
        <v>7604</v>
      </c>
      <c r="C5861" t="s">
        <v>8</v>
      </c>
      <c r="D5861" t="s">
        <v>6</v>
      </c>
      <c r="E5861">
        <v>3165</v>
      </c>
      <c r="F5861">
        <v>37</v>
      </c>
      <c r="G5861">
        <v>13</v>
      </c>
    </row>
    <row r="5862" spans="1:7">
      <c r="A5862" t="s">
        <v>2182</v>
      </c>
      <c r="B5862" t="s">
        <v>7605</v>
      </c>
      <c r="C5862" t="s">
        <v>50</v>
      </c>
      <c r="D5862" t="s">
        <v>6</v>
      </c>
      <c r="E5862">
        <v>18486</v>
      </c>
      <c r="F5862">
        <v>128</v>
      </c>
      <c r="G5862">
        <v>46</v>
      </c>
    </row>
    <row r="5863" spans="1:7">
      <c r="A5863" t="s">
        <v>2182</v>
      </c>
      <c r="B5863" t="s">
        <v>7605</v>
      </c>
      <c r="C5863" t="s">
        <v>80</v>
      </c>
      <c r="D5863" t="s">
        <v>6</v>
      </c>
      <c r="E5863">
        <v>1</v>
      </c>
      <c r="F5863">
        <v>1</v>
      </c>
      <c r="G5863">
        <v>1</v>
      </c>
    </row>
    <row r="5864" spans="1:7">
      <c r="A5864" t="s">
        <v>2182</v>
      </c>
      <c r="B5864" t="s">
        <v>7605</v>
      </c>
      <c r="C5864" t="s">
        <v>158</v>
      </c>
      <c r="D5864" t="s">
        <v>6</v>
      </c>
      <c r="E5864">
        <v>33</v>
      </c>
      <c r="F5864">
        <v>15</v>
      </c>
      <c r="G5864">
        <v>6</v>
      </c>
    </row>
    <row r="5865" spans="1:7">
      <c r="A5865" t="s">
        <v>2183</v>
      </c>
      <c r="B5865" t="s">
        <v>7606</v>
      </c>
      <c r="C5865" t="s">
        <v>329</v>
      </c>
      <c r="D5865" t="s">
        <v>6</v>
      </c>
      <c r="E5865">
        <v>200</v>
      </c>
      <c r="F5865">
        <v>8</v>
      </c>
      <c r="G5865">
        <v>0</v>
      </c>
    </row>
    <row r="5866" spans="1:7">
      <c r="A5866" t="s">
        <v>2183</v>
      </c>
      <c r="B5866" t="s">
        <v>7606</v>
      </c>
      <c r="C5866" t="s">
        <v>25</v>
      </c>
      <c r="D5866" t="s">
        <v>6</v>
      </c>
      <c r="E5866">
        <v>430</v>
      </c>
      <c r="F5866">
        <v>46</v>
      </c>
      <c r="G5866">
        <v>17</v>
      </c>
    </row>
    <row r="5867" spans="1:7">
      <c r="A5867" t="s">
        <v>2183</v>
      </c>
      <c r="B5867" t="s">
        <v>7606</v>
      </c>
      <c r="C5867" t="s">
        <v>50</v>
      </c>
      <c r="D5867" t="s">
        <v>6</v>
      </c>
      <c r="E5867">
        <v>427893</v>
      </c>
      <c r="F5867">
        <v>3502</v>
      </c>
      <c r="G5867">
        <v>1255</v>
      </c>
    </row>
    <row r="5868" spans="1:7">
      <c r="A5868" t="s">
        <v>2183</v>
      </c>
      <c r="B5868" t="s">
        <v>7606</v>
      </c>
      <c r="C5868" t="s">
        <v>21</v>
      </c>
      <c r="D5868" t="s">
        <v>6</v>
      </c>
      <c r="E5868">
        <v>400</v>
      </c>
      <c r="F5868">
        <v>9</v>
      </c>
      <c r="G5868">
        <v>3</v>
      </c>
    </row>
    <row r="5869" spans="1:7">
      <c r="A5869" t="s">
        <v>2183</v>
      </c>
      <c r="B5869" t="s">
        <v>7606</v>
      </c>
      <c r="C5869" t="s">
        <v>8</v>
      </c>
      <c r="D5869" t="s">
        <v>6</v>
      </c>
      <c r="E5869">
        <v>130658</v>
      </c>
      <c r="F5869">
        <v>1440</v>
      </c>
      <c r="G5869">
        <v>515</v>
      </c>
    </row>
    <row r="5870" spans="1:7">
      <c r="A5870" t="s">
        <v>2184</v>
      </c>
      <c r="B5870" t="s">
        <v>7607</v>
      </c>
      <c r="C5870" t="s">
        <v>229</v>
      </c>
      <c r="D5870" t="s">
        <v>6</v>
      </c>
      <c r="E5870">
        <v>70</v>
      </c>
      <c r="F5870">
        <v>52</v>
      </c>
      <c r="G5870">
        <v>19</v>
      </c>
    </row>
    <row r="5871" spans="1:7">
      <c r="A5871" t="s">
        <v>2184</v>
      </c>
      <c r="B5871" t="s">
        <v>7607</v>
      </c>
      <c r="C5871" t="s">
        <v>50</v>
      </c>
      <c r="D5871" t="s">
        <v>6</v>
      </c>
      <c r="E5871">
        <v>16862</v>
      </c>
      <c r="F5871">
        <v>166</v>
      </c>
      <c r="G5871">
        <v>60</v>
      </c>
    </row>
    <row r="5872" spans="1:7">
      <c r="A5872" t="s">
        <v>2185</v>
      </c>
      <c r="B5872" t="s">
        <v>7608</v>
      </c>
      <c r="C5872" t="s">
        <v>21</v>
      </c>
      <c r="D5872" t="s">
        <v>6</v>
      </c>
      <c r="E5872">
        <v>1852</v>
      </c>
      <c r="F5872">
        <v>26</v>
      </c>
      <c r="G5872">
        <v>9</v>
      </c>
    </row>
    <row r="5873" spans="1:7">
      <c r="A5873" t="s">
        <v>2185</v>
      </c>
      <c r="B5873" t="s">
        <v>7608</v>
      </c>
      <c r="C5873" t="s">
        <v>8</v>
      </c>
      <c r="D5873" t="s">
        <v>6</v>
      </c>
      <c r="E5873">
        <v>14088</v>
      </c>
      <c r="F5873">
        <v>298</v>
      </c>
      <c r="G5873">
        <v>106</v>
      </c>
    </row>
    <row r="5874" spans="1:7">
      <c r="A5874" t="s">
        <v>2185</v>
      </c>
      <c r="B5874" t="s">
        <v>7608</v>
      </c>
      <c r="C5874" t="s">
        <v>327</v>
      </c>
      <c r="D5874" t="s">
        <v>6</v>
      </c>
      <c r="E5874">
        <v>18</v>
      </c>
      <c r="F5874">
        <v>5</v>
      </c>
      <c r="G5874">
        <v>2</v>
      </c>
    </row>
    <row r="5875" spans="1:7">
      <c r="A5875" t="s">
        <v>2185</v>
      </c>
      <c r="B5875" t="s">
        <v>7608</v>
      </c>
      <c r="C5875" t="s">
        <v>50</v>
      </c>
      <c r="D5875" t="s">
        <v>6</v>
      </c>
      <c r="E5875">
        <v>246437</v>
      </c>
      <c r="F5875">
        <v>2126</v>
      </c>
      <c r="G5875">
        <v>760</v>
      </c>
    </row>
    <row r="5876" spans="1:7">
      <c r="A5876" t="s">
        <v>2185</v>
      </c>
      <c r="B5876" t="s">
        <v>7608</v>
      </c>
      <c r="C5876" t="s">
        <v>329</v>
      </c>
      <c r="D5876" t="s">
        <v>6</v>
      </c>
      <c r="E5876">
        <v>639</v>
      </c>
      <c r="F5876">
        <v>15</v>
      </c>
      <c r="G5876">
        <v>0</v>
      </c>
    </row>
    <row r="5877" spans="1:7">
      <c r="A5877" t="s">
        <v>2185</v>
      </c>
      <c r="B5877" t="s">
        <v>7608</v>
      </c>
      <c r="C5877" t="s">
        <v>195</v>
      </c>
      <c r="D5877" t="s">
        <v>6</v>
      </c>
      <c r="E5877">
        <v>5</v>
      </c>
      <c r="F5877">
        <v>5</v>
      </c>
      <c r="G5877">
        <v>2</v>
      </c>
    </row>
    <row r="5878" spans="1:7">
      <c r="A5878" t="s">
        <v>2186</v>
      </c>
      <c r="B5878" t="s">
        <v>7609</v>
      </c>
      <c r="C5878" t="s">
        <v>21</v>
      </c>
      <c r="D5878" t="s">
        <v>6</v>
      </c>
      <c r="E5878">
        <v>612</v>
      </c>
      <c r="F5878">
        <v>10</v>
      </c>
      <c r="G5878">
        <v>3</v>
      </c>
    </row>
    <row r="5879" spans="1:7">
      <c r="A5879" t="s">
        <v>2186</v>
      </c>
      <c r="B5879" t="s">
        <v>7609</v>
      </c>
      <c r="C5879" t="s">
        <v>328</v>
      </c>
      <c r="D5879" t="s">
        <v>6</v>
      </c>
      <c r="E5879">
        <v>1</v>
      </c>
      <c r="F5879">
        <v>1</v>
      </c>
      <c r="G5879">
        <v>0</v>
      </c>
    </row>
    <row r="5880" spans="1:7">
      <c r="A5880" t="s">
        <v>2186</v>
      </c>
      <c r="B5880" t="s">
        <v>7609</v>
      </c>
      <c r="C5880" t="s">
        <v>8</v>
      </c>
      <c r="D5880" t="s">
        <v>6</v>
      </c>
      <c r="E5880">
        <v>6501</v>
      </c>
      <c r="F5880">
        <v>510</v>
      </c>
      <c r="G5880">
        <v>182</v>
      </c>
    </row>
    <row r="5881" spans="1:7">
      <c r="A5881" t="s">
        <v>2186</v>
      </c>
      <c r="B5881" t="s">
        <v>7609</v>
      </c>
      <c r="C5881" t="s">
        <v>327</v>
      </c>
      <c r="D5881" t="s">
        <v>6</v>
      </c>
      <c r="E5881">
        <v>20</v>
      </c>
      <c r="F5881">
        <v>14</v>
      </c>
      <c r="G5881">
        <v>5</v>
      </c>
    </row>
    <row r="5882" spans="1:7">
      <c r="A5882" t="s">
        <v>2186</v>
      </c>
      <c r="B5882" t="s">
        <v>7609</v>
      </c>
      <c r="C5882" t="s">
        <v>73</v>
      </c>
      <c r="D5882" t="s">
        <v>6</v>
      </c>
      <c r="E5882">
        <v>3</v>
      </c>
      <c r="F5882">
        <v>3</v>
      </c>
      <c r="G5882">
        <v>1</v>
      </c>
    </row>
    <row r="5883" spans="1:7">
      <c r="A5883" t="s">
        <v>2186</v>
      </c>
      <c r="B5883" t="s">
        <v>7609</v>
      </c>
      <c r="C5883" t="s">
        <v>76</v>
      </c>
      <c r="D5883" t="s">
        <v>6</v>
      </c>
      <c r="E5883">
        <v>7</v>
      </c>
      <c r="F5883">
        <v>1</v>
      </c>
      <c r="G5883">
        <v>0</v>
      </c>
    </row>
    <row r="5884" spans="1:7">
      <c r="A5884" t="s">
        <v>2186</v>
      </c>
      <c r="B5884" t="s">
        <v>7609</v>
      </c>
      <c r="C5884" t="s">
        <v>27</v>
      </c>
      <c r="D5884" t="s">
        <v>6</v>
      </c>
      <c r="E5884">
        <v>6</v>
      </c>
      <c r="F5884">
        <v>8</v>
      </c>
      <c r="G5884">
        <v>3</v>
      </c>
    </row>
    <row r="5885" spans="1:7">
      <c r="A5885" t="s">
        <v>2186</v>
      </c>
      <c r="B5885" t="s">
        <v>7609</v>
      </c>
      <c r="C5885" t="s">
        <v>50</v>
      </c>
      <c r="D5885" t="s">
        <v>6</v>
      </c>
      <c r="E5885">
        <v>362567</v>
      </c>
      <c r="F5885">
        <v>6155</v>
      </c>
      <c r="G5885">
        <v>2197</v>
      </c>
    </row>
    <row r="5886" spans="1:7">
      <c r="A5886" t="s">
        <v>2186</v>
      </c>
      <c r="B5886" t="s">
        <v>7609</v>
      </c>
      <c r="C5886" t="s">
        <v>57</v>
      </c>
      <c r="D5886" t="s">
        <v>6</v>
      </c>
      <c r="E5886">
        <v>1200</v>
      </c>
      <c r="F5886">
        <v>93</v>
      </c>
      <c r="G5886">
        <v>33</v>
      </c>
    </row>
    <row r="5887" spans="1:7">
      <c r="A5887" t="s">
        <v>2186</v>
      </c>
      <c r="B5887" t="s">
        <v>7609</v>
      </c>
      <c r="C5887" t="s">
        <v>158</v>
      </c>
      <c r="D5887" t="s">
        <v>6</v>
      </c>
      <c r="E5887">
        <v>45</v>
      </c>
      <c r="F5887">
        <v>28</v>
      </c>
      <c r="G5887">
        <v>10</v>
      </c>
    </row>
    <row r="5888" spans="1:7">
      <c r="A5888" t="s">
        <v>2186</v>
      </c>
      <c r="B5888" t="s">
        <v>7609</v>
      </c>
      <c r="C5888" t="s">
        <v>32</v>
      </c>
      <c r="D5888" t="s">
        <v>6</v>
      </c>
      <c r="E5888">
        <v>100</v>
      </c>
      <c r="F5888">
        <v>9</v>
      </c>
      <c r="G5888">
        <v>3</v>
      </c>
    </row>
    <row r="5889" spans="1:7">
      <c r="A5889" t="s">
        <v>2186</v>
      </c>
      <c r="B5889" t="s">
        <v>7609</v>
      </c>
      <c r="C5889" t="s">
        <v>45</v>
      </c>
      <c r="D5889" t="s">
        <v>6</v>
      </c>
      <c r="E5889">
        <v>518</v>
      </c>
      <c r="F5889">
        <v>3</v>
      </c>
      <c r="G5889">
        <v>1</v>
      </c>
    </row>
    <row r="5890" spans="1:7">
      <c r="A5890" t="s">
        <v>2187</v>
      </c>
      <c r="B5890" t="s">
        <v>7610</v>
      </c>
      <c r="C5890" t="s">
        <v>328</v>
      </c>
      <c r="D5890" t="s">
        <v>16</v>
      </c>
      <c r="E5890">
        <v>3</v>
      </c>
      <c r="F5890">
        <v>495</v>
      </c>
      <c r="G5890">
        <v>0</v>
      </c>
    </row>
    <row r="5891" spans="1:7">
      <c r="A5891" t="s">
        <v>2187</v>
      </c>
      <c r="B5891" t="s">
        <v>7610</v>
      </c>
      <c r="C5891" t="s">
        <v>50</v>
      </c>
      <c r="D5891" t="s">
        <v>16</v>
      </c>
      <c r="E5891">
        <v>1007</v>
      </c>
      <c r="F5891">
        <v>369</v>
      </c>
      <c r="G5891">
        <v>110</v>
      </c>
    </row>
    <row r="5892" spans="1:7">
      <c r="A5892" t="s">
        <v>2187</v>
      </c>
      <c r="B5892" t="s">
        <v>7610</v>
      </c>
      <c r="C5892" t="s">
        <v>2127</v>
      </c>
      <c r="D5892" t="s">
        <v>16</v>
      </c>
      <c r="E5892">
        <v>10</v>
      </c>
      <c r="F5892">
        <v>3</v>
      </c>
      <c r="G5892">
        <v>1</v>
      </c>
    </row>
    <row r="5893" spans="1:7">
      <c r="A5893" t="s">
        <v>2187</v>
      </c>
      <c r="B5893" t="s">
        <v>7610</v>
      </c>
      <c r="C5893" t="s">
        <v>8</v>
      </c>
      <c r="D5893" t="s">
        <v>16</v>
      </c>
      <c r="E5893">
        <v>1014</v>
      </c>
      <c r="F5893">
        <v>120</v>
      </c>
      <c r="G5893">
        <v>36</v>
      </c>
    </row>
    <row r="5894" spans="1:7">
      <c r="A5894" t="s">
        <v>2188</v>
      </c>
      <c r="B5894" t="s">
        <v>7611</v>
      </c>
      <c r="C5894" t="s">
        <v>327</v>
      </c>
      <c r="D5894" t="s">
        <v>16</v>
      </c>
      <c r="E5894">
        <v>7</v>
      </c>
      <c r="F5894">
        <v>276</v>
      </c>
      <c r="G5894">
        <v>89</v>
      </c>
    </row>
    <row r="5895" spans="1:7">
      <c r="A5895" t="s">
        <v>2188</v>
      </c>
      <c r="B5895" t="s">
        <v>7611</v>
      </c>
      <c r="C5895" t="s">
        <v>92</v>
      </c>
      <c r="D5895" t="s">
        <v>16</v>
      </c>
      <c r="E5895">
        <v>3</v>
      </c>
      <c r="F5895">
        <v>18</v>
      </c>
      <c r="G5895">
        <v>6</v>
      </c>
    </row>
    <row r="5896" spans="1:7">
      <c r="A5896" t="s">
        <v>2188</v>
      </c>
      <c r="B5896" t="s">
        <v>7611</v>
      </c>
      <c r="C5896" t="s">
        <v>50</v>
      </c>
      <c r="D5896" t="s">
        <v>16</v>
      </c>
      <c r="E5896">
        <v>3919</v>
      </c>
      <c r="F5896">
        <v>218</v>
      </c>
      <c r="G5896">
        <v>65</v>
      </c>
    </row>
    <row r="5897" spans="1:7">
      <c r="A5897" t="s">
        <v>2188</v>
      </c>
      <c r="B5897" t="s">
        <v>7611</v>
      </c>
      <c r="C5897" t="s">
        <v>8</v>
      </c>
      <c r="D5897" t="s">
        <v>16</v>
      </c>
      <c r="E5897">
        <v>103</v>
      </c>
      <c r="F5897">
        <v>27</v>
      </c>
      <c r="G5897">
        <v>8</v>
      </c>
    </row>
    <row r="5898" spans="1:7">
      <c r="A5898" t="s">
        <v>2189</v>
      </c>
      <c r="B5898" t="s">
        <v>7612</v>
      </c>
      <c r="C5898" t="s">
        <v>50</v>
      </c>
      <c r="D5898" t="s">
        <v>6</v>
      </c>
      <c r="E5898">
        <v>36246</v>
      </c>
      <c r="F5898">
        <v>6420</v>
      </c>
      <c r="G5898">
        <v>2305</v>
      </c>
    </row>
    <row r="5899" spans="1:7">
      <c r="A5899" t="s">
        <v>2189</v>
      </c>
      <c r="B5899" t="s">
        <v>7612</v>
      </c>
      <c r="C5899" t="s">
        <v>8</v>
      </c>
      <c r="D5899" t="s">
        <v>6</v>
      </c>
      <c r="E5899">
        <v>4</v>
      </c>
      <c r="F5899">
        <v>17</v>
      </c>
      <c r="G5899">
        <v>6</v>
      </c>
    </row>
    <row r="5900" spans="1:7">
      <c r="A5900" t="s">
        <v>2190</v>
      </c>
      <c r="B5900" t="s">
        <v>7613</v>
      </c>
      <c r="C5900" t="s">
        <v>21</v>
      </c>
      <c r="D5900" t="s">
        <v>6</v>
      </c>
      <c r="E5900">
        <v>792</v>
      </c>
      <c r="F5900">
        <v>2</v>
      </c>
      <c r="G5900">
        <v>1</v>
      </c>
    </row>
    <row r="5901" spans="1:7">
      <c r="A5901" t="s">
        <v>2190</v>
      </c>
      <c r="B5901" t="s">
        <v>7613</v>
      </c>
      <c r="C5901" t="s">
        <v>50</v>
      </c>
      <c r="D5901" t="s">
        <v>6</v>
      </c>
      <c r="E5901">
        <v>4639</v>
      </c>
      <c r="F5901">
        <v>596</v>
      </c>
      <c r="G5901">
        <v>213</v>
      </c>
    </row>
    <row r="5902" spans="1:7">
      <c r="A5902" t="s">
        <v>2190</v>
      </c>
      <c r="B5902" t="s">
        <v>7613</v>
      </c>
      <c r="C5902" t="s">
        <v>73</v>
      </c>
      <c r="D5902" t="s">
        <v>6</v>
      </c>
      <c r="E5902">
        <v>1</v>
      </c>
      <c r="F5902">
        <v>5</v>
      </c>
      <c r="G5902">
        <v>2</v>
      </c>
    </row>
    <row r="5903" spans="1:7">
      <c r="A5903" t="s">
        <v>2191</v>
      </c>
      <c r="B5903" t="s">
        <v>7613</v>
      </c>
      <c r="C5903" t="s">
        <v>8</v>
      </c>
      <c r="D5903" t="s">
        <v>6</v>
      </c>
      <c r="E5903">
        <v>854</v>
      </c>
      <c r="F5903">
        <v>298</v>
      </c>
      <c r="G5903">
        <v>104</v>
      </c>
    </row>
    <row r="5904" spans="1:7">
      <c r="A5904" t="s">
        <v>2191</v>
      </c>
      <c r="B5904" t="s">
        <v>7613</v>
      </c>
      <c r="C5904" t="s">
        <v>45</v>
      </c>
      <c r="D5904" t="s">
        <v>6</v>
      </c>
      <c r="E5904">
        <v>42</v>
      </c>
      <c r="F5904">
        <v>59</v>
      </c>
      <c r="G5904">
        <v>21</v>
      </c>
    </row>
    <row r="5905" spans="1:7">
      <c r="A5905" t="s">
        <v>2191</v>
      </c>
      <c r="B5905" t="s">
        <v>7613</v>
      </c>
      <c r="C5905" t="s">
        <v>50</v>
      </c>
      <c r="D5905" t="s">
        <v>6</v>
      </c>
      <c r="E5905">
        <v>3830</v>
      </c>
      <c r="F5905">
        <v>1025</v>
      </c>
      <c r="G5905">
        <v>367</v>
      </c>
    </row>
    <row r="5906" spans="1:7">
      <c r="A5906" t="s">
        <v>2192</v>
      </c>
      <c r="B5906" t="s">
        <v>7613</v>
      </c>
      <c r="C5906" t="s">
        <v>50</v>
      </c>
      <c r="D5906" t="s">
        <v>6</v>
      </c>
      <c r="E5906">
        <v>92199</v>
      </c>
      <c r="F5906">
        <v>16073</v>
      </c>
      <c r="G5906">
        <v>5748</v>
      </c>
    </row>
    <row r="5907" spans="1:7">
      <c r="A5907" t="s">
        <v>2192</v>
      </c>
      <c r="B5907" t="s">
        <v>7613</v>
      </c>
      <c r="C5907" t="s">
        <v>103</v>
      </c>
      <c r="D5907" t="s">
        <v>6</v>
      </c>
      <c r="E5907">
        <v>24</v>
      </c>
      <c r="F5907">
        <v>8</v>
      </c>
      <c r="G5907">
        <v>3</v>
      </c>
    </row>
    <row r="5908" spans="1:7">
      <c r="A5908" t="s">
        <v>2192</v>
      </c>
      <c r="B5908" t="s">
        <v>7613</v>
      </c>
      <c r="C5908" t="s">
        <v>195</v>
      </c>
      <c r="D5908" t="s">
        <v>6</v>
      </c>
      <c r="E5908">
        <v>156</v>
      </c>
      <c r="F5908">
        <v>49</v>
      </c>
      <c r="G5908">
        <v>18</v>
      </c>
    </row>
    <row r="5909" spans="1:7">
      <c r="A5909" t="s">
        <v>2192</v>
      </c>
      <c r="B5909" t="s">
        <v>7613</v>
      </c>
      <c r="C5909" t="s">
        <v>25</v>
      </c>
      <c r="D5909" t="s">
        <v>6</v>
      </c>
      <c r="E5909">
        <v>264</v>
      </c>
      <c r="F5909">
        <v>144</v>
      </c>
      <c r="G5909">
        <v>51</v>
      </c>
    </row>
    <row r="5910" spans="1:7">
      <c r="A5910" t="s">
        <v>2192</v>
      </c>
      <c r="B5910" t="s">
        <v>7613</v>
      </c>
      <c r="C5910" t="s">
        <v>81</v>
      </c>
      <c r="D5910" t="s">
        <v>6</v>
      </c>
      <c r="E5910">
        <v>7</v>
      </c>
      <c r="F5910">
        <v>38</v>
      </c>
      <c r="G5910">
        <v>14</v>
      </c>
    </row>
    <row r="5911" spans="1:7">
      <c r="A5911" t="s">
        <v>2192</v>
      </c>
      <c r="B5911" t="s">
        <v>7613</v>
      </c>
      <c r="C5911" t="s">
        <v>8</v>
      </c>
      <c r="D5911" t="s">
        <v>6</v>
      </c>
      <c r="E5911">
        <v>1778</v>
      </c>
      <c r="F5911">
        <v>303</v>
      </c>
      <c r="G5911">
        <v>106</v>
      </c>
    </row>
    <row r="5912" spans="1:7">
      <c r="A5912" t="s">
        <v>2192</v>
      </c>
      <c r="B5912" t="s">
        <v>7613</v>
      </c>
      <c r="C5912" t="s">
        <v>21</v>
      </c>
      <c r="D5912" t="s">
        <v>6</v>
      </c>
      <c r="E5912">
        <v>577</v>
      </c>
      <c r="F5912">
        <v>290</v>
      </c>
      <c r="G5912">
        <v>103</v>
      </c>
    </row>
    <row r="5913" spans="1:7">
      <c r="A5913" t="s">
        <v>2193</v>
      </c>
      <c r="B5913" t="s">
        <v>7614</v>
      </c>
      <c r="C5913" t="s">
        <v>50</v>
      </c>
      <c r="D5913" t="s">
        <v>6</v>
      </c>
      <c r="E5913">
        <v>46291</v>
      </c>
      <c r="F5913">
        <v>5911</v>
      </c>
      <c r="G5913">
        <v>2107</v>
      </c>
    </row>
    <row r="5914" spans="1:7">
      <c r="A5914" t="s">
        <v>2194</v>
      </c>
      <c r="B5914" t="s">
        <v>7615</v>
      </c>
      <c r="C5914" t="s">
        <v>76</v>
      </c>
      <c r="D5914" t="s">
        <v>6</v>
      </c>
      <c r="E5914">
        <v>1</v>
      </c>
      <c r="F5914">
        <v>2</v>
      </c>
      <c r="G5914">
        <v>1</v>
      </c>
    </row>
    <row r="5915" spans="1:7">
      <c r="A5915" t="s">
        <v>2194</v>
      </c>
      <c r="B5915" t="s">
        <v>7615</v>
      </c>
      <c r="C5915" t="s">
        <v>8</v>
      </c>
      <c r="D5915" t="s">
        <v>6</v>
      </c>
      <c r="E5915">
        <v>741</v>
      </c>
      <c r="F5915">
        <v>266</v>
      </c>
      <c r="G5915">
        <v>95</v>
      </c>
    </row>
    <row r="5916" spans="1:7">
      <c r="A5916" t="s">
        <v>2194</v>
      </c>
      <c r="B5916" t="s">
        <v>7615</v>
      </c>
      <c r="C5916" t="s">
        <v>50</v>
      </c>
      <c r="D5916" t="s">
        <v>6</v>
      </c>
      <c r="E5916">
        <v>9550</v>
      </c>
      <c r="F5916">
        <v>1300</v>
      </c>
      <c r="G5916">
        <v>463</v>
      </c>
    </row>
    <row r="5917" spans="1:7">
      <c r="A5917" t="s">
        <v>2195</v>
      </c>
      <c r="B5917" t="s">
        <v>7616</v>
      </c>
      <c r="C5917" t="s">
        <v>45</v>
      </c>
      <c r="D5917" t="s">
        <v>6</v>
      </c>
      <c r="E5917">
        <v>530</v>
      </c>
      <c r="F5917">
        <v>2447</v>
      </c>
      <c r="G5917">
        <v>871</v>
      </c>
    </row>
    <row r="5918" spans="1:7">
      <c r="A5918" t="s">
        <v>2195</v>
      </c>
      <c r="B5918" t="s">
        <v>7616</v>
      </c>
      <c r="C5918" t="s">
        <v>103</v>
      </c>
      <c r="D5918" t="s">
        <v>6</v>
      </c>
      <c r="E5918">
        <v>372</v>
      </c>
      <c r="F5918">
        <v>48</v>
      </c>
      <c r="G5918">
        <v>17</v>
      </c>
    </row>
    <row r="5919" spans="1:7">
      <c r="A5919" t="s">
        <v>2195</v>
      </c>
      <c r="B5919" t="s">
        <v>7616</v>
      </c>
      <c r="C5919" t="s">
        <v>50</v>
      </c>
      <c r="D5919" t="s">
        <v>6</v>
      </c>
      <c r="E5919">
        <v>22589</v>
      </c>
      <c r="F5919">
        <v>4499</v>
      </c>
      <c r="G5919">
        <v>1602</v>
      </c>
    </row>
    <row r="5920" spans="1:7">
      <c r="A5920" t="s">
        <v>2195</v>
      </c>
      <c r="B5920" t="s">
        <v>7616</v>
      </c>
      <c r="C5920" t="s">
        <v>195</v>
      </c>
      <c r="D5920" t="s">
        <v>6</v>
      </c>
      <c r="E5920">
        <v>100</v>
      </c>
      <c r="F5920">
        <v>440</v>
      </c>
      <c r="G5920">
        <v>157</v>
      </c>
    </row>
    <row r="5921" spans="1:7">
      <c r="A5921" t="s">
        <v>2196</v>
      </c>
      <c r="B5921" t="s">
        <v>7617</v>
      </c>
      <c r="C5921" t="s">
        <v>50</v>
      </c>
      <c r="D5921" t="s">
        <v>6</v>
      </c>
      <c r="E5921">
        <v>133728</v>
      </c>
      <c r="F5921">
        <v>18108</v>
      </c>
      <c r="G5921">
        <v>6454</v>
      </c>
    </row>
    <row r="5922" spans="1:7">
      <c r="A5922" t="s">
        <v>2196</v>
      </c>
      <c r="B5922" t="s">
        <v>7617</v>
      </c>
      <c r="C5922" t="s">
        <v>328</v>
      </c>
      <c r="D5922" t="s">
        <v>6</v>
      </c>
      <c r="E5922">
        <v>1</v>
      </c>
      <c r="F5922">
        <v>2</v>
      </c>
      <c r="G5922">
        <v>1</v>
      </c>
    </row>
    <row r="5923" spans="1:7">
      <c r="A5923" t="s">
        <v>2196</v>
      </c>
      <c r="B5923" t="s">
        <v>7617</v>
      </c>
      <c r="C5923" t="s">
        <v>76</v>
      </c>
      <c r="D5923" t="s">
        <v>6</v>
      </c>
      <c r="E5923">
        <v>1</v>
      </c>
      <c r="F5923">
        <v>1</v>
      </c>
      <c r="G5923">
        <v>0</v>
      </c>
    </row>
    <row r="5924" spans="1:7">
      <c r="A5924" t="s">
        <v>2196</v>
      </c>
      <c r="B5924" t="s">
        <v>7617</v>
      </c>
      <c r="C5924" t="s">
        <v>81</v>
      </c>
      <c r="D5924" t="s">
        <v>6</v>
      </c>
      <c r="E5924">
        <v>5</v>
      </c>
      <c r="F5924">
        <v>20</v>
      </c>
      <c r="G5924">
        <v>7</v>
      </c>
    </row>
    <row r="5925" spans="1:7">
      <c r="A5925" t="s">
        <v>2196</v>
      </c>
      <c r="B5925" t="s">
        <v>7617</v>
      </c>
      <c r="C5925" t="s">
        <v>103</v>
      </c>
      <c r="D5925" t="s">
        <v>6</v>
      </c>
      <c r="E5925">
        <v>973</v>
      </c>
      <c r="F5925">
        <v>241</v>
      </c>
      <c r="G5925">
        <v>86</v>
      </c>
    </row>
    <row r="5926" spans="1:7">
      <c r="A5926" t="s">
        <v>2196</v>
      </c>
      <c r="B5926" t="s">
        <v>7617</v>
      </c>
      <c r="C5926" t="s">
        <v>8</v>
      </c>
      <c r="D5926" t="s">
        <v>6</v>
      </c>
      <c r="E5926">
        <v>4146</v>
      </c>
      <c r="F5926">
        <v>674</v>
      </c>
      <c r="G5926">
        <v>235</v>
      </c>
    </row>
    <row r="5927" spans="1:7">
      <c r="A5927" t="s">
        <v>2197</v>
      </c>
      <c r="B5927" t="s">
        <v>7618</v>
      </c>
      <c r="C5927" t="s">
        <v>50</v>
      </c>
      <c r="D5927" t="s">
        <v>6</v>
      </c>
      <c r="E5927">
        <v>17222</v>
      </c>
      <c r="F5927">
        <v>3219</v>
      </c>
      <c r="G5927">
        <v>1157</v>
      </c>
    </row>
    <row r="5928" spans="1:7">
      <c r="A5928" t="s">
        <v>2197</v>
      </c>
      <c r="B5928" t="s">
        <v>7618</v>
      </c>
      <c r="C5928" t="s">
        <v>8</v>
      </c>
      <c r="D5928" t="s">
        <v>6</v>
      </c>
      <c r="E5928">
        <v>40316</v>
      </c>
      <c r="F5928">
        <v>103751</v>
      </c>
      <c r="G5928">
        <v>47</v>
      </c>
    </row>
    <row r="5929" spans="1:7">
      <c r="A5929" t="s">
        <v>2198</v>
      </c>
      <c r="B5929" t="s">
        <v>7618</v>
      </c>
      <c r="C5929" t="s">
        <v>21</v>
      </c>
      <c r="D5929" t="s">
        <v>6</v>
      </c>
      <c r="E5929">
        <v>27</v>
      </c>
      <c r="F5929">
        <v>7</v>
      </c>
      <c r="G5929">
        <v>3</v>
      </c>
    </row>
    <row r="5930" spans="1:7">
      <c r="A5930" t="s">
        <v>2198</v>
      </c>
      <c r="B5930" t="s">
        <v>7618</v>
      </c>
      <c r="C5930" t="s">
        <v>8</v>
      </c>
      <c r="D5930" t="s">
        <v>6</v>
      </c>
      <c r="E5930">
        <v>1310</v>
      </c>
      <c r="F5930">
        <v>88</v>
      </c>
      <c r="G5930">
        <v>31</v>
      </c>
    </row>
    <row r="5931" spans="1:7">
      <c r="A5931" t="s">
        <v>2198</v>
      </c>
      <c r="B5931" t="s">
        <v>7618</v>
      </c>
      <c r="C5931" t="s">
        <v>50</v>
      </c>
      <c r="D5931" t="s">
        <v>6</v>
      </c>
      <c r="E5931">
        <v>7535</v>
      </c>
      <c r="F5931">
        <v>1279</v>
      </c>
      <c r="G5931">
        <v>457</v>
      </c>
    </row>
    <row r="5932" spans="1:7">
      <c r="A5932" t="s">
        <v>2199</v>
      </c>
      <c r="B5932" t="s">
        <v>7618</v>
      </c>
      <c r="C5932" t="s">
        <v>103</v>
      </c>
      <c r="D5932" t="s">
        <v>6</v>
      </c>
      <c r="E5932">
        <v>30</v>
      </c>
      <c r="F5932">
        <v>8</v>
      </c>
      <c r="G5932">
        <v>3</v>
      </c>
    </row>
    <row r="5933" spans="1:7">
      <c r="A5933" t="s">
        <v>2199</v>
      </c>
      <c r="B5933" t="s">
        <v>7618</v>
      </c>
      <c r="C5933" t="s">
        <v>50</v>
      </c>
      <c r="D5933" t="s">
        <v>6</v>
      </c>
      <c r="E5933">
        <v>4523</v>
      </c>
      <c r="F5933">
        <v>973</v>
      </c>
      <c r="G5933">
        <v>349</v>
      </c>
    </row>
    <row r="5934" spans="1:7">
      <c r="A5934" t="s">
        <v>2199</v>
      </c>
      <c r="B5934" t="s">
        <v>7618</v>
      </c>
      <c r="C5934" t="s">
        <v>8</v>
      </c>
      <c r="D5934" t="s">
        <v>6</v>
      </c>
      <c r="E5934">
        <v>45</v>
      </c>
      <c r="F5934">
        <v>20</v>
      </c>
      <c r="G5934">
        <v>7</v>
      </c>
    </row>
    <row r="5935" spans="1:7">
      <c r="A5935" t="s">
        <v>2199</v>
      </c>
      <c r="B5935" t="s">
        <v>7618</v>
      </c>
      <c r="C5935" t="s">
        <v>45</v>
      </c>
      <c r="D5935" t="s">
        <v>6</v>
      </c>
      <c r="E5935">
        <v>10</v>
      </c>
      <c r="F5935">
        <v>10</v>
      </c>
      <c r="G5935">
        <v>4</v>
      </c>
    </row>
    <row r="5936" spans="1:7">
      <c r="A5936" t="s">
        <v>2200</v>
      </c>
      <c r="B5936" t="s">
        <v>7619</v>
      </c>
      <c r="C5936" t="s">
        <v>73</v>
      </c>
      <c r="D5936" t="s">
        <v>6</v>
      </c>
      <c r="E5936">
        <v>50</v>
      </c>
      <c r="F5936">
        <v>14</v>
      </c>
      <c r="G5936">
        <v>5</v>
      </c>
    </row>
    <row r="5937" spans="1:7">
      <c r="A5937" t="s">
        <v>2200</v>
      </c>
      <c r="B5937" t="s">
        <v>7619</v>
      </c>
      <c r="C5937" t="s">
        <v>50</v>
      </c>
      <c r="D5937" t="s">
        <v>6</v>
      </c>
      <c r="E5937">
        <v>17243</v>
      </c>
      <c r="F5937">
        <v>4214</v>
      </c>
      <c r="G5937">
        <v>1507</v>
      </c>
    </row>
    <row r="5938" spans="1:7">
      <c r="A5938" t="s">
        <v>2200</v>
      </c>
      <c r="B5938" t="s">
        <v>7619</v>
      </c>
      <c r="C5938" t="s">
        <v>8</v>
      </c>
      <c r="D5938" t="s">
        <v>6</v>
      </c>
      <c r="E5938">
        <v>17495</v>
      </c>
      <c r="F5938">
        <v>683</v>
      </c>
      <c r="G5938">
        <v>244</v>
      </c>
    </row>
    <row r="5939" spans="1:7">
      <c r="A5939" t="s">
        <v>2200</v>
      </c>
      <c r="B5939" t="s">
        <v>7619</v>
      </c>
      <c r="C5939" t="s">
        <v>76</v>
      </c>
      <c r="D5939" t="s">
        <v>6</v>
      </c>
      <c r="E5939">
        <v>5</v>
      </c>
      <c r="F5939">
        <v>1</v>
      </c>
      <c r="G5939">
        <v>0</v>
      </c>
    </row>
    <row r="5940" spans="1:7">
      <c r="A5940" t="s">
        <v>2201</v>
      </c>
      <c r="B5940" t="s">
        <v>7620</v>
      </c>
      <c r="C5940" t="s">
        <v>69</v>
      </c>
      <c r="D5940" t="s">
        <v>6</v>
      </c>
      <c r="E5940">
        <v>4</v>
      </c>
      <c r="F5940">
        <v>29</v>
      </c>
      <c r="G5940">
        <v>10</v>
      </c>
    </row>
    <row r="5941" spans="1:7">
      <c r="A5941" t="s">
        <v>2201</v>
      </c>
      <c r="B5941" t="s">
        <v>7620</v>
      </c>
      <c r="C5941" t="s">
        <v>50</v>
      </c>
      <c r="D5941" t="s">
        <v>6</v>
      </c>
      <c r="E5941">
        <v>4658</v>
      </c>
      <c r="F5941">
        <v>574</v>
      </c>
      <c r="G5941">
        <v>204</v>
      </c>
    </row>
    <row r="5942" spans="1:7">
      <c r="A5942" t="s">
        <v>2201</v>
      </c>
      <c r="B5942" t="s">
        <v>7620</v>
      </c>
      <c r="C5942" t="s">
        <v>8</v>
      </c>
      <c r="D5942" t="s">
        <v>6</v>
      </c>
      <c r="E5942">
        <v>7000</v>
      </c>
      <c r="F5942">
        <v>126</v>
      </c>
      <c r="G5942">
        <v>45</v>
      </c>
    </row>
    <row r="5943" spans="1:7">
      <c r="A5943" t="s">
        <v>2201</v>
      </c>
      <c r="B5943" t="s">
        <v>7620</v>
      </c>
      <c r="C5943" t="s">
        <v>103</v>
      </c>
      <c r="D5943" t="s">
        <v>6</v>
      </c>
      <c r="E5943">
        <v>48</v>
      </c>
      <c r="F5943">
        <v>7</v>
      </c>
      <c r="G5943">
        <v>3</v>
      </c>
    </row>
    <row r="5944" spans="1:7">
      <c r="A5944" t="s">
        <v>2202</v>
      </c>
      <c r="B5944" t="s">
        <v>7620</v>
      </c>
      <c r="C5944" t="s">
        <v>8</v>
      </c>
      <c r="D5944" t="s">
        <v>6</v>
      </c>
      <c r="E5944">
        <v>5</v>
      </c>
      <c r="F5944">
        <v>1</v>
      </c>
      <c r="G5944">
        <v>0</v>
      </c>
    </row>
    <row r="5945" spans="1:7">
      <c r="A5945" t="s">
        <v>2202</v>
      </c>
      <c r="B5945" t="s">
        <v>7620</v>
      </c>
      <c r="C5945" t="s">
        <v>50</v>
      </c>
      <c r="D5945" t="s">
        <v>6</v>
      </c>
      <c r="E5945">
        <v>847</v>
      </c>
      <c r="F5945">
        <v>204</v>
      </c>
      <c r="G5945">
        <v>73</v>
      </c>
    </row>
    <row r="5946" spans="1:7">
      <c r="A5946" t="s">
        <v>2203</v>
      </c>
      <c r="B5946" t="s">
        <v>7621</v>
      </c>
      <c r="C5946" t="s">
        <v>191</v>
      </c>
      <c r="D5946" t="s">
        <v>6</v>
      </c>
      <c r="E5946">
        <v>48</v>
      </c>
      <c r="F5946">
        <v>156</v>
      </c>
      <c r="G5946">
        <v>55</v>
      </c>
    </row>
    <row r="5947" spans="1:7">
      <c r="A5947" t="s">
        <v>2203</v>
      </c>
      <c r="B5947" t="s">
        <v>7621</v>
      </c>
      <c r="C5947" t="s">
        <v>50</v>
      </c>
      <c r="D5947" t="s">
        <v>6</v>
      </c>
      <c r="E5947">
        <v>4453</v>
      </c>
      <c r="F5947">
        <v>1384</v>
      </c>
      <c r="G5947">
        <v>489</v>
      </c>
    </row>
    <row r="5948" spans="1:7">
      <c r="A5948" t="s">
        <v>2203</v>
      </c>
      <c r="B5948" t="s">
        <v>7621</v>
      </c>
      <c r="C5948" t="s">
        <v>45</v>
      </c>
      <c r="D5948" t="s">
        <v>6</v>
      </c>
      <c r="E5948">
        <v>206</v>
      </c>
      <c r="F5948">
        <v>502</v>
      </c>
      <c r="G5948">
        <v>179</v>
      </c>
    </row>
    <row r="5949" spans="1:7">
      <c r="A5949" t="s">
        <v>2204</v>
      </c>
      <c r="B5949" t="s">
        <v>7622</v>
      </c>
      <c r="C5949" t="s">
        <v>191</v>
      </c>
      <c r="D5949" t="s">
        <v>6</v>
      </c>
      <c r="E5949">
        <v>99</v>
      </c>
      <c r="F5949">
        <v>18</v>
      </c>
      <c r="G5949">
        <v>6</v>
      </c>
    </row>
    <row r="5950" spans="1:7">
      <c r="A5950" t="s">
        <v>2204</v>
      </c>
      <c r="B5950" t="s">
        <v>7622</v>
      </c>
      <c r="C5950" t="s">
        <v>21</v>
      </c>
      <c r="D5950" t="s">
        <v>6</v>
      </c>
      <c r="E5950">
        <v>516</v>
      </c>
      <c r="F5950">
        <v>125</v>
      </c>
      <c r="G5950">
        <v>45</v>
      </c>
    </row>
    <row r="5951" spans="1:7">
      <c r="A5951" t="s">
        <v>2204</v>
      </c>
      <c r="B5951" t="s">
        <v>7622</v>
      </c>
      <c r="C5951" t="s">
        <v>50</v>
      </c>
      <c r="D5951" t="s">
        <v>6</v>
      </c>
      <c r="E5951">
        <v>49548</v>
      </c>
      <c r="F5951">
        <v>7318</v>
      </c>
      <c r="G5951">
        <v>2607</v>
      </c>
    </row>
    <row r="5952" spans="1:7">
      <c r="A5952" t="s">
        <v>2204</v>
      </c>
      <c r="B5952" t="s">
        <v>7622</v>
      </c>
      <c r="C5952" t="s">
        <v>8</v>
      </c>
      <c r="D5952" t="s">
        <v>6</v>
      </c>
      <c r="E5952">
        <v>2699</v>
      </c>
      <c r="F5952">
        <v>178</v>
      </c>
      <c r="G5952">
        <v>64</v>
      </c>
    </row>
    <row r="5953" spans="1:7">
      <c r="A5953" t="s">
        <v>2204</v>
      </c>
      <c r="B5953" t="s">
        <v>7622</v>
      </c>
      <c r="C5953" t="s">
        <v>103</v>
      </c>
      <c r="D5953" t="s">
        <v>6</v>
      </c>
      <c r="E5953">
        <v>111</v>
      </c>
      <c r="F5953">
        <v>24</v>
      </c>
      <c r="G5953">
        <v>9</v>
      </c>
    </row>
    <row r="5954" spans="1:7">
      <c r="A5954" t="s">
        <v>2205</v>
      </c>
      <c r="B5954" t="s">
        <v>7623</v>
      </c>
      <c r="C5954" t="s">
        <v>50</v>
      </c>
      <c r="D5954" t="s">
        <v>6</v>
      </c>
      <c r="E5954">
        <v>151</v>
      </c>
      <c r="F5954">
        <v>43</v>
      </c>
      <c r="G5954">
        <v>15</v>
      </c>
    </row>
    <row r="5955" spans="1:7">
      <c r="A5955" t="s">
        <v>2205</v>
      </c>
      <c r="B5955" t="s">
        <v>7623</v>
      </c>
      <c r="C5955" t="s">
        <v>8</v>
      </c>
      <c r="D5955" t="s">
        <v>6</v>
      </c>
      <c r="E5955">
        <v>45</v>
      </c>
      <c r="F5955">
        <v>24</v>
      </c>
      <c r="G5955">
        <v>9</v>
      </c>
    </row>
    <row r="5956" spans="1:7">
      <c r="A5956" t="s">
        <v>2205</v>
      </c>
      <c r="B5956" t="s">
        <v>7623</v>
      </c>
      <c r="C5956" t="s">
        <v>76</v>
      </c>
      <c r="D5956" t="s">
        <v>6</v>
      </c>
      <c r="E5956">
        <v>63</v>
      </c>
      <c r="F5956">
        <v>66</v>
      </c>
      <c r="G5956">
        <v>24</v>
      </c>
    </row>
    <row r="5957" spans="1:7">
      <c r="A5957" t="s">
        <v>2206</v>
      </c>
      <c r="B5957" t="s">
        <v>7624</v>
      </c>
      <c r="C5957" t="s">
        <v>50</v>
      </c>
      <c r="D5957" t="s">
        <v>6</v>
      </c>
      <c r="E5957">
        <v>2244</v>
      </c>
      <c r="F5957">
        <v>477</v>
      </c>
      <c r="G5957">
        <v>170</v>
      </c>
    </row>
    <row r="5958" spans="1:7">
      <c r="A5958" t="s">
        <v>2206</v>
      </c>
      <c r="B5958" t="s">
        <v>7624</v>
      </c>
      <c r="C5958" t="s">
        <v>8</v>
      </c>
      <c r="D5958" t="s">
        <v>6</v>
      </c>
      <c r="E5958">
        <v>511</v>
      </c>
      <c r="F5958">
        <v>41</v>
      </c>
      <c r="G5958">
        <v>15</v>
      </c>
    </row>
    <row r="5959" spans="1:7">
      <c r="A5959" t="s">
        <v>2206</v>
      </c>
      <c r="B5959" t="s">
        <v>7624</v>
      </c>
      <c r="C5959" t="s">
        <v>73</v>
      </c>
      <c r="D5959" t="s">
        <v>6</v>
      </c>
      <c r="E5959">
        <v>2</v>
      </c>
      <c r="F5959">
        <v>9</v>
      </c>
      <c r="G5959">
        <v>3</v>
      </c>
    </row>
    <row r="5960" spans="1:7">
      <c r="A5960" t="s">
        <v>2207</v>
      </c>
      <c r="B5960" t="s">
        <v>7625</v>
      </c>
      <c r="C5960" t="s">
        <v>81</v>
      </c>
      <c r="D5960" t="s">
        <v>6</v>
      </c>
      <c r="E5960">
        <v>10</v>
      </c>
      <c r="F5960">
        <v>59</v>
      </c>
      <c r="G5960">
        <v>21</v>
      </c>
    </row>
    <row r="5961" spans="1:7">
      <c r="A5961" t="s">
        <v>2207</v>
      </c>
      <c r="B5961" t="s">
        <v>7625</v>
      </c>
      <c r="C5961" t="s">
        <v>158</v>
      </c>
      <c r="D5961" t="s">
        <v>6</v>
      </c>
      <c r="E5961">
        <v>6</v>
      </c>
      <c r="F5961">
        <v>13</v>
      </c>
      <c r="G5961">
        <v>5</v>
      </c>
    </row>
    <row r="5962" spans="1:7">
      <c r="A5962" t="s">
        <v>2207</v>
      </c>
      <c r="B5962" t="s">
        <v>7625</v>
      </c>
      <c r="C5962" t="s">
        <v>328</v>
      </c>
      <c r="D5962" t="s">
        <v>6</v>
      </c>
      <c r="E5962">
        <v>2</v>
      </c>
      <c r="F5962">
        <v>4</v>
      </c>
      <c r="G5962">
        <v>1</v>
      </c>
    </row>
    <row r="5963" spans="1:7">
      <c r="A5963" t="s">
        <v>2207</v>
      </c>
      <c r="B5963" t="s">
        <v>7625</v>
      </c>
      <c r="C5963" t="s">
        <v>8</v>
      </c>
      <c r="D5963" t="s">
        <v>6</v>
      </c>
      <c r="E5963">
        <v>3259</v>
      </c>
      <c r="F5963">
        <v>2075</v>
      </c>
      <c r="G5963">
        <v>733</v>
      </c>
    </row>
    <row r="5964" spans="1:7">
      <c r="A5964" t="s">
        <v>2207</v>
      </c>
      <c r="B5964" t="s">
        <v>7625</v>
      </c>
      <c r="C5964" t="s">
        <v>73</v>
      </c>
      <c r="D5964" t="s">
        <v>6</v>
      </c>
      <c r="E5964">
        <v>4</v>
      </c>
      <c r="F5964">
        <v>9</v>
      </c>
      <c r="G5964">
        <v>3</v>
      </c>
    </row>
    <row r="5965" spans="1:7">
      <c r="A5965" t="s">
        <v>2207</v>
      </c>
      <c r="B5965" t="s">
        <v>7625</v>
      </c>
      <c r="C5965" t="s">
        <v>50</v>
      </c>
      <c r="D5965" t="s">
        <v>6</v>
      </c>
      <c r="E5965">
        <v>36041</v>
      </c>
      <c r="F5965">
        <v>2964</v>
      </c>
      <c r="G5965">
        <v>1056</v>
      </c>
    </row>
    <row r="5966" spans="1:7">
      <c r="A5966" t="s">
        <v>2207</v>
      </c>
      <c r="B5966" t="s">
        <v>7625</v>
      </c>
      <c r="C5966" t="s">
        <v>57</v>
      </c>
      <c r="D5966" t="s">
        <v>6</v>
      </c>
      <c r="E5966">
        <v>2</v>
      </c>
      <c r="F5966">
        <v>1</v>
      </c>
      <c r="G5966">
        <v>0</v>
      </c>
    </row>
    <row r="5967" spans="1:7">
      <c r="A5967" t="s">
        <v>2207</v>
      </c>
      <c r="B5967" t="s">
        <v>7625</v>
      </c>
      <c r="C5967" t="s">
        <v>195</v>
      </c>
      <c r="D5967" t="s">
        <v>6</v>
      </c>
      <c r="E5967">
        <v>10</v>
      </c>
      <c r="F5967">
        <v>26</v>
      </c>
      <c r="G5967">
        <v>10</v>
      </c>
    </row>
    <row r="5968" spans="1:7">
      <c r="A5968" t="s">
        <v>2208</v>
      </c>
      <c r="B5968" t="s">
        <v>7626</v>
      </c>
      <c r="C5968" t="s">
        <v>447</v>
      </c>
      <c r="D5968" t="s">
        <v>6</v>
      </c>
      <c r="E5968">
        <v>1</v>
      </c>
      <c r="F5968">
        <v>1</v>
      </c>
      <c r="G5968">
        <v>0</v>
      </c>
    </row>
    <row r="5969" spans="1:7">
      <c r="A5969" t="s">
        <v>2208</v>
      </c>
      <c r="B5969" t="s">
        <v>7626</v>
      </c>
      <c r="C5969" t="s">
        <v>52</v>
      </c>
      <c r="D5969" t="s">
        <v>6</v>
      </c>
      <c r="E5969">
        <v>19</v>
      </c>
      <c r="F5969">
        <v>10</v>
      </c>
      <c r="G5969">
        <v>4</v>
      </c>
    </row>
    <row r="5970" spans="1:7">
      <c r="A5970" t="s">
        <v>2208</v>
      </c>
      <c r="B5970" t="s">
        <v>7626</v>
      </c>
      <c r="C5970" t="s">
        <v>45</v>
      </c>
      <c r="D5970" t="s">
        <v>6</v>
      </c>
      <c r="E5970">
        <v>495</v>
      </c>
      <c r="F5970">
        <v>876</v>
      </c>
      <c r="G5970">
        <v>312</v>
      </c>
    </row>
    <row r="5971" spans="1:7">
      <c r="A5971" t="s">
        <v>2208</v>
      </c>
      <c r="B5971" t="s">
        <v>7626</v>
      </c>
      <c r="C5971" t="s">
        <v>50</v>
      </c>
      <c r="D5971" t="s">
        <v>6</v>
      </c>
      <c r="E5971">
        <v>2272743</v>
      </c>
      <c r="F5971">
        <v>298602</v>
      </c>
      <c r="G5971">
        <v>106463</v>
      </c>
    </row>
    <row r="5972" spans="1:7">
      <c r="A5972" t="s">
        <v>2208</v>
      </c>
      <c r="B5972" t="s">
        <v>7626</v>
      </c>
      <c r="C5972" t="s">
        <v>2123</v>
      </c>
      <c r="D5972" t="s">
        <v>6</v>
      </c>
      <c r="E5972">
        <v>23</v>
      </c>
      <c r="F5972">
        <v>45</v>
      </c>
      <c r="G5972">
        <v>16</v>
      </c>
    </row>
    <row r="5973" spans="1:7">
      <c r="A5973" t="s">
        <v>2208</v>
      </c>
      <c r="B5973" t="s">
        <v>7626</v>
      </c>
      <c r="C5973" t="s">
        <v>5</v>
      </c>
      <c r="D5973" t="s">
        <v>6</v>
      </c>
      <c r="E5973">
        <v>586</v>
      </c>
      <c r="F5973">
        <v>78</v>
      </c>
      <c r="G5973">
        <v>28</v>
      </c>
    </row>
    <row r="5974" spans="1:7">
      <c r="A5974" t="s">
        <v>2208</v>
      </c>
      <c r="B5974" t="s">
        <v>7626</v>
      </c>
      <c r="C5974" t="s">
        <v>103</v>
      </c>
      <c r="D5974" t="s">
        <v>6</v>
      </c>
      <c r="E5974">
        <v>1692</v>
      </c>
      <c r="F5974">
        <v>524</v>
      </c>
      <c r="G5974">
        <v>187</v>
      </c>
    </row>
    <row r="5975" spans="1:7">
      <c r="A5975" t="s">
        <v>2208</v>
      </c>
      <c r="B5975" t="s">
        <v>7626</v>
      </c>
      <c r="C5975" t="s">
        <v>19</v>
      </c>
      <c r="D5975" t="s">
        <v>6</v>
      </c>
      <c r="E5975">
        <v>51</v>
      </c>
      <c r="F5975">
        <v>16</v>
      </c>
      <c r="G5975">
        <v>6</v>
      </c>
    </row>
    <row r="5976" spans="1:7">
      <c r="A5976" t="s">
        <v>2208</v>
      </c>
      <c r="B5976" t="s">
        <v>7626</v>
      </c>
      <c r="C5976" t="s">
        <v>56</v>
      </c>
      <c r="D5976" t="s">
        <v>6</v>
      </c>
      <c r="E5976">
        <v>7</v>
      </c>
      <c r="F5976">
        <v>3</v>
      </c>
      <c r="G5976">
        <v>1</v>
      </c>
    </row>
    <row r="5977" spans="1:7">
      <c r="A5977" t="s">
        <v>2208</v>
      </c>
      <c r="B5977" t="s">
        <v>7626</v>
      </c>
      <c r="C5977" t="s">
        <v>73</v>
      </c>
      <c r="D5977" t="s">
        <v>6</v>
      </c>
      <c r="E5977">
        <v>13</v>
      </c>
      <c r="F5977">
        <v>31</v>
      </c>
      <c r="G5977">
        <v>11</v>
      </c>
    </row>
    <row r="5978" spans="1:7">
      <c r="A5978" t="s">
        <v>2208</v>
      </c>
      <c r="B5978" t="s">
        <v>7626</v>
      </c>
      <c r="C5978" t="s">
        <v>57</v>
      </c>
      <c r="D5978" t="s">
        <v>6</v>
      </c>
      <c r="E5978">
        <v>9</v>
      </c>
      <c r="F5978">
        <v>13</v>
      </c>
      <c r="G5978">
        <v>5</v>
      </c>
    </row>
    <row r="5979" spans="1:7">
      <c r="A5979" t="s">
        <v>2208</v>
      </c>
      <c r="B5979" t="s">
        <v>7626</v>
      </c>
      <c r="C5979" t="s">
        <v>92</v>
      </c>
      <c r="D5979" t="s">
        <v>6</v>
      </c>
      <c r="E5979">
        <v>1</v>
      </c>
      <c r="F5979">
        <v>5</v>
      </c>
      <c r="G5979">
        <v>2</v>
      </c>
    </row>
    <row r="5980" spans="1:7">
      <c r="A5980" t="s">
        <v>2208</v>
      </c>
      <c r="B5980" t="s">
        <v>7626</v>
      </c>
      <c r="C5980" t="s">
        <v>410</v>
      </c>
      <c r="D5980" t="s">
        <v>6</v>
      </c>
      <c r="E5980">
        <v>5</v>
      </c>
      <c r="F5980">
        <v>5</v>
      </c>
      <c r="G5980">
        <v>2</v>
      </c>
    </row>
    <row r="5981" spans="1:7">
      <c r="A5981" t="s">
        <v>2208</v>
      </c>
      <c r="B5981" t="s">
        <v>7626</v>
      </c>
      <c r="C5981" t="s">
        <v>21</v>
      </c>
      <c r="D5981" t="s">
        <v>6</v>
      </c>
      <c r="E5981">
        <v>2360</v>
      </c>
      <c r="F5981">
        <v>542</v>
      </c>
      <c r="G5981">
        <v>193</v>
      </c>
    </row>
    <row r="5982" spans="1:7">
      <c r="A5982" t="s">
        <v>2208</v>
      </c>
      <c r="B5982" t="s">
        <v>7626</v>
      </c>
      <c r="C5982" t="s">
        <v>191</v>
      </c>
      <c r="D5982" t="s">
        <v>6</v>
      </c>
      <c r="E5982">
        <v>2328</v>
      </c>
      <c r="F5982">
        <v>567</v>
      </c>
      <c r="G5982">
        <v>202</v>
      </c>
    </row>
    <row r="5983" spans="1:7">
      <c r="A5983" t="s">
        <v>2208</v>
      </c>
      <c r="B5983" t="s">
        <v>7626</v>
      </c>
      <c r="C5983" t="s">
        <v>8</v>
      </c>
      <c r="D5983" t="s">
        <v>6</v>
      </c>
      <c r="E5983">
        <v>3402</v>
      </c>
      <c r="F5983">
        <v>2109</v>
      </c>
      <c r="G5983">
        <v>738</v>
      </c>
    </row>
    <row r="5984" spans="1:7">
      <c r="A5984" t="s">
        <v>2208</v>
      </c>
      <c r="B5984" t="s">
        <v>7626</v>
      </c>
      <c r="C5984" t="s">
        <v>1272</v>
      </c>
      <c r="D5984" t="s">
        <v>6</v>
      </c>
      <c r="E5984">
        <v>2</v>
      </c>
      <c r="F5984">
        <v>6</v>
      </c>
      <c r="G5984">
        <v>2</v>
      </c>
    </row>
    <row r="5985" spans="1:7">
      <c r="A5985" t="s">
        <v>2208</v>
      </c>
      <c r="B5985" t="s">
        <v>7626</v>
      </c>
      <c r="C5985" t="s">
        <v>620</v>
      </c>
      <c r="D5985" t="s">
        <v>6</v>
      </c>
      <c r="E5985">
        <v>96</v>
      </c>
      <c r="F5985">
        <v>185</v>
      </c>
      <c r="G5985">
        <v>66</v>
      </c>
    </row>
    <row r="5986" spans="1:7">
      <c r="A5986" t="s">
        <v>2208</v>
      </c>
      <c r="B5986" t="s">
        <v>7626</v>
      </c>
      <c r="C5986" t="s">
        <v>25</v>
      </c>
      <c r="D5986" t="s">
        <v>6</v>
      </c>
      <c r="E5986">
        <v>30</v>
      </c>
      <c r="F5986">
        <v>12</v>
      </c>
      <c r="G5986">
        <v>4</v>
      </c>
    </row>
    <row r="5987" spans="1:7">
      <c r="A5987" t="s">
        <v>2208</v>
      </c>
      <c r="B5987" t="s">
        <v>7626</v>
      </c>
      <c r="C5987" t="s">
        <v>80</v>
      </c>
      <c r="D5987" t="s">
        <v>6</v>
      </c>
      <c r="E5987">
        <v>9</v>
      </c>
      <c r="F5987">
        <v>9</v>
      </c>
      <c r="G5987">
        <v>3</v>
      </c>
    </row>
    <row r="5988" spans="1:7">
      <c r="A5988" t="s">
        <v>2208</v>
      </c>
      <c r="B5988" t="s">
        <v>7626</v>
      </c>
      <c r="C5988" t="s">
        <v>75</v>
      </c>
      <c r="D5988" t="s">
        <v>6</v>
      </c>
      <c r="E5988">
        <v>1</v>
      </c>
      <c r="F5988">
        <v>2</v>
      </c>
      <c r="G5988">
        <v>1</v>
      </c>
    </row>
    <row r="5989" spans="1:7">
      <c r="A5989" t="s">
        <v>2208</v>
      </c>
      <c r="B5989" t="s">
        <v>7626</v>
      </c>
      <c r="C5989" t="s">
        <v>195</v>
      </c>
      <c r="D5989" t="s">
        <v>6</v>
      </c>
      <c r="E5989">
        <v>64</v>
      </c>
      <c r="F5989">
        <v>123</v>
      </c>
      <c r="G5989">
        <v>44</v>
      </c>
    </row>
    <row r="5990" spans="1:7">
      <c r="A5990" t="s">
        <v>2208</v>
      </c>
      <c r="B5990" t="s">
        <v>7626</v>
      </c>
      <c r="C5990" t="s">
        <v>229</v>
      </c>
      <c r="D5990" t="s">
        <v>6</v>
      </c>
      <c r="E5990">
        <v>129</v>
      </c>
      <c r="F5990">
        <v>185</v>
      </c>
      <c r="G5990">
        <v>66</v>
      </c>
    </row>
    <row r="5991" spans="1:7">
      <c r="A5991" t="s">
        <v>2209</v>
      </c>
      <c r="B5991" t="s">
        <v>7627</v>
      </c>
      <c r="C5991" t="s">
        <v>50</v>
      </c>
      <c r="D5991" t="s">
        <v>6</v>
      </c>
      <c r="E5991">
        <v>46686</v>
      </c>
      <c r="F5991">
        <v>3455</v>
      </c>
      <c r="G5991">
        <v>1232</v>
      </c>
    </row>
    <row r="5992" spans="1:7">
      <c r="A5992" t="s">
        <v>2209</v>
      </c>
      <c r="B5992" t="s">
        <v>7627</v>
      </c>
      <c r="C5992" t="s">
        <v>21</v>
      </c>
      <c r="D5992" t="s">
        <v>6</v>
      </c>
      <c r="E5992">
        <v>2800</v>
      </c>
      <c r="F5992">
        <v>119</v>
      </c>
      <c r="G5992">
        <v>43</v>
      </c>
    </row>
    <row r="5993" spans="1:7">
      <c r="A5993" t="s">
        <v>2210</v>
      </c>
      <c r="B5993" t="s">
        <v>7628</v>
      </c>
      <c r="C5993" t="s">
        <v>103</v>
      </c>
      <c r="D5993" t="s">
        <v>6</v>
      </c>
      <c r="E5993">
        <v>468</v>
      </c>
      <c r="F5993">
        <v>122</v>
      </c>
      <c r="G5993">
        <v>44</v>
      </c>
    </row>
    <row r="5994" spans="1:7">
      <c r="A5994" t="s">
        <v>2210</v>
      </c>
      <c r="B5994" t="s">
        <v>7628</v>
      </c>
      <c r="C5994" t="s">
        <v>50</v>
      </c>
      <c r="D5994" t="s">
        <v>6</v>
      </c>
      <c r="E5994">
        <v>728</v>
      </c>
      <c r="F5994">
        <v>108</v>
      </c>
      <c r="G5994">
        <v>39</v>
      </c>
    </row>
    <row r="5995" spans="1:7">
      <c r="A5995" t="s">
        <v>2210</v>
      </c>
      <c r="B5995" t="s">
        <v>7628</v>
      </c>
      <c r="C5995" t="s">
        <v>21</v>
      </c>
      <c r="D5995" t="s">
        <v>6</v>
      </c>
      <c r="E5995">
        <v>354</v>
      </c>
      <c r="F5995">
        <v>57</v>
      </c>
      <c r="G5995">
        <v>20</v>
      </c>
    </row>
    <row r="5996" spans="1:7">
      <c r="A5996" t="s">
        <v>2210</v>
      </c>
      <c r="B5996" t="s">
        <v>7628</v>
      </c>
      <c r="C5996" t="s">
        <v>73</v>
      </c>
      <c r="D5996" t="s">
        <v>6</v>
      </c>
      <c r="E5996">
        <v>1</v>
      </c>
      <c r="F5996">
        <v>4</v>
      </c>
      <c r="G5996">
        <v>1</v>
      </c>
    </row>
    <row r="5997" spans="1:7">
      <c r="A5997" t="s">
        <v>2210</v>
      </c>
      <c r="B5997" t="s">
        <v>7628</v>
      </c>
      <c r="C5997" t="s">
        <v>25</v>
      </c>
      <c r="D5997" t="s">
        <v>6</v>
      </c>
      <c r="E5997">
        <v>48</v>
      </c>
      <c r="F5997">
        <v>20</v>
      </c>
      <c r="G5997">
        <v>7</v>
      </c>
    </row>
    <row r="5998" spans="1:7">
      <c r="A5998" t="s">
        <v>2210</v>
      </c>
      <c r="B5998" t="s">
        <v>7628</v>
      </c>
      <c r="C5998" t="s">
        <v>8</v>
      </c>
      <c r="D5998" t="s">
        <v>6</v>
      </c>
      <c r="E5998">
        <v>312</v>
      </c>
      <c r="F5998">
        <v>69</v>
      </c>
      <c r="G5998">
        <v>24</v>
      </c>
    </row>
    <row r="5999" spans="1:7">
      <c r="A5999" t="s">
        <v>2210</v>
      </c>
      <c r="B5999" t="s">
        <v>7628</v>
      </c>
      <c r="C5999" t="s">
        <v>506</v>
      </c>
      <c r="D5999" t="s">
        <v>6</v>
      </c>
      <c r="E5999">
        <v>1</v>
      </c>
      <c r="F5999">
        <v>12</v>
      </c>
      <c r="G5999">
        <v>4</v>
      </c>
    </row>
    <row r="6000" spans="1:7">
      <c r="A6000" t="s">
        <v>2210</v>
      </c>
      <c r="B6000" t="s">
        <v>7628</v>
      </c>
      <c r="C6000" t="s">
        <v>76</v>
      </c>
      <c r="D6000" t="s">
        <v>6</v>
      </c>
      <c r="E6000">
        <v>3</v>
      </c>
      <c r="F6000">
        <v>4</v>
      </c>
      <c r="G6000">
        <v>1</v>
      </c>
    </row>
    <row r="6001" spans="1:7">
      <c r="A6001" t="s">
        <v>2210</v>
      </c>
      <c r="B6001" t="s">
        <v>7628</v>
      </c>
      <c r="C6001" t="s">
        <v>658</v>
      </c>
      <c r="D6001" t="s">
        <v>6</v>
      </c>
      <c r="E6001">
        <v>1</v>
      </c>
      <c r="F6001">
        <v>5</v>
      </c>
      <c r="G6001">
        <v>2</v>
      </c>
    </row>
    <row r="6002" spans="1:7">
      <c r="A6002" t="s">
        <v>2211</v>
      </c>
      <c r="B6002" t="s">
        <v>7523</v>
      </c>
      <c r="C6002" t="s">
        <v>8</v>
      </c>
      <c r="D6002" t="s">
        <v>6</v>
      </c>
      <c r="E6002">
        <v>27</v>
      </c>
      <c r="F6002">
        <v>11</v>
      </c>
      <c r="G6002">
        <v>4</v>
      </c>
    </row>
    <row r="6003" spans="1:7">
      <c r="A6003" t="s">
        <v>2211</v>
      </c>
      <c r="B6003" t="s">
        <v>7523</v>
      </c>
      <c r="C6003" t="s">
        <v>73</v>
      </c>
      <c r="D6003" t="s">
        <v>6</v>
      </c>
      <c r="E6003">
        <v>2</v>
      </c>
      <c r="F6003">
        <v>6</v>
      </c>
      <c r="G6003">
        <v>2</v>
      </c>
    </row>
    <row r="6004" spans="1:7">
      <c r="A6004" t="s">
        <v>2211</v>
      </c>
      <c r="B6004" t="s">
        <v>7523</v>
      </c>
      <c r="C6004" t="s">
        <v>76</v>
      </c>
      <c r="D6004" t="s">
        <v>6</v>
      </c>
      <c r="E6004">
        <v>9</v>
      </c>
      <c r="F6004">
        <v>13</v>
      </c>
      <c r="G6004">
        <v>5</v>
      </c>
    </row>
    <row r="6005" spans="1:7">
      <c r="A6005" t="s">
        <v>2211</v>
      </c>
      <c r="B6005" t="s">
        <v>7523</v>
      </c>
      <c r="C6005" t="s">
        <v>50</v>
      </c>
      <c r="D6005" t="s">
        <v>6</v>
      </c>
      <c r="E6005">
        <v>4437</v>
      </c>
      <c r="F6005">
        <v>546</v>
      </c>
      <c r="G6005">
        <v>195</v>
      </c>
    </row>
    <row r="6006" spans="1:7">
      <c r="A6006" t="s">
        <v>2212</v>
      </c>
      <c r="B6006" t="s">
        <v>7629</v>
      </c>
      <c r="C6006" t="s">
        <v>328</v>
      </c>
      <c r="D6006" t="s">
        <v>6</v>
      </c>
      <c r="E6006">
        <v>180</v>
      </c>
      <c r="F6006">
        <v>62</v>
      </c>
      <c r="G6006">
        <v>22</v>
      </c>
    </row>
    <row r="6007" spans="1:7">
      <c r="A6007" t="s">
        <v>2212</v>
      </c>
      <c r="B6007" t="s">
        <v>7629</v>
      </c>
      <c r="C6007" t="s">
        <v>25</v>
      </c>
      <c r="D6007" t="s">
        <v>6</v>
      </c>
      <c r="E6007">
        <v>588</v>
      </c>
      <c r="F6007">
        <v>858</v>
      </c>
      <c r="G6007">
        <v>306</v>
      </c>
    </row>
    <row r="6008" spans="1:7">
      <c r="A6008" t="s">
        <v>2212</v>
      </c>
      <c r="B6008" t="s">
        <v>7629</v>
      </c>
      <c r="C6008" t="s">
        <v>103</v>
      </c>
      <c r="D6008" t="s">
        <v>6</v>
      </c>
      <c r="E6008">
        <v>468</v>
      </c>
      <c r="F6008">
        <v>141</v>
      </c>
      <c r="G6008">
        <v>50</v>
      </c>
    </row>
    <row r="6009" spans="1:7">
      <c r="A6009" t="s">
        <v>2212</v>
      </c>
      <c r="B6009" t="s">
        <v>7629</v>
      </c>
      <c r="C6009" t="s">
        <v>50</v>
      </c>
      <c r="D6009" t="s">
        <v>6</v>
      </c>
      <c r="E6009">
        <v>82216</v>
      </c>
      <c r="F6009">
        <v>15657</v>
      </c>
      <c r="G6009">
        <v>5586</v>
      </c>
    </row>
    <row r="6010" spans="1:7">
      <c r="A6010" t="s">
        <v>2212</v>
      </c>
      <c r="B6010" t="s">
        <v>7629</v>
      </c>
      <c r="C6010" t="s">
        <v>229</v>
      </c>
      <c r="D6010" t="s">
        <v>6</v>
      </c>
      <c r="E6010">
        <v>1</v>
      </c>
      <c r="F6010">
        <v>4</v>
      </c>
      <c r="G6010">
        <v>2</v>
      </c>
    </row>
    <row r="6011" spans="1:7">
      <c r="A6011" t="s">
        <v>2212</v>
      </c>
      <c r="B6011" t="s">
        <v>7629</v>
      </c>
      <c r="C6011" t="s">
        <v>8</v>
      </c>
      <c r="D6011" t="s">
        <v>6</v>
      </c>
      <c r="E6011">
        <v>3051</v>
      </c>
      <c r="F6011">
        <v>1401</v>
      </c>
      <c r="G6011">
        <v>492</v>
      </c>
    </row>
    <row r="6012" spans="1:7">
      <c r="A6012" t="s">
        <v>2212</v>
      </c>
      <c r="B6012" t="s">
        <v>7629</v>
      </c>
      <c r="C6012" t="s">
        <v>21</v>
      </c>
      <c r="D6012" t="s">
        <v>6</v>
      </c>
      <c r="E6012">
        <v>258</v>
      </c>
      <c r="F6012">
        <v>69</v>
      </c>
      <c r="G6012">
        <v>25</v>
      </c>
    </row>
    <row r="6013" spans="1:7">
      <c r="A6013" t="s">
        <v>2212</v>
      </c>
      <c r="B6013" t="s">
        <v>7629</v>
      </c>
      <c r="C6013" t="s">
        <v>327</v>
      </c>
      <c r="D6013" t="s">
        <v>6</v>
      </c>
      <c r="E6013">
        <v>153</v>
      </c>
      <c r="F6013">
        <v>42</v>
      </c>
      <c r="G6013">
        <v>15</v>
      </c>
    </row>
    <row r="6014" spans="1:7">
      <c r="A6014" t="s">
        <v>2213</v>
      </c>
      <c r="B6014" t="s">
        <v>7630</v>
      </c>
      <c r="C6014" t="s">
        <v>103</v>
      </c>
      <c r="D6014" t="s">
        <v>6</v>
      </c>
      <c r="E6014">
        <v>348</v>
      </c>
      <c r="F6014">
        <v>65</v>
      </c>
      <c r="G6014">
        <v>23</v>
      </c>
    </row>
    <row r="6015" spans="1:7">
      <c r="A6015" t="s">
        <v>2213</v>
      </c>
      <c r="B6015" t="s">
        <v>7630</v>
      </c>
      <c r="C6015" t="s">
        <v>69</v>
      </c>
      <c r="D6015" t="s">
        <v>6</v>
      </c>
      <c r="E6015">
        <v>6</v>
      </c>
      <c r="F6015">
        <v>39</v>
      </c>
      <c r="G6015">
        <v>14</v>
      </c>
    </row>
    <row r="6016" spans="1:7">
      <c r="A6016" t="s">
        <v>2213</v>
      </c>
      <c r="B6016" t="s">
        <v>7630</v>
      </c>
      <c r="C6016" t="s">
        <v>25</v>
      </c>
      <c r="D6016" t="s">
        <v>6</v>
      </c>
      <c r="E6016">
        <v>72</v>
      </c>
      <c r="F6016">
        <v>33</v>
      </c>
      <c r="G6016">
        <v>12</v>
      </c>
    </row>
    <row r="6017" spans="1:7">
      <c r="A6017" t="s">
        <v>2213</v>
      </c>
      <c r="B6017" t="s">
        <v>7630</v>
      </c>
      <c r="C6017" t="s">
        <v>620</v>
      </c>
      <c r="D6017" t="s">
        <v>6</v>
      </c>
      <c r="E6017">
        <v>155</v>
      </c>
      <c r="F6017">
        <v>421</v>
      </c>
      <c r="G6017">
        <v>150</v>
      </c>
    </row>
    <row r="6018" spans="1:7">
      <c r="A6018" t="s">
        <v>2213</v>
      </c>
      <c r="B6018" t="s">
        <v>7630</v>
      </c>
      <c r="C6018" t="s">
        <v>8</v>
      </c>
      <c r="D6018" t="s">
        <v>6</v>
      </c>
      <c r="E6018">
        <v>721</v>
      </c>
      <c r="F6018">
        <v>1075</v>
      </c>
      <c r="G6018">
        <v>374</v>
      </c>
    </row>
    <row r="6019" spans="1:7">
      <c r="A6019" t="s">
        <v>2213</v>
      </c>
      <c r="B6019" t="s">
        <v>7630</v>
      </c>
      <c r="C6019" t="s">
        <v>27</v>
      </c>
      <c r="D6019" t="s">
        <v>6</v>
      </c>
      <c r="E6019">
        <v>6</v>
      </c>
      <c r="F6019">
        <v>54</v>
      </c>
      <c r="G6019">
        <v>19</v>
      </c>
    </row>
    <row r="6020" spans="1:7">
      <c r="A6020" t="s">
        <v>2213</v>
      </c>
      <c r="B6020" t="s">
        <v>7630</v>
      </c>
      <c r="C6020" t="s">
        <v>50</v>
      </c>
      <c r="D6020" t="s">
        <v>6</v>
      </c>
      <c r="E6020">
        <v>1865712</v>
      </c>
      <c r="F6020">
        <v>280779</v>
      </c>
      <c r="G6020">
        <v>100246</v>
      </c>
    </row>
    <row r="6021" spans="1:7">
      <c r="A6021" t="s">
        <v>2213</v>
      </c>
      <c r="B6021" t="s">
        <v>7630</v>
      </c>
      <c r="C6021" t="s">
        <v>21</v>
      </c>
      <c r="D6021" t="s">
        <v>6</v>
      </c>
      <c r="E6021">
        <v>801</v>
      </c>
      <c r="F6021">
        <v>276</v>
      </c>
      <c r="G6021">
        <v>98</v>
      </c>
    </row>
    <row r="6022" spans="1:7">
      <c r="A6022" t="s">
        <v>2213</v>
      </c>
      <c r="B6022" t="s">
        <v>7630</v>
      </c>
      <c r="C6022" t="s">
        <v>45</v>
      </c>
      <c r="D6022" t="s">
        <v>6</v>
      </c>
      <c r="E6022">
        <v>400</v>
      </c>
      <c r="F6022">
        <v>1368</v>
      </c>
      <c r="G6022">
        <v>487</v>
      </c>
    </row>
    <row r="6023" spans="1:7">
      <c r="A6023" t="s">
        <v>2214</v>
      </c>
      <c r="B6023" t="s">
        <v>7631</v>
      </c>
      <c r="C6023" t="s">
        <v>21</v>
      </c>
      <c r="D6023" t="s">
        <v>6</v>
      </c>
      <c r="E6023">
        <v>2084</v>
      </c>
      <c r="F6023">
        <v>1142</v>
      </c>
      <c r="G6023">
        <v>407</v>
      </c>
    </row>
    <row r="6024" spans="1:7">
      <c r="A6024" t="s">
        <v>2214</v>
      </c>
      <c r="B6024" t="s">
        <v>7631</v>
      </c>
      <c r="C6024" t="s">
        <v>50</v>
      </c>
      <c r="D6024" t="s">
        <v>6</v>
      </c>
      <c r="E6024">
        <v>106406</v>
      </c>
      <c r="F6024">
        <v>33715</v>
      </c>
      <c r="G6024">
        <v>12019</v>
      </c>
    </row>
    <row r="6025" spans="1:7">
      <c r="A6025" t="s">
        <v>2214</v>
      </c>
      <c r="B6025" t="s">
        <v>7631</v>
      </c>
      <c r="C6025" t="s">
        <v>2127</v>
      </c>
      <c r="D6025" t="s">
        <v>6</v>
      </c>
      <c r="E6025">
        <v>144</v>
      </c>
      <c r="F6025">
        <v>282</v>
      </c>
      <c r="G6025">
        <v>101</v>
      </c>
    </row>
    <row r="6026" spans="1:7">
      <c r="A6026" t="s">
        <v>2214</v>
      </c>
      <c r="B6026" t="s">
        <v>7631</v>
      </c>
      <c r="C6026" t="s">
        <v>191</v>
      </c>
      <c r="D6026" t="s">
        <v>6</v>
      </c>
      <c r="E6026">
        <v>427</v>
      </c>
      <c r="F6026">
        <v>2000</v>
      </c>
      <c r="G6026">
        <v>712</v>
      </c>
    </row>
    <row r="6027" spans="1:7">
      <c r="A6027" t="s">
        <v>2214</v>
      </c>
      <c r="B6027" t="s">
        <v>7631</v>
      </c>
      <c r="C6027" t="s">
        <v>8</v>
      </c>
      <c r="D6027" t="s">
        <v>6</v>
      </c>
      <c r="E6027">
        <v>5881</v>
      </c>
      <c r="F6027">
        <v>3086</v>
      </c>
      <c r="G6027">
        <v>1094</v>
      </c>
    </row>
    <row r="6028" spans="1:7">
      <c r="A6028" t="s">
        <v>2214</v>
      </c>
      <c r="B6028" t="s">
        <v>7631</v>
      </c>
      <c r="C6028" t="s">
        <v>158</v>
      </c>
      <c r="D6028" t="s">
        <v>6</v>
      </c>
      <c r="E6028">
        <v>5</v>
      </c>
      <c r="F6028">
        <v>4</v>
      </c>
      <c r="G6028">
        <v>1</v>
      </c>
    </row>
    <row r="6029" spans="1:7">
      <c r="A6029" t="s">
        <v>2214</v>
      </c>
      <c r="B6029" t="s">
        <v>7631</v>
      </c>
      <c r="C6029" t="s">
        <v>103</v>
      </c>
      <c r="D6029" t="s">
        <v>6</v>
      </c>
      <c r="E6029">
        <v>3735</v>
      </c>
      <c r="F6029">
        <v>871</v>
      </c>
      <c r="G6029">
        <v>311</v>
      </c>
    </row>
    <row r="6030" spans="1:7">
      <c r="A6030" t="s">
        <v>2214</v>
      </c>
      <c r="B6030" t="s">
        <v>7631</v>
      </c>
      <c r="C6030" t="s">
        <v>2215</v>
      </c>
      <c r="D6030" t="s">
        <v>6</v>
      </c>
      <c r="E6030">
        <v>650</v>
      </c>
      <c r="F6030">
        <v>72</v>
      </c>
      <c r="G6030">
        <v>26</v>
      </c>
    </row>
    <row r="6031" spans="1:7">
      <c r="A6031" t="s">
        <v>2214</v>
      </c>
      <c r="B6031" t="s">
        <v>7631</v>
      </c>
      <c r="C6031" t="s">
        <v>81</v>
      </c>
      <c r="D6031" t="s">
        <v>6</v>
      </c>
      <c r="E6031">
        <v>17</v>
      </c>
      <c r="F6031">
        <v>71</v>
      </c>
      <c r="G6031">
        <v>25</v>
      </c>
    </row>
    <row r="6032" spans="1:7">
      <c r="A6032" t="s">
        <v>2214</v>
      </c>
      <c r="B6032" t="s">
        <v>7631</v>
      </c>
      <c r="C6032" t="s">
        <v>25</v>
      </c>
      <c r="D6032" t="s">
        <v>6</v>
      </c>
      <c r="E6032">
        <v>90</v>
      </c>
      <c r="F6032">
        <v>30</v>
      </c>
      <c r="G6032">
        <v>11</v>
      </c>
    </row>
    <row r="6033" spans="1:7">
      <c r="A6033" t="s">
        <v>2214</v>
      </c>
      <c r="B6033" t="s">
        <v>7631</v>
      </c>
      <c r="C6033" t="s">
        <v>57</v>
      </c>
      <c r="D6033" t="s">
        <v>6</v>
      </c>
      <c r="E6033">
        <v>1</v>
      </c>
      <c r="F6033">
        <v>2</v>
      </c>
      <c r="G6033">
        <v>1</v>
      </c>
    </row>
    <row r="6034" spans="1:7">
      <c r="A6034" t="s">
        <v>2214</v>
      </c>
      <c r="B6034" t="s">
        <v>7631</v>
      </c>
      <c r="C6034" t="s">
        <v>76</v>
      </c>
      <c r="D6034" t="s">
        <v>6</v>
      </c>
      <c r="E6034">
        <v>3</v>
      </c>
      <c r="F6034">
        <v>88</v>
      </c>
      <c r="G6034">
        <v>32</v>
      </c>
    </row>
    <row r="6035" spans="1:7">
      <c r="A6035" t="s">
        <v>2214</v>
      </c>
      <c r="B6035" t="s">
        <v>7631</v>
      </c>
      <c r="C6035" t="s">
        <v>73</v>
      </c>
      <c r="D6035" t="s">
        <v>6</v>
      </c>
      <c r="E6035">
        <v>4</v>
      </c>
      <c r="F6035">
        <v>2</v>
      </c>
      <c r="G6035">
        <v>1</v>
      </c>
    </row>
    <row r="6036" spans="1:7">
      <c r="A6036" t="s">
        <v>2214</v>
      </c>
      <c r="B6036" t="s">
        <v>7631</v>
      </c>
      <c r="C6036" t="s">
        <v>45</v>
      </c>
      <c r="D6036" t="s">
        <v>6</v>
      </c>
      <c r="E6036">
        <v>1455</v>
      </c>
      <c r="F6036">
        <v>5668</v>
      </c>
      <c r="G6036">
        <v>2018</v>
      </c>
    </row>
    <row r="6037" spans="1:7">
      <c r="A6037" t="s">
        <v>2214</v>
      </c>
      <c r="B6037" t="s">
        <v>7631</v>
      </c>
      <c r="C6037" t="s">
        <v>195</v>
      </c>
      <c r="D6037" t="s">
        <v>6</v>
      </c>
      <c r="E6037">
        <v>256</v>
      </c>
      <c r="F6037">
        <v>145</v>
      </c>
      <c r="G6037">
        <v>52</v>
      </c>
    </row>
    <row r="6038" spans="1:7">
      <c r="A6038" t="s">
        <v>2216</v>
      </c>
      <c r="B6038" t="s">
        <v>7632</v>
      </c>
      <c r="C6038" t="s">
        <v>50</v>
      </c>
      <c r="D6038" t="s">
        <v>6</v>
      </c>
      <c r="E6038">
        <v>302357</v>
      </c>
      <c r="F6038">
        <v>8426</v>
      </c>
      <c r="G6038">
        <v>2817</v>
      </c>
    </row>
    <row r="6039" spans="1:7">
      <c r="A6039" t="s">
        <v>2216</v>
      </c>
      <c r="B6039" t="s">
        <v>7632</v>
      </c>
      <c r="C6039" t="s">
        <v>329</v>
      </c>
      <c r="D6039" t="s">
        <v>6</v>
      </c>
      <c r="E6039">
        <v>30</v>
      </c>
      <c r="F6039">
        <v>4</v>
      </c>
      <c r="G6039">
        <v>2</v>
      </c>
    </row>
    <row r="6040" spans="1:7">
      <c r="A6040" t="s">
        <v>2216</v>
      </c>
      <c r="B6040" t="s">
        <v>7632</v>
      </c>
      <c r="C6040" t="s">
        <v>76</v>
      </c>
      <c r="D6040" t="s">
        <v>6</v>
      </c>
      <c r="E6040">
        <v>10</v>
      </c>
      <c r="F6040">
        <v>6</v>
      </c>
      <c r="G6040">
        <v>2</v>
      </c>
    </row>
    <row r="6041" spans="1:7">
      <c r="A6041" t="s">
        <v>2216</v>
      </c>
      <c r="B6041" t="s">
        <v>7632</v>
      </c>
      <c r="C6041" t="s">
        <v>8</v>
      </c>
      <c r="D6041" t="s">
        <v>6</v>
      </c>
      <c r="E6041">
        <v>20</v>
      </c>
      <c r="F6041">
        <v>11</v>
      </c>
      <c r="G6041">
        <v>4</v>
      </c>
    </row>
    <row r="6042" spans="1:7">
      <c r="A6042" t="s">
        <v>2216</v>
      </c>
      <c r="B6042" t="s">
        <v>7632</v>
      </c>
      <c r="C6042" t="s">
        <v>191</v>
      </c>
      <c r="D6042" t="s">
        <v>6</v>
      </c>
      <c r="E6042">
        <v>10</v>
      </c>
      <c r="F6042">
        <v>3</v>
      </c>
      <c r="G6042">
        <v>1</v>
      </c>
    </row>
    <row r="6043" spans="1:7">
      <c r="A6043" t="s">
        <v>2217</v>
      </c>
      <c r="B6043" t="s">
        <v>7633</v>
      </c>
      <c r="C6043" t="s">
        <v>103</v>
      </c>
      <c r="D6043" t="s">
        <v>6</v>
      </c>
      <c r="E6043">
        <v>14155</v>
      </c>
      <c r="F6043">
        <v>2627</v>
      </c>
      <c r="G6043">
        <v>937</v>
      </c>
    </row>
    <row r="6044" spans="1:7">
      <c r="A6044" t="s">
        <v>2217</v>
      </c>
      <c r="B6044" t="s">
        <v>7633</v>
      </c>
      <c r="C6044" t="s">
        <v>27</v>
      </c>
      <c r="D6044" t="s">
        <v>6</v>
      </c>
      <c r="E6044">
        <v>2</v>
      </c>
      <c r="F6044">
        <v>1</v>
      </c>
      <c r="G6044">
        <v>0</v>
      </c>
    </row>
    <row r="6045" spans="1:7">
      <c r="A6045" t="s">
        <v>2217</v>
      </c>
      <c r="B6045" t="s">
        <v>7633</v>
      </c>
      <c r="C6045" t="s">
        <v>25</v>
      </c>
      <c r="D6045" t="s">
        <v>6</v>
      </c>
      <c r="E6045">
        <v>626</v>
      </c>
      <c r="F6045">
        <v>56</v>
      </c>
      <c r="G6045">
        <v>20</v>
      </c>
    </row>
    <row r="6046" spans="1:7">
      <c r="A6046" t="s">
        <v>2217</v>
      </c>
      <c r="B6046" t="s">
        <v>7633</v>
      </c>
      <c r="C6046" t="s">
        <v>76</v>
      </c>
      <c r="D6046" t="s">
        <v>6</v>
      </c>
      <c r="E6046">
        <v>3</v>
      </c>
      <c r="F6046">
        <v>4</v>
      </c>
      <c r="G6046">
        <v>1</v>
      </c>
    </row>
    <row r="6047" spans="1:7">
      <c r="A6047" t="s">
        <v>2217</v>
      </c>
      <c r="B6047" t="s">
        <v>7633</v>
      </c>
      <c r="C6047" t="s">
        <v>8</v>
      </c>
      <c r="D6047" t="s">
        <v>6</v>
      </c>
      <c r="E6047">
        <v>18186</v>
      </c>
      <c r="F6047">
        <v>2928</v>
      </c>
      <c r="G6047">
        <v>1034</v>
      </c>
    </row>
    <row r="6048" spans="1:7">
      <c r="A6048" t="s">
        <v>2217</v>
      </c>
      <c r="B6048" t="s">
        <v>7633</v>
      </c>
      <c r="C6048" t="s">
        <v>513</v>
      </c>
      <c r="D6048" t="s">
        <v>6</v>
      </c>
      <c r="E6048">
        <v>5</v>
      </c>
      <c r="F6048">
        <v>7</v>
      </c>
      <c r="G6048">
        <v>2</v>
      </c>
    </row>
    <row r="6049" spans="1:7">
      <c r="A6049" t="s">
        <v>2217</v>
      </c>
      <c r="B6049" t="s">
        <v>7633</v>
      </c>
      <c r="C6049" t="s">
        <v>21</v>
      </c>
      <c r="D6049" t="s">
        <v>6</v>
      </c>
      <c r="E6049">
        <v>11609</v>
      </c>
      <c r="F6049">
        <v>548</v>
      </c>
      <c r="G6049">
        <v>195</v>
      </c>
    </row>
    <row r="6050" spans="1:7">
      <c r="A6050" t="s">
        <v>2217</v>
      </c>
      <c r="B6050" t="s">
        <v>7633</v>
      </c>
      <c r="C6050" t="s">
        <v>50</v>
      </c>
      <c r="D6050" t="s">
        <v>6</v>
      </c>
      <c r="E6050">
        <v>916616</v>
      </c>
      <c r="F6050">
        <v>49957</v>
      </c>
      <c r="G6050">
        <v>17811</v>
      </c>
    </row>
    <row r="6051" spans="1:7">
      <c r="A6051" t="s">
        <v>2217</v>
      </c>
      <c r="B6051" t="s">
        <v>7633</v>
      </c>
      <c r="C6051" t="s">
        <v>45</v>
      </c>
      <c r="D6051" t="s">
        <v>6</v>
      </c>
      <c r="E6051">
        <v>220</v>
      </c>
      <c r="F6051">
        <v>138</v>
      </c>
      <c r="G6051">
        <v>49</v>
      </c>
    </row>
    <row r="6052" spans="1:7">
      <c r="A6052" t="s">
        <v>2218</v>
      </c>
      <c r="B6052" t="s">
        <v>7633</v>
      </c>
      <c r="C6052" t="s">
        <v>21</v>
      </c>
      <c r="D6052" t="s">
        <v>6</v>
      </c>
      <c r="E6052">
        <v>2988</v>
      </c>
      <c r="F6052">
        <v>160</v>
      </c>
      <c r="G6052">
        <v>57</v>
      </c>
    </row>
    <row r="6053" spans="1:7">
      <c r="A6053" t="s">
        <v>2218</v>
      </c>
      <c r="B6053" t="s">
        <v>7633</v>
      </c>
      <c r="C6053" t="s">
        <v>69</v>
      </c>
      <c r="D6053" t="s">
        <v>6</v>
      </c>
      <c r="E6053">
        <v>12</v>
      </c>
      <c r="F6053">
        <v>42</v>
      </c>
      <c r="G6053">
        <v>15</v>
      </c>
    </row>
    <row r="6054" spans="1:7">
      <c r="A6054" t="s">
        <v>2218</v>
      </c>
      <c r="B6054" t="s">
        <v>7633</v>
      </c>
      <c r="C6054" t="s">
        <v>76</v>
      </c>
      <c r="D6054" t="s">
        <v>6</v>
      </c>
      <c r="E6054">
        <v>4</v>
      </c>
      <c r="F6054">
        <v>8</v>
      </c>
      <c r="G6054">
        <v>3</v>
      </c>
    </row>
    <row r="6055" spans="1:7">
      <c r="A6055" t="s">
        <v>2218</v>
      </c>
      <c r="B6055" t="s">
        <v>7633</v>
      </c>
      <c r="C6055" t="s">
        <v>50</v>
      </c>
      <c r="D6055" t="s">
        <v>6</v>
      </c>
      <c r="E6055">
        <v>4149</v>
      </c>
      <c r="F6055">
        <v>314</v>
      </c>
      <c r="G6055">
        <v>112</v>
      </c>
    </row>
    <row r="6056" spans="1:7">
      <c r="A6056" t="s">
        <v>2218</v>
      </c>
      <c r="B6056" t="s">
        <v>7633</v>
      </c>
      <c r="C6056" t="s">
        <v>8</v>
      </c>
      <c r="D6056" t="s">
        <v>6</v>
      </c>
      <c r="E6056">
        <v>8180</v>
      </c>
      <c r="F6056">
        <v>1219</v>
      </c>
      <c r="G6056">
        <v>434</v>
      </c>
    </row>
    <row r="6057" spans="1:7">
      <c r="A6057" t="s">
        <v>2218</v>
      </c>
      <c r="B6057" t="s">
        <v>7633</v>
      </c>
      <c r="C6057" t="s">
        <v>45</v>
      </c>
      <c r="D6057" t="s">
        <v>6</v>
      </c>
      <c r="E6057">
        <v>39</v>
      </c>
      <c r="F6057">
        <v>65</v>
      </c>
      <c r="G6057">
        <v>23</v>
      </c>
    </row>
    <row r="6058" spans="1:7">
      <c r="A6058" t="s">
        <v>2218</v>
      </c>
      <c r="B6058" t="s">
        <v>7633</v>
      </c>
      <c r="C6058" t="s">
        <v>57</v>
      </c>
      <c r="D6058" t="s">
        <v>6</v>
      </c>
      <c r="E6058">
        <v>106</v>
      </c>
      <c r="F6058">
        <v>84</v>
      </c>
      <c r="G6058">
        <v>30</v>
      </c>
    </row>
    <row r="6059" spans="1:7">
      <c r="A6059" t="s">
        <v>2219</v>
      </c>
      <c r="B6059" t="s">
        <v>7633</v>
      </c>
      <c r="C6059" t="s">
        <v>1272</v>
      </c>
      <c r="D6059" t="s">
        <v>6</v>
      </c>
      <c r="E6059">
        <v>2</v>
      </c>
      <c r="F6059">
        <v>3</v>
      </c>
      <c r="G6059">
        <v>1</v>
      </c>
    </row>
    <row r="6060" spans="1:7">
      <c r="A6060" t="s">
        <v>2219</v>
      </c>
      <c r="B6060" t="s">
        <v>7633</v>
      </c>
      <c r="C6060" t="s">
        <v>191</v>
      </c>
      <c r="D6060" t="s">
        <v>6</v>
      </c>
      <c r="E6060">
        <v>9365</v>
      </c>
      <c r="F6060">
        <v>2885</v>
      </c>
      <c r="G6060">
        <v>1027</v>
      </c>
    </row>
    <row r="6061" spans="1:7">
      <c r="A6061" t="s">
        <v>2219</v>
      </c>
      <c r="B6061" t="s">
        <v>7633</v>
      </c>
      <c r="C6061" t="s">
        <v>21</v>
      </c>
      <c r="D6061" t="s">
        <v>6</v>
      </c>
      <c r="E6061">
        <v>32166</v>
      </c>
      <c r="F6061">
        <v>6649</v>
      </c>
      <c r="G6061">
        <v>1159</v>
      </c>
    </row>
    <row r="6062" spans="1:7">
      <c r="A6062" t="s">
        <v>2219</v>
      </c>
      <c r="B6062" t="s">
        <v>7633</v>
      </c>
      <c r="C6062" t="s">
        <v>49</v>
      </c>
      <c r="D6062" t="s">
        <v>6</v>
      </c>
      <c r="E6062">
        <v>1</v>
      </c>
      <c r="F6062">
        <v>5</v>
      </c>
      <c r="G6062">
        <v>2</v>
      </c>
    </row>
    <row r="6063" spans="1:7">
      <c r="A6063" t="s">
        <v>2219</v>
      </c>
      <c r="B6063" t="s">
        <v>7633</v>
      </c>
      <c r="C6063" t="s">
        <v>81</v>
      </c>
      <c r="D6063" t="s">
        <v>6</v>
      </c>
      <c r="E6063">
        <v>34</v>
      </c>
      <c r="F6063">
        <v>50</v>
      </c>
      <c r="G6063">
        <v>18</v>
      </c>
    </row>
    <row r="6064" spans="1:7">
      <c r="A6064" t="s">
        <v>2219</v>
      </c>
      <c r="B6064" t="s">
        <v>7633</v>
      </c>
      <c r="C6064" t="s">
        <v>45</v>
      </c>
      <c r="D6064" t="s">
        <v>6</v>
      </c>
      <c r="E6064">
        <v>16</v>
      </c>
      <c r="F6064">
        <v>121</v>
      </c>
      <c r="G6064">
        <v>43</v>
      </c>
    </row>
    <row r="6065" spans="1:7">
      <c r="A6065" t="s">
        <v>2219</v>
      </c>
      <c r="B6065" t="s">
        <v>7633</v>
      </c>
      <c r="C6065" t="s">
        <v>110</v>
      </c>
      <c r="D6065" t="s">
        <v>6</v>
      </c>
      <c r="E6065">
        <v>1</v>
      </c>
      <c r="F6065">
        <v>1</v>
      </c>
      <c r="G6065">
        <v>0</v>
      </c>
    </row>
    <row r="6066" spans="1:7">
      <c r="A6066" t="s">
        <v>2219</v>
      </c>
      <c r="B6066" t="s">
        <v>7633</v>
      </c>
      <c r="C6066" t="s">
        <v>25</v>
      </c>
      <c r="D6066" t="s">
        <v>6</v>
      </c>
      <c r="E6066">
        <v>5865</v>
      </c>
      <c r="F6066">
        <v>1689</v>
      </c>
      <c r="G6066">
        <v>601</v>
      </c>
    </row>
    <row r="6067" spans="1:7">
      <c r="A6067" t="s">
        <v>2219</v>
      </c>
      <c r="B6067" t="s">
        <v>7633</v>
      </c>
      <c r="C6067" t="s">
        <v>56</v>
      </c>
      <c r="D6067" t="s">
        <v>6</v>
      </c>
      <c r="E6067">
        <v>7</v>
      </c>
      <c r="F6067">
        <v>7</v>
      </c>
      <c r="G6067">
        <v>3</v>
      </c>
    </row>
    <row r="6068" spans="1:7">
      <c r="A6068" t="s">
        <v>2219</v>
      </c>
      <c r="B6068" t="s">
        <v>7633</v>
      </c>
      <c r="C6068" t="s">
        <v>76</v>
      </c>
      <c r="D6068" t="s">
        <v>6</v>
      </c>
      <c r="E6068">
        <v>59</v>
      </c>
      <c r="F6068">
        <v>51</v>
      </c>
      <c r="G6068">
        <v>18</v>
      </c>
    </row>
    <row r="6069" spans="1:7">
      <c r="A6069" t="s">
        <v>2219</v>
      </c>
      <c r="B6069" t="s">
        <v>7633</v>
      </c>
      <c r="C6069" t="s">
        <v>50</v>
      </c>
      <c r="D6069" t="s">
        <v>6</v>
      </c>
      <c r="E6069">
        <v>583989</v>
      </c>
      <c r="F6069">
        <v>106042</v>
      </c>
      <c r="G6069">
        <v>37828</v>
      </c>
    </row>
    <row r="6070" spans="1:7">
      <c r="A6070" t="s">
        <v>2219</v>
      </c>
      <c r="B6070" t="s">
        <v>7633</v>
      </c>
      <c r="C6070" t="s">
        <v>103</v>
      </c>
      <c r="D6070" t="s">
        <v>6</v>
      </c>
      <c r="E6070">
        <v>7533</v>
      </c>
      <c r="F6070">
        <v>1441</v>
      </c>
      <c r="G6070">
        <v>514</v>
      </c>
    </row>
    <row r="6071" spans="1:7">
      <c r="A6071" t="s">
        <v>2219</v>
      </c>
      <c r="B6071" t="s">
        <v>7633</v>
      </c>
      <c r="C6071" t="s">
        <v>111</v>
      </c>
      <c r="D6071" t="s">
        <v>6</v>
      </c>
      <c r="E6071">
        <v>1</v>
      </c>
      <c r="F6071">
        <v>6</v>
      </c>
      <c r="G6071">
        <v>2</v>
      </c>
    </row>
    <row r="6072" spans="1:7">
      <c r="A6072" t="s">
        <v>2219</v>
      </c>
      <c r="B6072" t="s">
        <v>7633</v>
      </c>
      <c r="C6072" t="s">
        <v>158</v>
      </c>
      <c r="D6072" t="s">
        <v>6</v>
      </c>
      <c r="E6072">
        <v>4</v>
      </c>
      <c r="F6072">
        <v>40</v>
      </c>
      <c r="G6072">
        <v>14</v>
      </c>
    </row>
    <row r="6073" spans="1:7">
      <c r="A6073" t="s">
        <v>2219</v>
      </c>
      <c r="B6073" t="s">
        <v>7633</v>
      </c>
      <c r="C6073" t="s">
        <v>327</v>
      </c>
      <c r="D6073" t="s">
        <v>6</v>
      </c>
      <c r="E6073">
        <v>2</v>
      </c>
      <c r="F6073">
        <v>7</v>
      </c>
      <c r="G6073">
        <v>3</v>
      </c>
    </row>
    <row r="6074" spans="1:7">
      <c r="A6074" t="s">
        <v>2219</v>
      </c>
      <c r="B6074" t="s">
        <v>7633</v>
      </c>
      <c r="C6074" t="s">
        <v>506</v>
      </c>
      <c r="D6074" t="s">
        <v>6</v>
      </c>
      <c r="E6074">
        <v>243</v>
      </c>
      <c r="F6074">
        <v>1</v>
      </c>
      <c r="G6074">
        <v>0</v>
      </c>
    </row>
    <row r="6075" spans="1:7">
      <c r="A6075" t="s">
        <v>2219</v>
      </c>
      <c r="B6075" t="s">
        <v>7633</v>
      </c>
      <c r="C6075" t="s">
        <v>170</v>
      </c>
      <c r="D6075" t="s">
        <v>6</v>
      </c>
      <c r="E6075">
        <v>2</v>
      </c>
      <c r="F6075">
        <v>6</v>
      </c>
      <c r="G6075">
        <v>2</v>
      </c>
    </row>
    <row r="6076" spans="1:7">
      <c r="A6076" t="s">
        <v>2219</v>
      </c>
      <c r="B6076" t="s">
        <v>7633</v>
      </c>
      <c r="C6076" t="s">
        <v>19</v>
      </c>
      <c r="D6076" t="s">
        <v>6</v>
      </c>
      <c r="E6076">
        <v>2</v>
      </c>
      <c r="F6076">
        <v>12</v>
      </c>
      <c r="G6076">
        <v>4</v>
      </c>
    </row>
    <row r="6077" spans="1:7">
      <c r="A6077" t="s">
        <v>2219</v>
      </c>
      <c r="B6077" t="s">
        <v>7633</v>
      </c>
      <c r="C6077" t="s">
        <v>73</v>
      </c>
      <c r="D6077" t="s">
        <v>6</v>
      </c>
      <c r="E6077">
        <v>506</v>
      </c>
      <c r="F6077">
        <v>155</v>
      </c>
      <c r="G6077">
        <v>56</v>
      </c>
    </row>
    <row r="6078" spans="1:7">
      <c r="A6078" t="s">
        <v>2219</v>
      </c>
      <c r="B6078" t="s">
        <v>7633</v>
      </c>
      <c r="C6078" t="s">
        <v>8</v>
      </c>
      <c r="D6078" t="s">
        <v>6</v>
      </c>
      <c r="E6078">
        <v>4616</v>
      </c>
      <c r="F6078">
        <v>2072</v>
      </c>
      <c r="G6078">
        <v>727</v>
      </c>
    </row>
    <row r="6079" spans="1:7">
      <c r="A6079" t="s">
        <v>2219</v>
      </c>
      <c r="B6079" t="s">
        <v>7633</v>
      </c>
      <c r="C6079" t="s">
        <v>447</v>
      </c>
      <c r="D6079" t="s">
        <v>6</v>
      </c>
      <c r="E6079">
        <v>73</v>
      </c>
      <c r="F6079">
        <v>231</v>
      </c>
      <c r="G6079">
        <v>81</v>
      </c>
    </row>
    <row r="6080" spans="1:7">
      <c r="A6080" t="s">
        <v>2220</v>
      </c>
      <c r="B6080" t="s">
        <v>7634</v>
      </c>
      <c r="C6080" t="s">
        <v>76</v>
      </c>
      <c r="D6080" t="s">
        <v>6</v>
      </c>
      <c r="E6080">
        <v>182</v>
      </c>
      <c r="F6080">
        <v>744</v>
      </c>
      <c r="G6080">
        <v>264</v>
      </c>
    </row>
    <row r="6081" spans="1:7">
      <c r="A6081" t="s">
        <v>2220</v>
      </c>
      <c r="B6081" t="s">
        <v>7634</v>
      </c>
      <c r="C6081" t="s">
        <v>103</v>
      </c>
      <c r="D6081" t="s">
        <v>6</v>
      </c>
      <c r="E6081">
        <v>72</v>
      </c>
      <c r="F6081">
        <v>13</v>
      </c>
      <c r="G6081">
        <v>5</v>
      </c>
    </row>
    <row r="6082" spans="1:7">
      <c r="A6082" t="s">
        <v>2220</v>
      </c>
      <c r="B6082" t="s">
        <v>7634</v>
      </c>
      <c r="C6082" t="s">
        <v>73</v>
      </c>
      <c r="D6082" t="s">
        <v>6</v>
      </c>
      <c r="E6082">
        <v>14</v>
      </c>
      <c r="F6082">
        <v>48</v>
      </c>
      <c r="G6082">
        <v>16</v>
      </c>
    </row>
    <row r="6083" spans="1:7">
      <c r="A6083" t="s">
        <v>2220</v>
      </c>
      <c r="B6083" t="s">
        <v>7634</v>
      </c>
      <c r="C6083" t="s">
        <v>50</v>
      </c>
      <c r="D6083" t="s">
        <v>6</v>
      </c>
      <c r="E6083">
        <v>37767</v>
      </c>
      <c r="F6083">
        <v>1308</v>
      </c>
      <c r="G6083">
        <v>466</v>
      </c>
    </row>
    <row r="6084" spans="1:7">
      <c r="A6084" t="s">
        <v>2220</v>
      </c>
      <c r="B6084" t="s">
        <v>7634</v>
      </c>
      <c r="C6084" t="s">
        <v>170</v>
      </c>
      <c r="D6084" t="s">
        <v>6</v>
      </c>
      <c r="E6084">
        <v>3</v>
      </c>
      <c r="F6084">
        <v>15</v>
      </c>
      <c r="G6084">
        <v>6</v>
      </c>
    </row>
    <row r="6085" spans="1:7">
      <c r="A6085" t="s">
        <v>2220</v>
      </c>
      <c r="B6085" t="s">
        <v>7634</v>
      </c>
      <c r="C6085" t="s">
        <v>8</v>
      </c>
      <c r="D6085" t="s">
        <v>6</v>
      </c>
      <c r="E6085">
        <v>93707</v>
      </c>
      <c r="F6085">
        <v>43131</v>
      </c>
      <c r="G6085">
        <v>15362</v>
      </c>
    </row>
    <row r="6086" spans="1:7">
      <c r="A6086" t="s">
        <v>2220</v>
      </c>
      <c r="B6086" t="s">
        <v>7634</v>
      </c>
      <c r="C6086" t="s">
        <v>110</v>
      </c>
      <c r="D6086" t="s">
        <v>6</v>
      </c>
      <c r="E6086">
        <v>50</v>
      </c>
      <c r="F6086">
        <v>10</v>
      </c>
      <c r="G6086">
        <v>4</v>
      </c>
    </row>
    <row r="6087" spans="1:7">
      <c r="A6087" t="s">
        <v>2221</v>
      </c>
      <c r="B6087" t="s">
        <v>7635</v>
      </c>
      <c r="C6087" t="s">
        <v>8</v>
      </c>
      <c r="D6087" t="s">
        <v>6</v>
      </c>
      <c r="E6087">
        <v>149145</v>
      </c>
      <c r="F6087">
        <v>64814</v>
      </c>
      <c r="G6087">
        <v>23092</v>
      </c>
    </row>
    <row r="6088" spans="1:7">
      <c r="A6088" t="s">
        <v>2221</v>
      </c>
      <c r="B6088" t="s">
        <v>7635</v>
      </c>
      <c r="C6088" t="s">
        <v>2222</v>
      </c>
      <c r="D6088" t="s">
        <v>6</v>
      </c>
      <c r="E6088">
        <v>1</v>
      </c>
      <c r="F6088">
        <v>3</v>
      </c>
      <c r="G6088">
        <v>1</v>
      </c>
    </row>
    <row r="6089" spans="1:7">
      <c r="A6089" t="s">
        <v>2221</v>
      </c>
      <c r="B6089" t="s">
        <v>7635</v>
      </c>
      <c r="C6089" t="s">
        <v>170</v>
      </c>
      <c r="D6089" t="s">
        <v>6</v>
      </c>
      <c r="E6089">
        <v>12</v>
      </c>
      <c r="F6089">
        <v>11</v>
      </c>
      <c r="G6089">
        <v>4</v>
      </c>
    </row>
    <row r="6090" spans="1:7">
      <c r="A6090" t="s">
        <v>2221</v>
      </c>
      <c r="B6090" t="s">
        <v>7635</v>
      </c>
      <c r="C6090" t="s">
        <v>92</v>
      </c>
      <c r="D6090" t="s">
        <v>6</v>
      </c>
      <c r="E6090">
        <v>1</v>
      </c>
      <c r="F6090">
        <v>2</v>
      </c>
      <c r="G6090">
        <v>1</v>
      </c>
    </row>
    <row r="6091" spans="1:7">
      <c r="A6091" t="s">
        <v>2221</v>
      </c>
      <c r="B6091" t="s">
        <v>7635</v>
      </c>
      <c r="C6091" t="s">
        <v>73</v>
      </c>
      <c r="D6091" t="s">
        <v>6</v>
      </c>
      <c r="E6091">
        <v>60</v>
      </c>
      <c r="F6091">
        <v>133</v>
      </c>
      <c r="G6091">
        <v>47</v>
      </c>
    </row>
    <row r="6092" spans="1:7">
      <c r="A6092" t="s">
        <v>2221</v>
      </c>
      <c r="B6092" t="s">
        <v>7635</v>
      </c>
      <c r="C6092" t="s">
        <v>410</v>
      </c>
      <c r="D6092" t="s">
        <v>6</v>
      </c>
      <c r="E6092">
        <v>30</v>
      </c>
      <c r="F6092">
        <v>30</v>
      </c>
      <c r="G6092">
        <v>10</v>
      </c>
    </row>
    <row r="6093" spans="1:7">
      <c r="A6093" t="s">
        <v>2221</v>
      </c>
      <c r="B6093" t="s">
        <v>7635</v>
      </c>
      <c r="C6093" t="s">
        <v>229</v>
      </c>
      <c r="D6093" t="s">
        <v>6</v>
      </c>
      <c r="E6093">
        <v>1</v>
      </c>
      <c r="F6093">
        <v>5</v>
      </c>
      <c r="G6093">
        <v>2</v>
      </c>
    </row>
    <row r="6094" spans="1:7">
      <c r="A6094" t="s">
        <v>2221</v>
      </c>
      <c r="B6094" t="s">
        <v>7635</v>
      </c>
      <c r="C6094" t="s">
        <v>21</v>
      </c>
      <c r="D6094" t="s">
        <v>6</v>
      </c>
      <c r="E6094">
        <v>6</v>
      </c>
      <c r="F6094">
        <v>24</v>
      </c>
      <c r="G6094">
        <v>9</v>
      </c>
    </row>
    <row r="6095" spans="1:7">
      <c r="A6095" t="s">
        <v>2221</v>
      </c>
      <c r="B6095" t="s">
        <v>7635</v>
      </c>
      <c r="C6095" t="s">
        <v>447</v>
      </c>
      <c r="D6095" t="s">
        <v>6</v>
      </c>
      <c r="E6095">
        <v>38</v>
      </c>
      <c r="F6095">
        <v>40</v>
      </c>
      <c r="G6095">
        <v>14</v>
      </c>
    </row>
    <row r="6096" spans="1:7">
      <c r="A6096" t="s">
        <v>2221</v>
      </c>
      <c r="B6096" t="s">
        <v>7635</v>
      </c>
      <c r="C6096" t="s">
        <v>2223</v>
      </c>
      <c r="D6096" t="s">
        <v>6</v>
      </c>
      <c r="E6096">
        <v>1</v>
      </c>
      <c r="F6096">
        <v>2</v>
      </c>
      <c r="G6096">
        <v>1</v>
      </c>
    </row>
    <row r="6097" spans="1:7">
      <c r="A6097" t="s">
        <v>2221</v>
      </c>
      <c r="B6097" t="s">
        <v>7635</v>
      </c>
      <c r="C6097" t="s">
        <v>2225</v>
      </c>
      <c r="D6097" t="s">
        <v>6</v>
      </c>
      <c r="E6097">
        <v>68</v>
      </c>
      <c r="F6097">
        <v>16</v>
      </c>
      <c r="G6097">
        <v>6</v>
      </c>
    </row>
    <row r="6098" spans="1:7">
      <c r="A6098" t="s">
        <v>2221</v>
      </c>
      <c r="B6098" t="s">
        <v>7635</v>
      </c>
      <c r="C6098" t="s">
        <v>111</v>
      </c>
      <c r="D6098" t="s">
        <v>6</v>
      </c>
      <c r="E6098">
        <v>20</v>
      </c>
      <c r="F6098">
        <v>153</v>
      </c>
      <c r="G6098">
        <v>54</v>
      </c>
    </row>
    <row r="6099" spans="1:7">
      <c r="A6099" t="s">
        <v>2221</v>
      </c>
      <c r="B6099" t="s">
        <v>7635</v>
      </c>
      <c r="C6099" t="s">
        <v>327</v>
      </c>
      <c r="D6099" t="s">
        <v>6</v>
      </c>
      <c r="E6099">
        <v>45</v>
      </c>
      <c r="F6099">
        <v>87</v>
      </c>
      <c r="G6099">
        <v>31</v>
      </c>
    </row>
    <row r="6100" spans="1:7">
      <c r="A6100" t="s">
        <v>2221</v>
      </c>
      <c r="B6100" t="s">
        <v>7635</v>
      </c>
      <c r="C6100" t="s">
        <v>195</v>
      </c>
      <c r="D6100" t="s">
        <v>6</v>
      </c>
      <c r="E6100">
        <v>232</v>
      </c>
      <c r="F6100">
        <v>349</v>
      </c>
      <c r="G6100">
        <v>6</v>
      </c>
    </row>
    <row r="6101" spans="1:7">
      <c r="A6101" t="s">
        <v>2221</v>
      </c>
      <c r="B6101" t="s">
        <v>7635</v>
      </c>
      <c r="C6101" t="s">
        <v>2227</v>
      </c>
      <c r="D6101" t="s">
        <v>6</v>
      </c>
      <c r="E6101">
        <v>2</v>
      </c>
      <c r="F6101">
        <v>20</v>
      </c>
      <c r="G6101">
        <v>7</v>
      </c>
    </row>
    <row r="6102" spans="1:7">
      <c r="A6102" t="s">
        <v>2221</v>
      </c>
      <c r="B6102" t="s">
        <v>7635</v>
      </c>
      <c r="C6102" t="s">
        <v>389</v>
      </c>
      <c r="D6102" t="s">
        <v>6</v>
      </c>
      <c r="E6102">
        <v>2</v>
      </c>
      <c r="F6102">
        <v>4</v>
      </c>
      <c r="G6102">
        <v>2</v>
      </c>
    </row>
    <row r="6103" spans="1:7">
      <c r="A6103" t="s">
        <v>2221</v>
      </c>
      <c r="B6103" t="s">
        <v>7635</v>
      </c>
      <c r="C6103" t="s">
        <v>1272</v>
      </c>
      <c r="D6103" t="s">
        <v>6</v>
      </c>
      <c r="E6103">
        <v>25</v>
      </c>
      <c r="F6103">
        <v>45</v>
      </c>
      <c r="G6103">
        <v>16</v>
      </c>
    </row>
    <row r="6104" spans="1:7">
      <c r="A6104" t="s">
        <v>2221</v>
      </c>
      <c r="B6104" t="s">
        <v>7635</v>
      </c>
      <c r="C6104" t="s">
        <v>32</v>
      </c>
      <c r="D6104" t="s">
        <v>6</v>
      </c>
      <c r="E6104">
        <v>2</v>
      </c>
      <c r="F6104">
        <v>7</v>
      </c>
      <c r="G6104">
        <v>3</v>
      </c>
    </row>
    <row r="6105" spans="1:7">
      <c r="A6105" t="s">
        <v>2221</v>
      </c>
      <c r="B6105" t="s">
        <v>7635</v>
      </c>
      <c r="C6105" t="s">
        <v>158</v>
      </c>
      <c r="D6105" t="s">
        <v>6</v>
      </c>
      <c r="E6105">
        <v>3</v>
      </c>
      <c r="F6105">
        <v>4</v>
      </c>
      <c r="G6105">
        <v>1</v>
      </c>
    </row>
    <row r="6106" spans="1:7">
      <c r="A6106" t="s">
        <v>2221</v>
      </c>
      <c r="B6106" t="s">
        <v>7635</v>
      </c>
      <c r="C6106" t="s">
        <v>72</v>
      </c>
      <c r="D6106" t="s">
        <v>6</v>
      </c>
      <c r="E6106">
        <v>9</v>
      </c>
      <c r="F6106">
        <v>12</v>
      </c>
      <c r="G6106">
        <v>4</v>
      </c>
    </row>
    <row r="6107" spans="1:7">
      <c r="A6107" t="s">
        <v>2221</v>
      </c>
      <c r="B6107" t="s">
        <v>7635</v>
      </c>
      <c r="C6107" t="s">
        <v>118</v>
      </c>
      <c r="D6107" t="s">
        <v>6</v>
      </c>
      <c r="E6107">
        <v>2</v>
      </c>
      <c r="F6107">
        <v>10</v>
      </c>
      <c r="G6107">
        <v>3</v>
      </c>
    </row>
    <row r="6108" spans="1:7">
      <c r="A6108" t="s">
        <v>2221</v>
      </c>
      <c r="B6108" t="s">
        <v>7635</v>
      </c>
      <c r="C6108" t="s">
        <v>105</v>
      </c>
      <c r="D6108" t="s">
        <v>6</v>
      </c>
      <c r="E6108">
        <v>3</v>
      </c>
      <c r="F6108">
        <v>9</v>
      </c>
      <c r="G6108">
        <v>3</v>
      </c>
    </row>
    <row r="6109" spans="1:7">
      <c r="A6109" t="s">
        <v>2221</v>
      </c>
      <c r="B6109" t="s">
        <v>7635</v>
      </c>
      <c r="C6109" t="s">
        <v>2224</v>
      </c>
      <c r="D6109" t="s">
        <v>6</v>
      </c>
      <c r="E6109">
        <v>2</v>
      </c>
      <c r="F6109">
        <v>7</v>
      </c>
      <c r="G6109">
        <v>2</v>
      </c>
    </row>
    <row r="6110" spans="1:7">
      <c r="A6110" t="s">
        <v>2221</v>
      </c>
      <c r="B6110" t="s">
        <v>7635</v>
      </c>
      <c r="C6110" t="s">
        <v>506</v>
      </c>
      <c r="D6110" t="s">
        <v>6</v>
      </c>
      <c r="E6110">
        <v>3</v>
      </c>
      <c r="F6110">
        <v>13</v>
      </c>
      <c r="G6110">
        <v>5</v>
      </c>
    </row>
    <row r="6111" spans="1:7">
      <c r="A6111" t="s">
        <v>2221</v>
      </c>
      <c r="B6111" t="s">
        <v>7635</v>
      </c>
      <c r="C6111" t="s">
        <v>683</v>
      </c>
      <c r="D6111" t="s">
        <v>6</v>
      </c>
      <c r="E6111">
        <v>2</v>
      </c>
      <c r="F6111">
        <v>1</v>
      </c>
      <c r="G6111">
        <v>0</v>
      </c>
    </row>
    <row r="6112" spans="1:7">
      <c r="A6112" t="s">
        <v>2221</v>
      </c>
      <c r="B6112" t="s">
        <v>7635</v>
      </c>
      <c r="C6112" t="s">
        <v>49</v>
      </c>
      <c r="D6112" t="s">
        <v>6</v>
      </c>
      <c r="E6112">
        <v>17</v>
      </c>
      <c r="F6112">
        <v>23</v>
      </c>
      <c r="G6112">
        <v>8</v>
      </c>
    </row>
    <row r="6113" spans="1:7">
      <c r="A6113" t="s">
        <v>2221</v>
      </c>
      <c r="B6113" t="s">
        <v>7635</v>
      </c>
      <c r="C6113" t="s">
        <v>50</v>
      </c>
      <c r="D6113" t="s">
        <v>6</v>
      </c>
      <c r="E6113">
        <v>5373</v>
      </c>
      <c r="F6113">
        <v>1082</v>
      </c>
      <c r="G6113">
        <v>387</v>
      </c>
    </row>
    <row r="6114" spans="1:7">
      <c r="A6114" t="s">
        <v>2221</v>
      </c>
      <c r="B6114" t="s">
        <v>7635</v>
      </c>
      <c r="C6114" t="s">
        <v>75</v>
      </c>
      <c r="D6114" t="s">
        <v>6</v>
      </c>
      <c r="E6114">
        <v>8</v>
      </c>
      <c r="F6114">
        <v>19</v>
      </c>
      <c r="G6114">
        <v>7</v>
      </c>
    </row>
    <row r="6115" spans="1:7">
      <c r="A6115" t="s">
        <v>2221</v>
      </c>
      <c r="B6115" t="s">
        <v>7635</v>
      </c>
      <c r="C6115" t="s">
        <v>27</v>
      </c>
      <c r="D6115" t="s">
        <v>6</v>
      </c>
      <c r="E6115">
        <v>2</v>
      </c>
      <c r="F6115">
        <v>10</v>
      </c>
      <c r="G6115">
        <v>4</v>
      </c>
    </row>
    <row r="6116" spans="1:7">
      <c r="A6116" t="s">
        <v>2221</v>
      </c>
      <c r="B6116" t="s">
        <v>7635</v>
      </c>
      <c r="C6116" t="s">
        <v>2226</v>
      </c>
      <c r="D6116" t="s">
        <v>6</v>
      </c>
      <c r="E6116">
        <v>2</v>
      </c>
      <c r="F6116">
        <v>5</v>
      </c>
      <c r="G6116">
        <v>2</v>
      </c>
    </row>
    <row r="6117" spans="1:7">
      <c r="A6117" t="s">
        <v>2221</v>
      </c>
      <c r="B6117" t="s">
        <v>7635</v>
      </c>
      <c r="C6117" t="s">
        <v>80</v>
      </c>
      <c r="D6117" t="s">
        <v>6</v>
      </c>
      <c r="E6117">
        <v>14</v>
      </c>
      <c r="F6117">
        <v>18</v>
      </c>
      <c r="G6117">
        <v>6</v>
      </c>
    </row>
    <row r="6118" spans="1:7">
      <c r="A6118" t="s">
        <v>2221</v>
      </c>
      <c r="B6118" t="s">
        <v>7635</v>
      </c>
      <c r="C6118" t="s">
        <v>658</v>
      </c>
      <c r="D6118" t="s">
        <v>6</v>
      </c>
      <c r="E6118">
        <v>5</v>
      </c>
      <c r="F6118">
        <v>10</v>
      </c>
      <c r="G6118">
        <v>4</v>
      </c>
    </row>
    <row r="6119" spans="1:7">
      <c r="A6119" t="s">
        <v>2221</v>
      </c>
      <c r="B6119" t="s">
        <v>7635</v>
      </c>
      <c r="C6119" t="s">
        <v>52</v>
      </c>
      <c r="D6119" t="s">
        <v>6</v>
      </c>
      <c r="E6119">
        <v>2</v>
      </c>
      <c r="F6119">
        <v>12</v>
      </c>
      <c r="G6119">
        <v>4</v>
      </c>
    </row>
    <row r="6120" spans="1:7">
      <c r="A6120" t="s">
        <v>2221</v>
      </c>
      <c r="B6120" t="s">
        <v>7635</v>
      </c>
      <c r="C6120" t="s">
        <v>76</v>
      </c>
      <c r="D6120" t="s">
        <v>6</v>
      </c>
      <c r="E6120">
        <v>189</v>
      </c>
      <c r="F6120">
        <v>270</v>
      </c>
      <c r="G6120">
        <v>98</v>
      </c>
    </row>
    <row r="6121" spans="1:7">
      <c r="A6121" t="s">
        <v>2221</v>
      </c>
      <c r="B6121" t="s">
        <v>7635</v>
      </c>
      <c r="C6121" t="s">
        <v>57</v>
      </c>
      <c r="D6121" t="s">
        <v>6</v>
      </c>
      <c r="E6121">
        <v>157</v>
      </c>
      <c r="F6121">
        <v>226</v>
      </c>
      <c r="G6121">
        <v>80</v>
      </c>
    </row>
    <row r="6122" spans="1:7">
      <c r="A6122" t="s">
        <v>2221</v>
      </c>
      <c r="B6122" t="s">
        <v>7635</v>
      </c>
      <c r="C6122" t="s">
        <v>19</v>
      </c>
      <c r="D6122" t="s">
        <v>6</v>
      </c>
      <c r="E6122">
        <v>22</v>
      </c>
      <c r="F6122">
        <v>62</v>
      </c>
      <c r="G6122">
        <v>22</v>
      </c>
    </row>
    <row r="6123" spans="1:7">
      <c r="A6123" t="s">
        <v>2221</v>
      </c>
      <c r="B6123" t="s">
        <v>7635</v>
      </c>
      <c r="C6123" t="s">
        <v>25</v>
      </c>
      <c r="D6123" t="s">
        <v>6</v>
      </c>
      <c r="E6123">
        <v>43</v>
      </c>
      <c r="F6123">
        <v>37</v>
      </c>
      <c r="G6123">
        <v>13</v>
      </c>
    </row>
    <row r="6124" spans="1:7">
      <c r="A6124" t="s">
        <v>2221</v>
      </c>
      <c r="B6124" t="s">
        <v>7635</v>
      </c>
      <c r="C6124" t="s">
        <v>69</v>
      </c>
      <c r="D6124" t="s">
        <v>6</v>
      </c>
      <c r="E6124">
        <v>2</v>
      </c>
      <c r="F6124">
        <v>2</v>
      </c>
      <c r="G6124">
        <v>1</v>
      </c>
    </row>
    <row r="6125" spans="1:7">
      <c r="A6125" t="s">
        <v>2221</v>
      </c>
      <c r="B6125" t="s">
        <v>7635</v>
      </c>
      <c r="C6125" t="s">
        <v>56</v>
      </c>
      <c r="D6125" t="s">
        <v>6</v>
      </c>
      <c r="E6125">
        <v>4</v>
      </c>
      <c r="F6125">
        <v>9</v>
      </c>
      <c r="G6125">
        <v>3</v>
      </c>
    </row>
    <row r="6126" spans="1:7">
      <c r="A6126" t="s">
        <v>2221</v>
      </c>
      <c r="B6126" t="s">
        <v>7635</v>
      </c>
      <c r="C6126" t="s">
        <v>328</v>
      </c>
      <c r="D6126" t="s">
        <v>6</v>
      </c>
      <c r="E6126">
        <v>178</v>
      </c>
      <c r="F6126">
        <v>97</v>
      </c>
      <c r="G6126">
        <v>35</v>
      </c>
    </row>
    <row r="6127" spans="1:7">
      <c r="A6127" t="s">
        <v>2228</v>
      </c>
      <c r="B6127" t="s">
        <v>7636</v>
      </c>
      <c r="C6127" t="s">
        <v>8</v>
      </c>
      <c r="D6127" t="s">
        <v>6</v>
      </c>
      <c r="E6127">
        <v>350103</v>
      </c>
      <c r="F6127">
        <v>163794</v>
      </c>
      <c r="G6127">
        <v>58342</v>
      </c>
    </row>
    <row r="6128" spans="1:7">
      <c r="A6128" t="s">
        <v>2228</v>
      </c>
      <c r="B6128" t="s">
        <v>7636</v>
      </c>
      <c r="C6128" t="s">
        <v>50</v>
      </c>
      <c r="D6128" t="s">
        <v>6</v>
      </c>
      <c r="E6128">
        <v>8171</v>
      </c>
      <c r="F6128">
        <v>547</v>
      </c>
      <c r="G6128">
        <v>195</v>
      </c>
    </row>
    <row r="6129" spans="1:7">
      <c r="A6129" t="s">
        <v>2229</v>
      </c>
      <c r="B6129" t="s">
        <v>7637</v>
      </c>
      <c r="C6129" t="s">
        <v>410</v>
      </c>
      <c r="D6129" t="s">
        <v>6</v>
      </c>
      <c r="E6129">
        <v>2</v>
      </c>
      <c r="F6129">
        <v>2</v>
      </c>
      <c r="G6129">
        <v>1</v>
      </c>
    </row>
    <row r="6130" spans="1:7">
      <c r="A6130" t="s">
        <v>2229</v>
      </c>
      <c r="B6130" t="s">
        <v>7637</v>
      </c>
      <c r="C6130" t="s">
        <v>19</v>
      </c>
      <c r="D6130" t="s">
        <v>6</v>
      </c>
      <c r="E6130">
        <v>49</v>
      </c>
      <c r="F6130">
        <v>18</v>
      </c>
      <c r="G6130">
        <v>7</v>
      </c>
    </row>
    <row r="6131" spans="1:7">
      <c r="A6131" t="s">
        <v>2229</v>
      </c>
      <c r="B6131" t="s">
        <v>7637</v>
      </c>
      <c r="C6131" t="s">
        <v>75</v>
      </c>
      <c r="D6131" t="s">
        <v>6</v>
      </c>
      <c r="E6131">
        <v>1</v>
      </c>
      <c r="F6131">
        <v>3</v>
      </c>
      <c r="G6131">
        <v>1</v>
      </c>
    </row>
    <row r="6132" spans="1:7">
      <c r="A6132" t="s">
        <v>2229</v>
      </c>
      <c r="B6132" t="s">
        <v>7637</v>
      </c>
      <c r="C6132" t="s">
        <v>50</v>
      </c>
      <c r="D6132" t="s">
        <v>6</v>
      </c>
      <c r="E6132">
        <v>47302</v>
      </c>
      <c r="F6132">
        <v>7769</v>
      </c>
      <c r="G6132">
        <v>2768</v>
      </c>
    </row>
    <row r="6133" spans="1:7">
      <c r="A6133" t="s">
        <v>2229</v>
      </c>
      <c r="B6133" t="s">
        <v>7637</v>
      </c>
      <c r="C6133" t="s">
        <v>1801</v>
      </c>
      <c r="D6133" t="s">
        <v>6</v>
      </c>
      <c r="E6133">
        <v>120</v>
      </c>
      <c r="F6133">
        <v>65</v>
      </c>
      <c r="G6133">
        <v>23</v>
      </c>
    </row>
    <row r="6134" spans="1:7">
      <c r="A6134" t="s">
        <v>2229</v>
      </c>
      <c r="B6134" t="s">
        <v>7637</v>
      </c>
      <c r="C6134" t="s">
        <v>5</v>
      </c>
      <c r="D6134" t="s">
        <v>6</v>
      </c>
      <c r="E6134">
        <v>120</v>
      </c>
      <c r="F6134">
        <v>27</v>
      </c>
      <c r="G6134">
        <v>10</v>
      </c>
    </row>
    <row r="6135" spans="1:7">
      <c r="A6135" t="s">
        <v>2229</v>
      </c>
      <c r="B6135" t="s">
        <v>7637</v>
      </c>
      <c r="C6135" t="s">
        <v>170</v>
      </c>
      <c r="D6135" t="s">
        <v>6</v>
      </c>
      <c r="E6135">
        <v>1</v>
      </c>
      <c r="F6135">
        <v>4</v>
      </c>
      <c r="G6135">
        <v>1</v>
      </c>
    </row>
    <row r="6136" spans="1:7">
      <c r="A6136" t="s">
        <v>2229</v>
      </c>
      <c r="B6136" t="s">
        <v>7637</v>
      </c>
      <c r="C6136" t="s">
        <v>2224</v>
      </c>
      <c r="D6136" t="s">
        <v>6</v>
      </c>
      <c r="E6136">
        <v>1</v>
      </c>
      <c r="F6136">
        <v>4</v>
      </c>
      <c r="G6136">
        <v>1</v>
      </c>
    </row>
    <row r="6137" spans="1:7">
      <c r="A6137" t="s">
        <v>2229</v>
      </c>
      <c r="B6137" t="s">
        <v>7637</v>
      </c>
      <c r="C6137" t="s">
        <v>49</v>
      </c>
      <c r="D6137" t="s">
        <v>6</v>
      </c>
      <c r="E6137">
        <v>2</v>
      </c>
      <c r="F6137">
        <v>2</v>
      </c>
      <c r="G6137">
        <v>1</v>
      </c>
    </row>
    <row r="6138" spans="1:7">
      <c r="A6138" t="s">
        <v>2229</v>
      </c>
      <c r="B6138" t="s">
        <v>7637</v>
      </c>
      <c r="C6138" t="s">
        <v>103</v>
      </c>
      <c r="D6138" t="s">
        <v>6</v>
      </c>
      <c r="E6138">
        <v>933</v>
      </c>
      <c r="F6138">
        <v>132</v>
      </c>
      <c r="G6138">
        <v>47</v>
      </c>
    </row>
    <row r="6139" spans="1:7">
      <c r="A6139" t="s">
        <v>2229</v>
      </c>
      <c r="B6139" t="s">
        <v>7637</v>
      </c>
      <c r="C6139" t="s">
        <v>73</v>
      </c>
      <c r="D6139" t="s">
        <v>6</v>
      </c>
      <c r="E6139">
        <v>133</v>
      </c>
      <c r="F6139">
        <v>190</v>
      </c>
      <c r="G6139">
        <v>67</v>
      </c>
    </row>
    <row r="6140" spans="1:7">
      <c r="A6140" t="s">
        <v>2229</v>
      </c>
      <c r="B6140" t="s">
        <v>7637</v>
      </c>
      <c r="C6140" t="s">
        <v>683</v>
      </c>
      <c r="D6140" t="s">
        <v>6</v>
      </c>
      <c r="E6140">
        <v>7</v>
      </c>
      <c r="F6140">
        <v>19</v>
      </c>
      <c r="G6140">
        <v>0</v>
      </c>
    </row>
    <row r="6141" spans="1:7">
      <c r="A6141" t="s">
        <v>2229</v>
      </c>
      <c r="B6141" t="s">
        <v>7637</v>
      </c>
      <c r="C6141" t="s">
        <v>57</v>
      </c>
      <c r="D6141" t="s">
        <v>6</v>
      </c>
      <c r="E6141">
        <v>4</v>
      </c>
      <c r="F6141">
        <v>26</v>
      </c>
      <c r="G6141">
        <v>9</v>
      </c>
    </row>
    <row r="6142" spans="1:7">
      <c r="A6142" t="s">
        <v>2229</v>
      </c>
      <c r="B6142" t="s">
        <v>7637</v>
      </c>
      <c r="C6142" t="s">
        <v>72</v>
      </c>
      <c r="D6142" t="s">
        <v>6</v>
      </c>
      <c r="E6142">
        <v>2</v>
      </c>
      <c r="F6142">
        <v>5</v>
      </c>
      <c r="G6142">
        <v>2</v>
      </c>
    </row>
    <row r="6143" spans="1:7">
      <c r="A6143" t="s">
        <v>2229</v>
      </c>
      <c r="B6143" t="s">
        <v>7637</v>
      </c>
      <c r="C6143" t="s">
        <v>8</v>
      </c>
      <c r="D6143" t="s">
        <v>6</v>
      </c>
      <c r="E6143">
        <v>382296</v>
      </c>
      <c r="F6143">
        <v>160799</v>
      </c>
      <c r="G6143">
        <v>57293</v>
      </c>
    </row>
    <row r="6144" spans="1:7">
      <c r="A6144" t="s">
        <v>2229</v>
      </c>
      <c r="B6144" t="s">
        <v>7637</v>
      </c>
      <c r="C6144" t="s">
        <v>81</v>
      </c>
      <c r="D6144" t="s">
        <v>6</v>
      </c>
      <c r="E6144">
        <v>1</v>
      </c>
      <c r="F6144">
        <v>11</v>
      </c>
      <c r="G6144">
        <v>0</v>
      </c>
    </row>
    <row r="6145" spans="1:7">
      <c r="A6145" t="s">
        <v>2229</v>
      </c>
      <c r="B6145" t="s">
        <v>7637</v>
      </c>
      <c r="C6145" t="s">
        <v>229</v>
      </c>
      <c r="D6145" t="s">
        <v>6</v>
      </c>
      <c r="E6145">
        <v>2</v>
      </c>
      <c r="F6145">
        <v>7</v>
      </c>
      <c r="G6145">
        <v>3</v>
      </c>
    </row>
    <row r="6146" spans="1:7">
      <c r="A6146" t="s">
        <v>2229</v>
      </c>
      <c r="B6146" t="s">
        <v>7637</v>
      </c>
      <c r="C6146" t="s">
        <v>76</v>
      </c>
      <c r="D6146" t="s">
        <v>6</v>
      </c>
      <c r="E6146">
        <v>40</v>
      </c>
      <c r="F6146">
        <v>102</v>
      </c>
      <c r="G6146">
        <v>37</v>
      </c>
    </row>
    <row r="6147" spans="1:7">
      <c r="A6147" t="s">
        <v>2229</v>
      </c>
      <c r="B6147" t="s">
        <v>7637</v>
      </c>
      <c r="C6147" t="s">
        <v>21</v>
      </c>
      <c r="D6147" t="s">
        <v>6</v>
      </c>
      <c r="E6147">
        <v>22567</v>
      </c>
      <c r="F6147">
        <v>4519</v>
      </c>
      <c r="G6147">
        <v>1614</v>
      </c>
    </row>
    <row r="6148" spans="1:7">
      <c r="A6148" t="s">
        <v>2229</v>
      </c>
      <c r="B6148" t="s">
        <v>7637</v>
      </c>
      <c r="C6148" t="s">
        <v>191</v>
      </c>
      <c r="D6148" t="s">
        <v>6</v>
      </c>
      <c r="E6148">
        <v>72</v>
      </c>
      <c r="F6148">
        <v>15</v>
      </c>
      <c r="G6148">
        <v>5</v>
      </c>
    </row>
    <row r="6149" spans="1:7">
      <c r="A6149" t="s">
        <v>2229</v>
      </c>
      <c r="B6149" t="s">
        <v>7637</v>
      </c>
      <c r="C6149" t="s">
        <v>2226</v>
      </c>
      <c r="D6149" t="s">
        <v>6</v>
      </c>
      <c r="E6149">
        <v>2</v>
      </c>
      <c r="F6149">
        <v>32</v>
      </c>
      <c r="G6149">
        <v>0</v>
      </c>
    </row>
    <row r="6150" spans="1:7">
      <c r="A6150" t="s">
        <v>2229</v>
      </c>
      <c r="B6150" t="s">
        <v>7637</v>
      </c>
      <c r="C6150" t="s">
        <v>25</v>
      </c>
      <c r="D6150" t="s">
        <v>6</v>
      </c>
      <c r="E6150">
        <v>95</v>
      </c>
      <c r="F6150">
        <v>11</v>
      </c>
      <c r="G6150">
        <v>4</v>
      </c>
    </row>
    <row r="6151" spans="1:7">
      <c r="A6151" t="s">
        <v>2229</v>
      </c>
      <c r="B6151" t="s">
        <v>7637</v>
      </c>
      <c r="C6151" t="s">
        <v>195</v>
      </c>
      <c r="D6151" t="s">
        <v>6</v>
      </c>
      <c r="E6151">
        <v>157</v>
      </c>
      <c r="F6151">
        <v>311</v>
      </c>
      <c r="G6151">
        <v>21</v>
      </c>
    </row>
    <row r="6152" spans="1:7">
      <c r="A6152" t="s">
        <v>2230</v>
      </c>
      <c r="B6152" t="s">
        <v>7638</v>
      </c>
      <c r="C6152" t="s">
        <v>8</v>
      </c>
      <c r="D6152" t="s">
        <v>6</v>
      </c>
      <c r="E6152">
        <v>631</v>
      </c>
      <c r="F6152">
        <v>302</v>
      </c>
      <c r="G6152">
        <v>108</v>
      </c>
    </row>
    <row r="6153" spans="1:7">
      <c r="A6153" t="s">
        <v>2231</v>
      </c>
      <c r="B6153" t="s">
        <v>7639</v>
      </c>
      <c r="C6153" t="s">
        <v>50</v>
      </c>
      <c r="D6153" t="s">
        <v>6</v>
      </c>
      <c r="E6153">
        <v>355973</v>
      </c>
      <c r="F6153">
        <v>45147</v>
      </c>
      <c r="G6153">
        <v>16116</v>
      </c>
    </row>
    <row r="6154" spans="1:7">
      <c r="A6154" t="s">
        <v>2231</v>
      </c>
      <c r="B6154" t="s">
        <v>7639</v>
      </c>
      <c r="C6154" t="s">
        <v>19</v>
      </c>
      <c r="D6154" t="s">
        <v>6</v>
      </c>
      <c r="E6154">
        <v>2</v>
      </c>
      <c r="F6154">
        <v>5</v>
      </c>
      <c r="G6154">
        <v>2</v>
      </c>
    </row>
    <row r="6155" spans="1:7">
      <c r="A6155" t="s">
        <v>2231</v>
      </c>
      <c r="B6155" t="s">
        <v>7639</v>
      </c>
      <c r="C6155" t="s">
        <v>8</v>
      </c>
      <c r="D6155" t="s">
        <v>6</v>
      </c>
      <c r="E6155">
        <v>450</v>
      </c>
      <c r="F6155">
        <v>493</v>
      </c>
      <c r="G6155">
        <v>171</v>
      </c>
    </row>
    <row r="6156" spans="1:7">
      <c r="A6156" t="s">
        <v>2231</v>
      </c>
      <c r="B6156" t="s">
        <v>7639</v>
      </c>
      <c r="C6156" t="s">
        <v>191</v>
      </c>
      <c r="D6156" t="s">
        <v>6</v>
      </c>
      <c r="E6156">
        <v>2276</v>
      </c>
      <c r="F6156">
        <v>490</v>
      </c>
      <c r="G6156">
        <v>174</v>
      </c>
    </row>
    <row r="6157" spans="1:7">
      <c r="A6157" t="s">
        <v>2231</v>
      </c>
      <c r="B6157" t="s">
        <v>7639</v>
      </c>
      <c r="C6157" t="s">
        <v>21</v>
      </c>
      <c r="D6157" t="s">
        <v>6</v>
      </c>
      <c r="E6157">
        <v>495</v>
      </c>
      <c r="F6157">
        <v>109</v>
      </c>
      <c r="G6157">
        <v>39</v>
      </c>
    </row>
    <row r="6158" spans="1:7">
      <c r="A6158" t="s">
        <v>2231</v>
      </c>
      <c r="B6158" t="s">
        <v>7639</v>
      </c>
      <c r="C6158" t="s">
        <v>73</v>
      </c>
      <c r="D6158" t="s">
        <v>6</v>
      </c>
      <c r="E6158">
        <v>2</v>
      </c>
      <c r="F6158">
        <v>5</v>
      </c>
      <c r="G6158">
        <v>2</v>
      </c>
    </row>
    <row r="6159" spans="1:7">
      <c r="A6159" t="s">
        <v>2232</v>
      </c>
      <c r="B6159" t="s">
        <v>7640</v>
      </c>
      <c r="C6159" t="s">
        <v>721</v>
      </c>
      <c r="D6159" t="s">
        <v>6</v>
      </c>
      <c r="E6159">
        <v>7</v>
      </c>
      <c r="F6159">
        <v>7</v>
      </c>
      <c r="G6159">
        <v>3</v>
      </c>
    </row>
    <row r="6160" spans="1:7">
      <c r="A6160" t="s">
        <v>2232</v>
      </c>
      <c r="B6160" t="s">
        <v>7640</v>
      </c>
      <c r="C6160" t="s">
        <v>8</v>
      </c>
      <c r="D6160" t="s">
        <v>6</v>
      </c>
      <c r="E6160">
        <v>65</v>
      </c>
      <c r="F6160">
        <v>41</v>
      </c>
      <c r="G6160">
        <v>15</v>
      </c>
    </row>
    <row r="6161" spans="1:7">
      <c r="A6161" t="s">
        <v>2232</v>
      </c>
      <c r="B6161" t="s">
        <v>7640</v>
      </c>
      <c r="C6161" t="s">
        <v>50</v>
      </c>
      <c r="D6161" t="s">
        <v>6</v>
      </c>
      <c r="E6161">
        <v>7529</v>
      </c>
      <c r="F6161">
        <v>446</v>
      </c>
      <c r="G6161">
        <v>159</v>
      </c>
    </row>
    <row r="6162" spans="1:7">
      <c r="A6162" t="s">
        <v>2233</v>
      </c>
      <c r="B6162" t="s">
        <v>7641</v>
      </c>
      <c r="C6162" t="s">
        <v>103</v>
      </c>
      <c r="D6162" t="s">
        <v>6</v>
      </c>
      <c r="E6162">
        <v>194</v>
      </c>
      <c r="F6162">
        <v>27</v>
      </c>
      <c r="G6162">
        <v>10</v>
      </c>
    </row>
    <row r="6163" spans="1:7">
      <c r="A6163" t="s">
        <v>2233</v>
      </c>
      <c r="B6163" t="s">
        <v>7641</v>
      </c>
      <c r="C6163" t="s">
        <v>50</v>
      </c>
      <c r="D6163" t="s">
        <v>6</v>
      </c>
      <c r="E6163">
        <v>7860</v>
      </c>
      <c r="F6163">
        <v>1233</v>
      </c>
      <c r="G6163">
        <v>439</v>
      </c>
    </row>
    <row r="6164" spans="1:7">
      <c r="A6164" t="s">
        <v>2233</v>
      </c>
      <c r="B6164" t="s">
        <v>7641</v>
      </c>
      <c r="C6164" t="s">
        <v>21</v>
      </c>
      <c r="D6164" t="s">
        <v>6</v>
      </c>
      <c r="E6164">
        <v>4927</v>
      </c>
      <c r="F6164">
        <v>691</v>
      </c>
      <c r="G6164">
        <v>247</v>
      </c>
    </row>
    <row r="6165" spans="1:7">
      <c r="A6165" t="s">
        <v>2233</v>
      </c>
      <c r="B6165" t="s">
        <v>7641</v>
      </c>
      <c r="C6165" t="s">
        <v>195</v>
      </c>
      <c r="D6165" t="s">
        <v>6</v>
      </c>
      <c r="E6165">
        <v>50</v>
      </c>
      <c r="F6165">
        <v>3</v>
      </c>
      <c r="G6165">
        <v>1</v>
      </c>
    </row>
    <row r="6166" spans="1:7">
      <c r="A6166" t="s">
        <v>2233</v>
      </c>
      <c r="B6166" t="s">
        <v>7641</v>
      </c>
      <c r="C6166" t="s">
        <v>73</v>
      </c>
      <c r="D6166" t="s">
        <v>6</v>
      </c>
      <c r="E6166">
        <v>15</v>
      </c>
      <c r="F6166">
        <v>9</v>
      </c>
      <c r="G6166">
        <v>3</v>
      </c>
    </row>
    <row r="6167" spans="1:7">
      <c r="A6167" t="s">
        <v>2233</v>
      </c>
      <c r="B6167" t="s">
        <v>7641</v>
      </c>
      <c r="C6167" t="s">
        <v>8</v>
      </c>
      <c r="D6167" t="s">
        <v>6</v>
      </c>
      <c r="E6167">
        <v>47421</v>
      </c>
      <c r="F6167">
        <v>22757</v>
      </c>
      <c r="G6167">
        <v>8108</v>
      </c>
    </row>
    <row r="6168" spans="1:7">
      <c r="A6168" t="s">
        <v>2234</v>
      </c>
      <c r="B6168" t="s">
        <v>7642</v>
      </c>
      <c r="C6168" t="s">
        <v>25</v>
      </c>
      <c r="D6168" t="s">
        <v>6</v>
      </c>
      <c r="E6168">
        <v>30</v>
      </c>
      <c r="F6168">
        <v>16</v>
      </c>
      <c r="G6168">
        <v>6</v>
      </c>
    </row>
    <row r="6169" spans="1:7">
      <c r="A6169" t="s">
        <v>2234</v>
      </c>
      <c r="B6169" t="s">
        <v>7642</v>
      </c>
      <c r="C6169" t="s">
        <v>21</v>
      </c>
      <c r="D6169" t="s">
        <v>6</v>
      </c>
      <c r="E6169">
        <v>1752</v>
      </c>
      <c r="F6169">
        <v>573</v>
      </c>
      <c r="G6169">
        <v>204</v>
      </c>
    </row>
    <row r="6170" spans="1:7">
      <c r="A6170" t="s">
        <v>2234</v>
      </c>
      <c r="B6170" t="s">
        <v>7642</v>
      </c>
      <c r="C6170" t="s">
        <v>50</v>
      </c>
      <c r="D6170" t="s">
        <v>6</v>
      </c>
      <c r="E6170">
        <v>19581</v>
      </c>
      <c r="F6170">
        <v>2566</v>
      </c>
      <c r="G6170">
        <v>915</v>
      </c>
    </row>
    <row r="6171" spans="1:7">
      <c r="A6171" t="s">
        <v>2234</v>
      </c>
      <c r="B6171" t="s">
        <v>7642</v>
      </c>
      <c r="C6171" t="s">
        <v>8</v>
      </c>
      <c r="D6171" t="s">
        <v>6</v>
      </c>
      <c r="E6171">
        <v>119</v>
      </c>
      <c r="F6171">
        <v>32</v>
      </c>
      <c r="G6171">
        <v>12</v>
      </c>
    </row>
    <row r="6172" spans="1:7">
      <c r="A6172" t="s">
        <v>2235</v>
      </c>
      <c r="B6172" t="s">
        <v>7643</v>
      </c>
      <c r="C6172" t="s">
        <v>57</v>
      </c>
      <c r="D6172" t="s">
        <v>6</v>
      </c>
      <c r="E6172">
        <v>13</v>
      </c>
      <c r="F6172">
        <v>17</v>
      </c>
      <c r="G6172">
        <v>6</v>
      </c>
    </row>
    <row r="6173" spans="1:7">
      <c r="A6173" t="s">
        <v>2235</v>
      </c>
      <c r="B6173" t="s">
        <v>7643</v>
      </c>
      <c r="C6173" t="s">
        <v>21</v>
      </c>
      <c r="D6173" t="s">
        <v>6</v>
      </c>
      <c r="E6173">
        <v>180</v>
      </c>
      <c r="F6173">
        <v>58</v>
      </c>
      <c r="G6173">
        <v>21</v>
      </c>
    </row>
    <row r="6174" spans="1:7">
      <c r="A6174" t="s">
        <v>2235</v>
      </c>
      <c r="B6174" t="s">
        <v>7643</v>
      </c>
      <c r="C6174" t="s">
        <v>8</v>
      </c>
      <c r="D6174" t="s">
        <v>6</v>
      </c>
      <c r="E6174">
        <v>100</v>
      </c>
      <c r="F6174">
        <v>7</v>
      </c>
      <c r="G6174">
        <v>2</v>
      </c>
    </row>
    <row r="6175" spans="1:7">
      <c r="A6175" t="s">
        <v>2235</v>
      </c>
      <c r="B6175" t="s">
        <v>7643</v>
      </c>
      <c r="C6175" t="s">
        <v>73</v>
      </c>
      <c r="D6175" t="s">
        <v>6</v>
      </c>
      <c r="E6175">
        <v>1</v>
      </c>
      <c r="F6175">
        <v>3</v>
      </c>
      <c r="G6175">
        <v>1</v>
      </c>
    </row>
    <row r="6176" spans="1:7">
      <c r="A6176" t="s">
        <v>2235</v>
      </c>
      <c r="B6176" t="s">
        <v>7643</v>
      </c>
      <c r="C6176" t="s">
        <v>50</v>
      </c>
      <c r="D6176" t="s">
        <v>6</v>
      </c>
      <c r="E6176">
        <v>21833</v>
      </c>
      <c r="F6176">
        <v>4835</v>
      </c>
      <c r="G6176">
        <v>1722</v>
      </c>
    </row>
    <row r="6177" spans="1:7">
      <c r="A6177" t="s">
        <v>2236</v>
      </c>
      <c r="B6177" t="s">
        <v>7644</v>
      </c>
      <c r="C6177" t="s">
        <v>8</v>
      </c>
      <c r="D6177" t="s">
        <v>6</v>
      </c>
      <c r="E6177">
        <v>176</v>
      </c>
      <c r="F6177">
        <v>220</v>
      </c>
      <c r="G6177">
        <v>76</v>
      </c>
    </row>
    <row r="6178" spans="1:7">
      <c r="A6178" t="s">
        <v>2236</v>
      </c>
      <c r="B6178" t="s">
        <v>7644</v>
      </c>
      <c r="C6178" t="s">
        <v>191</v>
      </c>
      <c r="D6178" t="s">
        <v>6</v>
      </c>
      <c r="E6178">
        <v>240</v>
      </c>
      <c r="F6178">
        <v>21</v>
      </c>
      <c r="G6178">
        <v>7</v>
      </c>
    </row>
    <row r="6179" spans="1:7">
      <c r="A6179" t="s">
        <v>2236</v>
      </c>
      <c r="B6179" t="s">
        <v>7644</v>
      </c>
      <c r="C6179" t="s">
        <v>50</v>
      </c>
      <c r="D6179" t="s">
        <v>6</v>
      </c>
      <c r="E6179">
        <v>47634</v>
      </c>
      <c r="F6179">
        <v>7545</v>
      </c>
      <c r="G6179">
        <v>2695</v>
      </c>
    </row>
    <row r="6180" spans="1:7">
      <c r="A6180" t="s">
        <v>2236</v>
      </c>
      <c r="B6180" t="s">
        <v>7644</v>
      </c>
      <c r="C6180" t="s">
        <v>57</v>
      </c>
      <c r="D6180" t="s">
        <v>6</v>
      </c>
      <c r="E6180">
        <v>25</v>
      </c>
      <c r="F6180">
        <v>64</v>
      </c>
      <c r="G6180">
        <v>23</v>
      </c>
    </row>
    <row r="6181" spans="1:7">
      <c r="A6181" t="s">
        <v>2236</v>
      </c>
      <c r="B6181" t="s">
        <v>7644</v>
      </c>
      <c r="C6181" t="s">
        <v>76</v>
      </c>
      <c r="D6181" t="s">
        <v>6</v>
      </c>
      <c r="E6181">
        <v>3</v>
      </c>
      <c r="F6181">
        <v>5</v>
      </c>
      <c r="G6181">
        <v>2</v>
      </c>
    </row>
    <row r="6182" spans="1:7">
      <c r="A6182" t="s">
        <v>2236</v>
      </c>
      <c r="B6182" t="s">
        <v>7644</v>
      </c>
      <c r="C6182" t="s">
        <v>45</v>
      </c>
      <c r="D6182" t="s">
        <v>6</v>
      </c>
      <c r="E6182">
        <v>170</v>
      </c>
      <c r="F6182">
        <v>1203</v>
      </c>
      <c r="G6182">
        <v>428</v>
      </c>
    </row>
    <row r="6183" spans="1:7">
      <c r="A6183" t="s">
        <v>2237</v>
      </c>
      <c r="B6183" t="s">
        <v>7645</v>
      </c>
      <c r="C6183" t="s">
        <v>45</v>
      </c>
      <c r="D6183" t="s">
        <v>6</v>
      </c>
      <c r="E6183">
        <v>108</v>
      </c>
      <c r="F6183">
        <v>92</v>
      </c>
      <c r="G6183">
        <v>33</v>
      </c>
    </row>
    <row r="6184" spans="1:7">
      <c r="A6184" t="s">
        <v>2237</v>
      </c>
      <c r="B6184" t="s">
        <v>7645</v>
      </c>
      <c r="C6184" t="s">
        <v>103</v>
      </c>
      <c r="D6184" t="s">
        <v>6</v>
      </c>
      <c r="E6184">
        <v>228</v>
      </c>
      <c r="F6184">
        <v>72</v>
      </c>
      <c r="G6184">
        <v>26</v>
      </c>
    </row>
    <row r="6185" spans="1:7">
      <c r="A6185" t="s">
        <v>2237</v>
      </c>
      <c r="B6185" t="s">
        <v>7645</v>
      </c>
      <c r="C6185" t="s">
        <v>57</v>
      </c>
      <c r="D6185" t="s">
        <v>6</v>
      </c>
      <c r="E6185">
        <v>29</v>
      </c>
      <c r="F6185">
        <v>36</v>
      </c>
      <c r="G6185">
        <v>13</v>
      </c>
    </row>
    <row r="6186" spans="1:7">
      <c r="A6186" t="s">
        <v>2237</v>
      </c>
      <c r="B6186" t="s">
        <v>7645</v>
      </c>
      <c r="C6186" t="s">
        <v>8</v>
      </c>
      <c r="D6186" t="s">
        <v>6</v>
      </c>
      <c r="E6186">
        <v>13627</v>
      </c>
      <c r="F6186">
        <v>4685</v>
      </c>
      <c r="G6186">
        <v>1670</v>
      </c>
    </row>
    <row r="6187" spans="1:7">
      <c r="A6187" t="s">
        <v>2237</v>
      </c>
      <c r="B6187" t="s">
        <v>7645</v>
      </c>
      <c r="C6187" t="s">
        <v>50</v>
      </c>
      <c r="D6187" t="s">
        <v>6</v>
      </c>
      <c r="E6187">
        <v>39901</v>
      </c>
      <c r="F6187">
        <v>9683</v>
      </c>
      <c r="G6187">
        <v>3452</v>
      </c>
    </row>
    <row r="6188" spans="1:7">
      <c r="A6188" t="s">
        <v>2237</v>
      </c>
      <c r="B6188" t="s">
        <v>7645</v>
      </c>
      <c r="C6188" t="s">
        <v>21</v>
      </c>
      <c r="D6188" t="s">
        <v>6</v>
      </c>
      <c r="E6188">
        <v>2631</v>
      </c>
      <c r="F6188">
        <v>653</v>
      </c>
      <c r="G6188">
        <v>233</v>
      </c>
    </row>
    <row r="6189" spans="1:7">
      <c r="A6189" t="s">
        <v>2238</v>
      </c>
      <c r="B6189" t="s">
        <v>7646</v>
      </c>
      <c r="C6189" t="s">
        <v>8</v>
      </c>
      <c r="D6189" t="s">
        <v>6</v>
      </c>
      <c r="E6189">
        <v>4799</v>
      </c>
      <c r="F6189">
        <v>2810</v>
      </c>
      <c r="G6189">
        <v>1001</v>
      </c>
    </row>
    <row r="6190" spans="1:7">
      <c r="A6190" t="s">
        <v>2239</v>
      </c>
      <c r="B6190" t="s">
        <v>7647</v>
      </c>
      <c r="C6190" t="s">
        <v>2224</v>
      </c>
      <c r="D6190" t="s">
        <v>6</v>
      </c>
      <c r="E6190">
        <v>2</v>
      </c>
      <c r="F6190">
        <v>5</v>
      </c>
      <c r="G6190">
        <v>2</v>
      </c>
    </row>
    <row r="6191" spans="1:7">
      <c r="A6191" t="s">
        <v>2239</v>
      </c>
      <c r="B6191" t="s">
        <v>7647</v>
      </c>
      <c r="C6191" t="s">
        <v>21</v>
      </c>
      <c r="D6191" t="s">
        <v>6</v>
      </c>
      <c r="E6191">
        <v>361</v>
      </c>
      <c r="F6191">
        <v>98</v>
      </c>
      <c r="G6191">
        <v>35</v>
      </c>
    </row>
    <row r="6192" spans="1:7">
      <c r="A6192" t="s">
        <v>2239</v>
      </c>
      <c r="B6192" t="s">
        <v>7647</v>
      </c>
      <c r="C6192" t="s">
        <v>76</v>
      </c>
      <c r="D6192" t="s">
        <v>6</v>
      </c>
      <c r="E6192">
        <v>1</v>
      </c>
      <c r="F6192">
        <v>7</v>
      </c>
      <c r="G6192">
        <v>3</v>
      </c>
    </row>
    <row r="6193" spans="1:7">
      <c r="A6193" t="s">
        <v>2239</v>
      </c>
      <c r="B6193" t="s">
        <v>7647</v>
      </c>
      <c r="C6193" t="s">
        <v>73</v>
      </c>
      <c r="D6193" t="s">
        <v>6</v>
      </c>
      <c r="E6193">
        <v>7</v>
      </c>
      <c r="F6193">
        <v>16</v>
      </c>
      <c r="G6193">
        <v>6</v>
      </c>
    </row>
    <row r="6194" spans="1:7">
      <c r="A6194" t="s">
        <v>2239</v>
      </c>
      <c r="B6194" t="s">
        <v>7647</v>
      </c>
      <c r="C6194" t="s">
        <v>410</v>
      </c>
      <c r="D6194" t="s">
        <v>6</v>
      </c>
      <c r="E6194">
        <v>3</v>
      </c>
      <c r="F6194">
        <v>4</v>
      </c>
      <c r="G6194">
        <v>1</v>
      </c>
    </row>
    <row r="6195" spans="1:7">
      <c r="A6195" t="s">
        <v>2239</v>
      </c>
      <c r="B6195" t="s">
        <v>7647</v>
      </c>
      <c r="C6195" t="s">
        <v>8</v>
      </c>
      <c r="D6195" t="s">
        <v>6</v>
      </c>
      <c r="E6195">
        <v>77955</v>
      </c>
      <c r="F6195">
        <v>39785</v>
      </c>
      <c r="G6195">
        <v>14171</v>
      </c>
    </row>
    <row r="6196" spans="1:7">
      <c r="A6196" t="s">
        <v>2239</v>
      </c>
      <c r="B6196" t="s">
        <v>7647</v>
      </c>
      <c r="C6196" t="s">
        <v>32</v>
      </c>
      <c r="D6196" t="s">
        <v>6</v>
      </c>
      <c r="E6196">
        <v>3</v>
      </c>
      <c r="F6196">
        <v>35</v>
      </c>
      <c r="G6196">
        <v>13</v>
      </c>
    </row>
    <row r="6197" spans="1:7">
      <c r="A6197" t="s">
        <v>2239</v>
      </c>
      <c r="B6197" t="s">
        <v>7647</v>
      </c>
      <c r="C6197" t="s">
        <v>50</v>
      </c>
      <c r="D6197" t="s">
        <v>6</v>
      </c>
      <c r="E6197">
        <v>44475</v>
      </c>
      <c r="F6197">
        <v>1848</v>
      </c>
      <c r="G6197">
        <v>660</v>
      </c>
    </row>
    <row r="6198" spans="1:7">
      <c r="A6198" t="s">
        <v>2240</v>
      </c>
      <c r="B6198" t="s">
        <v>7648</v>
      </c>
      <c r="C6198" t="s">
        <v>21</v>
      </c>
      <c r="D6198" t="s">
        <v>6</v>
      </c>
      <c r="E6198">
        <v>408</v>
      </c>
      <c r="F6198">
        <v>77</v>
      </c>
      <c r="G6198">
        <v>28</v>
      </c>
    </row>
    <row r="6199" spans="1:7">
      <c r="A6199" t="s">
        <v>2240</v>
      </c>
      <c r="B6199" t="s">
        <v>7648</v>
      </c>
      <c r="C6199" t="s">
        <v>50</v>
      </c>
      <c r="D6199" t="s">
        <v>6</v>
      </c>
      <c r="E6199">
        <v>1088</v>
      </c>
      <c r="F6199">
        <v>61</v>
      </c>
      <c r="G6199">
        <v>22</v>
      </c>
    </row>
    <row r="6200" spans="1:7">
      <c r="A6200" t="s">
        <v>2240</v>
      </c>
      <c r="B6200" t="s">
        <v>7648</v>
      </c>
      <c r="C6200" t="s">
        <v>8</v>
      </c>
      <c r="D6200" t="s">
        <v>6</v>
      </c>
      <c r="E6200">
        <v>1229</v>
      </c>
      <c r="F6200">
        <v>713</v>
      </c>
      <c r="G6200">
        <v>253</v>
      </c>
    </row>
    <row r="6201" spans="1:7">
      <c r="A6201" t="s">
        <v>2241</v>
      </c>
      <c r="B6201" t="s">
        <v>7649</v>
      </c>
      <c r="C6201" t="s">
        <v>8</v>
      </c>
      <c r="D6201" t="s">
        <v>6</v>
      </c>
      <c r="E6201">
        <v>5623</v>
      </c>
      <c r="F6201">
        <v>630</v>
      </c>
      <c r="G6201">
        <v>225</v>
      </c>
    </row>
    <row r="6202" spans="1:7">
      <c r="A6202" t="s">
        <v>2241</v>
      </c>
      <c r="B6202" t="s">
        <v>7649</v>
      </c>
      <c r="C6202" t="s">
        <v>50</v>
      </c>
      <c r="D6202" t="s">
        <v>6</v>
      </c>
      <c r="E6202">
        <v>626</v>
      </c>
      <c r="F6202">
        <v>76</v>
      </c>
      <c r="G6202">
        <v>27</v>
      </c>
    </row>
    <row r="6203" spans="1:7">
      <c r="A6203" t="s">
        <v>2242</v>
      </c>
      <c r="B6203" t="s">
        <v>7650</v>
      </c>
      <c r="C6203" t="s">
        <v>2225</v>
      </c>
      <c r="D6203" t="s">
        <v>6</v>
      </c>
      <c r="E6203">
        <v>25</v>
      </c>
      <c r="F6203">
        <v>32</v>
      </c>
      <c r="G6203">
        <v>11</v>
      </c>
    </row>
    <row r="6204" spans="1:7">
      <c r="A6204" t="s">
        <v>2242</v>
      </c>
      <c r="B6204" t="s">
        <v>7650</v>
      </c>
      <c r="C6204" t="s">
        <v>91</v>
      </c>
      <c r="D6204" t="s">
        <v>6</v>
      </c>
      <c r="E6204">
        <v>2</v>
      </c>
      <c r="F6204">
        <v>3</v>
      </c>
      <c r="G6204">
        <v>1</v>
      </c>
    </row>
    <row r="6205" spans="1:7">
      <c r="A6205" t="s">
        <v>2242</v>
      </c>
      <c r="B6205" t="s">
        <v>7650</v>
      </c>
      <c r="C6205" t="s">
        <v>103</v>
      </c>
      <c r="D6205" t="s">
        <v>6</v>
      </c>
      <c r="E6205">
        <v>10</v>
      </c>
      <c r="F6205">
        <v>1</v>
      </c>
      <c r="G6205">
        <v>0</v>
      </c>
    </row>
    <row r="6206" spans="1:7">
      <c r="A6206" t="s">
        <v>2242</v>
      </c>
      <c r="B6206" t="s">
        <v>7650</v>
      </c>
      <c r="C6206" t="s">
        <v>8</v>
      </c>
      <c r="D6206" t="s">
        <v>6</v>
      </c>
      <c r="E6206">
        <v>34271</v>
      </c>
      <c r="F6206">
        <v>15656</v>
      </c>
      <c r="G6206">
        <v>5579</v>
      </c>
    </row>
    <row r="6207" spans="1:7">
      <c r="A6207" t="s">
        <v>2242</v>
      </c>
      <c r="B6207" t="s">
        <v>7650</v>
      </c>
      <c r="C6207" t="s">
        <v>158</v>
      </c>
      <c r="D6207" t="s">
        <v>6</v>
      </c>
      <c r="E6207">
        <v>1</v>
      </c>
      <c r="F6207">
        <v>7</v>
      </c>
      <c r="G6207">
        <v>2</v>
      </c>
    </row>
    <row r="6208" spans="1:7">
      <c r="A6208" t="s">
        <v>2242</v>
      </c>
      <c r="B6208" t="s">
        <v>7650</v>
      </c>
      <c r="C6208" t="s">
        <v>50</v>
      </c>
      <c r="D6208" t="s">
        <v>6</v>
      </c>
      <c r="E6208">
        <v>62013</v>
      </c>
      <c r="F6208">
        <v>4406</v>
      </c>
      <c r="G6208">
        <v>1571</v>
      </c>
    </row>
    <row r="6209" spans="1:7">
      <c r="A6209" t="s">
        <v>2242</v>
      </c>
      <c r="B6209" t="s">
        <v>7650</v>
      </c>
      <c r="C6209" t="s">
        <v>76</v>
      </c>
      <c r="D6209" t="s">
        <v>6</v>
      </c>
      <c r="E6209">
        <v>7</v>
      </c>
      <c r="F6209">
        <v>38</v>
      </c>
      <c r="G6209">
        <v>14</v>
      </c>
    </row>
    <row r="6210" spans="1:7">
      <c r="A6210" t="s">
        <v>2242</v>
      </c>
      <c r="B6210" t="s">
        <v>7650</v>
      </c>
      <c r="C6210" t="s">
        <v>191</v>
      </c>
      <c r="D6210" t="s">
        <v>6</v>
      </c>
      <c r="E6210">
        <v>91750</v>
      </c>
      <c r="F6210">
        <v>6547</v>
      </c>
      <c r="G6210">
        <v>2331</v>
      </c>
    </row>
    <row r="6211" spans="1:7">
      <c r="A6211" t="s">
        <v>2242</v>
      </c>
      <c r="B6211" t="s">
        <v>7650</v>
      </c>
      <c r="C6211" t="s">
        <v>45</v>
      </c>
      <c r="D6211" t="s">
        <v>6</v>
      </c>
      <c r="E6211">
        <v>349</v>
      </c>
      <c r="F6211">
        <v>69</v>
      </c>
      <c r="G6211">
        <v>25</v>
      </c>
    </row>
    <row r="6212" spans="1:7">
      <c r="A6212" t="s">
        <v>2242</v>
      </c>
      <c r="B6212" t="s">
        <v>7650</v>
      </c>
      <c r="C6212" t="s">
        <v>21</v>
      </c>
      <c r="D6212" t="s">
        <v>6</v>
      </c>
      <c r="E6212">
        <v>1205</v>
      </c>
      <c r="F6212">
        <v>274</v>
      </c>
      <c r="G6212">
        <v>98</v>
      </c>
    </row>
    <row r="6213" spans="1:7">
      <c r="A6213" t="s">
        <v>2242</v>
      </c>
      <c r="B6213" t="s">
        <v>7650</v>
      </c>
      <c r="C6213" t="s">
        <v>27</v>
      </c>
      <c r="D6213" t="s">
        <v>6</v>
      </c>
      <c r="E6213">
        <v>1</v>
      </c>
      <c r="F6213">
        <v>1</v>
      </c>
      <c r="G6213">
        <v>0</v>
      </c>
    </row>
    <row r="6214" spans="1:7">
      <c r="A6214" t="s">
        <v>2242</v>
      </c>
      <c r="B6214" t="s">
        <v>7650</v>
      </c>
      <c r="C6214" t="s">
        <v>49</v>
      </c>
      <c r="D6214" t="s">
        <v>6</v>
      </c>
      <c r="E6214">
        <v>2</v>
      </c>
      <c r="F6214">
        <v>3</v>
      </c>
      <c r="G6214">
        <v>1</v>
      </c>
    </row>
    <row r="6215" spans="1:7">
      <c r="A6215" t="s">
        <v>2243</v>
      </c>
      <c r="B6215" t="s">
        <v>7651</v>
      </c>
      <c r="C6215" t="s">
        <v>329</v>
      </c>
      <c r="D6215" t="s">
        <v>6</v>
      </c>
      <c r="E6215">
        <v>14</v>
      </c>
      <c r="F6215">
        <v>2</v>
      </c>
      <c r="G6215">
        <v>1</v>
      </c>
    </row>
    <row r="6216" spans="1:7">
      <c r="A6216" t="s">
        <v>2243</v>
      </c>
      <c r="B6216" t="s">
        <v>7651</v>
      </c>
      <c r="C6216" t="s">
        <v>50</v>
      </c>
      <c r="D6216" t="s">
        <v>6</v>
      </c>
      <c r="E6216">
        <v>5433</v>
      </c>
      <c r="F6216">
        <v>227</v>
      </c>
      <c r="G6216">
        <v>81</v>
      </c>
    </row>
    <row r="6217" spans="1:7">
      <c r="A6217" t="s">
        <v>2244</v>
      </c>
      <c r="B6217" t="s">
        <v>7652</v>
      </c>
      <c r="C6217" t="s">
        <v>50</v>
      </c>
      <c r="D6217" t="s">
        <v>6</v>
      </c>
      <c r="E6217">
        <v>5877</v>
      </c>
      <c r="F6217">
        <v>290</v>
      </c>
      <c r="G6217">
        <v>103</v>
      </c>
    </row>
    <row r="6218" spans="1:7">
      <c r="A6218" t="s">
        <v>2244</v>
      </c>
      <c r="B6218" t="s">
        <v>7652</v>
      </c>
      <c r="C6218" t="s">
        <v>8</v>
      </c>
      <c r="D6218" t="s">
        <v>6</v>
      </c>
      <c r="E6218">
        <v>459</v>
      </c>
      <c r="F6218">
        <v>52</v>
      </c>
      <c r="G6218">
        <v>18</v>
      </c>
    </row>
    <row r="6219" spans="1:7">
      <c r="A6219" t="s">
        <v>2244</v>
      </c>
      <c r="B6219" t="s">
        <v>7652</v>
      </c>
      <c r="C6219" t="s">
        <v>21</v>
      </c>
      <c r="D6219" t="s">
        <v>6</v>
      </c>
      <c r="E6219">
        <v>612</v>
      </c>
      <c r="F6219">
        <v>56</v>
      </c>
      <c r="G6219">
        <v>20</v>
      </c>
    </row>
    <row r="6220" spans="1:7">
      <c r="A6220" t="s">
        <v>2244</v>
      </c>
      <c r="B6220" t="s">
        <v>7652</v>
      </c>
      <c r="C6220" t="s">
        <v>103</v>
      </c>
      <c r="D6220" t="s">
        <v>6</v>
      </c>
      <c r="E6220">
        <v>96</v>
      </c>
      <c r="F6220">
        <v>11</v>
      </c>
      <c r="G6220">
        <v>4</v>
      </c>
    </row>
    <row r="6221" spans="1:7">
      <c r="A6221" t="s">
        <v>2245</v>
      </c>
      <c r="B6221" t="s">
        <v>7653</v>
      </c>
      <c r="C6221" t="s">
        <v>50</v>
      </c>
      <c r="D6221" t="s">
        <v>6</v>
      </c>
      <c r="E6221">
        <v>34084</v>
      </c>
      <c r="F6221">
        <v>1608</v>
      </c>
      <c r="G6221">
        <v>574</v>
      </c>
    </row>
    <row r="6222" spans="1:7">
      <c r="A6222" t="s">
        <v>2245</v>
      </c>
      <c r="B6222" t="s">
        <v>7653</v>
      </c>
      <c r="C6222" t="s">
        <v>21</v>
      </c>
      <c r="D6222" t="s">
        <v>6</v>
      </c>
      <c r="E6222">
        <v>420</v>
      </c>
      <c r="F6222">
        <v>34</v>
      </c>
      <c r="G6222">
        <v>12</v>
      </c>
    </row>
    <row r="6223" spans="1:7">
      <c r="A6223" t="s">
        <v>2246</v>
      </c>
      <c r="B6223" t="s">
        <v>7654</v>
      </c>
      <c r="C6223" t="s">
        <v>191</v>
      </c>
      <c r="D6223" t="s">
        <v>6</v>
      </c>
      <c r="E6223">
        <v>2996</v>
      </c>
      <c r="F6223">
        <v>147</v>
      </c>
      <c r="G6223">
        <v>52</v>
      </c>
    </row>
    <row r="6224" spans="1:7">
      <c r="A6224" t="s">
        <v>2246</v>
      </c>
      <c r="B6224" t="s">
        <v>7654</v>
      </c>
      <c r="C6224" t="s">
        <v>45</v>
      </c>
      <c r="D6224" t="s">
        <v>6</v>
      </c>
      <c r="E6224">
        <v>204</v>
      </c>
      <c r="F6224">
        <v>21</v>
      </c>
      <c r="G6224">
        <v>8</v>
      </c>
    </row>
    <row r="6225" spans="1:7">
      <c r="A6225" t="s">
        <v>2246</v>
      </c>
      <c r="B6225" t="s">
        <v>7654</v>
      </c>
      <c r="C6225" t="s">
        <v>8</v>
      </c>
      <c r="D6225" t="s">
        <v>6</v>
      </c>
      <c r="E6225">
        <v>1189</v>
      </c>
      <c r="F6225">
        <v>85</v>
      </c>
      <c r="G6225">
        <v>30</v>
      </c>
    </row>
    <row r="6226" spans="1:7">
      <c r="A6226" t="s">
        <v>2246</v>
      </c>
      <c r="B6226" t="s">
        <v>7654</v>
      </c>
      <c r="C6226" t="s">
        <v>103</v>
      </c>
      <c r="D6226" t="s">
        <v>6</v>
      </c>
      <c r="E6226">
        <v>212</v>
      </c>
      <c r="F6226">
        <v>72</v>
      </c>
      <c r="G6226">
        <v>26</v>
      </c>
    </row>
    <row r="6227" spans="1:7">
      <c r="A6227" t="s">
        <v>2246</v>
      </c>
      <c r="B6227" t="s">
        <v>7654</v>
      </c>
      <c r="C6227" t="s">
        <v>50</v>
      </c>
      <c r="D6227" t="s">
        <v>6</v>
      </c>
      <c r="E6227">
        <v>6177</v>
      </c>
      <c r="F6227">
        <v>478</v>
      </c>
      <c r="G6227">
        <v>170</v>
      </c>
    </row>
    <row r="6228" spans="1:7">
      <c r="A6228" t="s">
        <v>2246</v>
      </c>
      <c r="B6228" t="s">
        <v>7654</v>
      </c>
      <c r="C6228" t="s">
        <v>21</v>
      </c>
      <c r="D6228" t="s">
        <v>6</v>
      </c>
      <c r="E6228">
        <v>27533</v>
      </c>
      <c r="F6228">
        <v>1495</v>
      </c>
      <c r="G6228">
        <v>533</v>
      </c>
    </row>
    <row r="6229" spans="1:7">
      <c r="A6229" t="s">
        <v>2247</v>
      </c>
      <c r="B6229" t="s">
        <v>7655</v>
      </c>
      <c r="C6229" t="s">
        <v>69</v>
      </c>
      <c r="D6229" t="s">
        <v>6</v>
      </c>
      <c r="E6229">
        <v>2</v>
      </c>
      <c r="F6229">
        <v>7</v>
      </c>
      <c r="G6229">
        <v>3</v>
      </c>
    </row>
    <row r="6230" spans="1:7">
      <c r="A6230" t="s">
        <v>2247</v>
      </c>
      <c r="B6230" t="s">
        <v>7655</v>
      </c>
      <c r="C6230" t="s">
        <v>73</v>
      </c>
      <c r="D6230" t="s">
        <v>6</v>
      </c>
      <c r="E6230">
        <v>2</v>
      </c>
      <c r="F6230">
        <v>1</v>
      </c>
      <c r="G6230">
        <v>1</v>
      </c>
    </row>
    <row r="6231" spans="1:7">
      <c r="A6231" t="s">
        <v>2247</v>
      </c>
      <c r="B6231" t="s">
        <v>7655</v>
      </c>
      <c r="C6231" t="s">
        <v>8</v>
      </c>
      <c r="D6231" t="s">
        <v>6</v>
      </c>
      <c r="E6231">
        <v>3084</v>
      </c>
      <c r="F6231">
        <v>329</v>
      </c>
      <c r="G6231">
        <v>117</v>
      </c>
    </row>
    <row r="6232" spans="1:7">
      <c r="A6232" t="s">
        <v>2247</v>
      </c>
      <c r="B6232" t="s">
        <v>7655</v>
      </c>
      <c r="C6232" t="s">
        <v>2123</v>
      </c>
      <c r="D6232" t="s">
        <v>6</v>
      </c>
      <c r="E6232">
        <v>42690</v>
      </c>
      <c r="F6232">
        <v>776</v>
      </c>
      <c r="G6232">
        <v>276</v>
      </c>
    </row>
    <row r="6233" spans="1:7">
      <c r="A6233" t="s">
        <v>2247</v>
      </c>
      <c r="B6233" t="s">
        <v>7655</v>
      </c>
      <c r="C6233" t="s">
        <v>50</v>
      </c>
      <c r="D6233" t="s">
        <v>6</v>
      </c>
      <c r="E6233">
        <v>365405</v>
      </c>
      <c r="F6233">
        <v>9582</v>
      </c>
      <c r="G6233">
        <v>3428</v>
      </c>
    </row>
    <row r="6234" spans="1:7">
      <c r="A6234" t="s">
        <v>2247</v>
      </c>
      <c r="B6234" t="s">
        <v>7655</v>
      </c>
      <c r="C6234" t="s">
        <v>191</v>
      </c>
      <c r="D6234" t="s">
        <v>6</v>
      </c>
      <c r="E6234">
        <v>295</v>
      </c>
      <c r="F6234">
        <v>15</v>
      </c>
      <c r="G6234">
        <v>5</v>
      </c>
    </row>
    <row r="6235" spans="1:7">
      <c r="A6235" t="s">
        <v>2248</v>
      </c>
      <c r="B6235" t="s">
        <v>7656</v>
      </c>
      <c r="C6235" t="s">
        <v>195</v>
      </c>
      <c r="D6235" t="s">
        <v>6</v>
      </c>
      <c r="E6235">
        <v>1</v>
      </c>
      <c r="F6235">
        <v>19</v>
      </c>
      <c r="G6235">
        <v>7</v>
      </c>
    </row>
    <row r="6236" spans="1:7">
      <c r="A6236" t="s">
        <v>2248</v>
      </c>
      <c r="B6236" t="s">
        <v>7656</v>
      </c>
      <c r="C6236" t="s">
        <v>103</v>
      </c>
      <c r="D6236" t="s">
        <v>6</v>
      </c>
      <c r="E6236">
        <v>3448</v>
      </c>
      <c r="F6236">
        <v>406</v>
      </c>
      <c r="G6236">
        <v>145</v>
      </c>
    </row>
    <row r="6237" spans="1:7">
      <c r="A6237" t="s">
        <v>2248</v>
      </c>
      <c r="B6237" t="s">
        <v>7656</v>
      </c>
      <c r="C6237" t="s">
        <v>80</v>
      </c>
      <c r="D6237" t="s">
        <v>6</v>
      </c>
      <c r="E6237">
        <v>4</v>
      </c>
      <c r="F6237">
        <v>2</v>
      </c>
      <c r="G6237">
        <v>1</v>
      </c>
    </row>
    <row r="6238" spans="1:7">
      <c r="A6238" t="s">
        <v>2248</v>
      </c>
      <c r="B6238" t="s">
        <v>7656</v>
      </c>
      <c r="C6238" t="s">
        <v>73</v>
      </c>
      <c r="D6238" t="s">
        <v>6</v>
      </c>
      <c r="E6238">
        <v>60</v>
      </c>
      <c r="F6238">
        <v>335</v>
      </c>
      <c r="G6238">
        <v>0</v>
      </c>
    </row>
    <row r="6239" spans="1:7">
      <c r="A6239" t="s">
        <v>2248</v>
      </c>
      <c r="B6239" t="s">
        <v>7656</v>
      </c>
      <c r="C6239" t="s">
        <v>8</v>
      </c>
      <c r="D6239" t="s">
        <v>6</v>
      </c>
      <c r="E6239">
        <v>1231</v>
      </c>
      <c r="F6239">
        <v>523</v>
      </c>
      <c r="G6239">
        <v>185</v>
      </c>
    </row>
    <row r="6240" spans="1:7">
      <c r="A6240" t="s">
        <v>2248</v>
      </c>
      <c r="B6240" t="s">
        <v>7656</v>
      </c>
      <c r="C6240" t="s">
        <v>50</v>
      </c>
      <c r="D6240" t="s">
        <v>6</v>
      </c>
      <c r="E6240">
        <v>26077</v>
      </c>
      <c r="F6240">
        <v>2657</v>
      </c>
      <c r="G6240">
        <v>946</v>
      </c>
    </row>
    <row r="6241" spans="1:7">
      <c r="A6241" t="s">
        <v>2248</v>
      </c>
      <c r="B6241" t="s">
        <v>7656</v>
      </c>
      <c r="C6241" t="s">
        <v>57</v>
      </c>
      <c r="D6241" t="s">
        <v>6</v>
      </c>
      <c r="E6241">
        <v>442</v>
      </c>
      <c r="F6241">
        <v>286</v>
      </c>
      <c r="G6241">
        <v>102</v>
      </c>
    </row>
    <row r="6242" spans="1:7">
      <c r="A6242" t="s">
        <v>2248</v>
      </c>
      <c r="B6242" t="s">
        <v>7656</v>
      </c>
      <c r="C6242" t="s">
        <v>21</v>
      </c>
      <c r="D6242" t="s">
        <v>6</v>
      </c>
      <c r="E6242">
        <v>13002</v>
      </c>
      <c r="F6242">
        <v>1596</v>
      </c>
      <c r="G6242">
        <v>569</v>
      </c>
    </row>
    <row r="6243" spans="1:7">
      <c r="A6243" t="s">
        <v>2249</v>
      </c>
      <c r="B6243" t="s">
        <v>7657</v>
      </c>
      <c r="C6243" t="s">
        <v>50</v>
      </c>
      <c r="D6243" t="s">
        <v>6</v>
      </c>
      <c r="E6243">
        <v>24367</v>
      </c>
      <c r="F6243">
        <v>2763</v>
      </c>
      <c r="G6243">
        <v>986</v>
      </c>
    </row>
    <row r="6244" spans="1:7">
      <c r="A6244" t="s">
        <v>2249</v>
      </c>
      <c r="B6244" t="s">
        <v>7657</v>
      </c>
      <c r="C6244" t="s">
        <v>191</v>
      </c>
      <c r="D6244" t="s">
        <v>6</v>
      </c>
      <c r="E6244">
        <v>4300</v>
      </c>
      <c r="F6244">
        <v>915</v>
      </c>
      <c r="G6244">
        <v>326</v>
      </c>
    </row>
    <row r="6245" spans="1:7">
      <c r="A6245" t="s">
        <v>2249</v>
      </c>
      <c r="B6245" t="s">
        <v>7657</v>
      </c>
      <c r="C6245" t="s">
        <v>229</v>
      </c>
      <c r="D6245" t="s">
        <v>6</v>
      </c>
      <c r="E6245">
        <v>140</v>
      </c>
      <c r="F6245">
        <v>299</v>
      </c>
      <c r="G6245">
        <v>106</v>
      </c>
    </row>
    <row r="6246" spans="1:7">
      <c r="A6246" t="s">
        <v>2249</v>
      </c>
      <c r="B6246" t="s">
        <v>7657</v>
      </c>
      <c r="C6246" t="s">
        <v>73</v>
      </c>
      <c r="D6246" t="s">
        <v>6</v>
      </c>
      <c r="E6246">
        <v>1</v>
      </c>
      <c r="F6246">
        <v>2</v>
      </c>
      <c r="G6246">
        <v>1</v>
      </c>
    </row>
    <row r="6247" spans="1:7">
      <c r="A6247" t="s">
        <v>2249</v>
      </c>
      <c r="B6247" t="s">
        <v>7657</v>
      </c>
      <c r="C6247" t="s">
        <v>8</v>
      </c>
      <c r="D6247" t="s">
        <v>6</v>
      </c>
      <c r="E6247">
        <v>1902</v>
      </c>
      <c r="F6247">
        <v>1641</v>
      </c>
      <c r="G6247">
        <v>585</v>
      </c>
    </row>
    <row r="6248" spans="1:7">
      <c r="A6248" t="s">
        <v>2249</v>
      </c>
      <c r="B6248" t="s">
        <v>7657</v>
      </c>
      <c r="C6248" t="s">
        <v>45</v>
      </c>
      <c r="D6248" t="s">
        <v>6</v>
      </c>
      <c r="E6248">
        <v>20</v>
      </c>
      <c r="F6248">
        <v>27</v>
      </c>
      <c r="G6248">
        <v>10</v>
      </c>
    </row>
    <row r="6249" spans="1:7">
      <c r="A6249" t="s">
        <v>2249</v>
      </c>
      <c r="B6249" t="s">
        <v>7657</v>
      </c>
      <c r="C6249" t="s">
        <v>513</v>
      </c>
      <c r="D6249" t="s">
        <v>6</v>
      </c>
      <c r="E6249">
        <v>4</v>
      </c>
      <c r="F6249">
        <v>7</v>
      </c>
      <c r="G6249">
        <v>2</v>
      </c>
    </row>
    <row r="6250" spans="1:7">
      <c r="A6250" t="s">
        <v>2249</v>
      </c>
      <c r="B6250" t="s">
        <v>7657</v>
      </c>
      <c r="C6250" t="s">
        <v>21</v>
      </c>
      <c r="D6250" t="s">
        <v>6</v>
      </c>
      <c r="E6250">
        <v>4080</v>
      </c>
      <c r="F6250">
        <v>482</v>
      </c>
      <c r="G6250">
        <v>172</v>
      </c>
    </row>
    <row r="6251" spans="1:7">
      <c r="A6251" t="s">
        <v>2250</v>
      </c>
      <c r="B6251" t="s">
        <v>7658</v>
      </c>
      <c r="C6251" t="s">
        <v>76</v>
      </c>
      <c r="D6251" t="s">
        <v>6</v>
      </c>
      <c r="E6251">
        <v>59</v>
      </c>
      <c r="F6251">
        <v>37</v>
      </c>
      <c r="G6251">
        <v>13</v>
      </c>
    </row>
    <row r="6252" spans="1:7">
      <c r="A6252" t="s">
        <v>2250</v>
      </c>
      <c r="B6252" t="s">
        <v>7658</v>
      </c>
      <c r="C6252" t="s">
        <v>195</v>
      </c>
      <c r="D6252" t="s">
        <v>6</v>
      </c>
      <c r="E6252">
        <v>372</v>
      </c>
      <c r="F6252">
        <v>40</v>
      </c>
      <c r="G6252">
        <v>14</v>
      </c>
    </row>
    <row r="6253" spans="1:7">
      <c r="A6253" t="s">
        <v>2250</v>
      </c>
      <c r="B6253" t="s">
        <v>7658</v>
      </c>
      <c r="C6253" t="s">
        <v>45</v>
      </c>
      <c r="D6253" t="s">
        <v>6</v>
      </c>
      <c r="E6253">
        <v>472</v>
      </c>
      <c r="F6253">
        <v>103</v>
      </c>
      <c r="G6253">
        <v>37</v>
      </c>
    </row>
    <row r="6254" spans="1:7">
      <c r="A6254" t="s">
        <v>2250</v>
      </c>
      <c r="B6254" t="s">
        <v>7658</v>
      </c>
      <c r="C6254" t="s">
        <v>103</v>
      </c>
      <c r="D6254" t="s">
        <v>6</v>
      </c>
      <c r="E6254">
        <v>9700</v>
      </c>
      <c r="F6254">
        <v>972</v>
      </c>
      <c r="G6254">
        <v>346</v>
      </c>
    </row>
    <row r="6255" spans="1:7">
      <c r="A6255" t="s">
        <v>2250</v>
      </c>
      <c r="B6255" t="s">
        <v>7658</v>
      </c>
      <c r="C6255" t="s">
        <v>191</v>
      </c>
      <c r="D6255" t="s">
        <v>6</v>
      </c>
      <c r="E6255">
        <v>23017</v>
      </c>
      <c r="F6255">
        <v>4093</v>
      </c>
      <c r="G6255">
        <v>1458</v>
      </c>
    </row>
    <row r="6256" spans="1:7">
      <c r="A6256" t="s">
        <v>2250</v>
      </c>
      <c r="B6256" t="s">
        <v>7658</v>
      </c>
      <c r="C6256" t="s">
        <v>57</v>
      </c>
      <c r="D6256" t="s">
        <v>6</v>
      </c>
      <c r="E6256">
        <v>12</v>
      </c>
      <c r="F6256">
        <v>4</v>
      </c>
      <c r="G6256">
        <v>1</v>
      </c>
    </row>
    <row r="6257" spans="1:7">
      <c r="A6257" t="s">
        <v>2250</v>
      </c>
      <c r="B6257" t="s">
        <v>7658</v>
      </c>
      <c r="C6257" t="s">
        <v>21</v>
      </c>
      <c r="D6257" t="s">
        <v>6</v>
      </c>
      <c r="E6257">
        <v>258990</v>
      </c>
      <c r="F6257">
        <v>30502</v>
      </c>
      <c r="G6257">
        <v>10862</v>
      </c>
    </row>
    <row r="6258" spans="1:7">
      <c r="A6258" t="s">
        <v>2250</v>
      </c>
      <c r="B6258" t="s">
        <v>7658</v>
      </c>
      <c r="C6258" t="s">
        <v>25</v>
      </c>
      <c r="D6258" t="s">
        <v>6</v>
      </c>
      <c r="E6258">
        <v>636</v>
      </c>
      <c r="F6258">
        <v>137</v>
      </c>
      <c r="G6258">
        <v>49</v>
      </c>
    </row>
    <row r="6259" spans="1:7">
      <c r="A6259" t="s">
        <v>2250</v>
      </c>
      <c r="B6259" t="s">
        <v>7658</v>
      </c>
      <c r="C6259" t="s">
        <v>8</v>
      </c>
      <c r="D6259" t="s">
        <v>6</v>
      </c>
      <c r="E6259">
        <v>18781</v>
      </c>
      <c r="F6259">
        <v>4149</v>
      </c>
      <c r="G6259">
        <v>1479</v>
      </c>
    </row>
    <row r="6260" spans="1:7">
      <c r="A6260" t="s">
        <v>2250</v>
      </c>
      <c r="B6260" t="s">
        <v>7658</v>
      </c>
      <c r="C6260" t="s">
        <v>50</v>
      </c>
      <c r="D6260" t="s">
        <v>6</v>
      </c>
      <c r="E6260">
        <v>495445</v>
      </c>
      <c r="F6260">
        <v>53339</v>
      </c>
      <c r="G6260">
        <v>19005</v>
      </c>
    </row>
    <row r="6261" spans="1:7">
      <c r="A6261" t="s">
        <v>2250</v>
      </c>
      <c r="B6261" t="s">
        <v>7658</v>
      </c>
      <c r="C6261" t="s">
        <v>73</v>
      </c>
      <c r="D6261" t="s">
        <v>6</v>
      </c>
      <c r="E6261">
        <v>3</v>
      </c>
      <c r="F6261">
        <v>11</v>
      </c>
      <c r="G6261">
        <v>4</v>
      </c>
    </row>
    <row r="6262" spans="1:7">
      <c r="A6262" t="s">
        <v>2251</v>
      </c>
      <c r="B6262" t="s">
        <v>7659</v>
      </c>
      <c r="C6262" t="s">
        <v>195</v>
      </c>
      <c r="D6262" t="s">
        <v>6</v>
      </c>
      <c r="E6262">
        <v>62</v>
      </c>
      <c r="F6262">
        <v>123</v>
      </c>
      <c r="G6262">
        <v>44</v>
      </c>
    </row>
    <row r="6263" spans="1:7">
      <c r="A6263" t="s">
        <v>2251</v>
      </c>
      <c r="B6263" t="s">
        <v>7659</v>
      </c>
      <c r="C6263" t="s">
        <v>1272</v>
      </c>
      <c r="D6263" t="s">
        <v>6</v>
      </c>
      <c r="E6263">
        <v>1</v>
      </c>
      <c r="F6263">
        <v>2</v>
      </c>
      <c r="G6263">
        <v>1</v>
      </c>
    </row>
    <row r="6264" spans="1:7">
      <c r="A6264" t="s">
        <v>2251</v>
      </c>
      <c r="B6264" t="s">
        <v>7659</v>
      </c>
      <c r="C6264" t="s">
        <v>76</v>
      </c>
      <c r="D6264" t="s">
        <v>6</v>
      </c>
      <c r="E6264">
        <v>46</v>
      </c>
      <c r="F6264">
        <v>18</v>
      </c>
      <c r="G6264">
        <v>7</v>
      </c>
    </row>
    <row r="6265" spans="1:7">
      <c r="A6265" t="s">
        <v>2251</v>
      </c>
      <c r="B6265" t="s">
        <v>7659</v>
      </c>
      <c r="C6265" t="s">
        <v>19</v>
      </c>
      <c r="D6265" t="s">
        <v>6</v>
      </c>
      <c r="E6265">
        <v>1</v>
      </c>
      <c r="F6265">
        <v>7</v>
      </c>
      <c r="G6265">
        <v>2</v>
      </c>
    </row>
    <row r="6266" spans="1:7">
      <c r="A6266" t="s">
        <v>2251</v>
      </c>
      <c r="B6266" t="s">
        <v>7659</v>
      </c>
      <c r="C6266" t="s">
        <v>50</v>
      </c>
      <c r="D6266" t="s">
        <v>6</v>
      </c>
      <c r="E6266">
        <v>374380</v>
      </c>
      <c r="F6266">
        <v>21882</v>
      </c>
      <c r="G6266">
        <v>7800</v>
      </c>
    </row>
    <row r="6267" spans="1:7">
      <c r="A6267" t="s">
        <v>2251</v>
      </c>
      <c r="B6267" t="s">
        <v>7659</v>
      </c>
      <c r="C6267" t="s">
        <v>103</v>
      </c>
      <c r="D6267" t="s">
        <v>6</v>
      </c>
      <c r="E6267">
        <v>22558</v>
      </c>
      <c r="F6267">
        <v>2653</v>
      </c>
      <c r="G6267">
        <v>946</v>
      </c>
    </row>
    <row r="6268" spans="1:7">
      <c r="A6268" t="s">
        <v>2251</v>
      </c>
      <c r="B6268" t="s">
        <v>7659</v>
      </c>
      <c r="C6268" t="s">
        <v>56</v>
      </c>
      <c r="D6268" t="s">
        <v>6</v>
      </c>
      <c r="E6268">
        <v>1</v>
      </c>
      <c r="F6268">
        <v>2</v>
      </c>
      <c r="G6268">
        <v>1</v>
      </c>
    </row>
    <row r="6269" spans="1:7">
      <c r="A6269" t="s">
        <v>2251</v>
      </c>
      <c r="B6269" t="s">
        <v>7659</v>
      </c>
      <c r="C6269" t="s">
        <v>21</v>
      </c>
      <c r="D6269" t="s">
        <v>6</v>
      </c>
      <c r="E6269">
        <v>7590</v>
      </c>
      <c r="F6269">
        <v>994</v>
      </c>
      <c r="G6269">
        <v>354</v>
      </c>
    </row>
    <row r="6270" spans="1:7">
      <c r="A6270" t="s">
        <v>2251</v>
      </c>
      <c r="B6270" t="s">
        <v>7659</v>
      </c>
      <c r="C6270" t="s">
        <v>25</v>
      </c>
      <c r="D6270" t="s">
        <v>6</v>
      </c>
      <c r="E6270">
        <v>90</v>
      </c>
      <c r="F6270">
        <v>13</v>
      </c>
      <c r="G6270">
        <v>4</v>
      </c>
    </row>
    <row r="6271" spans="1:7">
      <c r="A6271" t="s">
        <v>2251</v>
      </c>
      <c r="B6271" t="s">
        <v>7659</v>
      </c>
      <c r="C6271" t="s">
        <v>8</v>
      </c>
      <c r="D6271" t="s">
        <v>6</v>
      </c>
      <c r="E6271">
        <v>27274</v>
      </c>
      <c r="F6271">
        <v>8549</v>
      </c>
      <c r="G6271">
        <v>3040</v>
      </c>
    </row>
    <row r="6272" spans="1:7">
      <c r="A6272" t="s">
        <v>2251</v>
      </c>
      <c r="B6272" t="s">
        <v>7659</v>
      </c>
      <c r="C6272" t="s">
        <v>57</v>
      </c>
      <c r="D6272" t="s">
        <v>6</v>
      </c>
      <c r="E6272">
        <v>78</v>
      </c>
      <c r="F6272">
        <v>69</v>
      </c>
      <c r="G6272">
        <v>25</v>
      </c>
    </row>
    <row r="6273" spans="1:7">
      <c r="A6273" t="s">
        <v>2251</v>
      </c>
      <c r="B6273" t="s">
        <v>7659</v>
      </c>
      <c r="C6273" t="s">
        <v>329</v>
      </c>
      <c r="D6273" t="s">
        <v>6</v>
      </c>
      <c r="E6273">
        <v>5894</v>
      </c>
      <c r="F6273">
        <v>230</v>
      </c>
      <c r="G6273">
        <v>0</v>
      </c>
    </row>
    <row r="6274" spans="1:7">
      <c r="A6274" t="s">
        <v>2251</v>
      </c>
      <c r="B6274" t="s">
        <v>7659</v>
      </c>
      <c r="C6274" t="s">
        <v>81</v>
      </c>
      <c r="D6274" t="s">
        <v>6</v>
      </c>
      <c r="E6274">
        <v>73</v>
      </c>
      <c r="F6274">
        <v>51</v>
      </c>
      <c r="G6274">
        <v>18</v>
      </c>
    </row>
    <row r="6275" spans="1:7">
      <c r="A6275" t="s">
        <v>2251</v>
      </c>
      <c r="B6275" t="s">
        <v>7659</v>
      </c>
      <c r="C6275" t="s">
        <v>191</v>
      </c>
      <c r="D6275" t="s">
        <v>6</v>
      </c>
      <c r="E6275">
        <v>384</v>
      </c>
      <c r="F6275">
        <v>76</v>
      </c>
      <c r="G6275">
        <v>27</v>
      </c>
    </row>
    <row r="6276" spans="1:7">
      <c r="A6276" t="s">
        <v>2251</v>
      </c>
      <c r="B6276" t="s">
        <v>7659</v>
      </c>
      <c r="C6276" t="s">
        <v>410</v>
      </c>
      <c r="D6276" t="s">
        <v>6</v>
      </c>
      <c r="E6276">
        <v>1</v>
      </c>
      <c r="F6276">
        <v>1</v>
      </c>
      <c r="G6276">
        <v>0</v>
      </c>
    </row>
    <row r="6277" spans="1:7">
      <c r="A6277" t="s">
        <v>2252</v>
      </c>
      <c r="B6277" t="s">
        <v>7660</v>
      </c>
      <c r="C6277" t="s">
        <v>50</v>
      </c>
      <c r="D6277" t="s">
        <v>6</v>
      </c>
      <c r="E6277">
        <v>11567</v>
      </c>
      <c r="F6277">
        <v>825</v>
      </c>
      <c r="G6277">
        <v>295</v>
      </c>
    </row>
    <row r="6278" spans="1:7">
      <c r="A6278" t="s">
        <v>2252</v>
      </c>
      <c r="B6278" t="s">
        <v>7660</v>
      </c>
      <c r="C6278" t="s">
        <v>8</v>
      </c>
      <c r="D6278" t="s">
        <v>6</v>
      </c>
      <c r="E6278">
        <v>2244</v>
      </c>
      <c r="F6278">
        <v>626</v>
      </c>
      <c r="G6278">
        <v>223</v>
      </c>
    </row>
    <row r="6279" spans="1:7">
      <c r="A6279" t="s">
        <v>2252</v>
      </c>
      <c r="B6279" t="s">
        <v>7660</v>
      </c>
      <c r="C6279" t="s">
        <v>2226</v>
      </c>
      <c r="D6279" t="s">
        <v>6</v>
      </c>
      <c r="E6279">
        <v>1</v>
      </c>
      <c r="F6279">
        <v>15</v>
      </c>
      <c r="G6279">
        <v>5</v>
      </c>
    </row>
    <row r="6280" spans="1:7">
      <c r="A6280" t="s">
        <v>2252</v>
      </c>
      <c r="B6280" t="s">
        <v>7660</v>
      </c>
      <c r="C6280" t="s">
        <v>103</v>
      </c>
      <c r="D6280" t="s">
        <v>6</v>
      </c>
      <c r="E6280">
        <v>357</v>
      </c>
      <c r="F6280">
        <v>81</v>
      </c>
      <c r="G6280">
        <v>29</v>
      </c>
    </row>
    <row r="6281" spans="1:7">
      <c r="A6281" t="s">
        <v>2253</v>
      </c>
      <c r="B6281" t="s">
        <v>7661</v>
      </c>
      <c r="C6281" t="s">
        <v>73</v>
      </c>
      <c r="D6281" t="s">
        <v>6</v>
      </c>
      <c r="E6281">
        <v>3</v>
      </c>
      <c r="F6281">
        <v>5</v>
      </c>
      <c r="G6281">
        <v>2</v>
      </c>
    </row>
    <row r="6282" spans="1:7">
      <c r="A6282" t="s">
        <v>2253</v>
      </c>
      <c r="B6282" t="s">
        <v>7661</v>
      </c>
      <c r="C6282" t="s">
        <v>103</v>
      </c>
      <c r="D6282" t="s">
        <v>6</v>
      </c>
      <c r="E6282">
        <v>17871</v>
      </c>
      <c r="F6282">
        <v>3325</v>
      </c>
      <c r="G6282">
        <v>1185</v>
      </c>
    </row>
    <row r="6283" spans="1:7">
      <c r="A6283" t="s">
        <v>2253</v>
      </c>
      <c r="B6283" t="s">
        <v>7661</v>
      </c>
      <c r="C6283" t="s">
        <v>8</v>
      </c>
      <c r="D6283" t="s">
        <v>6</v>
      </c>
      <c r="E6283">
        <v>37435</v>
      </c>
      <c r="F6283">
        <v>15449</v>
      </c>
      <c r="G6283">
        <v>5458</v>
      </c>
    </row>
    <row r="6284" spans="1:7">
      <c r="A6284" t="s">
        <v>2253</v>
      </c>
      <c r="B6284" t="s">
        <v>7661</v>
      </c>
      <c r="C6284" t="s">
        <v>32</v>
      </c>
      <c r="D6284" t="s">
        <v>6</v>
      </c>
      <c r="E6284">
        <v>100</v>
      </c>
      <c r="F6284">
        <v>15</v>
      </c>
      <c r="G6284">
        <v>6</v>
      </c>
    </row>
    <row r="6285" spans="1:7">
      <c r="A6285" t="s">
        <v>2253</v>
      </c>
      <c r="B6285" t="s">
        <v>7661</v>
      </c>
      <c r="C6285" t="s">
        <v>80</v>
      </c>
      <c r="D6285" t="s">
        <v>6</v>
      </c>
      <c r="E6285">
        <v>11</v>
      </c>
      <c r="F6285">
        <v>84</v>
      </c>
      <c r="G6285">
        <v>17</v>
      </c>
    </row>
    <row r="6286" spans="1:7">
      <c r="A6286" t="s">
        <v>2253</v>
      </c>
      <c r="B6286" t="s">
        <v>7661</v>
      </c>
      <c r="C6286" t="s">
        <v>170</v>
      </c>
      <c r="D6286" t="s">
        <v>6</v>
      </c>
      <c r="E6286">
        <v>100</v>
      </c>
      <c r="F6286">
        <v>10</v>
      </c>
      <c r="G6286">
        <v>3</v>
      </c>
    </row>
    <row r="6287" spans="1:7">
      <c r="A6287" t="s">
        <v>2253</v>
      </c>
      <c r="B6287" t="s">
        <v>7661</v>
      </c>
      <c r="C6287" t="s">
        <v>45</v>
      </c>
      <c r="D6287" t="s">
        <v>6</v>
      </c>
      <c r="E6287">
        <v>52</v>
      </c>
      <c r="F6287">
        <v>147</v>
      </c>
      <c r="G6287">
        <v>0</v>
      </c>
    </row>
    <row r="6288" spans="1:7">
      <c r="A6288" t="s">
        <v>2253</v>
      </c>
      <c r="B6288" t="s">
        <v>7661</v>
      </c>
      <c r="C6288" t="s">
        <v>50</v>
      </c>
      <c r="D6288" t="s">
        <v>6</v>
      </c>
      <c r="E6288">
        <v>109131</v>
      </c>
      <c r="F6288">
        <v>8245</v>
      </c>
      <c r="G6288">
        <v>2937</v>
      </c>
    </row>
    <row r="6289" spans="1:7">
      <c r="A6289" t="s">
        <v>2253</v>
      </c>
      <c r="B6289" t="s">
        <v>7661</v>
      </c>
      <c r="C6289" t="s">
        <v>76</v>
      </c>
      <c r="D6289" t="s">
        <v>6</v>
      </c>
      <c r="E6289">
        <v>34</v>
      </c>
      <c r="F6289">
        <v>27</v>
      </c>
      <c r="G6289">
        <v>10</v>
      </c>
    </row>
    <row r="6290" spans="1:7">
      <c r="A6290" t="s">
        <v>2253</v>
      </c>
      <c r="B6290" t="s">
        <v>7661</v>
      </c>
      <c r="C6290" t="s">
        <v>25</v>
      </c>
      <c r="D6290" t="s">
        <v>6</v>
      </c>
      <c r="E6290">
        <v>3</v>
      </c>
      <c r="F6290">
        <v>7</v>
      </c>
      <c r="G6290">
        <v>2</v>
      </c>
    </row>
    <row r="6291" spans="1:7">
      <c r="A6291" t="s">
        <v>2253</v>
      </c>
      <c r="B6291" t="s">
        <v>7661</v>
      </c>
      <c r="C6291" t="s">
        <v>2254</v>
      </c>
      <c r="D6291" t="s">
        <v>6</v>
      </c>
      <c r="E6291">
        <v>80</v>
      </c>
      <c r="F6291">
        <v>16</v>
      </c>
      <c r="G6291">
        <v>0</v>
      </c>
    </row>
    <row r="6292" spans="1:7">
      <c r="A6292" t="s">
        <v>2253</v>
      </c>
      <c r="B6292" t="s">
        <v>7661</v>
      </c>
      <c r="C6292" t="s">
        <v>191</v>
      </c>
      <c r="D6292" t="s">
        <v>6</v>
      </c>
      <c r="E6292">
        <v>24</v>
      </c>
      <c r="F6292">
        <v>5</v>
      </c>
      <c r="G6292">
        <v>2</v>
      </c>
    </row>
    <row r="6293" spans="1:7">
      <c r="A6293" t="s">
        <v>2253</v>
      </c>
      <c r="B6293" t="s">
        <v>7661</v>
      </c>
      <c r="C6293" t="s">
        <v>72</v>
      </c>
      <c r="D6293" t="s">
        <v>6</v>
      </c>
      <c r="E6293">
        <v>1</v>
      </c>
      <c r="F6293">
        <v>8</v>
      </c>
      <c r="G6293">
        <v>3</v>
      </c>
    </row>
    <row r="6294" spans="1:7">
      <c r="A6294" t="s">
        <v>2253</v>
      </c>
      <c r="B6294" t="s">
        <v>7661</v>
      </c>
      <c r="C6294" t="s">
        <v>229</v>
      </c>
      <c r="D6294" t="s">
        <v>6</v>
      </c>
      <c r="E6294">
        <v>10</v>
      </c>
      <c r="F6294">
        <v>14</v>
      </c>
      <c r="G6294">
        <v>5</v>
      </c>
    </row>
    <row r="6295" spans="1:7">
      <c r="A6295" t="s">
        <v>2253</v>
      </c>
      <c r="B6295" t="s">
        <v>7661</v>
      </c>
      <c r="C6295" t="s">
        <v>75</v>
      </c>
      <c r="D6295" t="s">
        <v>6</v>
      </c>
      <c r="E6295">
        <v>1</v>
      </c>
      <c r="F6295">
        <v>2</v>
      </c>
      <c r="G6295">
        <v>1</v>
      </c>
    </row>
    <row r="6296" spans="1:7">
      <c r="A6296" t="s">
        <v>2253</v>
      </c>
      <c r="B6296" t="s">
        <v>7661</v>
      </c>
      <c r="C6296" t="s">
        <v>21</v>
      </c>
      <c r="D6296" t="s">
        <v>6</v>
      </c>
      <c r="E6296">
        <v>41449</v>
      </c>
      <c r="F6296">
        <v>4373</v>
      </c>
      <c r="G6296">
        <v>1560</v>
      </c>
    </row>
    <row r="6297" spans="1:7">
      <c r="A6297" t="s">
        <v>2253</v>
      </c>
      <c r="B6297" t="s">
        <v>7661</v>
      </c>
      <c r="C6297" t="s">
        <v>19</v>
      </c>
      <c r="D6297" t="s">
        <v>6</v>
      </c>
      <c r="E6297">
        <v>13</v>
      </c>
      <c r="F6297">
        <v>3</v>
      </c>
      <c r="G6297">
        <v>1</v>
      </c>
    </row>
    <row r="6298" spans="1:7">
      <c r="A6298" t="s">
        <v>2255</v>
      </c>
      <c r="B6298" t="s">
        <v>7662</v>
      </c>
      <c r="C6298" t="s">
        <v>50</v>
      </c>
      <c r="D6298" t="s">
        <v>6</v>
      </c>
      <c r="E6298">
        <v>14598</v>
      </c>
      <c r="F6298">
        <v>1048</v>
      </c>
      <c r="G6298">
        <v>388</v>
      </c>
    </row>
    <row r="6299" spans="1:7">
      <c r="A6299" t="s">
        <v>2255</v>
      </c>
      <c r="B6299" t="s">
        <v>7662</v>
      </c>
      <c r="C6299" t="s">
        <v>73</v>
      </c>
      <c r="D6299" t="s">
        <v>6</v>
      </c>
      <c r="E6299">
        <v>2</v>
      </c>
      <c r="F6299">
        <v>9</v>
      </c>
      <c r="G6299">
        <v>3</v>
      </c>
    </row>
    <row r="6300" spans="1:7">
      <c r="A6300" t="s">
        <v>2255</v>
      </c>
      <c r="B6300" t="s">
        <v>7662</v>
      </c>
      <c r="C6300" t="s">
        <v>329</v>
      </c>
      <c r="D6300" t="s">
        <v>6</v>
      </c>
      <c r="E6300">
        <v>21</v>
      </c>
      <c r="F6300">
        <v>4</v>
      </c>
      <c r="G6300">
        <v>2</v>
      </c>
    </row>
    <row r="6301" spans="1:7">
      <c r="A6301" t="s">
        <v>2255</v>
      </c>
      <c r="B6301" t="s">
        <v>7662</v>
      </c>
      <c r="C6301" t="s">
        <v>8</v>
      </c>
      <c r="D6301" t="s">
        <v>6</v>
      </c>
      <c r="E6301">
        <v>123</v>
      </c>
      <c r="F6301">
        <v>14</v>
      </c>
      <c r="G6301">
        <v>5</v>
      </c>
    </row>
    <row r="6302" spans="1:7">
      <c r="A6302" t="s">
        <v>2256</v>
      </c>
      <c r="B6302" t="s">
        <v>7663</v>
      </c>
      <c r="C6302" t="s">
        <v>8</v>
      </c>
      <c r="D6302" t="s">
        <v>6</v>
      </c>
      <c r="E6302">
        <v>853</v>
      </c>
      <c r="F6302">
        <v>213</v>
      </c>
      <c r="G6302">
        <v>76</v>
      </c>
    </row>
    <row r="6303" spans="1:7">
      <c r="A6303" t="s">
        <v>2256</v>
      </c>
      <c r="B6303" t="s">
        <v>7663</v>
      </c>
      <c r="C6303" t="s">
        <v>50</v>
      </c>
      <c r="D6303" t="s">
        <v>6</v>
      </c>
      <c r="E6303">
        <v>320</v>
      </c>
      <c r="F6303">
        <v>125</v>
      </c>
      <c r="G6303">
        <v>44</v>
      </c>
    </row>
    <row r="6304" spans="1:7">
      <c r="A6304" t="s">
        <v>2256</v>
      </c>
      <c r="B6304" t="s">
        <v>7663</v>
      </c>
      <c r="C6304" t="s">
        <v>103</v>
      </c>
      <c r="D6304" t="s">
        <v>6</v>
      </c>
      <c r="E6304">
        <v>96</v>
      </c>
      <c r="F6304">
        <v>16</v>
      </c>
      <c r="G6304">
        <v>6</v>
      </c>
    </row>
    <row r="6305" spans="1:7">
      <c r="A6305" t="s">
        <v>2256</v>
      </c>
      <c r="B6305" t="s">
        <v>7663</v>
      </c>
      <c r="C6305" t="s">
        <v>191</v>
      </c>
      <c r="D6305" t="s">
        <v>6</v>
      </c>
      <c r="E6305">
        <v>7</v>
      </c>
      <c r="F6305">
        <v>3</v>
      </c>
      <c r="G6305">
        <v>1</v>
      </c>
    </row>
    <row r="6306" spans="1:7">
      <c r="A6306" t="s">
        <v>2256</v>
      </c>
      <c r="B6306" t="s">
        <v>7663</v>
      </c>
      <c r="C6306" t="s">
        <v>45</v>
      </c>
      <c r="D6306" t="s">
        <v>6</v>
      </c>
      <c r="E6306">
        <v>38</v>
      </c>
      <c r="F6306">
        <v>82</v>
      </c>
      <c r="G6306">
        <v>29</v>
      </c>
    </row>
    <row r="6307" spans="1:7">
      <c r="A6307" t="s">
        <v>2257</v>
      </c>
      <c r="B6307" t="s">
        <v>7664</v>
      </c>
      <c r="C6307" t="s">
        <v>103</v>
      </c>
      <c r="D6307" t="s">
        <v>6</v>
      </c>
      <c r="E6307">
        <v>48</v>
      </c>
      <c r="F6307">
        <v>2</v>
      </c>
      <c r="G6307">
        <v>1</v>
      </c>
    </row>
    <row r="6308" spans="1:7">
      <c r="A6308" t="s">
        <v>2257</v>
      </c>
      <c r="B6308" t="s">
        <v>7664</v>
      </c>
      <c r="C6308" t="s">
        <v>8</v>
      </c>
      <c r="D6308" t="s">
        <v>6</v>
      </c>
      <c r="E6308">
        <v>2423</v>
      </c>
      <c r="F6308">
        <v>657</v>
      </c>
      <c r="G6308">
        <v>234</v>
      </c>
    </row>
    <row r="6309" spans="1:7">
      <c r="A6309" t="s">
        <v>2257</v>
      </c>
      <c r="B6309" t="s">
        <v>7664</v>
      </c>
      <c r="C6309" t="s">
        <v>45</v>
      </c>
      <c r="D6309" t="s">
        <v>6</v>
      </c>
      <c r="E6309">
        <v>530</v>
      </c>
      <c r="F6309">
        <v>108</v>
      </c>
      <c r="G6309">
        <v>39</v>
      </c>
    </row>
    <row r="6310" spans="1:7">
      <c r="A6310" t="s">
        <v>2257</v>
      </c>
      <c r="B6310" t="s">
        <v>7664</v>
      </c>
      <c r="C6310" t="s">
        <v>21</v>
      </c>
      <c r="D6310" t="s">
        <v>6</v>
      </c>
      <c r="E6310">
        <v>884</v>
      </c>
      <c r="F6310">
        <v>115</v>
      </c>
      <c r="G6310">
        <v>41</v>
      </c>
    </row>
    <row r="6311" spans="1:7">
      <c r="A6311" t="s">
        <v>2257</v>
      </c>
      <c r="B6311" t="s">
        <v>7664</v>
      </c>
      <c r="C6311" t="s">
        <v>50</v>
      </c>
      <c r="D6311" t="s">
        <v>6</v>
      </c>
      <c r="E6311">
        <v>35136</v>
      </c>
      <c r="F6311">
        <v>1701</v>
      </c>
      <c r="G6311">
        <v>606</v>
      </c>
    </row>
    <row r="6312" spans="1:7">
      <c r="A6312" t="s">
        <v>2258</v>
      </c>
      <c r="B6312" t="s">
        <v>7665</v>
      </c>
      <c r="C6312" t="s">
        <v>50</v>
      </c>
      <c r="D6312" t="s">
        <v>6</v>
      </c>
      <c r="E6312">
        <v>3213</v>
      </c>
      <c r="F6312">
        <v>416</v>
      </c>
      <c r="G6312">
        <v>148</v>
      </c>
    </row>
    <row r="6313" spans="1:7">
      <c r="A6313" t="s">
        <v>2258</v>
      </c>
      <c r="B6313" t="s">
        <v>7665</v>
      </c>
      <c r="C6313" t="s">
        <v>191</v>
      </c>
      <c r="D6313" t="s">
        <v>6</v>
      </c>
      <c r="E6313">
        <v>4800</v>
      </c>
      <c r="F6313">
        <v>798</v>
      </c>
      <c r="G6313">
        <v>284</v>
      </c>
    </row>
    <row r="6314" spans="1:7">
      <c r="A6314" t="s">
        <v>2258</v>
      </c>
      <c r="B6314" t="s">
        <v>7665</v>
      </c>
      <c r="C6314" t="s">
        <v>45</v>
      </c>
      <c r="D6314" t="s">
        <v>6</v>
      </c>
      <c r="E6314">
        <v>42</v>
      </c>
      <c r="F6314">
        <v>7</v>
      </c>
      <c r="G6314">
        <v>3</v>
      </c>
    </row>
    <row r="6315" spans="1:7">
      <c r="A6315" t="s">
        <v>2258</v>
      </c>
      <c r="B6315" t="s">
        <v>7665</v>
      </c>
      <c r="C6315" t="s">
        <v>8</v>
      </c>
      <c r="D6315" t="s">
        <v>6</v>
      </c>
      <c r="E6315">
        <v>584</v>
      </c>
      <c r="F6315">
        <v>75</v>
      </c>
      <c r="G6315">
        <v>27</v>
      </c>
    </row>
    <row r="6316" spans="1:7">
      <c r="A6316" t="s">
        <v>2259</v>
      </c>
      <c r="B6316" t="s">
        <v>7666</v>
      </c>
      <c r="C6316" t="s">
        <v>191</v>
      </c>
      <c r="D6316" t="s">
        <v>6</v>
      </c>
      <c r="E6316">
        <v>246677</v>
      </c>
      <c r="F6316">
        <v>14309</v>
      </c>
      <c r="G6316">
        <v>5096</v>
      </c>
    </row>
    <row r="6317" spans="1:7">
      <c r="A6317" t="s">
        <v>2259</v>
      </c>
      <c r="B6317" t="s">
        <v>7666</v>
      </c>
      <c r="C6317" t="s">
        <v>73</v>
      </c>
      <c r="D6317" t="s">
        <v>6</v>
      </c>
      <c r="E6317">
        <v>3</v>
      </c>
      <c r="F6317">
        <v>2</v>
      </c>
      <c r="G6317">
        <v>1</v>
      </c>
    </row>
    <row r="6318" spans="1:7">
      <c r="A6318" t="s">
        <v>2259</v>
      </c>
      <c r="B6318" t="s">
        <v>7666</v>
      </c>
      <c r="C6318" t="s">
        <v>103</v>
      </c>
      <c r="D6318" t="s">
        <v>6</v>
      </c>
      <c r="E6318">
        <v>199</v>
      </c>
      <c r="F6318">
        <v>31</v>
      </c>
      <c r="G6318">
        <v>11</v>
      </c>
    </row>
    <row r="6319" spans="1:7">
      <c r="A6319" t="s">
        <v>2259</v>
      </c>
      <c r="B6319" t="s">
        <v>7666</v>
      </c>
      <c r="C6319" t="s">
        <v>195</v>
      </c>
      <c r="D6319" t="s">
        <v>6</v>
      </c>
      <c r="E6319">
        <v>1193</v>
      </c>
      <c r="F6319">
        <v>134</v>
      </c>
      <c r="G6319">
        <v>48</v>
      </c>
    </row>
    <row r="6320" spans="1:7">
      <c r="A6320" t="s">
        <v>2259</v>
      </c>
      <c r="B6320" t="s">
        <v>7666</v>
      </c>
      <c r="C6320" t="s">
        <v>45</v>
      </c>
      <c r="D6320" t="s">
        <v>6</v>
      </c>
      <c r="E6320">
        <v>256</v>
      </c>
      <c r="F6320">
        <v>53</v>
      </c>
      <c r="G6320">
        <v>19</v>
      </c>
    </row>
    <row r="6321" spans="1:7">
      <c r="A6321" t="s">
        <v>2259</v>
      </c>
      <c r="B6321" t="s">
        <v>7666</v>
      </c>
      <c r="C6321" t="s">
        <v>8</v>
      </c>
      <c r="D6321" t="s">
        <v>6</v>
      </c>
      <c r="E6321">
        <v>19737</v>
      </c>
      <c r="F6321">
        <v>3456</v>
      </c>
      <c r="G6321">
        <v>1221</v>
      </c>
    </row>
    <row r="6322" spans="1:7">
      <c r="A6322" t="s">
        <v>2259</v>
      </c>
      <c r="B6322" t="s">
        <v>7666</v>
      </c>
      <c r="C6322" t="s">
        <v>76</v>
      </c>
      <c r="D6322" t="s">
        <v>6</v>
      </c>
      <c r="E6322">
        <v>24</v>
      </c>
      <c r="F6322">
        <v>17</v>
      </c>
      <c r="G6322">
        <v>6</v>
      </c>
    </row>
    <row r="6323" spans="1:7">
      <c r="A6323" t="s">
        <v>2259</v>
      </c>
      <c r="B6323" t="s">
        <v>7666</v>
      </c>
      <c r="C6323" t="s">
        <v>50</v>
      </c>
      <c r="D6323" t="s">
        <v>6</v>
      </c>
      <c r="E6323">
        <v>15230</v>
      </c>
      <c r="F6323">
        <v>1906</v>
      </c>
      <c r="G6323">
        <v>680</v>
      </c>
    </row>
    <row r="6324" spans="1:7">
      <c r="A6324" t="s">
        <v>2259</v>
      </c>
      <c r="B6324" t="s">
        <v>7666</v>
      </c>
      <c r="C6324" t="s">
        <v>21</v>
      </c>
      <c r="D6324" t="s">
        <v>6</v>
      </c>
      <c r="E6324">
        <v>18353</v>
      </c>
      <c r="F6324">
        <v>2392</v>
      </c>
      <c r="G6324">
        <v>862</v>
      </c>
    </row>
    <row r="6325" spans="1:7">
      <c r="A6325" t="s">
        <v>2260</v>
      </c>
      <c r="B6325" t="s">
        <v>7667</v>
      </c>
      <c r="C6325" t="s">
        <v>103</v>
      </c>
      <c r="D6325" t="s">
        <v>6</v>
      </c>
      <c r="E6325">
        <v>2538</v>
      </c>
      <c r="F6325">
        <v>35</v>
      </c>
      <c r="G6325">
        <v>12</v>
      </c>
    </row>
    <row r="6326" spans="1:7">
      <c r="A6326" t="s">
        <v>2260</v>
      </c>
      <c r="B6326" t="s">
        <v>7667</v>
      </c>
      <c r="C6326" t="s">
        <v>8</v>
      </c>
      <c r="D6326" t="s">
        <v>6</v>
      </c>
      <c r="E6326">
        <v>1125801</v>
      </c>
      <c r="F6326">
        <v>33175</v>
      </c>
      <c r="G6326">
        <v>11818</v>
      </c>
    </row>
    <row r="6327" spans="1:7">
      <c r="A6327" t="s">
        <v>2260</v>
      </c>
      <c r="B6327" t="s">
        <v>7667</v>
      </c>
      <c r="C6327" t="s">
        <v>50</v>
      </c>
      <c r="D6327" t="s">
        <v>6</v>
      </c>
      <c r="E6327">
        <v>28277</v>
      </c>
      <c r="F6327">
        <v>361</v>
      </c>
      <c r="G6327">
        <v>129</v>
      </c>
    </row>
    <row r="6328" spans="1:7">
      <c r="A6328" t="s">
        <v>2260</v>
      </c>
      <c r="B6328" t="s">
        <v>7667</v>
      </c>
      <c r="C6328" t="s">
        <v>21</v>
      </c>
      <c r="D6328" t="s">
        <v>6</v>
      </c>
      <c r="E6328">
        <v>96</v>
      </c>
      <c r="F6328">
        <v>3</v>
      </c>
      <c r="G6328">
        <v>1</v>
      </c>
    </row>
    <row r="6329" spans="1:7">
      <c r="A6329" t="s">
        <v>2261</v>
      </c>
      <c r="B6329" t="s">
        <v>7668</v>
      </c>
      <c r="C6329" t="s">
        <v>19</v>
      </c>
      <c r="D6329" t="s">
        <v>6</v>
      </c>
      <c r="E6329">
        <v>8</v>
      </c>
      <c r="F6329">
        <v>36</v>
      </c>
      <c r="G6329">
        <v>13</v>
      </c>
    </row>
    <row r="6330" spans="1:7">
      <c r="A6330" t="s">
        <v>2261</v>
      </c>
      <c r="B6330" t="s">
        <v>7668</v>
      </c>
      <c r="C6330" t="s">
        <v>27</v>
      </c>
      <c r="D6330" t="s">
        <v>6</v>
      </c>
      <c r="E6330">
        <v>6</v>
      </c>
      <c r="F6330">
        <v>5</v>
      </c>
      <c r="G6330">
        <v>2</v>
      </c>
    </row>
    <row r="6331" spans="1:7">
      <c r="A6331" t="s">
        <v>2261</v>
      </c>
      <c r="B6331" t="s">
        <v>7668</v>
      </c>
      <c r="C6331" t="s">
        <v>8</v>
      </c>
      <c r="D6331" t="s">
        <v>6</v>
      </c>
      <c r="E6331">
        <v>1019</v>
      </c>
      <c r="F6331">
        <v>109</v>
      </c>
      <c r="G6331">
        <v>39</v>
      </c>
    </row>
    <row r="6332" spans="1:7">
      <c r="A6332" t="s">
        <v>2261</v>
      </c>
      <c r="B6332" t="s">
        <v>7668</v>
      </c>
      <c r="C6332" t="s">
        <v>73</v>
      </c>
      <c r="D6332" t="s">
        <v>6</v>
      </c>
      <c r="E6332">
        <v>20</v>
      </c>
      <c r="F6332">
        <v>68</v>
      </c>
      <c r="G6332">
        <v>24</v>
      </c>
    </row>
    <row r="6333" spans="1:7">
      <c r="A6333" t="s">
        <v>2261</v>
      </c>
      <c r="B6333" t="s">
        <v>7668</v>
      </c>
      <c r="C6333" t="s">
        <v>50</v>
      </c>
      <c r="D6333" t="s">
        <v>6</v>
      </c>
      <c r="E6333">
        <v>64282</v>
      </c>
      <c r="F6333">
        <v>3205</v>
      </c>
      <c r="G6333">
        <v>1143</v>
      </c>
    </row>
    <row r="6334" spans="1:7">
      <c r="A6334" t="s">
        <v>2261</v>
      </c>
      <c r="B6334" t="s">
        <v>7668</v>
      </c>
      <c r="C6334" t="s">
        <v>57</v>
      </c>
      <c r="D6334" t="s">
        <v>6</v>
      </c>
      <c r="E6334">
        <v>3</v>
      </c>
      <c r="F6334">
        <v>25</v>
      </c>
      <c r="G6334">
        <v>9</v>
      </c>
    </row>
    <row r="6335" spans="1:7">
      <c r="A6335" t="s">
        <v>2261</v>
      </c>
      <c r="B6335" t="s">
        <v>7668</v>
      </c>
      <c r="C6335" t="s">
        <v>410</v>
      </c>
      <c r="D6335" t="s">
        <v>6</v>
      </c>
      <c r="E6335">
        <v>9</v>
      </c>
      <c r="F6335">
        <v>1</v>
      </c>
      <c r="G6335">
        <v>0</v>
      </c>
    </row>
    <row r="6336" spans="1:7">
      <c r="A6336" t="s">
        <v>2261</v>
      </c>
      <c r="B6336" t="s">
        <v>7668</v>
      </c>
      <c r="C6336" t="s">
        <v>76</v>
      </c>
      <c r="D6336" t="s">
        <v>6</v>
      </c>
      <c r="E6336">
        <v>59</v>
      </c>
      <c r="F6336">
        <v>200</v>
      </c>
      <c r="G6336">
        <v>72</v>
      </c>
    </row>
    <row r="6337" spans="1:7">
      <c r="A6337" t="s">
        <v>2261</v>
      </c>
      <c r="B6337" t="s">
        <v>7668</v>
      </c>
      <c r="C6337" t="s">
        <v>56</v>
      </c>
      <c r="D6337" t="s">
        <v>6</v>
      </c>
      <c r="E6337">
        <v>1</v>
      </c>
      <c r="F6337">
        <v>2</v>
      </c>
      <c r="G6337">
        <v>1</v>
      </c>
    </row>
    <row r="6338" spans="1:7">
      <c r="A6338" t="s">
        <v>2261</v>
      </c>
      <c r="B6338" t="s">
        <v>7668</v>
      </c>
      <c r="C6338" t="s">
        <v>658</v>
      </c>
      <c r="D6338" t="s">
        <v>6</v>
      </c>
      <c r="E6338">
        <v>2</v>
      </c>
      <c r="F6338">
        <v>2</v>
      </c>
      <c r="G6338">
        <v>0</v>
      </c>
    </row>
    <row r="6339" spans="1:7">
      <c r="A6339" t="s">
        <v>2261</v>
      </c>
      <c r="B6339" t="s">
        <v>7668</v>
      </c>
      <c r="C6339" t="s">
        <v>103</v>
      </c>
      <c r="D6339" t="s">
        <v>6</v>
      </c>
      <c r="E6339">
        <v>972</v>
      </c>
      <c r="F6339">
        <v>27</v>
      </c>
      <c r="G6339">
        <v>10</v>
      </c>
    </row>
    <row r="6340" spans="1:7">
      <c r="A6340" t="s">
        <v>2261</v>
      </c>
      <c r="B6340" t="s">
        <v>7668</v>
      </c>
      <c r="C6340" t="s">
        <v>170</v>
      </c>
      <c r="D6340" t="s">
        <v>6</v>
      </c>
      <c r="E6340">
        <v>80</v>
      </c>
      <c r="F6340">
        <v>6</v>
      </c>
      <c r="G6340">
        <v>2</v>
      </c>
    </row>
    <row r="6341" spans="1:7">
      <c r="A6341" t="s">
        <v>2261</v>
      </c>
      <c r="B6341" t="s">
        <v>7668</v>
      </c>
      <c r="C6341" t="s">
        <v>2224</v>
      </c>
      <c r="D6341" t="s">
        <v>6</v>
      </c>
      <c r="E6341">
        <v>1</v>
      </c>
      <c r="F6341">
        <v>5</v>
      </c>
      <c r="G6341">
        <v>2</v>
      </c>
    </row>
    <row r="6342" spans="1:7">
      <c r="A6342" t="s">
        <v>2261</v>
      </c>
      <c r="B6342" t="s">
        <v>7668</v>
      </c>
      <c r="C6342" t="s">
        <v>21</v>
      </c>
      <c r="D6342" t="s">
        <v>6</v>
      </c>
      <c r="E6342">
        <v>3011</v>
      </c>
      <c r="F6342">
        <v>85</v>
      </c>
      <c r="G6342">
        <v>30</v>
      </c>
    </row>
    <row r="6343" spans="1:7">
      <c r="A6343" t="s">
        <v>2261</v>
      </c>
      <c r="B6343" t="s">
        <v>7668</v>
      </c>
      <c r="C6343" t="s">
        <v>191</v>
      </c>
      <c r="D6343" t="s">
        <v>6</v>
      </c>
      <c r="E6343">
        <v>1944</v>
      </c>
      <c r="F6343">
        <v>161</v>
      </c>
      <c r="G6343">
        <v>57</v>
      </c>
    </row>
    <row r="6344" spans="1:7">
      <c r="A6344" t="s">
        <v>2261</v>
      </c>
      <c r="B6344" t="s">
        <v>7668</v>
      </c>
      <c r="C6344" t="s">
        <v>105</v>
      </c>
      <c r="D6344" t="s">
        <v>6</v>
      </c>
      <c r="E6344">
        <v>916</v>
      </c>
      <c r="F6344">
        <v>3169</v>
      </c>
      <c r="G6344">
        <v>1130</v>
      </c>
    </row>
    <row r="6345" spans="1:7">
      <c r="A6345" t="s">
        <v>2262</v>
      </c>
      <c r="B6345" t="s">
        <v>7669</v>
      </c>
      <c r="C6345" t="s">
        <v>50</v>
      </c>
      <c r="D6345" t="s">
        <v>6</v>
      </c>
      <c r="E6345">
        <v>11154</v>
      </c>
      <c r="F6345">
        <v>668</v>
      </c>
      <c r="G6345">
        <v>238</v>
      </c>
    </row>
    <row r="6346" spans="1:7">
      <c r="A6346" t="s">
        <v>2262</v>
      </c>
      <c r="B6346" t="s">
        <v>7669</v>
      </c>
      <c r="C6346" t="s">
        <v>8</v>
      </c>
      <c r="D6346" t="s">
        <v>6</v>
      </c>
      <c r="E6346">
        <v>80</v>
      </c>
      <c r="F6346">
        <v>9</v>
      </c>
      <c r="G6346">
        <v>3</v>
      </c>
    </row>
    <row r="6347" spans="1:7">
      <c r="A6347" t="s">
        <v>2263</v>
      </c>
      <c r="B6347" t="s">
        <v>7670</v>
      </c>
      <c r="C6347" t="s">
        <v>50</v>
      </c>
      <c r="D6347" t="s">
        <v>6</v>
      </c>
      <c r="E6347">
        <v>59083</v>
      </c>
      <c r="F6347">
        <v>3553</v>
      </c>
      <c r="G6347">
        <v>1273</v>
      </c>
    </row>
    <row r="6348" spans="1:7">
      <c r="A6348" t="s">
        <v>2263</v>
      </c>
      <c r="B6348" t="s">
        <v>7670</v>
      </c>
      <c r="C6348" t="s">
        <v>8</v>
      </c>
      <c r="D6348" t="s">
        <v>6</v>
      </c>
      <c r="E6348">
        <v>79</v>
      </c>
      <c r="F6348">
        <v>7</v>
      </c>
      <c r="G6348">
        <v>2</v>
      </c>
    </row>
    <row r="6349" spans="1:7">
      <c r="A6349" t="s">
        <v>2264</v>
      </c>
      <c r="B6349" t="s">
        <v>7671</v>
      </c>
      <c r="C6349" t="s">
        <v>76</v>
      </c>
      <c r="D6349" t="s">
        <v>6</v>
      </c>
      <c r="E6349">
        <v>1</v>
      </c>
      <c r="F6349">
        <v>4</v>
      </c>
      <c r="G6349">
        <v>1</v>
      </c>
    </row>
    <row r="6350" spans="1:7">
      <c r="A6350" t="s">
        <v>2264</v>
      </c>
      <c r="B6350" t="s">
        <v>7671</v>
      </c>
      <c r="C6350" t="s">
        <v>21</v>
      </c>
      <c r="D6350" t="s">
        <v>6</v>
      </c>
      <c r="E6350">
        <v>13576</v>
      </c>
      <c r="F6350">
        <v>907</v>
      </c>
      <c r="G6350">
        <v>323</v>
      </c>
    </row>
    <row r="6351" spans="1:7">
      <c r="A6351" t="s">
        <v>2264</v>
      </c>
      <c r="B6351" t="s">
        <v>7671</v>
      </c>
      <c r="C6351" t="s">
        <v>8</v>
      </c>
      <c r="D6351" t="s">
        <v>6</v>
      </c>
      <c r="E6351">
        <v>4523</v>
      </c>
      <c r="F6351">
        <v>467</v>
      </c>
      <c r="G6351">
        <v>166</v>
      </c>
    </row>
    <row r="6352" spans="1:7">
      <c r="A6352" t="s">
        <v>2264</v>
      </c>
      <c r="B6352" t="s">
        <v>7671</v>
      </c>
      <c r="C6352" t="s">
        <v>50</v>
      </c>
      <c r="D6352" t="s">
        <v>6</v>
      </c>
      <c r="E6352">
        <v>21235</v>
      </c>
      <c r="F6352">
        <v>1546</v>
      </c>
      <c r="G6352">
        <v>551</v>
      </c>
    </row>
    <row r="6353" spans="1:7">
      <c r="A6353" t="s">
        <v>2265</v>
      </c>
      <c r="B6353" t="s">
        <v>7672</v>
      </c>
      <c r="C6353" t="s">
        <v>50</v>
      </c>
      <c r="D6353" t="s">
        <v>6</v>
      </c>
      <c r="E6353">
        <v>16660</v>
      </c>
      <c r="F6353">
        <v>1100</v>
      </c>
      <c r="G6353">
        <v>392</v>
      </c>
    </row>
    <row r="6354" spans="1:7">
      <c r="A6354" t="s">
        <v>2266</v>
      </c>
      <c r="B6354" t="s">
        <v>7673</v>
      </c>
      <c r="C6354" t="s">
        <v>191</v>
      </c>
      <c r="D6354" t="s">
        <v>6</v>
      </c>
      <c r="E6354">
        <v>36018</v>
      </c>
      <c r="F6354">
        <v>1662</v>
      </c>
      <c r="G6354">
        <v>592</v>
      </c>
    </row>
    <row r="6355" spans="1:7">
      <c r="A6355" t="s">
        <v>2266</v>
      </c>
      <c r="B6355" t="s">
        <v>7673</v>
      </c>
      <c r="C6355" t="s">
        <v>21</v>
      </c>
      <c r="D6355" t="s">
        <v>6</v>
      </c>
      <c r="E6355">
        <v>163861</v>
      </c>
      <c r="F6355">
        <v>9304</v>
      </c>
      <c r="G6355">
        <v>3314</v>
      </c>
    </row>
    <row r="6356" spans="1:7">
      <c r="A6356" t="s">
        <v>2266</v>
      </c>
      <c r="B6356" t="s">
        <v>7673</v>
      </c>
      <c r="C6356" t="s">
        <v>73</v>
      </c>
      <c r="D6356" t="s">
        <v>6</v>
      </c>
      <c r="E6356">
        <v>1</v>
      </c>
      <c r="F6356">
        <v>2</v>
      </c>
      <c r="G6356">
        <v>1</v>
      </c>
    </row>
    <row r="6357" spans="1:7">
      <c r="A6357" t="s">
        <v>2266</v>
      </c>
      <c r="B6357" t="s">
        <v>7673</v>
      </c>
      <c r="C6357" t="s">
        <v>8</v>
      </c>
      <c r="D6357" t="s">
        <v>6</v>
      </c>
      <c r="E6357">
        <v>824</v>
      </c>
      <c r="F6357">
        <v>466</v>
      </c>
      <c r="G6357">
        <v>162</v>
      </c>
    </row>
    <row r="6358" spans="1:7">
      <c r="A6358" t="s">
        <v>2266</v>
      </c>
      <c r="B6358" t="s">
        <v>7673</v>
      </c>
      <c r="C6358" t="s">
        <v>50</v>
      </c>
      <c r="D6358" t="s">
        <v>6</v>
      </c>
      <c r="E6358">
        <v>286950</v>
      </c>
      <c r="F6358">
        <v>13618</v>
      </c>
      <c r="G6358">
        <v>4850</v>
      </c>
    </row>
    <row r="6359" spans="1:7">
      <c r="A6359" t="s">
        <v>2267</v>
      </c>
      <c r="B6359" t="s">
        <v>7674</v>
      </c>
      <c r="C6359" t="s">
        <v>8</v>
      </c>
      <c r="D6359" t="s">
        <v>6</v>
      </c>
      <c r="E6359">
        <v>13683</v>
      </c>
      <c r="F6359">
        <v>351</v>
      </c>
      <c r="G6359">
        <v>125</v>
      </c>
    </row>
    <row r="6360" spans="1:7">
      <c r="A6360" t="s">
        <v>2268</v>
      </c>
      <c r="B6360" t="s">
        <v>7675</v>
      </c>
      <c r="C6360" t="s">
        <v>50</v>
      </c>
      <c r="D6360" t="s">
        <v>6</v>
      </c>
      <c r="E6360">
        <v>258</v>
      </c>
      <c r="F6360">
        <v>331</v>
      </c>
      <c r="G6360">
        <v>1</v>
      </c>
    </row>
    <row r="6361" spans="1:7">
      <c r="A6361" t="s">
        <v>2268</v>
      </c>
      <c r="B6361" t="s">
        <v>7675</v>
      </c>
      <c r="C6361" t="s">
        <v>8</v>
      </c>
      <c r="D6361" t="s">
        <v>6</v>
      </c>
      <c r="E6361">
        <v>11144</v>
      </c>
      <c r="F6361">
        <v>1108</v>
      </c>
      <c r="G6361">
        <v>395</v>
      </c>
    </row>
    <row r="6362" spans="1:7">
      <c r="A6362" t="s">
        <v>2269</v>
      </c>
      <c r="B6362" t="s">
        <v>7676</v>
      </c>
      <c r="C6362" t="s">
        <v>50</v>
      </c>
      <c r="D6362" t="s">
        <v>6</v>
      </c>
      <c r="E6362">
        <v>45456</v>
      </c>
      <c r="F6362">
        <v>2663</v>
      </c>
      <c r="G6362">
        <v>948</v>
      </c>
    </row>
    <row r="6363" spans="1:7">
      <c r="A6363" t="s">
        <v>2269</v>
      </c>
      <c r="B6363" t="s">
        <v>7676</v>
      </c>
      <c r="C6363" t="s">
        <v>21</v>
      </c>
      <c r="D6363" t="s">
        <v>6</v>
      </c>
      <c r="E6363">
        <v>36</v>
      </c>
      <c r="F6363">
        <v>4</v>
      </c>
      <c r="G6363">
        <v>1</v>
      </c>
    </row>
    <row r="6364" spans="1:7">
      <c r="A6364" t="s">
        <v>2269</v>
      </c>
      <c r="B6364" t="s">
        <v>7676</v>
      </c>
      <c r="C6364" t="s">
        <v>8</v>
      </c>
      <c r="D6364" t="s">
        <v>6</v>
      </c>
      <c r="E6364">
        <v>3125</v>
      </c>
      <c r="F6364">
        <v>281</v>
      </c>
      <c r="G6364">
        <v>100</v>
      </c>
    </row>
    <row r="6365" spans="1:7">
      <c r="A6365" t="s">
        <v>2270</v>
      </c>
      <c r="B6365" t="s">
        <v>7677</v>
      </c>
      <c r="C6365" t="s">
        <v>50</v>
      </c>
      <c r="D6365" t="s">
        <v>6</v>
      </c>
      <c r="E6365">
        <v>4786</v>
      </c>
      <c r="F6365">
        <v>378</v>
      </c>
      <c r="G6365">
        <v>134</v>
      </c>
    </row>
    <row r="6366" spans="1:7">
      <c r="A6366" t="s">
        <v>2270</v>
      </c>
      <c r="B6366" t="s">
        <v>7677</v>
      </c>
      <c r="C6366" t="s">
        <v>8</v>
      </c>
      <c r="D6366" t="s">
        <v>6</v>
      </c>
      <c r="E6366">
        <v>12</v>
      </c>
      <c r="F6366">
        <v>12</v>
      </c>
      <c r="G6366">
        <v>4</v>
      </c>
    </row>
    <row r="6367" spans="1:7">
      <c r="A6367" t="s">
        <v>2271</v>
      </c>
      <c r="B6367" t="s">
        <v>7678</v>
      </c>
      <c r="C6367" t="s">
        <v>57</v>
      </c>
      <c r="D6367" t="s">
        <v>6</v>
      </c>
      <c r="E6367">
        <v>79</v>
      </c>
      <c r="F6367">
        <v>31</v>
      </c>
      <c r="G6367">
        <v>11</v>
      </c>
    </row>
    <row r="6368" spans="1:7">
      <c r="A6368" t="s">
        <v>2271</v>
      </c>
      <c r="B6368" t="s">
        <v>7678</v>
      </c>
      <c r="C6368" t="s">
        <v>21</v>
      </c>
      <c r="D6368" t="s">
        <v>6</v>
      </c>
      <c r="E6368">
        <v>29093</v>
      </c>
      <c r="F6368">
        <v>2712</v>
      </c>
      <c r="G6368">
        <v>967</v>
      </c>
    </row>
    <row r="6369" spans="1:7">
      <c r="A6369" t="s">
        <v>2271</v>
      </c>
      <c r="B6369" t="s">
        <v>7678</v>
      </c>
      <c r="C6369" t="s">
        <v>50</v>
      </c>
      <c r="D6369" t="s">
        <v>6</v>
      </c>
      <c r="E6369">
        <v>50535</v>
      </c>
      <c r="F6369">
        <v>5773</v>
      </c>
      <c r="G6369">
        <v>2058</v>
      </c>
    </row>
    <row r="6370" spans="1:7">
      <c r="A6370" t="s">
        <v>2271</v>
      </c>
      <c r="B6370" t="s">
        <v>7678</v>
      </c>
      <c r="C6370" t="s">
        <v>8</v>
      </c>
      <c r="D6370" t="s">
        <v>6</v>
      </c>
      <c r="E6370">
        <v>145512</v>
      </c>
      <c r="F6370">
        <v>41027</v>
      </c>
      <c r="G6370">
        <v>14617</v>
      </c>
    </row>
    <row r="6371" spans="1:7">
      <c r="A6371" t="s">
        <v>2271</v>
      </c>
      <c r="B6371" t="s">
        <v>7678</v>
      </c>
      <c r="C6371" t="s">
        <v>191</v>
      </c>
      <c r="D6371" t="s">
        <v>6</v>
      </c>
      <c r="E6371">
        <v>4428</v>
      </c>
      <c r="F6371">
        <v>754</v>
      </c>
      <c r="G6371">
        <v>269</v>
      </c>
    </row>
    <row r="6372" spans="1:7">
      <c r="A6372" t="s">
        <v>2271</v>
      </c>
      <c r="B6372" t="s">
        <v>7678</v>
      </c>
      <c r="C6372" t="s">
        <v>103</v>
      </c>
      <c r="D6372" t="s">
        <v>6</v>
      </c>
      <c r="E6372">
        <v>415</v>
      </c>
      <c r="F6372">
        <v>118</v>
      </c>
      <c r="G6372">
        <v>42</v>
      </c>
    </row>
    <row r="6373" spans="1:7">
      <c r="A6373" t="s">
        <v>2272</v>
      </c>
      <c r="B6373" t="s">
        <v>7679</v>
      </c>
      <c r="C6373" t="s">
        <v>50</v>
      </c>
      <c r="D6373" t="s">
        <v>6</v>
      </c>
      <c r="E6373">
        <v>136119</v>
      </c>
      <c r="F6373">
        <v>1751</v>
      </c>
      <c r="G6373">
        <v>625</v>
      </c>
    </row>
    <row r="6374" spans="1:7">
      <c r="A6374" t="s">
        <v>2272</v>
      </c>
      <c r="B6374" t="s">
        <v>7679</v>
      </c>
      <c r="C6374" t="s">
        <v>21</v>
      </c>
      <c r="D6374" t="s">
        <v>6</v>
      </c>
      <c r="E6374">
        <v>6664</v>
      </c>
      <c r="F6374">
        <v>382</v>
      </c>
      <c r="G6374">
        <v>136</v>
      </c>
    </row>
    <row r="6375" spans="1:7">
      <c r="A6375" t="s">
        <v>2272</v>
      </c>
      <c r="B6375" t="s">
        <v>7679</v>
      </c>
      <c r="C6375" t="s">
        <v>103</v>
      </c>
      <c r="D6375" t="s">
        <v>6</v>
      </c>
      <c r="E6375">
        <v>24</v>
      </c>
      <c r="F6375">
        <v>1</v>
      </c>
      <c r="G6375">
        <v>0</v>
      </c>
    </row>
    <row r="6376" spans="1:7">
      <c r="A6376" t="s">
        <v>2272</v>
      </c>
      <c r="B6376" t="s">
        <v>7679</v>
      </c>
      <c r="C6376" t="s">
        <v>8</v>
      </c>
      <c r="D6376" t="s">
        <v>6</v>
      </c>
      <c r="E6376">
        <v>16036</v>
      </c>
      <c r="F6376">
        <v>1082</v>
      </c>
      <c r="G6376">
        <v>385</v>
      </c>
    </row>
    <row r="6377" spans="1:7">
      <c r="A6377" t="s">
        <v>2273</v>
      </c>
      <c r="B6377" t="s">
        <v>7680</v>
      </c>
      <c r="C6377" t="s">
        <v>169</v>
      </c>
      <c r="D6377" t="s">
        <v>6</v>
      </c>
      <c r="E6377">
        <v>48</v>
      </c>
      <c r="F6377">
        <v>17</v>
      </c>
      <c r="G6377">
        <v>6</v>
      </c>
    </row>
    <row r="6378" spans="1:7">
      <c r="A6378" t="s">
        <v>2273</v>
      </c>
      <c r="B6378" t="s">
        <v>7680</v>
      </c>
      <c r="C6378" t="s">
        <v>57</v>
      </c>
      <c r="D6378" t="s">
        <v>6</v>
      </c>
      <c r="E6378">
        <v>61</v>
      </c>
      <c r="F6378">
        <v>16</v>
      </c>
      <c r="G6378">
        <v>6</v>
      </c>
    </row>
    <row r="6379" spans="1:7">
      <c r="A6379" t="s">
        <v>2273</v>
      </c>
      <c r="B6379" t="s">
        <v>7680</v>
      </c>
      <c r="C6379" t="s">
        <v>50</v>
      </c>
      <c r="D6379" t="s">
        <v>6</v>
      </c>
      <c r="E6379">
        <v>218815</v>
      </c>
      <c r="F6379">
        <v>3899</v>
      </c>
      <c r="G6379">
        <v>1396</v>
      </c>
    </row>
    <row r="6380" spans="1:7">
      <c r="A6380" t="s">
        <v>2273</v>
      </c>
      <c r="B6380" t="s">
        <v>7680</v>
      </c>
      <c r="C6380" t="s">
        <v>8</v>
      </c>
      <c r="D6380" t="s">
        <v>6</v>
      </c>
      <c r="E6380">
        <v>7248</v>
      </c>
      <c r="F6380">
        <v>1411</v>
      </c>
      <c r="G6380">
        <v>503</v>
      </c>
    </row>
    <row r="6381" spans="1:7">
      <c r="A6381" t="s">
        <v>2273</v>
      </c>
      <c r="B6381" t="s">
        <v>7680</v>
      </c>
      <c r="C6381" t="s">
        <v>76</v>
      </c>
      <c r="D6381" t="s">
        <v>6</v>
      </c>
      <c r="E6381">
        <v>10</v>
      </c>
      <c r="F6381">
        <v>3</v>
      </c>
      <c r="G6381">
        <v>1</v>
      </c>
    </row>
    <row r="6382" spans="1:7">
      <c r="A6382" t="s">
        <v>2274</v>
      </c>
      <c r="B6382" t="s">
        <v>7681</v>
      </c>
      <c r="C6382" t="s">
        <v>21</v>
      </c>
      <c r="D6382" t="s">
        <v>6</v>
      </c>
      <c r="E6382">
        <v>105502</v>
      </c>
      <c r="F6382">
        <v>5859</v>
      </c>
      <c r="G6382">
        <v>2088</v>
      </c>
    </row>
    <row r="6383" spans="1:7">
      <c r="A6383" t="s">
        <v>2274</v>
      </c>
      <c r="B6383" t="s">
        <v>7681</v>
      </c>
      <c r="C6383" t="s">
        <v>103</v>
      </c>
      <c r="D6383" t="s">
        <v>6</v>
      </c>
      <c r="E6383">
        <v>927</v>
      </c>
      <c r="F6383">
        <v>49</v>
      </c>
      <c r="G6383">
        <v>17</v>
      </c>
    </row>
    <row r="6384" spans="1:7">
      <c r="A6384" t="s">
        <v>2274</v>
      </c>
      <c r="B6384" t="s">
        <v>7681</v>
      </c>
      <c r="C6384" t="s">
        <v>50</v>
      </c>
      <c r="D6384" t="s">
        <v>6</v>
      </c>
      <c r="E6384">
        <v>5899660</v>
      </c>
      <c r="F6384">
        <v>69945</v>
      </c>
      <c r="G6384">
        <v>24961</v>
      </c>
    </row>
    <row r="6385" spans="1:7">
      <c r="A6385" t="s">
        <v>2274</v>
      </c>
      <c r="B6385" t="s">
        <v>7681</v>
      </c>
      <c r="C6385" t="s">
        <v>8</v>
      </c>
      <c r="D6385" t="s">
        <v>6</v>
      </c>
      <c r="E6385">
        <v>28771</v>
      </c>
      <c r="F6385">
        <v>2071</v>
      </c>
      <c r="G6385">
        <v>733</v>
      </c>
    </row>
    <row r="6386" spans="1:7">
      <c r="A6386" t="s">
        <v>2274</v>
      </c>
      <c r="B6386" t="s">
        <v>7681</v>
      </c>
      <c r="C6386" t="s">
        <v>73</v>
      </c>
      <c r="D6386" t="s">
        <v>6</v>
      </c>
      <c r="E6386">
        <v>77</v>
      </c>
      <c r="F6386">
        <v>9</v>
      </c>
      <c r="G6386">
        <v>3</v>
      </c>
    </row>
    <row r="6387" spans="1:7">
      <c r="A6387" t="s">
        <v>2274</v>
      </c>
      <c r="B6387" t="s">
        <v>7681</v>
      </c>
      <c r="C6387" t="s">
        <v>76</v>
      </c>
      <c r="D6387" t="s">
        <v>6</v>
      </c>
      <c r="E6387">
        <v>16</v>
      </c>
      <c r="F6387">
        <v>4</v>
      </c>
      <c r="G6387">
        <v>1</v>
      </c>
    </row>
    <row r="6388" spans="1:7">
      <c r="A6388" t="s">
        <v>2274</v>
      </c>
      <c r="B6388" t="s">
        <v>7681</v>
      </c>
      <c r="C6388" t="s">
        <v>191</v>
      </c>
      <c r="D6388" t="s">
        <v>6</v>
      </c>
      <c r="E6388">
        <v>202351</v>
      </c>
      <c r="F6388">
        <v>14255</v>
      </c>
      <c r="G6388">
        <v>5077</v>
      </c>
    </row>
    <row r="6389" spans="1:7">
      <c r="A6389" t="s">
        <v>2274</v>
      </c>
      <c r="B6389" t="s">
        <v>7681</v>
      </c>
      <c r="C6389" t="s">
        <v>57</v>
      </c>
      <c r="D6389" t="s">
        <v>6</v>
      </c>
      <c r="E6389">
        <v>23</v>
      </c>
      <c r="F6389">
        <v>3</v>
      </c>
      <c r="G6389">
        <v>1</v>
      </c>
    </row>
    <row r="6390" spans="1:7">
      <c r="A6390" t="s">
        <v>2274</v>
      </c>
      <c r="B6390" t="s">
        <v>7681</v>
      </c>
      <c r="C6390" t="s">
        <v>25</v>
      </c>
      <c r="D6390" t="s">
        <v>6</v>
      </c>
      <c r="E6390">
        <v>360</v>
      </c>
      <c r="F6390">
        <v>17</v>
      </c>
      <c r="G6390">
        <v>6</v>
      </c>
    </row>
    <row r="6391" spans="1:7">
      <c r="A6391" t="s">
        <v>2275</v>
      </c>
      <c r="B6391" t="s">
        <v>7682</v>
      </c>
      <c r="C6391" t="s">
        <v>103</v>
      </c>
      <c r="D6391" t="s">
        <v>6</v>
      </c>
      <c r="E6391">
        <v>4698</v>
      </c>
      <c r="F6391">
        <v>357</v>
      </c>
      <c r="G6391">
        <v>127</v>
      </c>
    </row>
    <row r="6392" spans="1:7">
      <c r="A6392" t="s">
        <v>2275</v>
      </c>
      <c r="B6392" t="s">
        <v>7682</v>
      </c>
      <c r="C6392" t="s">
        <v>50</v>
      </c>
      <c r="D6392" t="s">
        <v>6</v>
      </c>
      <c r="E6392">
        <v>39068</v>
      </c>
      <c r="F6392">
        <v>7227</v>
      </c>
      <c r="G6392">
        <v>834</v>
      </c>
    </row>
    <row r="6393" spans="1:7">
      <c r="A6393" t="s">
        <v>2275</v>
      </c>
      <c r="B6393" t="s">
        <v>7682</v>
      </c>
      <c r="C6393" t="s">
        <v>21</v>
      </c>
      <c r="D6393" t="s">
        <v>6</v>
      </c>
      <c r="E6393">
        <v>49392</v>
      </c>
      <c r="F6393">
        <v>2453</v>
      </c>
      <c r="G6393">
        <v>873</v>
      </c>
    </row>
    <row r="6394" spans="1:7">
      <c r="A6394" t="s">
        <v>2275</v>
      </c>
      <c r="B6394" t="s">
        <v>7682</v>
      </c>
      <c r="C6394" t="s">
        <v>27</v>
      </c>
      <c r="D6394" t="s">
        <v>6</v>
      </c>
      <c r="E6394">
        <v>7</v>
      </c>
      <c r="F6394">
        <v>29</v>
      </c>
      <c r="G6394">
        <v>0</v>
      </c>
    </row>
    <row r="6395" spans="1:7">
      <c r="A6395" t="s">
        <v>2275</v>
      </c>
      <c r="B6395" t="s">
        <v>7682</v>
      </c>
      <c r="C6395" t="s">
        <v>76</v>
      </c>
      <c r="D6395" t="s">
        <v>6</v>
      </c>
      <c r="E6395">
        <v>35</v>
      </c>
      <c r="F6395">
        <v>15</v>
      </c>
      <c r="G6395">
        <v>5</v>
      </c>
    </row>
    <row r="6396" spans="1:7">
      <c r="A6396" t="s">
        <v>2275</v>
      </c>
      <c r="B6396" t="s">
        <v>7682</v>
      </c>
      <c r="C6396" t="s">
        <v>8</v>
      </c>
      <c r="D6396" t="s">
        <v>6</v>
      </c>
      <c r="E6396">
        <v>156377</v>
      </c>
      <c r="F6396">
        <v>10330</v>
      </c>
      <c r="G6396">
        <v>3684</v>
      </c>
    </row>
    <row r="6397" spans="1:7">
      <c r="A6397" t="s">
        <v>2275</v>
      </c>
      <c r="B6397" t="s">
        <v>7682</v>
      </c>
      <c r="C6397" t="s">
        <v>72</v>
      </c>
      <c r="D6397" t="s">
        <v>6</v>
      </c>
      <c r="E6397">
        <v>6</v>
      </c>
      <c r="F6397">
        <v>16</v>
      </c>
      <c r="G6397">
        <v>6</v>
      </c>
    </row>
    <row r="6398" spans="1:7">
      <c r="A6398" t="s">
        <v>2275</v>
      </c>
      <c r="B6398" t="s">
        <v>7682</v>
      </c>
      <c r="C6398" t="s">
        <v>45</v>
      </c>
      <c r="D6398" t="s">
        <v>6</v>
      </c>
      <c r="E6398">
        <v>6168</v>
      </c>
      <c r="F6398">
        <v>318</v>
      </c>
      <c r="G6398">
        <v>114</v>
      </c>
    </row>
    <row r="6399" spans="1:7">
      <c r="A6399" t="s">
        <v>2276</v>
      </c>
      <c r="B6399" t="s">
        <v>7683</v>
      </c>
      <c r="C6399" t="s">
        <v>50</v>
      </c>
      <c r="D6399" t="s">
        <v>6</v>
      </c>
      <c r="E6399">
        <v>635785</v>
      </c>
      <c r="F6399">
        <v>22744</v>
      </c>
      <c r="G6399">
        <v>8118</v>
      </c>
    </row>
    <row r="6400" spans="1:7">
      <c r="A6400" t="s">
        <v>2276</v>
      </c>
      <c r="B6400" t="s">
        <v>7683</v>
      </c>
      <c r="C6400" t="s">
        <v>111</v>
      </c>
      <c r="D6400" t="s">
        <v>6</v>
      </c>
      <c r="E6400">
        <v>179</v>
      </c>
      <c r="F6400">
        <v>363</v>
      </c>
      <c r="G6400">
        <v>129</v>
      </c>
    </row>
    <row r="6401" spans="1:7">
      <c r="A6401" t="s">
        <v>2276</v>
      </c>
      <c r="B6401" t="s">
        <v>7683</v>
      </c>
      <c r="C6401" t="s">
        <v>73</v>
      </c>
      <c r="D6401" t="s">
        <v>6</v>
      </c>
      <c r="E6401">
        <v>20</v>
      </c>
      <c r="F6401">
        <v>2</v>
      </c>
      <c r="G6401">
        <v>1</v>
      </c>
    </row>
    <row r="6402" spans="1:7">
      <c r="A6402" t="s">
        <v>2276</v>
      </c>
      <c r="B6402" t="s">
        <v>7683</v>
      </c>
      <c r="C6402" t="s">
        <v>76</v>
      </c>
      <c r="D6402" t="s">
        <v>6</v>
      </c>
      <c r="E6402">
        <v>16</v>
      </c>
      <c r="F6402">
        <v>13</v>
      </c>
      <c r="G6402">
        <v>5</v>
      </c>
    </row>
    <row r="6403" spans="1:7">
      <c r="A6403" t="s">
        <v>2276</v>
      </c>
      <c r="B6403" t="s">
        <v>7683</v>
      </c>
      <c r="C6403" t="s">
        <v>8</v>
      </c>
      <c r="D6403" t="s">
        <v>6</v>
      </c>
      <c r="E6403">
        <v>24116</v>
      </c>
      <c r="F6403">
        <v>1600</v>
      </c>
      <c r="G6403">
        <v>575</v>
      </c>
    </row>
    <row r="6404" spans="1:7">
      <c r="A6404" t="s">
        <v>2277</v>
      </c>
      <c r="B6404" t="s">
        <v>7684</v>
      </c>
      <c r="C6404" t="s">
        <v>170</v>
      </c>
      <c r="D6404" t="s">
        <v>6</v>
      </c>
      <c r="E6404">
        <v>3</v>
      </c>
      <c r="F6404">
        <v>8</v>
      </c>
      <c r="G6404">
        <v>3</v>
      </c>
    </row>
    <row r="6405" spans="1:7">
      <c r="A6405" t="s">
        <v>2277</v>
      </c>
      <c r="B6405" t="s">
        <v>7684</v>
      </c>
      <c r="C6405" t="s">
        <v>76</v>
      </c>
      <c r="D6405" t="s">
        <v>6</v>
      </c>
      <c r="E6405">
        <v>56</v>
      </c>
      <c r="F6405">
        <v>28</v>
      </c>
      <c r="G6405">
        <v>10</v>
      </c>
    </row>
    <row r="6406" spans="1:7">
      <c r="A6406" t="s">
        <v>2277</v>
      </c>
      <c r="B6406" t="s">
        <v>7684</v>
      </c>
      <c r="C6406" t="s">
        <v>21</v>
      </c>
      <c r="D6406" t="s">
        <v>6</v>
      </c>
      <c r="E6406">
        <v>153319</v>
      </c>
      <c r="F6406">
        <v>4670</v>
      </c>
      <c r="G6406">
        <v>1664</v>
      </c>
    </row>
    <row r="6407" spans="1:7">
      <c r="A6407" t="s">
        <v>2277</v>
      </c>
      <c r="B6407" t="s">
        <v>7684</v>
      </c>
      <c r="C6407" t="s">
        <v>447</v>
      </c>
      <c r="D6407" t="s">
        <v>6</v>
      </c>
      <c r="E6407">
        <v>2</v>
      </c>
      <c r="F6407">
        <v>1</v>
      </c>
      <c r="G6407">
        <v>0</v>
      </c>
    </row>
    <row r="6408" spans="1:7">
      <c r="A6408" t="s">
        <v>2277</v>
      </c>
      <c r="B6408" t="s">
        <v>7684</v>
      </c>
      <c r="C6408" t="s">
        <v>527</v>
      </c>
      <c r="D6408" t="s">
        <v>6</v>
      </c>
      <c r="E6408">
        <v>60</v>
      </c>
      <c r="F6408">
        <v>25</v>
      </c>
      <c r="G6408">
        <v>9</v>
      </c>
    </row>
    <row r="6409" spans="1:7">
      <c r="A6409" t="s">
        <v>2277</v>
      </c>
      <c r="B6409" t="s">
        <v>7684</v>
      </c>
      <c r="C6409" t="s">
        <v>2279</v>
      </c>
      <c r="D6409" t="s">
        <v>6</v>
      </c>
      <c r="E6409">
        <v>720</v>
      </c>
      <c r="F6409">
        <v>82</v>
      </c>
      <c r="G6409">
        <v>29</v>
      </c>
    </row>
    <row r="6410" spans="1:7">
      <c r="A6410" t="s">
        <v>2277</v>
      </c>
      <c r="B6410" t="s">
        <v>7684</v>
      </c>
      <c r="C6410" t="s">
        <v>8</v>
      </c>
      <c r="D6410" t="s">
        <v>6</v>
      </c>
      <c r="E6410">
        <v>96722</v>
      </c>
      <c r="F6410">
        <v>9433</v>
      </c>
      <c r="G6410">
        <v>3366</v>
      </c>
    </row>
    <row r="6411" spans="1:7">
      <c r="A6411" t="s">
        <v>2277</v>
      </c>
      <c r="B6411" t="s">
        <v>7684</v>
      </c>
      <c r="C6411" t="s">
        <v>2278</v>
      </c>
      <c r="D6411" t="s">
        <v>6</v>
      </c>
      <c r="E6411">
        <v>10</v>
      </c>
      <c r="F6411">
        <v>1</v>
      </c>
      <c r="G6411">
        <v>0</v>
      </c>
    </row>
    <row r="6412" spans="1:7">
      <c r="A6412" t="s">
        <v>2277</v>
      </c>
      <c r="B6412" t="s">
        <v>7684</v>
      </c>
      <c r="C6412" t="s">
        <v>191</v>
      </c>
      <c r="D6412" t="s">
        <v>6</v>
      </c>
      <c r="E6412">
        <v>53238</v>
      </c>
      <c r="F6412">
        <v>2458</v>
      </c>
      <c r="G6412">
        <v>875</v>
      </c>
    </row>
    <row r="6413" spans="1:7">
      <c r="A6413" t="s">
        <v>2277</v>
      </c>
      <c r="B6413" t="s">
        <v>7684</v>
      </c>
      <c r="C6413" t="s">
        <v>80</v>
      </c>
      <c r="D6413" t="s">
        <v>6</v>
      </c>
      <c r="E6413">
        <v>6</v>
      </c>
      <c r="F6413">
        <v>2</v>
      </c>
      <c r="G6413">
        <v>1</v>
      </c>
    </row>
    <row r="6414" spans="1:7">
      <c r="A6414" t="s">
        <v>2277</v>
      </c>
      <c r="B6414" t="s">
        <v>7684</v>
      </c>
      <c r="C6414" t="s">
        <v>57</v>
      </c>
      <c r="D6414" t="s">
        <v>6</v>
      </c>
      <c r="E6414">
        <v>35</v>
      </c>
      <c r="F6414">
        <v>13</v>
      </c>
      <c r="G6414">
        <v>5</v>
      </c>
    </row>
    <row r="6415" spans="1:7">
      <c r="A6415" t="s">
        <v>2277</v>
      </c>
      <c r="B6415" t="s">
        <v>7684</v>
      </c>
      <c r="C6415" t="s">
        <v>103</v>
      </c>
      <c r="D6415" t="s">
        <v>6</v>
      </c>
      <c r="E6415">
        <v>4341</v>
      </c>
      <c r="F6415">
        <v>335</v>
      </c>
      <c r="G6415">
        <v>119</v>
      </c>
    </row>
    <row r="6416" spans="1:7">
      <c r="A6416" t="s">
        <v>2277</v>
      </c>
      <c r="B6416" t="s">
        <v>7684</v>
      </c>
      <c r="C6416" t="s">
        <v>50</v>
      </c>
      <c r="D6416" t="s">
        <v>6</v>
      </c>
      <c r="E6416">
        <v>5190837</v>
      </c>
      <c r="F6416">
        <v>204888</v>
      </c>
      <c r="G6416">
        <v>73140</v>
      </c>
    </row>
    <row r="6417" spans="1:7">
      <c r="A6417" t="s">
        <v>2280</v>
      </c>
      <c r="B6417" t="s">
        <v>7685</v>
      </c>
      <c r="C6417" t="s">
        <v>73</v>
      </c>
      <c r="D6417" t="s">
        <v>6</v>
      </c>
      <c r="E6417">
        <v>11</v>
      </c>
      <c r="F6417">
        <v>16</v>
      </c>
      <c r="G6417">
        <v>6</v>
      </c>
    </row>
    <row r="6418" spans="1:7">
      <c r="A6418" t="s">
        <v>2280</v>
      </c>
      <c r="B6418" t="s">
        <v>7685</v>
      </c>
      <c r="C6418" t="s">
        <v>50</v>
      </c>
      <c r="D6418" t="s">
        <v>6</v>
      </c>
      <c r="E6418">
        <v>22288</v>
      </c>
      <c r="F6418">
        <v>601</v>
      </c>
      <c r="G6418">
        <v>214</v>
      </c>
    </row>
    <row r="6419" spans="1:7">
      <c r="A6419" t="s">
        <v>2280</v>
      </c>
      <c r="B6419" t="s">
        <v>7685</v>
      </c>
      <c r="C6419" t="s">
        <v>76</v>
      </c>
      <c r="D6419" t="s">
        <v>6</v>
      </c>
      <c r="E6419">
        <v>159</v>
      </c>
      <c r="F6419">
        <v>355</v>
      </c>
      <c r="G6419">
        <v>5</v>
      </c>
    </row>
    <row r="6420" spans="1:7">
      <c r="A6420" t="s">
        <v>2280</v>
      </c>
      <c r="B6420" t="s">
        <v>7685</v>
      </c>
      <c r="C6420" t="s">
        <v>21</v>
      </c>
      <c r="D6420" t="s">
        <v>6</v>
      </c>
      <c r="E6420">
        <v>3175</v>
      </c>
      <c r="F6420">
        <v>296</v>
      </c>
      <c r="G6420">
        <v>106</v>
      </c>
    </row>
    <row r="6421" spans="1:7">
      <c r="A6421" t="s">
        <v>2280</v>
      </c>
      <c r="B6421" t="s">
        <v>7685</v>
      </c>
      <c r="C6421" t="s">
        <v>8</v>
      </c>
      <c r="D6421" t="s">
        <v>6</v>
      </c>
      <c r="E6421">
        <v>2998</v>
      </c>
      <c r="F6421">
        <v>322</v>
      </c>
      <c r="G6421">
        <v>115</v>
      </c>
    </row>
    <row r="6422" spans="1:7">
      <c r="A6422" t="s">
        <v>2281</v>
      </c>
      <c r="B6422" t="s">
        <v>7686</v>
      </c>
      <c r="C6422" t="s">
        <v>447</v>
      </c>
      <c r="D6422" t="s">
        <v>6</v>
      </c>
      <c r="E6422">
        <v>2</v>
      </c>
      <c r="F6422">
        <v>2</v>
      </c>
      <c r="G6422">
        <v>1</v>
      </c>
    </row>
    <row r="6423" spans="1:7">
      <c r="A6423" t="s">
        <v>2281</v>
      </c>
      <c r="B6423" t="s">
        <v>7686</v>
      </c>
      <c r="C6423" t="s">
        <v>195</v>
      </c>
      <c r="D6423" t="s">
        <v>6</v>
      </c>
      <c r="E6423">
        <v>2</v>
      </c>
      <c r="F6423">
        <v>3</v>
      </c>
      <c r="G6423">
        <v>1</v>
      </c>
    </row>
    <row r="6424" spans="1:7">
      <c r="A6424" t="s">
        <v>2281</v>
      </c>
      <c r="B6424" t="s">
        <v>7686</v>
      </c>
      <c r="C6424" t="s">
        <v>111</v>
      </c>
      <c r="D6424" t="s">
        <v>6</v>
      </c>
      <c r="E6424">
        <v>3</v>
      </c>
      <c r="F6424">
        <v>34</v>
      </c>
      <c r="G6424">
        <v>12</v>
      </c>
    </row>
    <row r="6425" spans="1:7">
      <c r="A6425" t="s">
        <v>2281</v>
      </c>
      <c r="B6425" t="s">
        <v>7686</v>
      </c>
      <c r="C6425" t="s">
        <v>329</v>
      </c>
      <c r="D6425" t="s">
        <v>6</v>
      </c>
      <c r="E6425">
        <v>683</v>
      </c>
      <c r="F6425">
        <v>15</v>
      </c>
      <c r="G6425">
        <v>0</v>
      </c>
    </row>
    <row r="6426" spans="1:7">
      <c r="A6426" t="s">
        <v>2281</v>
      </c>
      <c r="B6426" t="s">
        <v>7686</v>
      </c>
      <c r="C6426" t="s">
        <v>50</v>
      </c>
      <c r="D6426" t="s">
        <v>6</v>
      </c>
      <c r="E6426">
        <v>360</v>
      </c>
      <c r="F6426">
        <v>19</v>
      </c>
      <c r="G6426">
        <v>7</v>
      </c>
    </row>
    <row r="6427" spans="1:7">
      <c r="A6427" t="s">
        <v>2281</v>
      </c>
      <c r="B6427" t="s">
        <v>7686</v>
      </c>
      <c r="C6427" t="s">
        <v>8</v>
      </c>
      <c r="D6427" t="s">
        <v>6</v>
      </c>
      <c r="E6427">
        <v>529</v>
      </c>
      <c r="F6427">
        <v>106</v>
      </c>
      <c r="G6427">
        <v>38</v>
      </c>
    </row>
    <row r="6428" spans="1:7">
      <c r="A6428" t="s">
        <v>2282</v>
      </c>
      <c r="B6428" t="s">
        <v>7687</v>
      </c>
      <c r="C6428" t="s">
        <v>50</v>
      </c>
      <c r="D6428" t="s">
        <v>6</v>
      </c>
      <c r="E6428">
        <v>251928</v>
      </c>
      <c r="F6428">
        <v>11889</v>
      </c>
      <c r="G6428">
        <v>4245</v>
      </c>
    </row>
    <row r="6429" spans="1:7">
      <c r="A6429" t="s">
        <v>2282</v>
      </c>
      <c r="B6429" t="s">
        <v>7687</v>
      </c>
      <c r="C6429" t="s">
        <v>57</v>
      </c>
      <c r="D6429" t="s">
        <v>6</v>
      </c>
      <c r="E6429">
        <v>1</v>
      </c>
      <c r="F6429">
        <v>1</v>
      </c>
      <c r="G6429">
        <v>0</v>
      </c>
    </row>
    <row r="6430" spans="1:7">
      <c r="A6430" t="s">
        <v>2282</v>
      </c>
      <c r="B6430" t="s">
        <v>7687</v>
      </c>
      <c r="C6430" t="s">
        <v>25</v>
      </c>
      <c r="D6430" t="s">
        <v>6</v>
      </c>
      <c r="E6430">
        <v>925</v>
      </c>
      <c r="F6430">
        <v>443</v>
      </c>
      <c r="G6430">
        <v>0</v>
      </c>
    </row>
    <row r="6431" spans="1:7">
      <c r="A6431" t="s">
        <v>2282</v>
      </c>
      <c r="B6431" t="s">
        <v>7687</v>
      </c>
      <c r="C6431" t="s">
        <v>328</v>
      </c>
      <c r="D6431" t="s">
        <v>6</v>
      </c>
      <c r="E6431">
        <v>75</v>
      </c>
      <c r="F6431">
        <v>59</v>
      </c>
      <c r="G6431">
        <v>21</v>
      </c>
    </row>
    <row r="6432" spans="1:7">
      <c r="A6432" t="s">
        <v>2282</v>
      </c>
      <c r="B6432" t="s">
        <v>7687</v>
      </c>
      <c r="C6432" t="s">
        <v>447</v>
      </c>
      <c r="D6432" t="s">
        <v>6</v>
      </c>
      <c r="E6432">
        <v>21</v>
      </c>
      <c r="F6432">
        <v>198</v>
      </c>
      <c r="G6432">
        <v>2</v>
      </c>
    </row>
    <row r="6433" spans="1:7">
      <c r="A6433" t="s">
        <v>2282</v>
      </c>
      <c r="B6433" t="s">
        <v>7687</v>
      </c>
      <c r="C6433" t="s">
        <v>8</v>
      </c>
      <c r="D6433" t="s">
        <v>6</v>
      </c>
      <c r="E6433">
        <v>735</v>
      </c>
      <c r="F6433">
        <v>41</v>
      </c>
      <c r="G6433">
        <v>15</v>
      </c>
    </row>
    <row r="6434" spans="1:7">
      <c r="A6434" t="s">
        <v>2283</v>
      </c>
      <c r="B6434" t="s">
        <v>7688</v>
      </c>
      <c r="C6434" t="s">
        <v>158</v>
      </c>
      <c r="D6434" t="s">
        <v>6</v>
      </c>
      <c r="E6434">
        <v>2</v>
      </c>
      <c r="F6434">
        <v>5</v>
      </c>
      <c r="G6434">
        <v>2</v>
      </c>
    </row>
    <row r="6435" spans="1:7">
      <c r="A6435" t="s">
        <v>2283</v>
      </c>
      <c r="B6435" t="s">
        <v>7688</v>
      </c>
      <c r="C6435" t="s">
        <v>256</v>
      </c>
      <c r="D6435" t="s">
        <v>6</v>
      </c>
      <c r="E6435">
        <v>1</v>
      </c>
      <c r="F6435">
        <v>9</v>
      </c>
      <c r="G6435">
        <v>2</v>
      </c>
    </row>
    <row r="6436" spans="1:7">
      <c r="A6436" t="s">
        <v>2283</v>
      </c>
      <c r="B6436" t="s">
        <v>7688</v>
      </c>
      <c r="C6436" t="s">
        <v>27</v>
      </c>
      <c r="D6436" t="s">
        <v>6</v>
      </c>
      <c r="E6436">
        <v>2</v>
      </c>
      <c r="F6436">
        <v>7</v>
      </c>
      <c r="G6436">
        <v>2</v>
      </c>
    </row>
    <row r="6437" spans="1:7">
      <c r="A6437" t="s">
        <v>2283</v>
      </c>
      <c r="B6437" t="s">
        <v>7688</v>
      </c>
      <c r="C6437" t="s">
        <v>447</v>
      </c>
      <c r="D6437" t="s">
        <v>6</v>
      </c>
      <c r="E6437">
        <v>8</v>
      </c>
      <c r="F6437">
        <v>9</v>
      </c>
      <c r="G6437">
        <v>3</v>
      </c>
    </row>
    <row r="6438" spans="1:7">
      <c r="A6438" t="s">
        <v>2283</v>
      </c>
      <c r="B6438" t="s">
        <v>7688</v>
      </c>
      <c r="C6438" t="s">
        <v>45</v>
      </c>
      <c r="D6438" t="s">
        <v>6</v>
      </c>
      <c r="E6438">
        <v>954</v>
      </c>
      <c r="F6438">
        <v>1749</v>
      </c>
      <c r="G6438">
        <v>623</v>
      </c>
    </row>
    <row r="6439" spans="1:7">
      <c r="A6439" t="s">
        <v>2283</v>
      </c>
      <c r="B6439" t="s">
        <v>7688</v>
      </c>
      <c r="C6439" t="s">
        <v>19</v>
      </c>
      <c r="D6439" t="s">
        <v>6</v>
      </c>
      <c r="E6439">
        <v>56</v>
      </c>
      <c r="F6439">
        <v>604</v>
      </c>
      <c r="G6439">
        <v>215</v>
      </c>
    </row>
    <row r="6440" spans="1:7">
      <c r="A6440" t="s">
        <v>2283</v>
      </c>
      <c r="B6440" t="s">
        <v>7688</v>
      </c>
      <c r="C6440" t="s">
        <v>191</v>
      </c>
      <c r="D6440" t="s">
        <v>6</v>
      </c>
      <c r="E6440">
        <v>382</v>
      </c>
      <c r="F6440">
        <v>220</v>
      </c>
      <c r="G6440">
        <v>78</v>
      </c>
    </row>
    <row r="6441" spans="1:7">
      <c r="A6441" t="s">
        <v>2283</v>
      </c>
      <c r="B6441" t="s">
        <v>7688</v>
      </c>
      <c r="C6441" t="s">
        <v>103</v>
      </c>
      <c r="D6441" t="s">
        <v>6</v>
      </c>
      <c r="E6441">
        <v>493</v>
      </c>
      <c r="F6441">
        <v>232</v>
      </c>
      <c r="G6441">
        <v>83</v>
      </c>
    </row>
    <row r="6442" spans="1:7">
      <c r="A6442" t="s">
        <v>2283</v>
      </c>
      <c r="B6442" t="s">
        <v>7688</v>
      </c>
      <c r="C6442" t="s">
        <v>170</v>
      </c>
      <c r="D6442" t="s">
        <v>6</v>
      </c>
      <c r="E6442">
        <v>2</v>
      </c>
      <c r="F6442">
        <v>2</v>
      </c>
      <c r="G6442">
        <v>1</v>
      </c>
    </row>
    <row r="6443" spans="1:7">
      <c r="A6443" t="s">
        <v>2283</v>
      </c>
      <c r="B6443" t="s">
        <v>7688</v>
      </c>
      <c r="C6443" t="s">
        <v>50</v>
      </c>
      <c r="D6443" t="s">
        <v>6</v>
      </c>
      <c r="E6443">
        <v>1204797</v>
      </c>
      <c r="F6443">
        <v>97949</v>
      </c>
      <c r="G6443">
        <v>34948</v>
      </c>
    </row>
    <row r="6444" spans="1:7">
      <c r="A6444" t="s">
        <v>2283</v>
      </c>
      <c r="B6444" t="s">
        <v>7688</v>
      </c>
      <c r="C6444" t="s">
        <v>1272</v>
      </c>
      <c r="D6444" t="s">
        <v>6</v>
      </c>
      <c r="E6444">
        <v>2</v>
      </c>
      <c r="F6444">
        <v>2</v>
      </c>
      <c r="G6444">
        <v>1</v>
      </c>
    </row>
    <row r="6445" spans="1:7">
      <c r="A6445" t="s">
        <v>2283</v>
      </c>
      <c r="B6445" t="s">
        <v>7688</v>
      </c>
      <c r="C6445" t="s">
        <v>73</v>
      </c>
      <c r="D6445" t="s">
        <v>6</v>
      </c>
      <c r="E6445">
        <v>34</v>
      </c>
      <c r="F6445">
        <v>24</v>
      </c>
      <c r="G6445">
        <v>9</v>
      </c>
    </row>
    <row r="6446" spans="1:7">
      <c r="A6446" t="s">
        <v>2283</v>
      </c>
      <c r="B6446" t="s">
        <v>7688</v>
      </c>
      <c r="C6446" t="s">
        <v>57</v>
      </c>
      <c r="D6446" t="s">
        <v>6</v>
      </c>
      <c r="E6446">
        <v>15</v>
      </c>
      <c r="F6446">
        <v>212</v>
      </c>
      <c r="G6446">
        <v>76</v>
      </c>
    </row>
    <row r="6447" spans="1:7">
      <c r="A6447" t="s">
        <v>2283</v>
      </c>
      <c r="B6447" t="s">
        <v>7688</v>
      </c>
      <c r="C6447" t="s">
        <v>2127</v>
      </c>
      <c r="D6447" t="s">
        <v>6</v>
      </c>
      <c r="E6447">
        <v>18</v>
      </c>
      <c r="F6447">
        <v>42</v>
      </c>
      <c r="G6447">
        <v>15</v>
      </c>
    </row>
    <row r="6448" spans="1:7">
      <c r="A6448" t="s">
        <v>2283</v>
      </c>
      <c r="B6448" t="s">
        <v>7688</v>
      </c>
      <c r="C6448" t="s">
        <v>8</v>
      </c>
      <c r="D6448" t="s">
        <v>6</v>
      </c>
      <c r="E6448">
        <v>27492</v>
      </c>
      <c r="F6448">
        <v>8095</v>
      </c>
      <c r="G6448">
        <v>1158</v>
      </c>
    </row>
    <row r="6449" spans="1:7">
      <c r="A6449" t="s">
        <v>2283</v>
      </c>
      <c r="B6449" t="s">
        <v>7688</v>
      </c>
      <c r="C6449" t="s">
        <v>25</v>
      </c>
      <c r="D6449" t="s">
        <v>6</v>
      </c>
      <c r="E6449">
        <v>66944</v>
      </c>
      <c r="F6449">
        <v>107491</v>
      </c>
      <c r="G6449">
        <v>0</v>
      </c>
    </row>
    <row r="6450" spans="1:7">
      <c r="A6450" t="s">
        <v>2283</v>
      </c>
      <c r="B6450" t="s">
        <v>7688</v>
      </c>
      <c r="C6450" t="s">
        <v>21</v>
      </c>
      <c r="D6450" t="s">
        <v>6</v>
      </c>
      <c r="E6450">
        <v>802</v>
      </c>
      <c r="F6450">
        <v>146</v>
      </c>
      <c r="G6450">
        <v>52</v>
      </c>
    </row>
    <row r="6451" spans="1:7">
      <c r="A6451" t="s">
        <v>2283</v>
      </c>
      <c r="B6451" t="s">
        <v>7688</v>
      </c>
      <c r="C6451" t="s">
        <v>76</v>
      </c>
      <c r="D6451" t="s">
        <v>6</v>
      </c>
      <c r="E6451">
        <v>37</v>
      </c>
      <c r="F6451">
        <v>13</v>
      </c>
      <c r="G6451">
        <v>5</v>
      </c>
    </row>
    <row r="6452" spans="1:7">
      <c r="A6452" t="s">
        <v>2283</v>
      </c>
      <c r="B6452" t="s">
        <v>7688</v>
      </c>
      <c r="C6452" t="s">
        <v>56</v>
      </c>
      <c r="D6452" t="s">
        <v>6</v>
      </c>
      <c r="E6452">
        <v>35</v>
      </c>
      <c r="F6452">
        <v>44</v>
      </c>
      <c r="G6452">
        <v>16</v>
      </c>
    </row>
    <row r="6453" spans="1:7">
      <c r="A6453" t="s">
        <v>2283</v>
      </c>
      <c r="B6453" t="s">
        <v>7688</v>
      </c>
      <c r="C6453" t="s">
        <v>1367</v>
      </c>
      <c r="D6453" t="s">
        <v>6</v>
      </c>
      <c r="E6453">
        <v>135</v>
      </c>
      <c r="F6453">
        <v>5</v>
      </c>
      <c r="G6453">
        <v>2</v>
      </c>
    </row>
    <row r="6454" spans="1:7">
      <c r="A6454" t="s">
        <v>2284</v>
      </c>
      <c r="B6454" t="s">
        <v>7689</v>
      </c>
      <c r="C6454" t="s">
        <v>191</v>
      </c>
      <c r="D6454" t="s">
        <v>6</v>
      </c>
      <c r="E6454">
        <v>28400</v>
      </c>
      <c r="F6454">
        <v>4425</v>
      </c>
      <c r="G6454">
        <v>1576</v>
      </c>
    </row>
    <row r="6455" spans="1:7">
      <c r="A6455" t="s">
        <v>2284</v>
      </c>
      <c r="B6455" t="s">
        <v>7689</v>
      </c>
      <c r="C6455" t="s">
        <v>50</v>
      </c>
      <c r="D6455" t="s">
        <v>6</v>
      </c>
      <c r="E6455">
        <v>86470</v>
      </c>
      <c r="F6455">
        <v>4578</v>
      </c>
      <c r="G6455">
        <v>1636</v>
      </c>
    </row>
    <row r="6456" spans="1:7">
      <c r="A6456" t="s">
        <v>2284</v>
      </c>
      <c r="B6456" t="s">
        <v>7689</v>
      </c>
      <c r="C6456" t="s">
        <v>27</v>
      </c>
      <c r="D6456" t="s">
        <v>6</v>
      </c>
      <c r="E6456">
        <v>2</v>
      </c>
      <c r="F6456">
        <v>10</v>
      </c>
      <c r="G6456">
        <v>4</v>
      </c>
    </row>
    <row r="6457" spans="1:7">
      <c r="A6457" t="s">
        <v>2284</v>
      </c>
      <c r="B6457" t="s">
        <v>7689</v>
      </c>
      <c r="C6457" t="s">
        <v>19</v>
      </c>
      <c r="D6457" t="s">
        <v>6</v>
      </c>
      <c r="E6457">
        <v>23</v>
      </c>
      <c r="F6457">
        <v>5</v>
      </c>
      <c r="G6457">
        <v>2</v>
      </c>
    </row>
    <row r="6458" spans="1:7">
      <c r="A6458" t="s">
        <v>2284</v>
      </c>
      <c r="B6458" t="s">
        <v>7689</v>
      </c>
      <c r="C6458" t="s">
        <v>56</v>
      </c>
      <c r="D6458" t="s">
        <v>6</v>
      </c>
      <c r="E6458">
        <v>50</v>
      </c>
      <c r="F6458">
        <v>27</v>
      </c>
      <c r="G6458">
        <v>10</v>
      </c>
    </row>
    <row r="6459" spans="1:7">
      <c r="A6459" t="s">
        <v>2284</v>
      </c>
      <c r="B6459" t="s">
        <v>7689</v>
      </c>
      <c r="C6459" t="s">
        <v>21</v>
      </c>
      <c r="D6459" t="s">
        <v>6</v>
      </c>
      <c r="E6459">
        <v>643</v>
      </c>
      <c r="F6459">
        <v>26</v>
      </c>
      <c r="G6459">
        <v>9</v>
      </c>
    </row>
    <row r="6460" spans="1:7">
      <c r="A6460" t="s">
        <v>2284</v>
      </c>
      <c r="B6460" t="s">
        <v>7689</v>
      </c>
      <c r="C6460" t="s">
        <v>170</v>
      </c>
      <c r="D6460" t="s">
        <v>6</v>
      </c>
      <c r="E6460">
        <v>2</v>
      </c>
      <c r="F6460">
        <v>4</v>
      </c>
      <c r="G6460">
        <v>1</v>
      </c>
    </row>
    <row r="6461" spans="1:7">
      <c r="A6461" t="s">
        <v>2284</v>
      </c>
      <c r="B6461" t="s">
        <v>7689</v>
      </c>
      <c r="C6461" t="s">
        <v>73</v>
      </c>
      <c r="D6461" t="s">
        <v>6</v>
      </c>
      <c r="E6461">
        <v>4</v>
      </c>
      <c r="F6461">
        <v>8</v>
      </c>
      <c r="G6461">
        <v>3</v>
      </c>
    </row>
    <row r="6462" spans="1:7">
      <c r="A6462" t="s">
        <v>2284</v>
      </c>
      <c r="B6462" t="s">
        <v>7689</v>
      </c>
      <c r="C6462" t="s">
        <v>447</v>
      </c>
      <c r="D6462" t="s">
        <v>6</v>
      </c>
      <c r="E6462">
        <v>7</v>
      </c>
      <c r="F6462">
        <v>3</v>
      </c>
      <c r="G6462">
        <v>1</v>
      </c>
    </row>
    <row r="6463" spans="1:7">
      <c r="A6463" t="s">
        <v>2284</v>
      </c>
      <c r="B6463" t="s">
        <v>7689</v>
      </c>
      <c r="C6463" t="s">
        <v>76</v>
      </c>
      <c r="D6463" t="s">
        <v>6</v>
      </c>
      <c r="E6463">
        <v>104</v>
      </c>
      <c r="F6463">
        <v>20</v>
      </c>
      <c r="G6463">
        <v>7</v>
      </c>
    </row>
    <row r="6464" spans="1:7">
      <c r="A6464" t="s">
        <v>2284</v>
      </c>
      <c r="B6464" t="s">
        <v>7689</v>
      </c>
      <c r="C6464" t="s">
        <v>8</v>
      </c>
      <c r="D6464" t="s">
        <v>6</v>
      </c>
      <c r="E6464">
        <v>254293</v>
      </c>
      <c r="F6464">
        <v>65186</v>
      </c>
      <c r="G6464">
        <v>21274</v>
      </c>
    </row>
    <row r="6465" spans="1:7">
      <c r="A6465" t="s">
        <v>2284</v>
      </c>
      <c r="B6465" t="s">
        <v>7689</v>
      </c>
      <c r="C6465" t="s">
        <v>195</v>
      </c>
      <c r="D6465" t="s">
        <v>6</v>
      </c>
      <c r="E6465">
        <v>6</v>
      </c>
      <c r="F6465">
        <v>3</v>
      </c>
      <c r="G6465">
        <v>1</v>
      </c>
    </row>
    <row r="6466" spans="1:7">
      <c r="A6466" t="s">
        <v>2284</v>
      </c>
      <c r="B6466" t="s">
        <v>7689</v>
      </c>
      <c r="C6466" t="s">
        <v>410</v>
      </c>
      <c r="D6466" t="s">
        <v>6</v>
      </c>
      <c r="E6466">
        <v>17</v>
      </c>
      <c r="F6466">
        <v>13</v>
      </c>
      <c r="G6466">
        <v>5</v>
      </c>
    </row>
    <row r="6467" spans="1:7">
      <c r="A6467" t="s">
        <v>2285</v>
      </c>
      <c r="B6467" t="s">
        <v>7690</v>
      </c>
      <c r="C6467" t="s">
        <v>103</v>
      </c>
      <c r="D6467" t="s">
        <v>6</v>
      </c>
      <c r="E6467">
        <v>261</v>
      </c>
      <c r="F6467">
        <v>19</v>
      </c>
      <c r="G6467">
        <v>7</v>
      </c>
    </row>
    <row r="6468" spans="1:7">
      <c r="A6468" t="s">
        <v>2285</v>
      </c>
      <c r="B6468" t="s">
        <v>7690</v>
      </c>
      <c r="C6468" t="s">
        <v>50</v>
      </c>
      <c r="D6468" t="s">
        <v>6</v>
      </c>
      <c r="E6468">
        <v>8425</v>
      </c>
      <c r="F6468">
        <v>318</v>
      </c>
      <c r="G6468">
        <v>113</v>
      </c>
    </row>
    <row r="6469" spans="1:7">
      <c r="A6469" t="s">
        <v>2285</v>
      </c>
      <c r="B6469" t="s">
        <v>7690</v>
      </c>
      <c r="C6469" t="s">
        <v>8</v>
      </c>
      <c r="D6469" t="s">
        <v>6</v>
      </c>
      <c r="E6469">
        <v>862</v>
      </c>
      <c r="F6469">
        <v>124</v>
      </c>
      <c r="G6469">
        <v>44</v>
      </c>
    </row>
    <row r="6470" spans="1:7">
      <c r="A6470" t="s">
        <v>2286</v>
      </c>
      <c r="B6470" t="s">
        <v>7691</v>
      </c>
      <c r="C6470" t="s">
        <v>50</v>
      </c>
      <c r="D6470" t="s">
        <v>6</v>
      </c>
      <c r="E6470">
        <v>5490</v>
      </c>
      <c r="F6470">
        <v>167</v>
      </c>
      <c r="G6470">
        <v>59</v>
      </c>
    </row>
    <row r="6471" spans="1:7">
      <c r="A6471" t="s">
        <v>2287</v>
      </c>
      <c r="B6471" t="s">
        <v>7692</v>
      </c>
      <c r="C6471" t="s">
        <v>50</v>
      </c>
      <c r="D6471" t="s">
        <v>6</v>
      </c>
      <c r="E6471">
        <v>485</v>
      </c>
      <c r="F6471">
        <v>108</v>
      </c>
      <c r="G6471">
        <v>39</v>
      </c>
    </row>
    <row r="6472" spans="1:7">
      <c r="A6472" t="s">
        <v>2287</v>
      </c>
      <c r="B6472" t="s">
        <v>7692</v>
      </c>
      <c r="C6472" t="s">
        <v>8</v>
      </c>
      <c r="D6472" t="s">
        <v>6</v>
      </c>
      <c r="E6472">
        <v>32</v>
      </c>
      <c r="F6472">
        <v>25</v>
      </c>
      <c r="G6472">
        <v>9</v>
      </c>
    </row>
    <row r="6473" spans="1:7">
      <c r="A6473" t="s">
        <v>2288</v>
      </c>
      <c r="B6473" t="s">
        <v>7693</v>
      </c>
      <c r="C6473" t="s">
        <v>8</v>
      </c>
      <c r="D6473" t="s">
        <v>6</v>
      </c>
      <c r="E6473">
        <v>222982</v>
      </c>
      <c r="F6473">
        <v>20060</v>
      </c>
      <c r="G6473">
        <v>2137</v>
      </c>
    </row>
    <row r="6474" spans="1:7">
      <c r="A6474" t="s">
        <v>2288</v>
      </c>
      <c r="B6474" t="s">
        <v>7694</v>
      </c>
      <c r="C6474" t="s">
        <v>57</v>
      </c>
      <c r="D6474" t="s">
        <v>6</v>
      </c>
      <c r="E6474">
        <v>670</v>
      </c>
      <c r="F6474">
        <v>294</v>
      </c>
      <c r="G6474">
        <v>103</v>
      </c>
    </row>
    <row r="6475" spans="1:7">
      <c r="A6475" t="s">
        <v>2288</v>
      </c>
      <c r="B6475" t="s">
        <v>7694</v>
      </c>
      <c r="C6475" t="s">
        <v>195</v>
      </c>
      <c r="D6475" t="s">
        <v>6</v>
      </c>
      <c r="E6475">
        <v>1188</v>
      </c>
      <c r="F6475">
        <v>333</v>
      </c>
      <c r="G6475">
        <v>119</v>
      </c>
    </row>
    <row r="6476" spans="1:7">
      <c r="A6476" t="s">
        <v>2288</v>
      </c>
      <c r="B6476" t="s">
        <v>7694</v>
      </c>
      <c r="C6476" t="s">
        <v>25</v>
      </c>
      <c r="D6476" t="s">
        <v>6</v>
      </c>
      <c r="E6476">
        <v>2670</v>
      </c>
      <c r="F6476">
        <v>1053</v>
      </c>
      <c r="G6476">
        <v>0</v>
      </c>
    </row>
    <row r="6477" spans="1:7">
      <c r="A6477" t="s">
        <v>2288</v>
      </c>
      <c r="B6477" t="s">
        <v>7694</v>
      </c>
      <c r="C6477" t="s">
        <v>191</v>
      </c>
      <c r="D6477" t="s">
        <v>6</v>
      </c>
      <c r="E6477">
        <v>4334</v>
      </c>
      <c r="F6477">
        <v>123</v>
      </c>
      <c r="G6477">
        <v>44</v>
      </c>
    </row>
    <row r="6478" spans="1:7">
      <c r="A6478" t="s">
        <v>2288</v>
      </c>
      <c r="B6478" t="s">
        <v>7694</v>
      </c>
      <c r="C6478" t="s">
        <v>73</v>
      </c>
      <c r="D6478" t="s">
        <v>6</v>
      </c>
      <c r="E6478">
        <v>82</v>
      </c>
      <c r="F6478">
        <v>59</v>
      </c>
      <c r="G6478">
        <v>21</v>
      </c>
    </row>
    <row r="6479" spans="1:7">
      <c r="A6479" t="s">
        <v>2288</v>
      </c>
      <c r="B6479" t="s">
        <v>7694</v>
      </c>
      <c r="C6479" t="s">
        <v>158</v>
      </c>
      <c r="D6479" t="s">
        <v>6</v>
      </c>
      <c r="E6479">
        <v>471</v>
      </c>
      <c r="F6479">
        <v>440</v>
      </c>
      <c r="G6479">
        <v>157</v>
      </c>
    </row>
    <row r="6480" spans="1:7">
      <c r="A6480" t="s">
        <v>2288</v>
      </c>
      <c r="B6480" t="s">
        <v>7693</v>
      </c>
      <c r="C6480" t="s">
        <v>21</v>
      </c>
      <c r="D6480" t="s">
        <v>6</v>
      </c>
      <c r="E6480">
        <v>4469</v>
      </c>
      <c r="F6480">
        <v>977</v>
      </c>
      <c r="G6480">
        <v>49</v>
      </c>
    </row>
    <row r="6481" spans="1:7">
      <c r="A6481" t="s">
        <v>2288</v>
      </c>
      <c r="B6481" t="s">
        <v>7694</v>
      </c>
      <c r="C6481" t="s">
        <v>327</v>
      </c>
      <c r="D6481" t="s">
        <v>6</v>
      </c>
      <c r="E6481">
        <v>5</v>
      </c>
      <c r="F6481">
        <v>2</v>
      </c>
      <c r="G6481">
        <v>1</v>
      </c>
    </row>
    <row r="6482" spans="1:7">
      <c r="A6482" t="s">
        <v>2288</v>
      </c>
      <c r="B6482" t="s">
        <v>7694</v>
      </c>
      <c r="C6482" t="s">
        <v>50</v>
      </c>
      <c r="D6482" t="s">
        <v>6</v>
      </c>
      <c r="E6482">
        <v>23633</v>
      </c>
      <c r="F6482">
        <v>4950</v>
      </c>
      <c r="G6482">
        <v>334</v>
      </c>
    </row>
    <row r="6483" spans="1:7">
      <c r="A6483" t="s">
        <v>2288</v>
      </c>
      <c r="B6483" t="s">
        <v>7694</v>
      </c>
      <c r="C6483" t="s">
        <v>2224</v>
      </c>
      <c r="D6483" t="s">
        <v>6</v>
      </c>
      <c r="E6483">
        <v>2</v>
      </c>
      <c r="F6483">
        <v>2</v>
      </c>
      <c r="G6483">
        <v>1</v>
      </c>
    </row>
    <row r="6484" spans="1:7">
      <c r="A6484" t="s">
        <v>2288</v>
      </c>
      <c r="B6484" t="s">
        <v>7694</v>
      </c>
      <c r="C6484" t="s">
        <v>76</v>
      </c>
      <c r="D6484" t="s">
        <v>6</v>
      </c>
      <c r="E6484">
        <v>479</v>
      </c>
      <c r="F6484">
        <v>113</v>
      </c>
      <c r="G6484">
        <v>5</v>
      </c>
    </row>
    <row r="6485" spans="1:7">
      <c r="A6485" t="s">
        <v>2288</v>
      </c>
      <c r="B6485" t="s">
        <v>7693</v>
      </c>
      <c r="C6485" t="s">
        <v>72</v>
      </c>
      <c r="D6485" t="s">
        <v>6</v>
      </c>
      <c r="E6485">
        <v>2577</v>
      </c>
      <c r="F6485">
        <v>672</v>
      </c>
      <c r="G6485">
        <v>39</v>
      </c>
    </row>
    <row r="6486" spans="1:7">
      <c r="A6486" t="s">
        <v>2288</v>
      </c>
      <c r="B6486" t="s">
        <v>7694</v>
      </c>
      <c r="C6486" t="s">
        <v>32</v>
      </c>
      <c r="D6486" t="s">
        <v>6</v>
      </c>
      <c r="E6486">
        <v>165</v>
      </c>
      <c r="F6486">
        <v>89</v>
      </c>
      <c r="G6486">
        <v>0</v>
      </c>
    </row>
    <row r="6487" spans="1:7">
      <c r="A6487" t="s">
        <v>2288</v>
      </c>
      <c r="B6487" t="s">
        <v>7694</v>
      </c>
      <c r="C6487" t="s">
        <v>56</v>
      </c>
      <c r="D6487" t="s">
        <v>6</v>
      </c>
      <c r="E6487">
        <v>120</v>
      </c>
      <c r="F6487">
        <v>15</v>
      </c>
      <c r="G6487">
        <v>5</v>
      </c>
    </row>
    <row r="6488" spans="1:7">
      <c r="A6488" t="s">
        <v>2289</v>
      </c>
      <c r="B6488" t="s">
        <v>7695</v>
      </c>
      <c r="C6488" t="s">
        <v>50</v>
      </c>
      <c r="D6488" t="s">
        <v>6</v>
      </c>
      <c r="E6488">
        <v>76883</v>
      </c>
      <c r="F6488">
        <v>5717</v>
      </c>
      <c r="G6488">
        <v>2039</v>
      </c>
    </row>
    <row r="6489" spans="1:7">
      <c r="A6489" t="s">
        <v>2289</v>
      </c>
      <c r="B6489" t="s">
        <v>7695</v>
      </c>
      <c r="C6489" t="s">
        <v>76</v>
      </c>
      <c r="D6489" t="s">
        <v>6</v>
      </c>
      <c r="E6489">
        <v>285</v>
      </c>
      <c r="F6489">
        <v>26</v>
      </c>
      <c r="G6489">
        <v>0</v>
      </c>
    </row>
    <row r="6490" spans="1:7">
      <c r="A6490" t="s">
        <v>2289</v>
      </c>
      <c r="B6490" t="s">
        <v>7695</v>
      </c>
      <c r="C6490" t="s">
        <v>2290</v>
      </c>
      <c r="D6490" t="s">
        <v>6</v>
      </c>
      <c r="E6490">
        <v>1</v>
      </c>
      <c r="F6490">
        <v>5</v>
      </c>
      <c r="G6490">
        <v>2</v>
      </c>
    </row>
    <row r="6491" spans="1:7">
      <c r="A6491" t="s">
        <v>2289</v>
      </c>
      <c r="B6491" t="s">
        <v>7695</v>
      </c>
      <c r="C6491" t="s">
        <v>410</v>
      </c>
      <c r="D6491" t="s">
        <v>6</v>
      </c>
      <c r="E6491">
        <v>1</v>
      </c>
      <c r="F6491">
        <v>2</v>
      </c>
      <c r="G6491">
        <v>1</v>
      </c>
    </row>
    <row r="6492" spans="1:7">
      <c r="A6492" t="s">
        <v>2289</v>
      </c>
      <c r="B6492" t="s">
        <v>7695</v>
      </c>
      <c r="C6492" t="s">
        <v>8</v>
      </c>
      <c r="D6492" t="s">
        <v>6</v>
      </c>
      <c r="E6492">
        <v>1411</v>
      </c>
      <c r="F6492">
        <v>333</v>
      </c>
      <c r="G6492">
        <v>119</v>
      </c>
    </row>
    <row r="6493" spans="1:7">
      <c r="A6493" t="s">
        <v>2289</v>
      </c>
      <c r="B6493" t="s">
        <v>7695</v>
      </c>
      <c r="C6493" t="s">
        <v>73</v>
      </c>
      <c r="D6493" t="s">
        <v>6</v>
      </c>
      <c r="E6493">
        <v>14</v>
      </c>
      <c r="F6493">
        <v>8</v>
      </c>
      <c r="G6493">
        <v>3</v>
      </c>
    </row>
    <row r="6494" spans="1:7">
      <c r="A6494" t="s">
        <v>2289</v>
      </c>
      <c r="B6494" t="s">
        <v>7695</v>
      </c>
      <c r="C6494" t="s">
        <v>25</v>
      </c>
      <c r="D6494" t="s">
        <v>6</v>
      </c>
      <c r="E6494">
        <v>260</v>
      </c>
      <c r="F6494">
        <v>70</v>
      </c>
      <c r="G6494">
        <v>25</v>
      </c>
    </row>
    <row r="6495" spans="1:7">
      <c r="A6495" t="s">
        <v>2291</v>
      </c>
      <c r="B6495" t="s">
        <v>7696</v>
      </c>
      <c r="C6495" t="s">
        <v>50</v>
      </c>
      <c r="D6495" t="s">
        <v>6</v>
      </c>
      <c r="E6495">
        <v>36702</v>
      </c>
      <c r="F6495">
        <v>5681</v>
      </c>
      <c r="G6495">
        <v>2025</v>
      </c>
    </row>
    <row r="6496" spans="1:7">
      <c r="A6496" t="s">
        <v>2291</v>
      </c>
      <c r="B6496" t="s">
        <v>7696</v>
      </c>
      <c r="C6496" t="s">
        <v>56</v>
      </c>
      <c r="D6496" t="s">
        <v>6</v>
      </c>
      <c r="E6496">
        <v>76</v>
      </c>
      <c r="F6496">
        <v>87</v>
      </c>
      <c r="G6496">
        <v>31</v>
      </c>
    </row>
    <row r="6497" spans="1:7">
      <c r="A6497" t="s">
        <v>2291</v>
      </c>
      <c r="B6497" t="s">
        <v>7696</v>
      </c>
      <c r="C6497" t="s">
        <v>19</v>
      </c>
      <c r="D6497" t="s">
        <v>6</v>
      </c>
      <c r="E6497">
        <v>4</v>
      </c>
      <c r="F6497">
        <v>11</v>
      </c>
      <c r="G6497">
        <v>4</v>
      </c>
    </row>
    <row r="6498" spans="1:7">
      <c r="A6498" t="s">
        <v>2291</v>
      </c>
      <c r="B6498" t="s">
        <v>7696</v>
      </c>
      <c r="C6498" t="s">
        <v>75</v>
      </c>
      <c r="D6498" t="s">
        <v>6</v>
      </c>
      <c r="E6498">
        <v>60</v>
      </c>
      <c r="F6498">
        <v>37</v>
      </c>
      <c r="G6498">
        <v>13</v>
      </c>
    </row>
    <row r="6499" spans="1:7">
      <c r="A6499" t="s">
        <v>2291</v>
      </c>
      <c r="B6499" t="s">
        <v>7696</v>
      </c>
      <c r="C6499" t="s">
        <v>721</v>
      </c>
      <c r="D6499" t="s">
        <v>6</v>
      </c>
      <c r="E6499">
        <v>1</v>
      </c>
      <c r="F6499">
        <v>488</v>
      </c>
      <c r="G6499">
        <v>0</v>
      </c>
    </row>
    <row r="6500" spans="1:7">
      <c r="A6500" t="s">
        <v>2291</v>
      </c>
      <c r="B6500" t="s">
        <v>7696</v>
      </c>
      <c r="C6500" t="s">
        <v>447</v>
      </c>
      <c r="D6500" t="s">
        <v>6</v>
      </c>
      <c r="E6500">
        <v>4</v>
      </c>
      <c r="F6500">
        <v>3</v>
      </c>
      <c r="G6500">
        <v>1</v>
      </c>
    </row>
    <row r="6501" spans="1:7">
      <c r="A6501" t="s">
        <v>2291</v>
      </c>
      <c r="B6501" t="s">
        <v>7696</v>
      </c>
      <c r="C6501" t="s">
        <v>8</v>
      </c>
      <c r="D6501" t="s">
        <v>6</v>
      </c>
      <c r="E6501">
        <v>22559</v>
      </c>
      <c r="F6501">
        <v>4952</v>
      </c>
      <c r="G6501">
        <v>1559</v>
      </c>
    </row>
    <row r="6502" spans="1:7">
      <c r="A6502" t="s">
        <v>2291</v>
      </c>
      <c r="B6502" t="s">
        <v>7696</v>
      </c>
      <c r="C6502" t="s">
        <v>76</v>
      </c>
      <c r="D6502" t="s">
        <v>6</v>
      </c>
      <c r="E6502">
        <v>8</v>
      </c>
      <c r="F6502">
        <v>4</v>
      </c>
      <c r="G6502">
        <v>2</v>
      </c>
    </row>
    <row r="6503" spans="1:7">
      <c r="A6503" t="s">
        <v>2291</v>
      </c>
      <c r="B6503" t="s">
        <v>7696</v>
      </c>
      <c r="C6503" t="s">
        <v>1417</v>
      </c>
      <c r="D6503" t="s">
        <v>6</v>
      </c>
      <c r="E6503">
        <v>6</v>
      </c>
      <c r="F6503">
        <v>16</v>
      </c>
      <c r="G6503">
        <v>6</v>
      </c>
    </row>
    <row r="6504" spans="1:7">
      <c r="A6504" t="s">
        <v>2291</v>
      </c>
      <c r="B6504" t="s">
        <v>7696</v>
      </c>
      <c r="C6504" t="s">
        <v>73</v>
      </c>
      <c r="D6504" t="s">
        <v>6</v>
      </c>
      <c r="E6504">
        <v>18</v>
      </c>
      <c r="F6504">
        <v>7</v>
      </c>
      <c r="G6504">
        <v>2</v>
      </c>
    </row>
    <row r="6505" spans="1:7">
      <c r="A6505" t="s">
        <v>2291</v>
      </c>
      <c r="B6505" t="s">
        <v>7696</v>
      </c>
      <c r="C6505" t="s">
        <v>32</v>
      </c>
      <c r="D6505" t="s">
        <v>6</v>
      </c>
      <c r="E6505">
        <v>14</v>
      </c>
      <c r="F6505">
        <v>4</v>
      </c>
      <c r="G6505">
        <v>1</v>
      </c>
    </row>
    <row r="6506" spans="1:7">
      <c r="A6506" t="s">
        <v>2291</v>
      </c>
      <c r="B6506" t="s">
        <v>7696</v>
      </c>
      <c r="C6506" t="s">
        <v>21</v>
      </c>
      <c r="D6506" t="s">
        <v>6</v>
      </c>
      <c r="E6506">
        <v>3040</v>
      </c>
      <c r="F6506">
        <v>183</v>
      </c>
      <c r="G6506">
        <v>65</v>
      </c>
    </row>
    <row r="6507" spans="1:7">
      <c r="A6507" t="s">
        <v>2291</v>
      </c>
      <c r="B6507" t="s">
        <v>7696</v>
      </c>
      <c r="C6507" t="s">
        <v>158</v>
      </c>
      <c r="D6507" t="s">
        <v>6</v>
      </c>
      <c r="E6507">
        <v>3</v>
      </c>
      <c r="F6507">
        <v>22</v>
      </c>
      <c r="G6507">
        <v>8</v>
      </c>
    </row>
    <row r="6508" spans="1:7">
      <c r="A6508" t="s">
        <v>2291</v>
      </c>
      <c r="B6508" t="s">
        <v>7696</v>
      </c>
      <c r="C6508" t="s">
        <v>1272</v>
      </c>
      <c r="D6508" t="s">
        <v>6</v>
      </c>
      <c r="E6508">
        <v>4</v>
      </c>
      <c r="F6508">
        <v>4</v>
      </c>
      <c r="G6508">
        <v>1</v>
      </c>
    </row>
    <row r="6509" spans="1:7">
      <c r="A6509" t="s">
        <v>2291</v>
      </c>
      <c r="B6509" t="s">
        <v>7696</v>
      </c>
      <c r="C6509" t="s">
        <v>103</v>
      </c>
      <c r="D6509" t="s">
        <v>6</v>
      </c>
      <c r="E6509">
        <v>10</v>
      </c>
      <c r="F6509">
        <v>3</v>
      </c>
      <c r="G6509">
        <v>1</v>
      </c>
    </row>
    <row r="6510" spans="1:7">
      <c r="A6510" t="s">
        <v>2292</v>
      </c>
      <c r="B6510" t="s">
        <v>7697</v>
      </c>
      <c r="C6510" t="s">
        <v>76</v>
      </c>
      <c r="D6510" t="s">
        <v>6</v>
      </c>
      <c r="E6510">
        <v>6</v>
      </c>
      <c r="F6510">
        <v>1</v>
      </c>
      <c r="G6510">
        <v>1</v>
      </c>
    </row>
    <row r="6511" spans="1:7">
      <c r="A6511" t="s">
        <v>2292</v>
      </c>
      <c r="B6511" t="s">
        <v>7697</v>
      </c>
      <c r="C6511" t="s">
        <v>103</v>
      </c>
      <c r="D6511" t="s">
        <v>6</v>
      </c>
      <c r="E6511">
        <v>1560</v>
      </c>
      <c r="F6511">
        <v>255</v>
      </c>
      <c r="G6511">
        <v>91</v>
      </c>
    </row>
    <row r="6512" spans="1:7">
      <c r="A6512" t="s">
        <v>2292</v>
      </c>
      <c r="B6512" t="s">
        <v>7697</v>
      </c>
      <c r="C6512" t="s">
        <v>105</v>
      </c>
      <c r="D6512" t="s">
        <v>6</v>
      </c>
      <c r="E6512">
        <v>35</v>
      </c>
      <c r="F6512">
        <v>109</v>
      </c>
      <c r="G6512">
        <v>39</v>
      </c>
    </row>
    <row r="6513" spans="1:7">
      <c r="A6513" t="s">
        <v>2292</v>
      </c>
      <c r="B6513" t="s">
        <v>7698</v>
      </c>
      <c r="C6513" t="s">
        <v>1643</v>
      </c>
      <c r="D6513" t="s">
        <v>6</v>
      </c>
      <c r="E6513">
        <v>822</v>
      </c>
      <c r="F6513">
        <v>221</v>
      </c>
      <c r="G6513">
        <v>11</v>
      </c>
    </row>
    <row r="6514" spans="1:7">
      <c r="A6514" t="s">
        <v>2292</v>
      </c>
      <c r="B6514" t="s">
        <v>7697</v>
      </c>
      <c r="C6514" t="s">
        <v>170</v>
      </c>
      <c r="D6514" t="s">
        <v>6</v>
      </c>
      <c r="E6514">
        <v>3</v>
      </c>
      <c r="F6514">
        <v>12</v>
      </c>
      <c r="G6514">
        <v>4</v>
      </c>
    </row>
    <row r="6515" spans="1:7">
      <c r="A6515" t="s">
        <v>2292</v>
      </c>
      <c r="B6515" t="s">
        <v>7697</v>
      </c>
      <c r="C6515" t="s">
        <v>75</v>
      </c>
      <c r="D6515" t="s">
        <v>6</v>
      </c>
      <c r="E6515">
        <v>173</v>
      </c>
      <c r="F6515">
        <v>266</v>
      </c>
      <c r="G6515">
        <v>95</v>
      </c>
    </row>
    <row r="6516" spans="1:7">
      <c r="A6516" t="s">
        <v>2292</v>
      </c>
      <c r="B6516" t="s">
        <v>7697</v>
      </c>
      <c r="C6516" t="s">
        <v>447</v>
      </c>
      <c r="D6516" t="s">
        <v>6</v>
      </c>
      <c r="E6516">
        <v>2</v>
      </c>
      <c r="F6516">
        <v>5</v>
      </c>
      <c r="G6516">
        <v>2</v>
      </c>
    </row>
    <row r="6517" spans="1:7">
      <c r="A6517" t="s">
        <v>2292</v>
      </c>
      <c r="B6517" t="s">
        <v>7698</v>
      </c>
      <c r="C6517" t="s">
        <v>72</v>
      </c>
      <c r="D6517" t="s">
        <v>6</v>
      </c>
      <c r="E6517">
        <v>420</v>
      </c>
      <c r="F6517">
        <v>135</v>
      </c>
      <c r="G6517">
        <v>27</v>
      </c>
    </row>
    <row r="6518" spans="1:7">
      <c r="A6518" t="s">
        <v>2292</v>
      </c>
      <c r="B6518" t="s">
        <v>7697</v>
      </c>
      <c r="C6518" t="s">
        <v>56</v>
      </c>
      <c r="D6518" t="s">
        <v>6</v>
      </c>
      <c r="E6518">
        <v>258</v>
      </c>
      <c r="F6518">
        <v>554</v>
      </c>
      <c r="G6518">
        <v>199</v>
      </c>
    </row>
    <row r="6519" spans="1:7">
      <c r="A6519" t="s">
        <v>2292</v>
      </c>
      <c r="B6519" t="s">
        <v>7697</v>
      </c>
      <c r="C6519" t="s">
        <v>21</v>
      </c>
      <c r="D6519" t="s">
        <v>6</v>
      </c>
      <c r="E6519">
        <v>37870</v>
      </c>
      <c r="F6519">
        <v>8293</v>
      </c>
      <c r="G6519">
        <v>533</v>
      </c>
    </row>
    <row r="6520" spans="1:7">
      <c r="A6520" t="s">
        <v>2292</v>
      </c>
      <c r="B6520" t="s">
        <v>7698</v>
      </c>
      <c r="C6520" t="s">
        <v>8</v>
      </c>
      <c r="D6520" t="s">
        <v>6</v>
      </c>
      <c r="E6520">
        <v>1592317</v>
      </c>
      <c r="F6520">
        <v>394121</v>
      </c>
      <c r="G6520">
        <v>22180</v>
      </c>
    </row>
    <row r="6521" spans="1:7">
      <c r="A6521" t="s">
        <v>2292</v>
      </c>
      <c r="B6521" t="s">
        <v>7697</v>
      </c>
      <c r="C6521" t="s">
        <v>50</v>
      </c>
      <c r="D6521" t="s">
        <v>6</v>
      </c>
      <c r="E6521">
        <v>43249</v>
      </c>
      <c r="F6521">
        <v>6340</v>
      </c>
      <c r="G6521">
        <v>641</v>
      </c>
    </row>
    <row r="6522" spans="1:7">
      <c r="A6522" t="s">
        <v>2292</v>
      </c>
      <c r="B6522" t="s">
        <v>7698</v>
      </c>
      <c r="C6522" t="s">
        <v>191</v>
      </c>
      <c r="D6522" t="s">
        <v>6</v>
      </c>
      <c r="E6522">
        <v>78891</v>
      </c>
      <c r="F6522">
        <v>25762</v>
      </c>
      <c r="G6522">
        <v>1288</v>
      </c>
    </row>
    <row r="6523" spans="1:7">
      <c r="A6523" t="s">
        <v>2292</v>
      </c>
      <c r="B6523" t="s">
        <v>7698</v>
      </c>
      <c r="C6523" t="s">
        <v>5</v>
      </c>
      <c r="D6523" t="s">
        <v>6</v>
      </c>
      <c r="E6523">
        <v>200</v>
      </c>
      <c r="F6523">
        <v>54</v>
      </c>
      <c r="G6523">
        <v>3</v>
      </c>
    </row>
    <row r="6524" spans="1:7">
      <c r="A6524" t="s">
        <v>2292</v>
      </c>
      <c r="B6524" t="s">
        <v>7697</v>
      </c>
      <c r="C6524" t="s">
        <v>73</v>
      </c>
      <c r="D6524" t="s">
        <v>6</v>
      </c>
      <c r="E6524">
        <v>12</v>
      </c>
      <c r="F6524">
        <v>18</v>
      </c>
      <c r="G6524">
        <v>7</v>
      </c>
    </row>
    <row r="6525" spans="1:7">
      <c r="A6525" t="s">
        <v>2292</v>
      </c>
      <c r="B6525" t="s">
        <v>7697</v>
      </c>
      <c r="C6525" t="s">
        <v>57</v>
      </c>
      <c r="D6525" t="s">
        <v>6</v>
      </c>
      <c r="E6525">
        <v>2</v>
      </c>
      <c r="F6525">
        <v>8</v>
      </c>
      <c r="G6525">
        <v>3</v>
      </c>
    </row>
    <row r="6526" spans="1:7">
      <c r="A6526" t="s">
        <v>2293</v>
      </c>
      <c r="B6526" t="s">
        <v>7699</v>
      </c>
      <c r="C6526" t="s">
        <v>2123</v>
      </c>
      <c r="D6526" t="s">
        <v>6</v>
      </c>
      <c r="E6526">
        <v>18</v>
      </c>
      <c r="F6526">
        <v>65</v>
      </c>
      <c r="G6526">
        <v>23</v>
      </c>
    </row>
    <row r="6527" spans="1:7">
      <c r="A6527" t="s">
        <v>2293</v>
      </c>
      <c r="B6527" t="s">
        <v>7699</v>
      </c>
      <c r="C6527" t="s">
        <v>50</v>
      </c>
      <c r="D6527" t="s">
        <v>6</v>
      </c>
      <c r="E6527">
        <v>4920</v>
      </c>
      <c r="F6527">
        <v>214</v>
      </c>
      <c r="G6527">
        <v>76</v>
      </c>
    </row>
    <row r="6528" spans="1:7">
      <c r="A6528" t="s">
        <v>2293</v>
      </c>
      <c r="B6528" t="s">
        <v>7699</v>
      </c>
      <c r="C6528" t="s">
        <v>103</v>
      </c>
      <c r="D6528" t="s">
        <v>6</v>
      </c>
      <c r="E6528">
        <v>21</v>
      </c>
      <c r="F6528">
        <v>15</v>
      </c>
      <c r="G6528">
        <v>5</v>
      </c>
    </row>
    <row r="6529" spans="1:7">
      <c r="A6529" t="s">
        <v>2293</v>
      </c>
      <c r="B6529" t="s">
        <v>7699</v>
      </c>
      <c r="C6529" t="s">
        <v>195</v>
      </c>
      <c r="D6529" t="s">
        <v>6</v>
      </c>
      <c r="E6529">
        <v>1</v>
      </c>
      <c r="F6529">
        <v>15</v>
      </c>
      <c r="G6529">
        <v>5</v>
      </c>
    </row>
    <row r="6530" spans="1:7">
      <c r="A6530" t="s">
        <v>2293</v>
      </c>
      <c r="B6530" t="s">
        <v>7699</v>
      </c>
      <c r="C6530" t="s">
        <v>8</v>
      </c>
      <c r="D6530" t="s">
        <v>6</v>
      </c>
      <c r="E6530">
        <v>475065</v>
      </c>
      <c r="F6530">
        <v>292527</v>
      </c>
      <c r="G6530">
        <v>55428</v>
      </c>
    </row>
    <row r="6531" spans="1:7">
      <c r="A6531" t="s">
        <v>2293</v>
      </c>
      <c r="B6531" t="s">
        <v>7699</v>
      </c>
      <c r="C6531" t="s">
        <v>57</v>
      </c>
      <c r="D6531" t="s">
        <v>6</v>
      </c>
      <c r="E6531">
        <v>27</v>
      </c>
      <c r="F6531">
        <v>7</v>
      </c>
      <c r="G6531">
        <v>2</v>
      </c>
    </row>
    <row r="6532" spans="1:7">
      <c r="A6532" t="s">
        <v>2293</v>
      </c>
      <c r="B6532" t="s">
        <v>7699</v>
      </c>
      <c r="C6532" t="s">
        <v>170</v>
      </c>
      <c r="D6532" t="s">
        <v>6</v>
      </c>
      <c r="E6532">
        <v>782</v>
      </c>
      <c r="F6532">
        <v>837</v>
      </c>
      <c r="G6532">
        <v>156</v>
      </c>
    </row>
    <row r="6533" spans="1:7">
      <c r="A6533" t="s">
        <v>2293</v>
      </c>
      <c r="B6533" t="s">
        <v>7699</v>
      </c>
      <c r="C6533" t="s">
        <v>27</v>
      </c>
      <c r="D6533" t="s">
        <v>6</v>
      </c>
      <c r="E6533">
        <v>25</v>
      </c>
      <c r="F6533">
        <v>19</v>
      </c>
      <c r="G6533">
        <v>0</v>
      </c>
    </row>
    <row r="6534" spans="1:7">
      <c r="A6534" t="s">
        <v>2293</v>
      </c>
      <c r="B6534" t="s">
        <v>7699</v>
      </c>
      <c r="C6534" t="s">
        <v>191</v>
      </c>
      <c r="D6534" t="s">
        <v>6</v>
      </c>
      <c r="E6534">
        <v>7</v>
      </c>
      <c r="F6534">
        <v>17</v>
      </c>
      <c r="G6534">
        <v>6</v>
      </c>
    </row>
    <row r="6535" spans="1:7">
      <c r="A6535" t="s">
        <v>2293</v>
      </c>
      <c r="B6535" t="s">
        <v>7699</v>
      </c>
      <c r="C6535" t="s">
        <v>45</v>
      </c>
      <c r="D6535" t="s">
        <v>6</v>
      </c>
      <c r="E6535">
        <v>200</v>
      </c>
      <c r="F6535">
        <v>729</v>
      </c>
      <c r="G6535">
        <v>259</v>
      </c>
    </row>
    <row r="6536" spans="1:7">
      <c r="A6536" t="s">
        <v>2293</v>
      </c>
      <c r="B6536" t="s">
        <v>7699</v>
      </c>
      <c r="C6536" t="s">
        <v>73</v>
      </c>
      <c r="D6536" t="s">
        <v>6</v>
      </c>
      <c r="E6536">
        <v>1</v>
      </c>
      <c r="F6536">
        <v>3</v>
      </c>
      <c r="G6536">
        <v>1</v>
      </c>
    </row>
    <row r="6537" spans="1:7">
      <c r="A6537" t="s">
        <v>2294</v>
      </c>
      <c r="B6537" t="s">
        <v>7700</v>
      </c>
      <c r="C6537" t="s">
        <v>191</v>
      </c>
      <c r="D6537" t="s">
        <v>6</v>
      </c>
      <c r="E6537">
        <v>20410</v>
      </c>
      <c r="F6537">
        <v>855</v>
      </c>
      <c r="G6537">
        <v>305</v>
      </c>
    </row>
    <row r="6538" spans="1:7">
      <c r="A6538" t="s">
        <v>2294</v>
      </c>
      <c r="B6538" t="s">
        <v>7700</v>
      </c>
      <c r="C6538" t="s">
        <v>329</v>
      </c>
      <c r="D6538" t="s">
        <v>6</v>
      </c>
      <c r="E6538">
        <v>3873</v>
      </c>
      <c r="F6538">
        <v>2802</v>
      </c>
      <c r="G6538">
        <v>523</v>
      </c>
    </row>
    <row r="6539" spans="1:7">
      <c r="A6539" t="s">
        <v>2294</v>
      </c>
      <c r="B6539" t="s">
        <v>7700</v>
      </c>
      <c r="C6539" t="s">
        <v>21</v>
      </c>
      <c r="D6539" t="s">
        <v>6</v>
      </c>
      <c r="E6539">
        <v>97417</v>
      </c>
      <c r="F6539">
        <v>5928</v>
      </c>
      <c r="G6539">
        <v>2111</v>
      </c>
    </row>
    <row r="6540" spans="1:7">
      <c r="A6540" t="s">
        <v>2294</v>
      </c>
      <c r="B6540" t="s">
        <v>7700</v>
      </c>
      <c r="C6540" t="s">
        <v>32</v>
      </c>
      <c r="D6540" t="s">
        <v>6</v>
      </c>
      <c r="E6540">
        <v>38</v>
      </c>
      <c r="F6540">
        <v>10</v>
      </c>
      <c r="G6540">
        <v>3</v>
      </c>
    </row>
    <row r="6541" spans="1:7">
      <c r="A6541" t="s">
        <v>2294</v>
      </c>
      <c r="B6541" t="s">
        <v>7700</v>
      </c>
      <c r="C6541" t="s">
        <v>45</v>
      </c>
      <c r="D6541" t="s">
        <v>6</v>
      </c>
      <c r="E6541">
        <v>102</v>
      </c>
      <c r="F6541">
        <v>13</v>
      </c>
      <c r="G6541">
        <v>5</v>
      </c>
    </row>
    <row r="6542" spans="1:7">
      <c r="A6542" t="s">
        <v>2294</v>
      </c>
      <c r="B6542" t="s">
        <v>7700</v>
      </c>
      <c r="C6542" t="s">
        <v>158</v>
      </c>
      <c r="D6542" t="s">
        <v>6</v>
      </c>
      <c r="E6542">
        <v>5</v>
      </c>
      <c r="F6542">
        <v>10</v>
      </c>
      <c r="G6542">
        <v>4</v>
      </c>
    </row>
    <row r="6543" spans="1:7">
      <c r="A6543" t="s">
        <v>2294</v>
      </c>
      <c r="B6543" t="s">
        <v>7700</v>
      </c>
      <c r="C6543" t="s">
        <v>72</v>
      </c>
      <c r="D6543" t="s">
        <v>6</v>
      </c>
      <c r="E6543">
        <v>1</v>
      </c>
      <c r="F6543">
        <v>7</v>
      </c>
      <c r="G6543">
        <v>3</v>
      </c>
    </row>
    <row r="6544" spans="1:7">
      <c r="A6544" t="s">
        <v>2294</v>
      </c>
      <c r="B6544" t="s">
        <v>7700</v>
      </c>
      <c r="C6544" t="s">
        <v>8</v>
      </c>
      <c r="D6544" t="s">
        <v>6</v>
      </c>
      <c r="E6544">
        <v>87181</v>
      </c>
      <c r="F6544">
        <v>40899</v>
      </c>
      <c r="G6544">
        <v>11631</v>
      </c>
    </row>
    <row r="6545" spans="1:7">
      <c r="A6545" t="s">
        <v>2294</v>
      </c>
      <c r="B6545" t="s">
        <v>7700</v>
      </c>
      <c r="C6545" t="s">
        <v>410</v>
      </c>
      <c r="D6545" t="s">
        <v>6</v>
      </c>
      <c r="E6545">
        <v>2</v>
      </c>
      <c r="F6545">
        <v>5</v>
      </c>
      <c r="G6545">
        <v>2</v>
      </c>
    </row>
    <row r="6546" spans="1:7">
      <c r="A6546" t="s">
        <v>2294</v>
      </c>
      <c r="B6546" t="s">
        <v>7700</v>
      </c>
      <c r="C6546" t="s">
        <v>73</v>
      </c>
      <c r="D6546" t="s">
        <v>6</v>
      </c>
      <c r="E6546">
        <v>12</v>
      </c>
      <c r="F6546">
        <v>11</v>
      </c>
      <c r="G6546">
        <v>4</v>
      </c>
    </row>
    <row r="6547" spans="1:7">
      <c r="A6547" t="s">
        <v>2294</v>
      </c>
      <c r="B6547" t="s">
        <v>7700</v>
      </c>
      <c r="C6547" t="s">
        <v>50</v>
      </c>
      <c r="D6547" t="s">
        <v>6</v>
      </c>
      <c r="E6547">
        <v>354102</v>
      </c>
      <c r="F6547">
        <v>14607</v>
      </c>
      <c r="G6547">
        <v>5223</v>
      </c>
    </row>
    <row r="6548" spans="1:7">
      <c r="A6548" t="s">
        <v>2294</v>
      </c>
      <c r="B6548" t="s">
        <v>7700</v>
      </c>
      <c r="C6548" t="s">
        <v>25</v>
      </c>
      <c r="D6548" t="s">
        <v>6</v>
      </c>
      <c r="E6548">
        <v>2</v>
      </c>
      <c r="F6548">
        <v>4</v>
      </c>
      <c r="G6548">
        <v>1</v>
      </c>
    </row>
    <row r="6549" spans="1:7">
      <c r="A6549" t="s">
        <v>2295</v>
      </c>
      <c r="B6549" t="s">
        <v>7701</v>
      </c>
      <c r="C6549" t="s">
        <v>50</v>
      </c>
      <c r="D6549" t="s">
        <v>6</v>
      </c>
      <c r="E6549">
        <v>2990663</v>
      </c>
      <c r="F6549">
        <v>40958</v>
      </c>
      <c r="G6549">
        <v>14604</v>
      </c>
    </row>
    <row r="6550" spans="1:7">
      <c r="A6550" t="s">
        <v>2295</v>
      </c>
      <c r="B6550" t="s">
        <v>7701</v>
      </c>
      <c r="C6550" t="s">
        <v>8</v>
      </c>
      <c r="D6550" t="s">
        <v>6</v>
      </c>
      <c r="E6550">
        <v>77248</v>
      </c>
      <c r="F6550">
        <v>4867</v>
      </c>
      <c r="G6550">
        <v>1734</v>
      </c>
    </row>
    <row r="6551" spans="1:7">
      <c r="A6551" t="s">
        <v>2295</v>
      </c>
      <c r="B6551" t="s">
        <v>7701</v>
      </c>
      <c r="C6551" t="s">
        <v>21</v>
      </c>
      <c r="D6551" t="s">
        <v>6</v>
      </c>
      <c r="E6551">
        <v>300322</v>
      </c>
      <c r="F6551">
        <v>5560</v>
      </c>
      <c r="G6551">
        <v>1979</v>
      </c>
    </row>
    <row r="6552" spans="1:7">
      <c r="A6552" t="s">
        <v>2296</v>
      </c>
      <c r="B6552" t="s">
        <v>7702</v>
      </c>
      <c r="C6552" t="s">
        <v>8</v>
      </c>
      <c r="D6552" t="s">
        <v>6</v>
      </c>
      <c r="E6552">
        <v>431</v>
      </c>
      <c r="F6552">
        <v>14</v>
      </c>
      <c r="G6552">
        <v>5</v>
      </c>
    </row>
    <row r="6553" spans="1:7">
      <c r="A6553" t="s">
        <v>2296</v>
      </c>
      <c r="B6553" t="s">
        <v>7702</v>
      </c>
      <c r="C6553" t="s">
        <v>103</v>
      </c>
      <c r="D6553" t="s">
        <v>6</v>
      </c>
      <c r="E6553">
        <v>13008</v>
      </c>
      <c r="F6553">
        <v>122</v>
      </c>
      <c r="G6553">
        <v>43</v>
      </c>
    </row>
    <row r="6554" spans="1:7">
      <c r="A6554" t="s">
        <v>2296</v>
      </c>
      <c r="B6554" t="s">
        <v>7702</v>
      </c>
      <c r="C6554" t="s">
        <v>45</v>
      </c>
      <c r="D6554" t="s">
        <v>6</v>
      </c>
      <c r="E6554">
        <v>228</v>
      </c>
      <c r="F6554">
        <v>4</v>
      </c>
      <c r="G6554">
        <v>1</v>
      </c>
    </row>
    <row r="6555" spans="1:7">
      <c r="A6555" t="s">
        <v>2296</v>
      </c>
      <c r="B6555" t="s">
        <v>7702</v>
      </c>
      <c r="C6555" t="s">
        <v>50</v>
      </c>
      <c r="D6555" t="s">
        <v>6</v>
      </c>
      <c r="E6555">
        <v>217989</v>
      </c>
      <c r="F6555">
        <v>2969</v>
      </c>
      <c r="G6555">
        <v>1065</v>
      </c>
    </row>
    <row r="6556" spans="1:7">
      <c r="A6556" t="s">
        <v>2296</v>
      </c>
      <c r="B6556" t="s">
        <v>7702</v>
      </c>
      <c r="C6556" t="s">
        <v>21</v>
      </c>
      <c r="D6556" t="s">
        <v>6</v>
      </c>
      <c r="E6556">
        <v>12330</v>
      </c>
      <c r="F6556">
        <v>165</v>
      </c>
      <c r="G6556">
        <v>59</v>
      </c>
    </row>
    <row r="6557" spans="1:7">
      <c r="A6557" t="s">
        <v>2297</v>
      </c>
      <c r="B6557" t="s">
        <v>7703</v>
      </c>
      <c r="C6557" t="s">
        <v>8</v>
      </c>
      <c r="D6557" t="s">
        <v>6</v>
      </c>
      <c r="E6557">
        <v>60</v>
      </c>
      <c r="F6557">
        <v>1</v>
      </c>
      <c r="G6557">
        <v>0</v>
      </c>
    </row>
    <row r="6558" spans="1:7">
      <c r="A6558" t="s">
        <v>2297</v>
      </c>
      <c r="B6558" t="s">
        <v>7703</v>
      </c>
      <c r="C6558" t="s">
        <v>50</v>
      </c>
      <c r="D6558" t="s">
        <v>6</v>
      </c>
      <c r="E6558">
        <v>120</v>
      </c>
      <c r="F6558">
        <v>60</v>
      </c>
      <c r="G6558">
        <v>21</v>
      </c>
    </row>
    <row r="6559" spans="1:7">
      <c r="A6559" t="s">
        <v>2298</v>
      </c>
      <c r="B6559" t="s">
        <v>7704</v>
      </c>
      <c r="C6559" t="s">
        <v>195</v>
      </c>
      <c r="D6559" t="s">
        <v>6</v>
      </c>
      <c r="E6559">
        <v>141</v>
      </c>
      <c r="F6559">
        <v>42</v>
      </c>
      <c r="G6559">
        <v>15</v>
      </c>
    </row>
    <row r="6560" spans="1:7">
      <c r="A6560" t="s">
        <v>2298</v>
      </c>
      <c r="B6560" t="s">
        <v>7704</v>
      </c>
      <c r="C6560" t="s">
        <v>8</v>
      </c>
      <c r="D6560" t="s">
        <v>6</v>
      </c>
      <c r="E6560">
        <v>17386</v>
      </c>
      <c r="F6560">
        <v>627</v>
      </c>
      <c r="G6560">
        <v>223</v>
      </c>
    </row>
    <row r="6561" spans="1:7">
      <c r="A6561" t="s">
        <v>2298</v>
      </c>
      <c r="B6561" t="s">
        <v>7704</v>
      </c>
      <c r="C6561" t="s">
        <v>327</v>
      </c>
      <c r="D6561" t="s">
        <v>6</v>
      </c>
      <c r="E6561">
        <v>162</v>
      </c>
      <c r="F6561">
        <v>95</v>
      </c>
      <c r="G6561">
        <v>34</v>
      </c>
    </row>
    <row r="6562" spans="1:7">
      <c r="A6562" t="s">
        <v>2298</v>
      </c>
      <c r="B6562" t="s">
        <v>7704</v>
      </c>
      <c r="C6562" t="s">
        <v>50</v>
      </c>
      <c r="D6562" t="s">
        <v>6</v>
      </c>
      <c r="E6562">
        <v>18818</v>
      </c>
      <c r="F6562">
        <v>376</v>
      </c>
      <c r="G6562">
        <v>134</v>
      </c>
    </row>
    <row r="6563" spans="1:7">
      <c r="A6563" t="s">
        <v>2298</v>
      </c>
      <c r="B6563" t="s">
        <v>7704</v>
      </c>
      <c r="C6563" t="s">
        <v>21</v>
      </c>
      <c r="D6563" t="s">
        <v>6</v>
      </c>
      <c r="E6563">
        <v>127908</v>
      </c>
      <c r="F6563">
        <v>721</v>
      </c>
      <c r="G6563">
        <v>257</v>
      </c>
    </row>
    <row r="6564" spans="1:7">
      <c r="A6564" t="s">
        <v>2298</v>
      </c>
      <c r="B6564" t="s">
        <v>7704</v>
      </c>
      <c r="C6564" t="s">
        <v>169</v>
      </c>
      <c r="D6564" t="s">
        <v>6</v>
      </c>
      <c r="E6564">
        <v>44</v>
      </c>
      <c r="F6564">
        <v>12</v>
      </c>
      <c r="G6564">
        <v>4</v>
      </c>
    </row>
    <row r="6565" spans="1:7">
      <c r="A6565" t="s">
        <v>2298</v>
      </c>
      <c r="B6565" t="s">
        <v>7704</v>
      </c>
      <c r="C6565" t="s">
        <v>103</v>
      </c>
      <c r="D6565" t="s">
        <v>6</v>
      </c>
      <c r="E6565">
        <v>198</v>
      </c>
      <c r="F6565">
        <v>5</v>
      </c>
      <c r="G6565">
        <v>2</v>
      </c>
    </row>
    <row r="6566" spans="1:7">
      <c r="A6566" t="s">
        <v>2299</v>
      </c>
      <c r="B6566" t="s">
        <v>7705</v>
      </c>
      <c r="C6566" t="s">
        <v>327</v>
      </c>
      <c r="D6566" t="s">
        <v>6</v>
      </c>
      <c r="E6566">
        <v>10</v>
      </c>
      <c r="F6566">
        <v>25</v>
      </c>
      <c r="G6566">
        <v>9</v>
      </c>
    </row>
    <row r="6567" spans="1:7">
      <c r="A6567" t="s">
        <v>2299</v>
      </c>
      <c r="B6567" t="s">
        <v>7705</v>
      </c>
      <c r="C6567" t="s">
        <v>50</v>
      </c>
      <c r="D6567" t="s">
        <v>6</v>
      </c>
      <c r="E6567">
        <v>2327743</v>
      </c>
      <c r="F6567">
        <v>8070</v>
      </c>
      <c r="G6567">
        <v>2891</v>
      </c>
    </row>
    <row r="6568" spans="1:7">
      <c r="A6568" t="s">
        <v>2299</v>
      </c>
      <c r="B6568" t="s">
        <v>7705</v>
      </c>
      <c r="C6568" t="s">
        <v>21</v>
      </c>
      <c r="D6568" t="s">
        <v>6</v>
      </c>
      <c r="E6568">
        <v>4</v>
      </c>
      <c r="F6568">
        <v>4</v>
      </c>
      <c r="G6568">
        <v>1</v>
      </c>
    </row>
    <row r="6569" spans="1:7">
      <c r="A6569" t="s">
        <v>2299</v>
      </c>
      <c r="B6569" t="s">
        <v>7705</v>
      </c>
      <c r="C6569" t="s">
        <v>57</v>
      </c>
      <c r="D6569" t="s">
        <v>6</v>
      </c>
      <c r="E6569">
        <v>100</v>
      </c>
      <c r="F6569">
        <v>18</v>
      </c>
      <c r="G6569">
        <v>6</v>
      </c>
    </row>
    <row r="6570" spans="1:7">
      <c r="A6570" t="s">
        <v>2299</v>
      </c>
      <c r="B6570" t="s">
        <v>7705</v>
      </c>
      <c r="C6570" t="s">
        <v>8</v>
      </c>
      <c r="D6570" t="s">
        <v>6</v>
      </c>
      <c r="E6570">
        <v>454848</v>
      </c>
      <c r="F6570">
        <v>5467</v>
      </c>
      <c r="G6570">
        <v>1950</v>
      </c>
    </row>
    <row r="6571" spans="1:7">
      <c r="A6571" t="s">
        <v>2300</v>
      </c>
      <c r="B6571" t="s">
        <v>7706</v>
      </c>
      <c r="C6571" t="s">
        <v>21</v>
      </c>
      <c r="D6571" t="s">
        <v>6</v>
      </c>
      <c r="E6571">
        <v>289480</v>
      </c>
      <c r="F6571">
        <v>1279</v>
      </c>
      <c r="G6571">
        <v>456</v>
      </c>
    </row>
    <row r="6572" spans="1:7">
      <c r="A6572" t="s">
        <v>2300</v>
      </c>
      <c r="B6572" t="s">
        <v>7706</v>
      </c>
      <c r="C6572" t="s">
        <v>327</v>
      </c>
      <c r="D6572" t="s">
        <v>6</v>
      </c>
      <c r="E6572">
        <v>60</v>
      </c>
      <c r="F6572">
        <v>13</v>
      </c>
      <c r="G6572">
        <v>5</v>
      </c>
    </row>
    <row r="6573" spans="1:7">
      <c r="A6573" t="s">
        <v>2300</v>
      </c>
      <c r="B6573" t="s">
        <v>7706</v>
      </c>
      <c r="C6573" t="s">
        <v>50</v>
      </c>
      <c r="D6573" t="s">
        <v>6</v>
      </c>
      <c r="E6573">
        <v>510457</v>
      </c>
      <c r="F6573">
        <v>2176</v>
      </c>
      <c r="G6573">
        <v>777</v>
      </c>
    </row>
    <row r="6574" spans="1:7">
      <c r="A6574" t="s">
        <v>2300</v>
      </c>
      <c r="B6574" t="s">
        <v>7706</v>
      </c>
      <c r="C6574" t="s">
        <v>8</v>
      </c>
      <c r="D6574" t="s">
        <v>6</v>
      </c>
      <c r="E6574">
        <v>255266</v>
      </c>
      <c r="F6574">
        <v>3545</v>
      </c>
      <c r="G6574">
        <v>1262</v>
      </c>
    </row>
    <row r="6575" spans="1:7">
      <c r="A6575" t="s">
        <v>2301</v>
      </c>
      <c r="B6575" t="s">
        <v>7707</v>
      </c>
      <c r="C6575" t="s">
        <v>144</v>
      </c>
      <c r="D6575" t="s">
        <v>6</v>
      </c>
      <c r="E6575">
        <v>10</v>
      </c>
      <c r="F6575">
        <v>2</v>
      </c>
      <c r="G6575">
        <v>1</v>
      </c>
    </row>
    <row r="6576" spans="1:7">
      <c r="A6576" t="s">
        <v>2301</v>
      </c>
      <c r="B6576" t="s">
        <v>7707</v>
      </c>
      <c r="C6576" t="s">
        <v>50</v>
      </c>
      <c r="D6576" t="s">
        <v>6</v>
      </c>
      <c r="E6576">
        <v>200481</v>
      </c>
      <c r="F6576">
        <v>4976</v>
      </c>
      <c r="G6576">
        <v>1779</v>
      </c>
    </row>
    <row r="6577" spans="1:7">
      <c r="A6577" t="s">
        <v>2301</v>
      </c>
      <c r="B6577" t="s">
        <v>7707</v>
      </c>
      <c r="C6577" t="s">
        <v>103</v>
      </c>
      <c r="D6577" t="s">
        <v>6</v>
      </c>
      <c r="E6577">
        <v>96</v>
      </c>
      <c r="F6577">
        <v>1</v>
      </c>
      <c r="G6577">
        <v>0</v>
      </c>
    </row>
    <row r="6578" spans="1:7">
      <c r="A6578" t="s">
        <v>2301</v>
      </c>
      <c r="B6578" t="s">
        <v>7707</v>
      </c>
      <c r="C6578" t="s">
        <v>479</v>
      </c>
      <c r="D6578" t="s">
        <v>6</v>
      </c>
      <c r="E6578">
        <v>30</v>
      </c>
      <c r="F6578">
        <v>7</v>
      </c>
      <c r="G6578">
        <v>3</v>
      </c>
    </row>
    <row r="6579" spans="1:7">
      <c r="A6579" t="s">
        <v>2301</v>
      </c>
      <c r="B6579" t="s">
        <v>7707</v>
      </c>
      <c r="C6579" t="s">
        <v>57</v>
      </c>
      <c r="D6579" t="s">
        <v>6</v>
      </c>
      <c r="E6579">
        <v>1</v>
      </c>
      <c r="F6579">
        <v>5</v>
      </c>
      <c r="G6579">
        <v>2</v>
      </c>
    </row>
    <row r="6580" spans="1:7">
      <c r="A6580" t="s">
        <v>2301</v>
      </c>
      <c r="B6580" t="s">
        <v>7707</v>
      </c>
      <c r="C6580" t="s">
        <v>8</v>
      </c>
      <c r="D6580" t="s">
        <v>6</v>
      </c>
      <c r="E6580">
        <v>46655</v>
      </c>
      <c r="F6580">
        <v>5499</v>
      </c>
      <c r="G6580">
        <v>1958</v>
      </c>
    </row>
    <row r="6581" spans="1:7">
      <c r="A6581" t="s">
        <v>2302</v>
      </c>
      <c r="B6581" t="s">
        <v>7708</v>
      </c>
      <c r="C6581" t="s">
        <v>8</v>
      </c>
      <c r="D6581" t="s">
        <v>6</v>
      </c>
      <c r="E6581">
        <v>249086</v>
      </c>
      <c r="F6581">
        <v>2702</v>
      </c>
      <c r="G6581">
        <v>963</v>
      </c>
    </row>
    <row r="6582" spans="1:7">
      <c r="A6582" t="s">
        <v>2302</v>
      </c>
      <c r="B6582" t="s">
        <v>7708</v>
      </c>
      <c r="C6582" t="s">
        <v>327</v>
      </c>
      <c r="D6582" t="s">
        <v>6</v>
      </c>
      <c r="E6582">
        <v>1</v>
      </c>
      <c r="F6582">
        <v>6</v>
      </c>
      <c r="G6582">
        <v>2</v>
      </c>
    </row>
    <row r="6583" spans="1:7">
      <c r="A6583" t="s">
        <v>2302</v>
      </c>
      <c r="B6583" t="s">
        <v>7708</v>
      </c>
      <c r="C6583" t="s">
        <v>25</v>
      </c>
      <c r="D6583" t="s">
        <v>6</v>
      </c>
      <c r="E6583">
        <v>1600</v>
      </c>
      <c r="F6583">
        <v>423</v>
      </c>
      <c r="G6583">
        <v>151</v>
      </c>
    </row>
    <row r="6584" spans="1:7">
      <c r="A6584" t="s">
        <v>2302</v>
      </c>
      <c r="B6584" t="s">
        <v>7708</v>
      </c>
      <c r="C6584" t="s">
        <v>76</v>
      </c>
      <c r="D6584" t="s">
        <v>6</v>
      </c>
      <c r="E6584">
        <v>18</v>
      </c>
      <c r="F6584">
        <v>35</v>
      </c>
      <c r="G6584">
        <v>12</v>
      </c>
    </row>
    <row r="6585" spans="1:7">
      <c r="A6585" t="s">
        <v>2302</v>
      </c>
      <c r="B6585" t="s">
        <v>7708</v>
      </c>
      <c r="C6585" t="s">
        <v>73</v>
      </c>
      <c r="D6585" t="s">
        <v>6</v>
      </c>
      <c r="E6585">
        <v>1</v>
      </c>
      <c r="F6585">
        <v>1</v>
      </c>
      <c r="G6585">
        <v>0</v>
      </c>
    </row>
    <row r="6586" spans="1:7">
      <c r="A6586" t="s">
        <v>2302</v>
      </c>
      <c r="B6586" t="s">
        <v>7708</v>
      </c>
      <c r="C6586" t="s">
        <v>21</v>
      </c>
      <c r="D6586" t="s">
        <v>6</v>
      </c>
      <c r="E6586">
        <v>10</v>
      </c>
      <c r="F6586">
        <v>3</v>
      </c>
      <c r="G6586">
        <v>1</v>
      </c>
    </row>
    <row r="6587" spans="1:7">
      <c r="A6587" t="s">
        <v>2302</v>
      </c>
      <c r="B6587" t="s">
        <v>7708</v>
      </c>
      <c r="C6587" t="s">
        <v>158</v>
      </c>
      <c r="D6587" t="s">
        <v>6</v>
      </c>
      <c r="E6587">
        <v>11</v>
      </c>
      <c r="F6587">
        <v>7</v>
      </c>
      <c r="G6587">
        <v>3</v>
      </c>
    </row>
    <row r="6588" spans="1:7">
      <c r="A6588" t="s">
        <v>2302</v>
      </c>
      <c r="B6588" t="s">
        <v>7708</v>
      </c>
      <c r="C6588" t="s">
        <v>50</v>
      </c>
      <c r="D6588" t="s">
        <v>6</v>
      </c>
      <c r="E6588">
        <v>31063</v>
      </c>
      <c r="F6588">
        <v>552</v>
      </c>
      <c r="G6588">
        <v>198</v>
      </c>
    </row>
    <row r="6589" spans="1:7">
      <c r="A6589" t="s">
        <v>2302</v>
      </c>
      <c r="B6589" t="s">
        <v>7708</v>
      </c>
      <c r="C6589" t="s">
        <v>45</v>
      </c>
      <c r="D6589" t="s">
        <v>6</v>
      </c>
      <c r="E6589">
        <v>68</v>
      </c>
      <c r="F6589">
        <v>160</v>
      </c>
      <c r="G6589">
        <v>57</v>
      </c>
    </row>
    <row r="6590" spans="1:7">
      <c r="A6590" t="s">
        <v>2302</v>
      </c>
      <c r="B6590" t="s">
        <v>7708</v>
      </c>
      <c r="C6590" t="s">
        <v>56</v>
      </c>
      <c r="D6590" t="s">
        <v>6</v>
      </c>
      <c r="E6590">
        <v>38</v>
      </c>
      <c r="F6590">
        <v>26</v>
      </c>
      <c r="G6590">
        <v>9</v>
      </c>
    </row>
    <row r="6591" spans="1:7">
      <c r="A6591" t="s">
        <v>2302</v>
      </c>
      <c r="B6591" t="s">
        <v>7708</v>
      </c>
      <c r="C6591" t="s">
        <v>27</v>
      </c>
      <c r="D6591" t="s">
        <v>6</v>
      </c>
      <c r="E6591">
        <v>40</v>
      </c>
      <c r="F6591">
        <v>48</v>
      </c>
      <c r="G6591">
        <v>17</v>
      </c>
    </row>
    <row r="6592" spans="1:7">
      <c r="A6592" t="s">
        <v>2303</v>
      </c>
      <c r="B6592" t="s">
        <v>7709</v>
      </c>
      <c r="C6592" t="s">
        <v>21</v>
      </c>
      <c r="D6592" t="s">
        <v>6</v>
      </c>
      <c r="E6592">
        <v>36030</v>
      </c>
      <c r="F6592">
        <v>468</v>
      </c>
      <c r="G6592">
        <v>168</v>
      </c>
    </row>
    <row r="6593" spans="1:7">
      <c r="A6593" t="s">
        <v>2303</v>
      </c>
      <c r="B6593" t="s">
        <v>7709</v>
      </c>
      <c r="C6593" t="s">
        <v>8</v>
      </c>
      <c r="D6593" t="s">
        <v>6</v>
      </c>
      <c r="E6593">
        <v>11567</v>
      </c>
      <c r="F6593">
        <v>998</v>
      </c>
      <c r="G6593">
        <v>356</v>
      </c>
    </row>
    <row r="6594" spans="1:7">
      <c r="A6594" t="s">
        <v>2303</v>
      </c>
      <c r="B6594" t="s">
        <v>7709</v>
      </c>
      <c r="C6594" t="s">
        <v>50</v>
      </c>
      <c r="D6594" t="s">
        <v>6</v>
      </c>
      <c r="E6594">
        <v>78570</v>
      </c>
      <c r="F6594">
        <v>2054</v>
      </c>
      <c r="G6594">
        <v>733</v>
      </c>
    </row>
    <row r="6595" spans="1:7">
      <c r="A6595" t="s">
        <v>2304</v>
      </c>
      <c r="B6595" t="s">
        <v>7710</v>
      </c>
      <c r="C6595" t="s">
        <v>25</v>
      </c>
      <c r="D6595" t="s">
        <v>6</v>
      </c>
      <c r="E6595">
        <v>54944</v>
      </c>
      <c r="F6595">
        <v>5808</v>
      </c>
      <c r="G6595">
        <v>2068</v>
      </c>
    </row>
    <row r="6596" spans="1:7">
      <c r="A6596" t="s">
        <v>2304</v>
      </c>
      <c r="B6596" t="s">
        <v>7710</v>
      </c>
      <c r="C6596" t="s">
        <v>50</v>
      </c>
      <c r="D6596" t="s">
        <v>6</v>
      </c>
      <c r="E6596">
        <v>227758</v>
      </c>
      <c r="F6596">
        <v>5845</v>
      </c>
      <c r="G6596">
        <v>2085</v>
      </c>
    </row>
    <row r="6597" spans="1:7">
      <c r="A6597" t="s">
        <v>2304</v>
      </c>
      <c r="B6597" t="s">
        <v>7710</v>
      </c>
      <c r="C6597" t="s">
        <v>8</v>
      </c>
      <c r="D6597" t="s">
        <v>6</v>
      </c>
      <c r="E6597">
        <v>67935</v>
      </c>
      <c r="F6597">
        <v>11422</v>
      </c>
      <c r="G6597">
        <v>4068</v>
      </c>
    </row>
    <row r="6598" spans="1:7">
      <c r="A6598" t="s">
        <v>2305</v>
      </c>
      <c r="B6598" t="s">
        <v>7711</v>
      </c>
      <c r="C6598" t="s">
        <v>8</v>
      </c>
      <c r="D6598" t="s">
        <v>6</v>
      </c>
      <c r="E6598">
        <v>479463</v>
      </c>
      <c r="F6598">
        <v>39096</v>
      </c>
      <c r="G6598">
        <v>13928</v>
      </c>
    </row>
    <row r="6599" spans="1:7">
      <c r="A6599" t="s">
        <v>2305</v>
      </c>
      <c r="B6599" t="s">
        <v>7711</v>
      </c>
      <c r="C6599" t="s">
        <v>50</v>
      </c>
      <c r="D6599" t="s">
        <v>6</v>
      </c>
      <c r="E6599">
        <v>2237376</v>
      </c>
      <c r="F6599">
        <v>32172</v>
      </c>
      <c r="G6599">
        <v>11491</v>
      </c>
    </row>
    <row r="6600" spans="1:7">
      <c r="A6600" t="s">
        <v>2305</v>
      </c>
      <c r="B6600" t="s">
        <v>7711</v>
      </c>
      <c r="C6600" t="s">
        <v>103</v>
      </c>
      <c r="D6600" t="s">
        <v>6</v>
      </c>
      <c r="E6600">
        <v>24</v>
      </c>
      <c r="F6600">
        <v>2</v>
      </c>
      <c r="G6600">
        <v>1</v>
      </c>
    </row>
    <row r="6601" spans="1:7">
      <c r="A6601" t="s">
        <v>2305</v>
      </c>
      <c r="B6601" t="s">
        <v>7711</v>
      </c>
      <c r="C6601" t="s">
        <v>32</v>
      </c>
      <c r="D6601" t="s">
        <v>6</v>
      </c>
      <c r="E6601">
        <v>320</v>
      </c>
      <c r="F6601">
        <v>31</v>
      </c>
      <c r="G6601">
        <v>0</v>
      </c>
    </row>
    <row r="6602" spans="1:7">
      <c r="A6602" t="s">
        <v>2305</v>
      </c>
      <c r="B6602" t="s">
        <v>7711</v>
      </c>
      <c r="C6602" t="s">
        <v>76</v>
      </c>
      <c r="D6602" t="s">
        <v>6</v>
      </c>
      <c r="E6602">
        <v>48</v>
      </c>
      <c r="F6602">
        <v>5</v>
      </c>
      <c r="G6602">
        <v>2</v>
      </c>
    </row>
    <row r="6603" spans="1:7">
      <c r="A6603" t="s">
        <v>2305</v>
      </c>
      <c r="B6603" t="s">
        <v>7711</v>
      </c>
      <c r="C6603" t="s">
        <v>25</v>
      </c>
      <c r="D6603" t="s">
        <v>6</v>
      </c>
      <c r="E6603">
        <v>6770</v>
      </c>
      <c r="F6603">
        <v>1097</v>
      </c>
      <c r="G6603">
        <v>390</v>
      </c>
    </row>
    <row r="6604" spans="1:7">
      <c r="A6604" t="s">
        <v>2305</v>
      </c>
      <c r="B6604" t="s">
        <v>7711</v>
      </c>
      <c r="C6604" t="s">
        <v>27</v>
      </c>
      <c r="D6604" t="s">
        <v>6</v>
      </c>
      <c r="E6604">
        <v>4</v>
      </c>
      <c r="F6604">
        <v>2</v>
      </c>
      <c r="G6604">
        <v>1</v>
      </c>
    </row>
    <row r="6605" spans="1:7">
      <c r="A6605" t="s">
        <v>2305</v>
      </c>
      <c r="B6605" t="s">
        <v>7711</v>
      </c>
      <c r="C6605" t="s">
        <v>19</v>
      </c>
      <c r="D6605" t="s">
        <v>6</v>
      </c>
      <c r="E6605">
        <v>100</v>
      </c>
      <c r="F6605">
        <v>16</v>
      </c>
      <c r="G6605">
        <v>6</v>
      </c>
    </row>
    <row r="6606" spans="1:7">
      <c r="A6606" t="s">
        <v>2305</v>
      </c>
      <c r="B6606" t="s">
        <v>7711</v>
      </c>
      <c r="C6606" t="s">
        <v>158</v>
      </c>
      <c r="D6606" t="s">
        <v>6</v>
      </c>
      <c r="E6606">
        <v>35</v>
      </c>
      <c r="F6606">
        <v>8</v>
      </c>
      <c r="G6606">
        <v>3</v>
      </c>
    </row>
    <row r="6607" spans="1:7">
      <c r="A6607" t="s">
        <v>2305</v>
      </c>
      <c r="B6607" t="s">
        <v>7711</v>
      </c>
      <c r="C6607" t="s">
        <v>21</v>
      </c>
      <c r="D6607" t="s">
        <v>6</v>
      </c>
      <c r="E6607">
        <v>104580</v>
      </c>
      <c r="F6607">
        <v>490</v>
      </c>
      <c r="G6607">
        <v>174</v>
      </c>
    </row>
    <row r="6608" spans="1:7">
      <c r="A6608" t="s">
        <v>2306</v>
      </c>
      <c r="B6608" t="s">
        <v>7712</v>
      </c>
      <c r="C6608" t="s">
        <v>8</v>
      </c>
      <c r="D6608" t="s">
        <v>6</v>
      </c>
      <c r="E6608">
        <v>1776</v>
      </c>
      <c r="F6608">
        <v>64</v>
      </c>
      <c r="G6608">
        <v>23</v>
      </c>
    </row>
    <row r="6609" spans="1:7">
      <c r="A6609" t="s">
        <v>2306</v>
      </c>
      <c r="B6609" t="s">
        <v>7712</v>
      </c>
      <c r="C6609" t="s">
        <v>50</v>
      </c>
      <c r="D6609" t="s">
        <v>6</v>
      </c>
      <c r="E6609">
        <v>159655</v>
      </c>
      <c r="F6609">
        <v>2402</v>
      </c>
      <c r="G6609">
        <v>856</v>
      </c>
    </row>
    <row r="6610" spans="1:7">
      <c r="A6610" t="s">
        <v>2307</v>
      </c>
      <c r="B6610" t="s">
        <v>7713</v>
      </c>
      <c r="C6610" t="s">
        <v>50</v>
      </c>
      <c r="D6610" t="s">
        <v>6</v>
      </c>
      <c r="E6610">
        <v>11000</v>
      </c>
      <c r="F6610">
        <v>132</v>
      </c>
      <c r="G6610">
        <v>47</v>
      </c>
    </row>
    <row r="6611" spans="1:7">
      <c r="A6611" t="s">
        <v>2307</v>
      </c>
      <c r="B6611" t="s">
        <v>7713</v>
      </c>
      <c r="C6611" t="s">
        <v>8</v>
      </c>
      <c r="D6611" t="s">
        <v>6</v>
      </c>
      <c r="E6611">
        <v>5173</v>
      </c>
      <c r="F6611">
        <v>67</v>
      </c>
      <c r="G6611">
        <v>24</v>
      </c>
    </row>
    <row r="6612" spans="1:7">
      <c r="A6612" t="s">
        <v>2308</v>
      </c>
      <c r="B6612" t="s">
        <v>7714</v>
      </c>
      <c r="C6612" t="s">
        <v>75</v>
      </c>
      <c r="D6612" t="s">
        <v>6</v>
      </c>
      <c r="E6612">
        <v>100</v>
      </c>
      <c r="F6612">
        <v>4</v>
      </c>
      <c r="G6612">
        <v>2</v>
      </c>
    </row>
    <row r="6613" spans="1:7">
      <c r="A6613" t="s">
        <v>2308</v>
      </c>
      <c r="B6613" t="s">
        <v>7714</v>
      </c>
      <c r="C6613" t="s">
        <v>73</v>
      </c>
      <c r="D6613" t="s">
        <v>6</v>
      </c>
      <c r="E6613">
        <v>5</v>
      </c>
      <c r="F6613">
        <v>21</v>
      </c>
      <c r="G6613">
        <v>7</v>
      </c>
    </row>
    <row r="6614" spans="1:7">
      <c r="A6614" t="s">
        <v>2308</v>
      </c>
      <c r="B6614" t="s">
        <v>7714</v>
      </c>
      <c r="C6614" t="s">
        <v>8</v>
      </c>
      <c r="D6614" t="s">
        <v>6</v>
      </c>
      <c r="E6614">
        <v>15629</v>
      </c>
      <c r="F6614">
        <v>1341</v>
      </c>
      <c r="G6614">
        <v>477</v>
      </c>
    </row>
    <row r="6615" spans="1:7">
      <c r="A6615" t="s">
        <v>2308</v>
      </c>
      <c r="B6615" t="s">
        <v>7714</v>
      </c>
      <c r="C6615" t="s">
        <v>328</v>
      </c>
      <c r="D6615" t="s">
        <v>6</v>
      </c>
      <c r="E6615">
        <v>3</v>
      </c>
      <c r="F6615">
        <v>2</v>
      </c>
      <c r="G6615">
        <v>1</v>
      </c>
    </row>
    <row r="6616" spans="1:7">
      <c r="A6616" t="s">
        <v>2308</v>
      </c>
      <c r="B6616" t="s">
        <v>7714</v>
      </c>
      <c r="C6616" t="s">
        <v>50</v>
      </c>
      <c r="D6616" t="s">
        <v>6</v>
      </c>
      <c r="E6616">
        <v>30680</v>
      </c>
      <c r="F6616">
        <v>864</v>
      </c>
      <c r="G6616">
        <v>308</v>
      </c>
    </row>
    <row r="6617" spans="1:7">
      <c r="A6617" t="s">
        <v>2309</v>
      </c>
      <c r="B6617" t="s">
        <v>7715</v>
      </c>
      <c r="C6617" t="s">
        <v>21</v>
      </c>
      <c r="D6617" t="s">
        <v>6</v>
      </c>
      <c r="E6617">
        <v>2400</v>
      </c>
      <c r="F6617">
        <v>21</v>
      </c>
      <c r="G6617">
        <v>7</v>
      </c>
    </row>
    <row r="6618" spans="1:7">
      <c r="A6618" t="s">
        <v>2309</v>
      </c>
      <c r="B6618" t="s">
        <v>7715</v>
      </c>
      <c r="C6618" t="s">
        <v>57</v>
      </c>
      <c r="D6618" t="s">
        <v>6</v>
      </c>
      <c r="E6618">
        <v>12</v>
      </c>
      <c r="F6618">
        <v>7</v>
      </c>
      <c r="G6618">
        <v>2</v>
      </c>
    </row>
    <row r="6619" spans="1:7">
      <c r="A6619" t="s">
        <v>2309</v>
      </c>
      <c r="B6619" t="s">
        <v>7715</v>
      </c>
      <c r="C6619" t="s">
        <v>8</v>
      </c>
      <c r="D6619" t="s">
        <v>6</v>
      </c>
      <c r="E6619">
        <v>53690</v>
      </c>
      <c r="F6619">
        <v>1155</v>
      </c>
      <c r="G6619">
        <v>409</v>
      </c>
    </row>
    <row r="6620" spans="1:7">
      <c r="A6620" t="s">
        <v>2309</v>
      </c>
      <c r="B6620" t="s">
        <v>7715</v>
      </c>
      <c r="C6620" t="s">
        <v>76</v>
      </c>
      <c r="D6620" t="s">
        <v>6</v>
      </c>
      <c r="E6620">
        <v>8</v>
      </c>
      <c r="F6620">
        <v>5</v>
      </c>
      <c r="G6620">
        <v>2</v>
      </c>
    </row>
    <row r="6621" spans="1:7">
      <c r="A6621" t="s">
        <v>2309</v>
      </c>
      <c r="B6621" t="s">
        <v>7715</v>
      </c>
      <c r="C6621" t="s">
        <v>191</v>
      </c>
      <c r="D6621" t="s">
        <v>6</v>
      </c>
      <c r="E6621">
        <v>158</v>
      </c>
      <c r="F6621">
        <v>31</v>
      </c>
      <c r="G6621">
        <v>11</v>
      </c>
    </row>
    <row r="6622" spans="1:7">
      <c r="A6622" t="s">
        <v>2309</v>
      </c>
      <c r="B6622" t="s">
        <v>7715</v>
      </c>
      <c r="C6622" t="s">
        <v>50</v>
      </c>
      <c r="D6622" t="s">
        <v>6</v>
      </c>
      <c r="E6622">
        <v>2853368</v>
      </c>
      <c r="F6622">
        <v>19045</v>
      </c>
      <c r="G6622">
        <v>6818</v>
      </c>
    </row>
    <row r="6623" spans="1:7">
      <c r="A6623" t="s">
        <v>2309</v>
      </c>
      <c r="B6623" t="s">
        <v>7715</v>
      </c>
      <c r="C6623" t="s">
        <v>27</v>
      </c>
      <c r="D6623" t="s">
        <v>6</v>
      </c>
      <c r="E6623">
        <v>375</v>
      </c>
      <c r="F6623">
        <v>49</v>
      </c>
      <c r="G6623">
        <v>0</v>
      </c>
    </row>
    <row r="6624" spans="1:7">
      <c r="A6624" t="s">
        <v>2309</v>
      </c>
      <c r="B6624" t="s">
        <v>7715</v>
      </c>
      <c r="C6624" t="s">
        <v>45</v>
      </c>
      <c r="D6624" t="s">
        <v>6</v>
      </c>
      <c r="E6624">
        <v>358</v>
      </c>
      <c r="F6624">
        <v>395</v>
      </c>
      <c r="G6624">
        <v>141</v>
      </c>
    </row>
    <row r="6625" spans="1:7">
      <c r="A6625" t="s">
        <v>2309</v>
      </c>
      <c r="B6625" t="s">
        <v>7715</v>
      </c>
      <c r="C6625" t="s">
        <v>111</v>
      </c>
      <c r="D6625" t="s">
        <v>6</v>
      </c>
      <c r="E6625">
        <v>5</v>
      </c>
      <c r="F6625">
        <v>1</v>
      </c>
      <c r="G6625">
        <v>0</v>
      </c>
    </row>
    <row r="6626" spans="1:7">
      <c r="A6626" t="s">
        <v>2309</v>
      </c>
      <c r="B6626" t="s">
        <v>7715</v>
      </c>
      <c r="C6626" t="s">
        <v>1458</v>
      </c>
      <c r="D6626" t="s">
        <v>6</v>
      </c>
      <c r="E6626">
        <v>58</v>
      </c>
      <c r="F6626">
        <v>79</v>
      </c>
      <c r="G6626">
        <v>28</v>
      </c>
    </row>
    <row r="6627" spans="1:7">
      <c r="A6627" t="s">
        <v>2309</v>
      </c>
      <c r="B6627" t="s">
        <v>7715</v>
      </c>
      <c r="C6627" t="s">
        <v>329</v>
      </c>
      <c r="D6627" t="s">
        <v>6</v>
      </c>
      <c r="E6627">
        <v>3</v>
      </c>
      <c r="F6627">
        <v>1</v>
      </c>
      <c r="G6627">
        <v>1</v>
      </c>
    </row>
    <row r="6628" spans="1:7">
      <c r="A6628" t="s">
        <v>2309</v>
      </c>
      <c r="B6628" t="s">
        <v>7715</v>
      </c>
      <c r="C6628" t="s">
        <v>229</v>
      </c>
      <c r="D6628" t="s">
        <v>6</v>
      </c>
      <c r="E6628">
        <v>77</v>
      </c>
      <c r="F6628">
        <v>76</v>
      </c>
      <c r="G6628">
        <v>27</v>
      </c>
    </row>
    <row r="6629" spans="1:7">
      <c r="A6629" t="s">
        <v>2310</v>
      </c>
      <c r="B6629" t="s">
        <v>7716</v>
      </c>
      <c r="C6629" t="s">
        <v>169</v>
      </c>
      <c r="D6629" t="s">
        <v>16</v>
      </c>
      <c r="E6629">
        <v>750</v>
      </c>
      <c r="F6629">
        <v>193</v>
      </c>
      <c r="G6629">
        <v>0</v>
      </c>
    </row>
    <row r="6630" spans="1:7">
      <c r="A6630" t="s">
        <v>2310</v>
      </c>
      <c r="B6630" t="s">
        <v>7716</v>
      </c>
      <c r="C6630" t="s">
        <v>389</v>
      </c>
      <c r="D6630" t="s">
        <v>16</v>
      </c>
      <c r="E6630">
        <v>13</v>
      </c>
      <c r="F6630">
        <v>17</v>
      </c>
      <c r="G6630">
        <v>5</v>
      </c>
    </row>
    <row r="6631" spans="1:7">
      <c r="A6631" t="s">
        <v>2310</v>
      </c>
      <c r="B6631" t="s">
        <v>7716</v>
      </c>
      <c r="C6631" t="s">
        <v>50</v>
      </c>
      <c r="D6631" t="s">
        <v>16</v>
      </c>
      <c r="E6631">
        <v>292082</v>
      </c>
      <c r="F6631">
        <v>1716</v>
      </c>
      <c r="G6631">
        <v>533</v>
      </c>
    </row>
    <row r="6632" spans="1:7">
      <c r="A6632" t="s">
        <v>2310</v>
      </c>
      <c r="B6632" t="s">
        <v>7716</v>
      </c>
      <c r="C6632" t="s">
        <v>195</v>
      </c>
      <c r="D6632" t="s">
        <v>16</v>
      </c>
      <c r="E6632">
        <v>3</v>
      </c>
      <c r="F6632">
        <v>2</v>
      </c>
      <c r="G6632">
        <v>1</v>
      </c>
    </row>
    <row r="6633" spans="1:7">
      <c r="A6633" t="s">
        <v>2310</v>
      </c>
      <c r="B6633" t="s">
        <v>7716</v>
      </c>
      <c r="C6633" t="s">
        <v>21</v>
      </c>
      <c r="D6633" t="s">
        <v>16</v>
      </c>
      <c r="E6633">
        <v>107025</v>
      </c>
      <c r="F6633">
        <v>267</v>
      </c>
      <c r="G6633">
        <v>80</v>
      </c>
    </row>
    <row r="6634" spans="1:7">
      <c r="A6634" t="s">
        <v>2310</v>
      </c>
      <c r="B6634" t="s">
        <v>7716</v>
      </c>
      <c r="C6634" t="s">
        <v>32</v>
      </c>
      <c r="D6634" t="s">
        <v>16</v>
      </c>
      <c r="E6634">
        <v>5</v>
      </c>
      <c r="F6634">
        <v>48</v>
      </c>
      <c r="G6634">
        <v>0</v>
      </c>
    </row>
    <row r="6635" spans="1:7">
      <c r="A6635" t="s">
        <v>2310</v>
      </c>
      <c r="B6635" t="s">
        <v>7716</v>
      </c>
      <c r="C6635" t="s">
        <v>76</v>
      </c>
      <c r="D6635" t="s">
        <v>16</v>
      </c>
      <c r="E6635">
        <v>30</v>
      </c>
      <c r="F6635">
        <v>22</v>
      </c>
      <c r="G6635">
        <v>6</v>
      </c>
    </row>
    <row r="6636" spans="1:7">
      <c r="A6636" t="s">
        <v>2310</v>
      </c>
      <c r="B6636" t="s">
        <v>7716</v>
      </c>
      <c r="C6636" t="s">
        <v>8</v>
      </c>
      <c r="D6636" t="s">
        <v>16</v>
      </c>
      <c r="E6636">
        <v>20409</v>
      </c>
      <c r="F6636">
        <v>1393</v>
      </c>
      <c r="G6636">
        <v>427</v>
      </c>
    </row>
    <row r="6637" spans="1:7">
      <c r="A6637" t="s">
        <v>2310</v>
      </c>
      <c r="B6637" t="s">
        <v>7716</v>
      </c>
      <c r="C6637" t="s">
        <v>329</v>
      </c>
      <c r="D6637" t="s">
        <v>16</v>
      </c>
      <c r="E6637">
        <v>2</v>
      </c>
      <c r="F6637">
        <v>1</v>
      </c>
      <c r="G6637">
        <v>0</v>
      </c>
    </row>
    <row r="6638" spans="1:7">
      <c r="A6638" t="s">
        <v>2310</v>
      </c>
      <c r="B6638" t="s">
        <v>7716</v>
      </c>
      <c r="C6638" t="s">
        <v>327</v>
      </c>
      <c r="D6638" t="s">
        <v>16</v>
      </c>
      <c r="E6638">
        <v>20</v>
      </c>
      <c r="F6638">
        <v>125</v>
      </c>
      <c r="G6638">
        <v>40</v>
      </c>
    </row>
    <row r="6639" spans="1:7">
      <c r="A6639" t="s">
        <v>2311</v>
      </c>
      <c r="B6639" t="s">
        <v>7717</v>
      </c>
      <c r="C6639" t="s">
        <v>50</v>
      </c>
      <c r="D6639" t="s">
        <v>16</v>
      </c>
      <c r="E6639">
        <v>4644</v>
      </c>
      <c r="F6639">
        <v>776</v>
      </c>
      <c r="G6639">
        <v>245</v>
      </c>
    </row>
    <row r="6640" spans="1:7">
      <c r="A6640" t="s">
        <v>2311</v>
      </c>
      <c r="B6640" t="s">
        <v>7717</v>
      </c>
      <c r="C6640" t="s">
        <v>32</v>
      </c>
      <c r="D6640" t="s">
        <v>16</v>
      </c>
      <c r="E6640">
        <v>4</v>
      </c>
      <c r="F6640">
        <v>3</v>
      </c>
      <c r="G6640">
        <v>1</v>
      </c>
    </row>
    <row r="6641" spans="1:7">
      <c r="A6641" t="s">
        <v>2311</v>
      </c>
      <c r="B6641" t="s">
        <v>7717</v>
      </c>
      <c r="C6641" t="s">
        <v>76</v>
      </c>
      <c r="D6641" t="s">
        <v>16</v>
      </c>
      <c r="E6641">
        <v>2</v>
      </c>
      <c r="F6641">
        <v>1</v>
      </c>
      <c r="G6641">
        <v>0</v>
      </c>
    </row>
    <row r="6642" spans="1:7">
      <c r="A6642" t="s">
        <v>2311</v>
      </c>
      <c r="B6642" t="s">
        <v>7717</v>
      </c>
      <c r="C6642" t="s">
        <v>8</v>
      </c>
      <c r="D6642" t="s">
        <v>16</v>
      </c>
      <c r="E6642">
        <v>33675</v>
      </c>
      <c r="F6642">
        <v>2290</v>
      </c>
      <c r="G6642">
        <v>687</v>
      </c>
    </row>
    <row r="6643" spans="1:7">
      <c r="A6643" t="s">
        <v>2312</v>
      </c>
      <c r="B6643" t="s">
        <v>7718</v>
      </c>
      <c r="C6643" t="s">
        <v>50</v>
      </c>
      <c r="D6643" t="s">
        <v>6</v>
      </c>
      <c r="E6643">
        <v>2052</v>
      </c>
      <c r="F6643">
        <v>290</v>
      </c>
      <c r="G6643">
        <v>87</v>
      </c>
    </row>
    <row r="6644" spans="1:7">
      <c r="A6644" t="s">
        <v>2312</v>
      </c>
      <c r="B6644" t="s">
        <v>7718</v>
      </c>
      <c r="C6644" t="s">
        <v>8</v>
      </c>
      <c r="D6644" t="s">
        <v>6</v>
      </c>
      <c r="E6644">
        <v>15</v>
      </c>
      <c r="F6644">
        <v>39</v>
      </c>
      <c r="G6644">
        <v>12</v>
      </c>
    </row>
    <row r="6645" spans="1:7">
      <c r="A6645" t="s">
        <v>2312</v>
      </c>
      <c r="B6645" t="s">
        <v>7718</v>
      </c>
      <c r="C6645" t="s">
        <v>25</v>
      </c>
      <c r="D6645" t="s">
        <v>6</v>
      </c>
      <c r="E6645">
        <v>20</v>
      </c>
      <c r="F6645">
        <v>66</v>
      </c>
      <c r="G6645">
        <v>20</v>
      </c>
    </row>
    <row r="6646" spans="1:7">
      <c r="A6646" t="s">
        <v>2313</v>
      </c>
      <c r="B6646" t="s">
        <v>7719</v>
      </c>
      <c r="C6646" t="s">
        <v>57</v>
      </c>
      <c r="D6646" t="s">
        <v>6</v>
      </c>
      <c r="E6646">
        <v>256</v>
      </c>
      <c r="F6646">
        <v>234</v>
      </c>
      <c r="G6646">
        <v>70</v>
      </c>
    </row>
    <row r="6647" spans="1:7">
      <c r="A6647" t="s">
        <v>2313</v>
      </c>
      <c r="B6647" t="s">
        <v>7719</v>
      </c>
      <c r="C6647" t="s">
        <v>8</v>
      </c>
      <c r="D6647" t="s">
        <v>6</v>
      </c>
      <c r="E6647">
        <v>73117</v>
      </c>
      <c r="F6647">
        <v>22002</v>
      </c>
      <c r="G6647">
        <v>6472</v>
      </c>
    </row>
    <row r="6648" spans="1:7">
      <c r="A6648" t="s">
        <v>2313</v>
      </c>
      <c r="B6648" t="s">
        <v>7719</v>
      </c>
      <c r="C6648" t="s">
        <v>49</v>
      </c>
      <c r="D6648" t="s">
        <v>6</v>
      </c>
      <c r="E6648">
        <v>4</v>
      </c>
      <c r="F6648">
        <v>2</v>
      </c>
      <c r="G6648">
        <v>1</v>
      </c>
    </row>
    <row r="6649" spans="1:7">
      <c r="A6649" t="s">
        <v>2313</v>
      </c>
      <c r="B6649" t="s">
        <v>7719</v>
      </c>
      <c r="C6649" t="s">
        <v>410</v>
      </c>
      <c r="D6649" t="s">
        <v>6</v>
      </c>
      <c r="E6649">
        <v>4</v>
      </c>
      <c r="F6649">
        <v>2</v>
      </c>
      <c r="G6649">
        <v>1</v>
      </c>
    </row>
    <row r="6650" spans="1:7">
      <c r="A6650" t="s">
        <v>2313</v>
      </c>
      <c r="B6650" t="s">
        <v>7719</v>
      </c>
      <c r="C6650" t="s">
        <v>25</v>
      </c>
      <c r="D6650" t="s">
        <v>6</v>
      </c>
      <c r="E6650">
        <v>1249</v>
      </c>
      <c r="F6650">
        <v>1383</v>
      </c>
      <c r="G6650">
        <v>1</v>
      </c>
    </row>
    <row r="6651" spans="1:7">
      <c r="A6651" t="s">
        <v>2313</v>
      </c>
      <c r="B6651" t="s">
        <v>7719</v>
      </c>
      <c r="C6651" t="s">
        <v>50</v>
      </c>
      <c r="D6651" t="s">
        <v>6</v>
      </c>
      <c r="E6651">
        <v>32281</v>
      </c>
      <c r="F6651">
        <v>5821</v>
      </c>
      <c r="G6651">
        <v>1744</v>
      </c>
    </row>
    <row r="6652" spans="1:7">
      <c r="A6652" t="s">
        <v>2313</v>
      </c>
      <c r="B6652" t="s">
        <v>7719</v>
      </c>
      <c r="C6652" t="s">
        <v>21</v>
      </c>
      <c r="D6652" t="s">
        <v>6</v>
      </c>
      <c r="E6652">
        <v>3</v>
      </c>
      <c r="F6652">
        <v>2</v>
      </c>
      <c r="G6652">
        <v>1</v>
      </c>
    </row>
    <row r="6653" spans="1:7">
      <c r="A6653" t="s">
        <v>2313</v>
      </c>
      <c r="B6653" t="s">
        <v>7719</v>
      </c>
      <c r="C6653" t="s">
        <v>76</v>
      </c>
      <c r="D6653" t="s">
        <v>6</v>
      </c>
      <c r="E6653">
        <v>22</v>
      </c>
      <c r="F6653">
        <v>8</v>
      </c>
      <c r="G6653">
        <v>2</v>
      </c>
    </row>
    <row r="6654" spans="1:7">
      <c r="A6654" t="s">
        <v>2314</v>
      </c>
      <c r="B6654" t="s">
        <v>7719</v>
      </c>
      <c r="C6654" t="s">
        <v>50</v>
      </c>
      <c r="D6654" t="s">
        <v>6</v>
      </c>
      <c r="E6654">
        <v>956</v>
      </c>
      <c r="F6654">
        <v>354</v>
      </c>
      <c r="G6654">
        <v>106</v>
      </c>
    </row>
    <row r="6655" spans="1:7">
      <c r="A6655" t="s">
        <v>2314</v>
      </c>
      <c r="B6655" t="s">
        <v>7719</v>
      </c>
      <c r="C6655" t="s">
        <v>8</v>
      </c>
      <c r="D6655" t="s">
        <v>6</v>
      </c>
      <c r="E6655">
        <v>523</v>
      </c>
      <c r="F6655">
        <v>115</v>
      </c>
      <c r="G6655">
        <v>35</v>
      </c>
    </row>
    <row r="6656" spans="1:7">
      <c r="A6656" t="s">
        <v>2315</v>
      </c>
      <c r="B6656" t="s">
        <v>7720</v>
      </c>
      <c r="C6656" t="s">
        <v>21</v>
      </c>
      <c r="D6656" t="s">
        <v>6</v>
      </c>
      <c r="E6656">
        <v>3</v>
      </c>
      <c r="F6656">
        <v>3</v>
      </c>
      <c r="G6656">
        <v>1</v>
      </c>
    </row>
    <row r="6657" spans="1:7">
      <c r="A6657" t="s">
        <v>2315</v>
      </c>
      <c r="B6657" t="s">
        <v>7720</v>
      </c>
      <c r="C6657" t="s">
        <v>50</v>
      </c>
      <c r="D6657" t="s">
        <v>6</v>
      </c>
      <c r="E6657">
        <v>286659</v>
      </c>
      <c r="F6657">
        <v>120102</v>
      </c>
      <c r="G6657">
        <v>36003</v>
      </c>
    </row>
    <row r="6658" spans="1:7">
      <c r="A6658" t="s">
        <v>2315</v>
      </c>
      <c r="B6658" t="s">
        <v>7720</v>
      </c>
      <c r="C6658" t="s">
        <v>25</v>
      </c>
      <c r="D6658" t="s">
        <v>6</v>
      </c>
      <c r="E6658">
        <v>562</v>
      </c>
      <c r="F6658">
        <v>823</v>
      </c>
      <c r="G6658">
        <v>247</v>
      </c>
    </row>
    <row r="6659" spans="1:7">
      <c r="A6659" t="s">
        <v>2315</v>
      </c>
      <c r="B6659" t="s">
        <v>7720</v>
      </c>
      <c r="C6659" t="s">
        <v>8</v>
      </c>
      <c r="D6659" t="s">
        <v>6</v>
      </c>
      <c r="E6659">
        <v>129567</v>
      </c>
      <c r="F6659">
        <v>75850</v>
      </c>
      <c r="G6659">
        <v>1478</v>
      </c>
    </row>
    <row r="6660" spans="1:7">
      <c r="A6660" t="s">
        <v>2316</v>
      </c>
      <c r="B6660" t="s">
        <v>7721</v>
      </c>
      <c r="C6660" t="s">
        <v>49</v>
      </c>
      <c r="D6660" t="s">
        <v>6</v>
      </c>
      <c r="E6660">
        <v>38</v>
      </c>
      <c r="F6660">
        <v>43</v>
      </c>
      <c r="G6660">
        <v>9</v>
      </c>
    </row>
    <row r="6661" spans="1:7">
      <c r="A6661" t="s">
        <v>2316</v>
      </c>
      <c r="B6661" t="s">
        <v>7721</v>
      </c>
      <c r="C6661" t="s">
        <v>191</v>
      </c>
      <c r="D6661" t="s">
        <v>6</v>
      </c>
      <c r="E6661">
        <v>300</v>
      </c>
      <c r="F6661">
        <v>30</v>
      </c>
      <c r="G6661">
        <v>9</v>
      </c>
    </row>
    <row r="6662" spans="1:7">
      <c r="A6662" t="s">
        <v>2316</v>
      </c>
      <c r="B6662" t="s">
        <v>7721</v>
      </c>
      <c r="C6662" t="s">
        <v>21</v>
      </c>
      <c r="D6662" t="s">
        <v>6</v>
      </c>
      <c r="E6662">
        <v>192</v>
      </c>
      <c r="F6662">
        <v>14</v>
      </c>
      <c r="G6662">
        <v>4</v>
      </c>
    </row>
    <row r="6663" spans="1:7">
      <c r="A6663" t="s">
        <v>2316</v>
      </c>
      <c r="B6663" t="s">
        <v>7721</v>
      </c>
      <c r="C6663" t="s">
        <v>32</v>
      </c>
      <c r="D6663" t="s">
        <v>6</v>
      </c>
      <c r="E6663">
        <v>1100</v>
      </c>
      <c r="F6663">
        <v>87</v>
      </c>
      <c r="G6663">
        <v>26</v>
      </c>
    </row>
    <row r="6664" spans="1:7">
      <c r="A6664" t="s">
        <v>2316</v>
      </c>
      <c r="B6664" t="s">
        <v>7721</v>
      </c>
      <c r="C6664" t="s">
        <v>326</v>
      </c>
      <c r="D6664" t="s">
        <v>6</v>
      </c>
      <c r="E6664">
        <v>2</v>
      </c>
      <c r="F6664">
        <v>2</v>
      </c>
      <c r="G6664">
        <v>1</v>
      </c>
    </row>
    <row r="6665" spans="1:7">
      <c r="A6665" t="s">
        <v>2316</v>
      </c>
      <c r="B6665" t="s">
        <v>7721</v>
      </c>
      <c r="C6665" t="s">
        <v>1272</v>
      </c>
      <c r="D6665" t="s">
        <v>6</v>
      </c>
      <c r="E6665">
        <v>107</v>
      </c>
      <c r="F6665">
        <v>262</v>
      </c>
      <c r="G6665">
        <v>79</v>
      </c>
    </row>
    <row r="6666" spans="1:7">
      <c r="A6666" t="s">
        <v>2316</v>
      </c>
      <c r="B6666" t="s">
        <v>7721</v>
      </c>
      <c r="C6666" t="s">
        <v>410</v>
      </c>
      <c r="D6666" t="s">
        <v>6</v>
      </c>
      <c r="E6666">
        <v>289</v>
      </c>
      <c r="F6666">
        <v>480</v>
      </c>
      <c r="G6666">
        <v>145</v>
      </c>
    </row>
    <row r="6667" spans="1:7">
      <c r="A6667" t="s">
        <v>2316</v>
      </c>
      <c r="B6667" t="s">
        <v>7721</v>
      </c>
      <c r="C6667" t="s">
        <v>447</v>
      </c>
      <c r="D6667" t="s">
        <v>6</v>
      </c>
      <c r="E6667">
        <v>515</v>
      </c>
      <c r="F6667">
        <v>1327</v>
      </c>
      <c r="G6667">
        <v>403</v>
      </c>
    </row>
    <row r="6668" spans="1:7">
      <c r="A6668" t="s">
        <v>2316</v>
      </c>
      <c r="B6668" t="s">
        <v>7721</v>
      </c>
      <c r="C6668" t="s">
        <v>105</v>
      </c>
      <c r="D6668" t="s">
        <v>6</v>
      </c>
      <c r="E6668">
        <v>2</v>
      </c>
      <c r="F6668">
        <v>2</v>
      </c>
      <c r="G6668">
        <v>1</v>
      </c>
    </row>
    <row r="6669" spans="1:7">
      <c r="A6669" t="s">
        <v>2316</v>
      </c>
      <c r="B6669" t="s">
        <v>7721</v>
      </c>
      <c r="C6669" t="s">
        <v>75</v>
      </c>
      <c r="D6669" t="s">
        <v>6</v>
      </c>
      <c r="E6669">
        <v>53</v>
      </c>
      <c r="F6669">
        <v>63</v>
      </c>
      <c r="G6669">
        <v>19</v>
      </c>
    </row>
    <row r="6670" spans="1:7">
      <c r="A6670" t="s">
        <v>2316</v>
      </c>
      <c r="B6670" t="s">
        <v>7721</v>
      </c>
      <c r="C6670" t="s">
        <v>45</v>
      </c>
      <c r="D6670" t="s">
        <v>6</v>
      </c>
      <c r="E6670">
        <v>1500</v>
      </c>
      <c r="F6670">
        <v>2423</v>
      </c>
      <c r="G6670">
        <v>726</v>
      </c>
    </row>
    <row r="6671" spans="1:7">
      <c r="A6671" t="s">
        <v>2316</v>
      </c>
      <c r="B6671" t="s">
        <v>7721</v>
      </c>
      <c r="C6671" t="s">
        <v>2224</v>
      </c>
      <c r="D6671" t="s">
        <v>6</v>
      </c>
      <c r="E6671">
        <v>1</v>
      </c>
      <c r="F6671">
        <v>3</v>
      </c>
      <c r="G6671">
        <v>1</v>
      </c>
    </row>
    <row r="6672" spans="1:7">
      <c r="A6672" t="s">
        <v>2316</v>
      </c>
      <c r="B6672" t="s">
        <v>7721</v>
      </c>
      <c r="C6672" t="s">
        <v>73</v>
      </c>
      <c r="D6672" t="s">
        <v>6</v>
      </c>
      <c r="E6672">
        <v>839</v>
      </c>
      <c r="F6672">
        <v>910</v>
      </c>
      <c r="G6672">
        <v>14</v>
      </c>
    </row>
    <row r="6673" spans="1:7">
      <c r="A6673" t="s">
        <v>2316</v>
      </c>
      <c r="B6673" t="s">
        <v>7721</v>
      </c>
      <c r="C6673" t="s">
        <v>25</v>
      </c>
      <c r="D6673" t="s">
        <v>6</v>
      </c>
      <c r="E6673">
        <v>2396</v>
      </c>
      <c r="F6673">
        <v>6385</v>
      </c>
      <c r="G6673">
        <v>1912</v>
      </c>
    </row>
    <row r="6674" spans="1:7">
      <c r="A6674" t="s">
        <v>2316</v>
      </c>
      <c r="B6674" t="s">
        <v>7721</v>
      </c>
      <c r="C6674" t="s">
        <v>76</v>
      </c>
      <c r="D6674" t="s">
        <v>6</v>
      </c>
      <c r="E6674">
        <v>6</v>
      </c>
      <c r="F6674">
        <v>9</v>
      </c>
      <c r="G6674">
        <v>3</v>
      </c>
    </row>
    <row r="6675" spans="1:7">
      <c r="A6675" t="s">
        <v>2316</v>
      </c>
      <c r="B6675" t="s">
        <v>7721</v>
      </c>
      <c r="C6675" t="s">
        <v>27</v>
      </c>
      <c r="D6675" t="s">
        <v>6</v>
      </c>
      <c r="E6675">
        <v>50</v>
      </c>
      <c r="F6675">
        <v>48</v>
      </c>
      <c r="G6675">
        <v>0</v>
      </c>
    </row>
    <row r="6676" spans="1:7">
      <c r="A6676" t="s">
        <v>2316</v>
      </c>
      <c r="B6676" t="s">
        <v>7721</v>
      </c>
      <c r="C6676" t="s">
        <v>56</v>
      </c>
      <c r="D6676" t="s">
        <v>6</v>
      </c>
      <c r="E6676">
        <v>1100</v>
      </c>
      <c r="F6676">
        <v>131</v>
      </c>
      <c r="G6676">
        <v>39</v>
      </c>
    </row>
    <row r="6677" spans="1:7">
      <c r="A6677" t="s">
        <v>2316</v>
      </c>
      <c r="B6677" t="s">
        <v>7721</v>
      </c>
      <c r="C6677" t="s">
        <v>156</v>
      </c>
      <c r="D6677" t="s">
        <v>6</v>
      </c>
      <c r="E6677">
        <v>2</v>
      </c>
      <c r="F6677">
        <v>2</v>
      </c>
      <c r="G6677">
        <v>0</v>
      </c>
    </row>
    <row r="6678" spans="1:7">
      <c r="A6678" t="s">
        <v>2316</v>
      </c>
      <c r="B6678" t="s">
        <v>7721</v>
      </c>
      <c r="C6678" t="s">
        <v>170</v>
      </c>
      <c r="D6678" t="s">
        <v>6</v>
      </c>
      <c r="E6678">
        <v>192</v>
      </c>
      <c r="F6678">
        <v>329</v>
      </c>
      <c r="G6678">
        <v>97</v>
      </c>
    </row>
    <row r="6679" spans="1:7">
      <c r="A6679" t="s">
        <v>2316</v>
      </c>
      <c r="B6679" t="s">
        <v>7721</v>
      </c>
      <c r="C6679" t="s">
        <v>110</v>
      </c>
      <c r="D6679" t="s">
        <v>6</v>
      </c>
      <c r="E6679">
        <v>5</v>
      </c>
      <c r="F6679">
        <v>135</v>
      </c>
      <c r="G6679">
        <v>40</v>
      </c>
    </row>
    <row r="6680" spans="1:7">
      <c r="A6680" t="s">
        <v>2316</v>
      </c>
      <c r="B6680" t="s">
        <v>7721</v>
      </c>
      <c r="C6680" t="s">
        <v>658</v>
      </c>
      <c r="D6680" t="s">
        <v>6</v>
      </c>
      <c r="E6680">
        <v>21</v>
      </c>
      <c r="F6680">
        <v>19</v>
      </c>
      <c r="G6680">
        <v>6</v>
      </c>
    </row>
    <row r="6681" spans="1:7">
      <c r="A6681" t="s">
        <v>2316</v>
      </c>
      <c r="B6681" t="s">
        <v>7721</v>
      </c>
      <c r="C6681" t="s">
        <v>158</v>
      </c>
      <c r="D6681" t="s">
        <v>6</v>
      </c>
      <c r="E6681">
        <v>7</v>
      </c>
      <c r="F6681">
        <v>13</v>
      </c>
      <c r="G6681">
        <v>4</v>
      </c>
    </row>
    <row r="6682" spans="1:7">
      <c r="A6682" t="s">
        <v>2316</v>
      </c>
      <c r="B6682" t="s">
        <v>7721</v>
      </c>
      <c r="C6682" t="s">
        <v>195</v>
      </c>
      <c r="D6682" t="s">
        <v>6</v>
      </c>
      <c r="E6682">
        <v>44</v>
      </c>
      <c r="F6682">
        <v>29</v>
      </c>
      <c r="G6682">
        <v>9</v>
      </c>
    </row>
    <row r="6683" spans="1:7">
      <c r="A6683" t="s">
        <v>2316</v>
      </c>
      <c r="B6683" t="s">
        <v>7721</v>
      </c>
      <c r="C6683" t="s">
        <v>118</v>
      </c>
      <c r="D6683" t="s">
        <v>6</v>
      </c>
      <c r="E6683">
        <v>1</v>
      </c>
      <c r="F6683">
        <v>3</v>
      </c>
      <c r="G6683">
        <v>1</v>
      </c>
    </row>
    <row r="6684" spans="1:7">
      <c r="A6684" t="s">
        <v>2316</v>
      </c>
      <c r="B6684" t="s">
        <v>7721</v>
      </c>
      <c r="C6684" t="s">
        <v>8</v>
      </c>
      <c r="D6684" t="s">
        <v>6</v>
      </c>
      <c r="E6684">
        <v>188245</v>
      </c>
      <c r="F6684">
        <v>46494</v>
      </c>
      <c r="G6684">
        <v>13810</v>
      </c>
    </row>
    <row r="6685" spans="1:7">
      <c r="A6685" t="s">
        <v>2316</v>
      </c>
      <c r="B6685" t="s">
        <v>7721</v>
      </c>
      <c r="C6685" t="s">
        <v>328</v>
      </c>
      <c r="D6685" t="s">
        <v>6</v>
      </c>
      <c r="E6685">
        <v>521</v>
      </c>
      <c r="F6685">
        <v>374</v>
      </c>
      <c r="G6685">
        <v>106</v>
      </c>
    </row>
    <row r="6686" spans="1:7">
      <c r="A6686" t="s">
        <v>2316</v>
      </c>
      <c r="B6686" t="s">
        <v>7721</v>
      </c>
      <c r="C6686" t="s">
        <v>50</v>
      </c>
      <c r="D6686" t="s">
        <v>6</v>
      </c>
      <c r="E6686">
        <v>240553</v>
      </c>
      <c r="F6686">
        <v>89646</v>
      </c>
      <c r="G6686">
        <v>26877</v>
      </c>
    </row>
    <row r="6687" spans="1:7">
      <c r="A6687" t="s">
        <v>2317</v>
      </c>
      <c r="B6687" t="s">
        <v>7722</v>
      </c>
      <c r="C6687" t="s">
        <v>21</v>
      </c>
      <c r="D6687" t="s">
        <v>6</v>
      </c>
      <c r="E6687">
        <v>87</v>
      </c>
      <c r="F6687">
        <v>40</v>
      </c>
      <c r="G6687">
        <v>12</v>
      </c>
    </row>
    <row r="6688" spans="1:7">
      <c r="A6688" t="s">
        <v>2317</v>
      </c>
      <c r="B6688" t="s">
        <v>7722</v>
      </c>
      <c r="C6688" t="s">
        <v>50</v>
      </c>
      <c r="D6688" t="s">
        <v>6</v>
      </c>
      <c r="E6688">
        <v>5989</v>
      </c>
      <c r="F6688">
        <v>744</v>
      </c>
      <c r="G6688">
        <v>224</v>
      </c>
    </row>
    <row r="6689" spans="1:7">
      <c r="A6689" t="s">
        <v>2317</v>
      </c>
      <c r="B6689" t="s">
        <v>7722</v>
      </c>
      <c r="C6689" t="s">
        <v>8</v>
      </c>
      <c r="D6689" t="s">
        <v>6</v>
      </c>
      <c r="E6689">
        <v>676</v>
      </c>
      <c r="F6689">
        <v>246</v>
      </c>
      <c r="G6689">
        <v>74</v>
      </c>
    </row>
    <row r="6690" spans="1:7">
      <c r="A6690" t="s">
        <v>2317</v>
      </c>
      <c r="B6690" t="s">
        <v>7722</v>
      </c>
      <c r="C6690" t="s">
        <v>195</v>
      </c>
      <c r="D6690" t="s">
        <v>6</v>
      </c>
      <c r="E6690">
        <v>12</v>
      </c>
      <c r="F6690">
        <v>6</v>
      </c>
      <c r="G6690">
        <v>2</v>
      </c>
    </row>
    <row r="6691" spans="1:7">
      <c r="A6691" t="s">
        <v>2318</v>
      </c>
      <c r="B6691" t="s">
        <v>7723</v>
      </c>
      <c r="C6691" t="s">
        <v>8</v>
      </c>
      <c r="D6691" t="s">
        <v>6</v>
      </c>
      <c r="E6691">
        <v>91629</v>
      </c>
      <c r="F6691">
        <v>25313</v>
      </c>
      <c r="G6691">
        <v>7589</v>
      </c>
    </row>
    <row r="6692" spans="1:7">
      <c r="A6692" t="s">
        <v>2318</v>
      </c>
      <c r="B6692" t="s">
        <v>7723</v>
      </c>
      <c r="C6692" t="s">
        <v>50</v>
      </c>
      <c r="D6692" t="s">
        <v>6</v>
      </c>
      <c r="E6692">
        <v>70459</v>
      </c>
      <c r="F6692">
        <v>2416</v>
      </c>
      <c r="G6692">
        <v>725</v>
      </c>
    </row>
    <row r="6693" spans="1:7">
      <c r="A6693" t="s">
        <v>2318</v>
      </c>
      <c r="B6693" t="s">
        <v>7723</v>
      </c>
      <c r="C6693" t="s">
        <v>57</v>
      </c>
      <c r="D6693" t="s">
        <v>6</v>
      </c>
      <c r="E6693">
        <v>150</v>
      </c>
      <c r="F6693">
        <v>20</v>
      </c>
      <c r="G6693">
        <v>6</v>
      </c>
    </row>
    <row r="6694" spans="1:7">
      <c r="A6694" t="s">
        <v>2318</v>
      </c>
      <c r="B6694" t="s">
        <v>7723</v>
      </c>
      <c r="C6694" t="s">
        <v>76</v>
      </c>
      <c r="D6694" t="s">
        <v>6</v>
      </c>
      <c r="E6694">
        <v>83</v>
      </c>
      <c r="F6694">
        <v>16</v>
      </c>
      <c r="G6694">
        <v>0</v>
      </c>
    </row>
    <row r="6695" spans="1:7">
      <c r="A6695" t="s">
        <v>2319</v>
      </c>
      <c r="B6695" t="s">
        <v>7724</v>
      </c>
      <c r="C6695" t="s">
        <v>8</v>
      </c>
      <c r="D6695" t="s">
        <v>6</v>
      </c>
      <c r="E6695">
        <v>5</v>
      </c>
      <c r="F6695">
        <v>1</v>
      </c>
      <c r="G6695">
        <v>0</v>
      </c>
    </row>
    <row r="6696" spans="1:7">
      <c r="A6696" t="s">
        <v>2319</v>
      </c>
      <c r="B6696" t="s">
        <v>7724</v>
      </c>
      <c r="C6696" t="s">
        <v>50</v>
      </c>
      <c r="D6696" t="s">
        <v>6</v>
      </c>
      <c r="E6696">
        <v>5260</v>
      </c>
      <c r="F6696">
        <v>936</v>
      </c>
      <c r="G6696">
        <v>283</v>
      </c>
    </row>
    <row r="6697" spans="1:7">
      <c r="A6697" t="s">
        <v>2320</v>
      </c>
      <c r="B6697" t="s">
        <v>7725</v>
      </c>
      <c r="C6697" t="s">
        <v>50</v>
      </c>
      <c r="D6697" t="s">
        <v>6</v>
      </c>
      <c r="E6697">
        <v>95900</v>
      </c>
      <c r="F6697">
        <v>14575</v>
      </c>
      <c r="G6697">
        <v>4369</v>
      </c>
    </row>
    <row r="6698" spans="1:7">
      <c r="A6698" t="s">
        <v>2320</v>
      </c>
      <c r="B6698" t="s">
        <v>7725</v>
      </c>
      <c r="C6698" t="s">
        <v>21</v>
      </c>
      <c r="D6698" t="s">
        <v>6</v>
      </c>
      <c r="E6698">
        <v>2</v>
      </c>
      <c r="F6698">
        <v>2</v>
      </c>
      <c r="G6698">
        <v>1</v>
      </c>
    </row>
    <row r="6699" spans="1:7">
      <c r="A6699" t="s">
        <v>2320</v>
      </c>
      <c r="B6699" t="s">
        <v>7725</v>
      </c>
      <c r="C6699" t="s">
        <v>103</v>
      </c>
      <c r="D6699" t="s">
        <v>6</v>
      </c>
      <c r="E6699">
        <v>6</v>
      </c>
      <c r="F6699">
        <v>1</v>
      </c>
      <c r="G6699">
        <v>0</v>
      </c>
    </row>
    <row r="6700" spans="1:7">
      <c r="A6700" t="s">
        <v>2320</v>
      </c>
      <c r="B6700" t="s">
        <v>7725</v>
      </c>
      <c r="C6700" t="s">
        <v>8</v>
      </c>
      <c r="D6700" t="s">
        <v>6</v>
      </c>
      <c r="E6700">
        <v>9347</v>
      </c>
      <c r="F6700">
        <v>3064</v>
      </c>
      <c r="G6700">
        <v>920</v>
      </c>
    </row>
    <row r="6701" spans="1:7">
      <c r="A6701" t="s">
        <v>2321</v>
      </c>
      <c r="B6701" t="s">
        <v>7726</v>
      </c>
      <c r="C6701" t="s">
        <v>50</v>
      </c>
      <c r="D6701" t="s">
        <v>6</v>
      </c>
      <c r="E6701">
        <v>7576</v>
      </c>
      <c r="F6701">
        <v>820</v>
      </c>
      <c r="G6701">
        <v>248</v>
      </c>
    </row>
    <row r="6702" spans="1:7">
      <c r="A6702" t="s">
        <v>2321</v>
      </c>
      <c r="B6702" t="s">
        <v>7726</v>
      </c>
      <c r="C6702" t="s">
        <v>8</v>
      </c>
      <c r="D6702" t="s">
        <v>6</v>
      </c>
      <c r="E6702">
        <v>786</v>
      </c>
      <c r="F6702">
        <v>184</v>
      </c>
      <c r="G6702">
        <v>55</v>
      </c>
    </row>
    <row r="6703" spans="1:7">
      <c r="A6703" t="s">
        <v>2321</v>
      </c>
      <c r="B6703" t="s">
        <v>7726</v>
      </c>
      <c r="C6703" t="s">
        <v>76</v>
      </c>
      <c r="D6703" t="s">
        <v>6</v>
      </c>
      <c r="E6703">
        <v>1</v>
      </c>
      <c r="F6703">
        <v>13</v>
      </c>
      <c r="G6703">
        <v>4</v>
      </c>
    </row>
    <row r="6704" spans="1:7">
      <c r="A6704" t="s">
        <v>2321</v>
      </c>
      <c r="B6704" t="s">
        <v>7726</v>
      </c>
      <c r="C6704" t="s">
        <v>195</v>
      </c>
      <c r="D6704" t="s">
        <v>6</v>
      </c>
      <c r="E6704">
        <v>6</v>
      </c>
      <c r="F6704">
        <v>2</v>
      </c>
      <c r="G6704">
        <v>1</v>
      </c>
    </row>
    <row r="6705" spans="1:7">
      <c r="A6705" t="s">
        <v>2322</v>
      </c>
      <c r="B6705" t="s">
        <v>7727</v>
      </c>
      <c r="C6705" t="s">
        <v>8</v>
      </c>
      <c r="D6705" t="s">
        <v>6</v>
      </c>
      <c r="E6705">
        <v>10483</v>
      </c>
      <c r="F6705">
        <v>4914</v>
      </c>
      <c r="G6705">
        <v>1473</v>
      </c>
    </row>
    <row r="6706" spans="1:7">
      <c r="A6706" t="s">
        <v>2322</v>
      </c>
      <c r="B6706" t="s">
        <v>7727</v>
      </c>
      <c r="C6706" t="s">
        <v>50</v>
      </c>
      <c r="D6706" t="s">
        <v>6</v>
      </c>
      <c r="E6706">
        <v>67694</v>
      </c>
      <c r="F6706">
        <v>7625</v>
      </c>
      <c r="G6706">
        <v>2294</v>
      </c>
    </row>
    <row r="6707" spans="1:7">
      <c r="A6707" t="s">
        <v>2322</v>
      </c>
      <c r="B6707" t="s">
        <v>7727</v>
      </c>
      <c r="C6707" t="s">
        <v>118</v>
      </c>
      <c r="D6707" t="s">
        <v>6</v>
      </c>
      <c r="E6707">
        <v>12</v>
      </c>
      <c r="F6707">
        <v>10</v>
      </c>
      <c r="G6707">
        <v>3</v>
      </c>
    </row>
    <row r="6708" spans="1:7">
      <c r="A6708" t="s">
        <v>2323</v>
      </c>
      <c r="B6708" t="s">
        <v>7728</v>
      </c>
      <c r="C6708" t="s">
        <v>8</v>
      </c>
      <c r="D6708" t="s">
        <v>6</v>
      </c>
      <c r="E6708">
        <v>27248</v>
      </c>
      <c r="F6708">
        <v>3750</v>
      </c>
      <c r="G6708">
        <v>1125</v>
      </c>
    </row>
    <row r="6709" spans="1:7">
      <c r="A6709" t="s">
        <v>2323</v>
      </c>
      <c r="B6709" t="s">
        <v>7728</v>
      </c>
      <c r="C6709" t="s">
        <v>447</v>
      </c>
      <c r="D6709" t="s">
        <v>6</v>
      </c>
      <c r="E6709">
        <v>1</v>
      </c>
      <c r="F6709">
        <v>2</v>
      </c>
      <c r="G6709">
        <v>1</v>
      </c>
    </row>
    <row r="6710" spans="1:7">
      <c r="A6710" t="s">
        <v>2323</v>
      </c>
      <c r="B6710" t="s">
        <v>7728</v>
      </c>
      <c r="C6710" t="s">
        <v>76</v>
      </c>
      <c r="D6710" t="s">
        <v>6</v>
      </c>
      <c r="E6710">
        <v>1</v>
      </c>
      <c r="F6710">
        <v>3</v>
      </c>
      <c r="G6710">
        <v>1</v>
      </c>
    </row>
    <row r="6711" spans="1:7">
      <c r="A6711" t="s">
        <v>2323</v>
      </c>
      <c r="B6711" t="s">
        <v>7728</v>
      </c>
      <c r="C6711" t="s">
        <v>50</v>
      </c>
      <c r="D6711" t="s">
        <v>6</v>
      </c>
      <c r="E6711">
        <v>68858</v>
      </c>
      <c r="F6711">
        <v>6206</v>
      </c>
      <c r="G6711">
        <v>1870</v>
      </c>
    </row>
    <row r="6712" spans="1:7">
      <c r="A6712" t="s">
        <v>2323</v>
      </c>
      <c r="B6712" t="s">
        <v>7728</v>
      </c>
      <c r="C6712" t="s">
        <v>73</v>
      </c>
      <c r="D6712" t="s">
        <v>6</v>
      </c>
      <c r="E6712">
        <v>4</v>
      </c>
      <c r="F6712">
        <v>6</v>
      </c>
      <c r="G6712">
        <v>2</v>
      </c>
    </row>
    <row r="6713" spans="1:7">
      <c r="A6713" t="s">
        <v>2324</v>
      </c>
      <c r="B6713" t="s">
        <v>7729</v>
      </c>
      <c r="C6713" t="s">
        <v>8</v>
      </c>
      <c r="D6713" t="s">
        <v>6</v>
      </c>
      <c r="E6713">
        <v>24</v>
      </c>
      <c r="F6713">
        <v>5</v>
      </c>
      <c r="G6713">
        <v>1</v>
      </c>
    </row>
    <row r="6714" spans="1:7">
      <c r="A6714" t="s">
        <v>2324</v>
      </c>
      <c r="B6714" t="s">
        <v>7729</v>
      </c>
      <c r="C6714" t="s">
        <v>50</v>
      </c>
      <c r="D6714" t="s">
        <v>6</v>
      </c>
      <c r="E6714">
        <v>18558</v>
      </c>
      <c r="F6714">
        <v>346</v>
      </c>
      <c r="G6714">
        <v>104</v>
      </c>
    </row>
    <row r="6715" spans="1:7">
      <c r="A6715" t="s">
        <v>2325</v>
      </c>
      <c r="B6715" t="s">
        <v>7730</v>
      </c>
      <c r="C6715" t="s">
        <v>50</v>
      </c>
      <c r="D6715" t="s">
        <v>6</v>
      </c>
      <c r="E6715">
        <v>4940</v>
      </c>
      <c r="F6715">
        <v>139</v>
      </c>
      <c r="G6715">
        <v>42</v>
      </c>
    </row>
    <row r="6716" spans="1:7">
      <c r="A6716" t="s">
        <v>2325</v>
      </c>
      <c r="B6716" t="s">
        <v>7730</v>
      </c>
      <c r="C6716" t="s">
        <v>8</v>
      </c>
      <c r="D6716" t="s">
        <v>6</v>
      </c>
      <c r="E6716">
        <v>10</v>
      </c>
      <c r="F6716">
        <v>4</v>
      </c>
      <c r="G6716">
        <v>1</v>
      </c>
    </row>
    <row r="6717" spans="1:7">
      <c r="A6717" t="s">
        <v>2326</v>
      </c>
      <c r="B6717" t="s">
        <v>7731</v>
      </c>
      <c r="C6717" t="s">
        <v>50</v>
      </c>
      <c r="D6717" t="s">
        <v>6</v>
      </c>
      <c r="E6717">
        <v>19110</v>
      </c>
      <c r="F6717">
        <v>228</v>
      </c>
      <c r="G6717">
        <v>69</v>
      </c>
    </row>
    <row r="6718" spans="1:7">
      <c r="A6718" t="s">
        <v>2326</v>
      </c>
      <c r="B6718" t="s">
        <v>7731</v>
      </c>
      <c r="C6718" t="s">
        <v>8</v>
      </c>
      <c r="D6718" t="s">
        <v>6</v>
      </c>
      <c r="E6718">
        <v>44</v>
      </c>
      <c r="F6718">
        <v>12</v>
      </c>
      <c r="G6718">
        <v>4</v>
      </c>
    </row>
    <row r="6719" spans="1:7">
      <c r="A6719" t="s">
        <v>2327</v>
      </c>
      <c r="B6719" t="s">
        <v>7732</v>
      </c>
      <c r="C6719" t="s">
        <v>8</v>
      </c>
      <c r="D6719" t="s">
        <v>6</v>
      </c>
      <c r="E6719">
        <v>10824</v>
      </c>
      <c r="F6719">
        <v>1430</v>
      </c>
      <c r="G6719">
        <v>429</v>
      </c>
    </row>
    <row r="6720" spans="1:7">
      <c r="A6720" t="s">
        <v>2327</v>
      </c>
      <c r="B6720" t="s">
        <v>7732</v>
      </c>
      <c r="C6720" t="s">
        <v>256</v>
      </c>
      <c r="D6720" t="s">
        <v>6</v>
      </c>
      <c r="E6720">
        <v>1</v>
      </c>
      <c r="F6720">
        <v>3</v>
      </c>
      <c r="G6720">
        <v>1</v>
      </c>
    </row>
    <row r="6721" spans="1:7">
      <c r="A6721" t="s">
        <v>2327</v>
      </c>
      <c r="B6721" t="s">
        <v>7732</v>
      </c>
      <c r="C6721" t="s">
        <v>50</v>
      </c>
      <c r="D6721" t="s">
        <v>6</v>
      </c>
      <c r="E6721">
        <v>4836</v>
      </c>
      <c r="F6721">
        <v>51</v>
      </c>
      <c r="G6721">
        <v>15</v>
      </c>
    </row>
    <row r="6722" spans="1:7">
      <c r="A6722" t="s">
        <v>2327</v>
      </c>
      <c r="B6722" t="s">
        <v>7732</v>
      </c>
      <c r="C6722" t="s">
        <v>57</v>
      </c>
      <c r="D6722" t="s">
        <v>6</v>
      </c>
      <c r="E6722">
        <v>259</v>
      </c>
      <c r="F6722">
        <v>168</v>
      </c>
      <c r="G6722">
        <v>50</v>
      </c>
    </row>
    <row r="6723" spans="1:7">
      <c r="A6723" t="s">
        <v>2327</v>
      </c>
      <c r="B6723" t="s">
        <v>7732</v>
      </c>
      <c r="C6723" t="s">
        <v>329</v>
      </c>
      <c r="D6723" t="s">
        <v>6</v>
      </c>
      <c r="E6723">
        <v>1</v>
      </c>
      <c r="F6723">
        <v>6</v>
      </c>
      <c r="G6723">
        <v>2</v>
      </c>
    </row>
    <row r="6724" spans="1:7">
      <c r="A6724" t="s">
        <v>2328</v>
      </c>
      <c r="B6724" t="s">
        <v>7733</v>
      </c>
      <c r="C6724" t="s">
        <v>27</v>
      </c>
      <c r="D6724" t="s">
        <v>6</v>
      </c>
      <c r="E6724">
        <v>17</v>
      </c>
      <c r="F6724">
        <v>3</v>
      </c>
      <c r="G6724">
        <v>1</v>
      </c>
    </row>
    <row r="6725" spans="1:7">
      <c r="A6725" t="s">
        <v>2328</v>
      </c>
      <c r="B6725" t="s">
        <v>7733</v>
      </c>
      <c r="C6725" t="s">
        <v>50</v>
      </c>
      <c r="D6725" t="s">
        <v>6</v>
      </c>
      <c r="E6725">
        <v>208978</v>
      </c>
      <c r="F6725">
        <v>4845</v>
      </c>
      <c r="G6725">
        <v>1451</v>
      </c>
    </row>
    <row r="6726" spans="1:7">
      <c r="A6726" t="s">
        <v>2328</v>
      </c>
      <c r="B6726" t="s">
        <v>7733</v>
      </c>
      <c r="C6726" t="s">
        <v>73</v>
      </c>
      <c r="D6726" t="s">
        <v>6</v>
      </c>
      <c r="E6726">
        <v>1500</v>
      </c>
      <c r="F6726">
        <v>57</v>
      </c>
      <c r="G6726">
        <v>17</v>
      </c>
    </row>
    <row r="6727" spans="1:7">
      <c r="A6727" t="s">
        <v>2328</v>
      </c>
      <c r="B6727" t="s">
        <v>7733</v>
      </c>
      <c r="C6727" t="s">
        <v>8</v>
      </c>
      <c r="D6727" t="s">
        <v>6</v>
      </c>
      <c r="E6727">
        <v>18498</v>
      </c>
      <c r="F6727">
        <v>1884</v>
      </c>
      <c r="G6727">
        <v>565</v>
      </c>
    </row>
    <row r="6728" spans="1:7">
      <c r="A6728" t="s">
        <v>2328</v>
      </c>
      <c r="B6728" t="s">
        <v>7733</v>
      </c>
      <c r="C6728" t="s">
        <v>25</v>
      </c>
      <c r="D6728" t="s">
        <v>6</v>
      </c>
      <c r="E6728">
        <v>16</v>
      </c>
      <c r="F6728">
        <v>10</v>
      </c>
      <c r="G6728">
        <v>3</v>
      </c>
    </row>
    <row r="6729" spans="1:7">
      <c r="A6729" t="s">
        <v>2329</v>
      </c>
      <c r="B6729" t="s">
        <v>7734</v>
      </c>
      <c r="C6729" t="s">
        <v>103</v>
      </c>
      <c r="D6729" t="s">
        <v>6</v>
      </c>
      <c r="E6729">
        <v>7000</v>
      </c>
      <c r="F6729">
        <v>302</v>
      </c>
      <c r="G6729">
        <v>90</v>
      </c>
    </row>
    <row r="6730" spans="1:7">
      <c r="A6730" t="s">
        <v>2329</v>
      </c>
      <c r="B6730" t="s">
        <v>7734</v>
      </c>
      <c r="C6730" t="s">
        <v>57</v>
      </c>
      <c r="D6730" t="s">
        <v>6</v>
      </c>
      <c r="E6730">
        <v>1100</v>
      </c>
      <c r="F6730">
        <v>77</v>
      </c>
      <c r="G6730">
        <v>23</v>
      </c>
    </row>
    <row r="6731" spans="1:7">
      <c r="A6731" t="s">
        <v>2329</v>
      </c>
      <c r="B6731" t="s">
        <v>7734</v>
      </c>
      <c r="C6731" t="s">
        <v>50</v>
      </c>
      <c r="D6731" t="s">
        <v>6</v>
      </c>
      <c r="E6731">
        <v>127619</v>
      </c>
      <c r="F6731">
        <v>3958</v>
      </c>
      <c r="G6731">
        <v>1188</v>
      </c>
    </row>
    <row r="6732" spans="1:7">
      <c r="A6732" t="s">
        <v>2329</v>
      </c>
      <c r="B6732" t="s">
        <v>7734</v>
      </c>
      <c r="C6732" t="s">
        <v>8</v>
      </c>
      <c r="D6732" t="s">
        <v>6</v>
      </c>
      <c r="E6732">
        <v>773502</v>
      </c>
      <c r="F6732">
        <v>42286</v>
      </c>
      <c r="G6732">
        <v>12671</v>
      </c>
    </row>
    <row r="6733" spans="1:7">
      <c r="A6733" t="s">
        <v>2329</v>
      </c>
      <c r="B6733" t="s">
        <v>7734</v>
      </c>
      <c r="C6733" t="s">
        <v>21</v>
      </c>
      <c r="D6733" t="s">
        <v>6</v>
      </c>
      <c r="E6733">
        <v>4860</v>
      </c>
      <c r="F6733">
        <v>260</v>
      </c>
      <c r="G6733">
        <v>78</v>
      </c>
    </row>
    <row r="6734" spans="1:7">
      <c r="A6734" t="s">
        <v>2330</v>
      </c>
      <c r="B6734" t="s">
        <v>7735</v>
      </c>
      <c r="C6734" t="s">
        <v>8</v>
      </c>
      <c r="D6734" t="s">
        <v>6</v>
      </c>
      <c r="E6734">
        <v>2663</v>
      </c>
      <c r="F6734">
        <v>84</v>
      </c>
      <c r="G6734">
        <v>25</v>
      </c>
    </row>
    <row r="6735" spans="1:7">
      <c r="A6735" t="s">
        <v>2331</v>
      </c>
      <c r="B6735" t="s">
        <v>7736</v>
      </c>
      <c r="C6735" t="s">
        <v>21</v>
      </c>
      <c r="D6735" t="s">
        <v>6</v>
      </c>
      <c r="E6735">
        <v>2520</v>
      </c>
      <c r="F6735">
        <v>166</v>
      </c>
      <c r="G6735">
        <v>50</v>
      </c>
    </row>
    <row r="6736" spans="1:7">
      <c r="A6736" t="s">
        <v>2331</v>
      </c>
      <c r="B6736" t="s">
        <v>7736</v>
      </c>
      <c r="C6736" t="s">
        <v>8</v>
      </c>
      <c r="D6736" t="s">
        <v>6</v>
      </c>
      <c r="E6736">
        <v>8347</v>
      </c>
      <c r="F6736">
        <v>1203</v>
      </c>
      <c r="G6736">
        <v>360</v>
      </c>
    </row>
    <row r="6737" spans="1:7">
      <c r="A6737" t="s">
        <v>2331</v>
      </c>
      <c r="B6737" t="s">
        <v>7736</v>
      </c>
      <c r="C6737" t="s">
        <v>50</v>
      </c>
      <c r="D6737" t="s">
        <v>6</v>
      </c>
      <c r="E6737">
        <v>258870</v>
      </c>
      <c r="F6737">
        <v>7025</v>
      </c>
      <c r="G6737">
        <v>2114</v>
      </c>
    </row>
    <row r="6738" spans="1:7">
      <c r="A6738" t="s">
        <v>2331</v>
      </c>
      <c r="B6738" t="s">
        <v>7736</v>
      </c>
      <c r="C6738" t="s">
        <v>111</v>
      </c>
      <c r="D6738" t="s">
        <v>6</v>
      </c>
      <c r="E6738">
        <v>1</v>
      </c>
      <c r="F6738">
        <v>2</v>
      </c>
      <c r="G6738">
        <v>1</v>
      </c>
    </row>
    <row r="6739" spans="1:7">
      <c r="A6739" t="s">
        <v>2332</v>
      </c>
      <c r="B6739" t="s">
        <v>7737</v>
      </c>
      <c r="C6739" t="s">
        <v>8</v>
      </c>
      <c r="D6739" t="s">
        <v>16</v>
      </c>
      <c r="E6739">
        <v>5659</v>
      </c>
      <c r="F6739">
        <v>1955</v>
      </c>
      <c r="G6739">
        <v>586</v>
      </c>
    </row>
    <row r="6740" spans="1:7">
      <c r="A6740" t="s">
        <v>2333</v>
      </c>
      <c r="B6740" t="s">
        <v>7738</v>
      </c>
      <c r="C6740" t="s">
        <v>8</v>
      </c>
      <c r="D6740" t="s">
        <v>16</v>
      </c>
      <c r="E6740">
        <v>3394</v>
      </c>
      <c r="F6740">
        <v>1124</v>
      </c>
      <c r="G6740">
        <v>337</v>
      </c>
    </row>
    <row r="6741" spans="1:7">
      <c r="A6741" t="s">
        <v>2334</v>
      </c>
      <c r="B6741" t="s">
        <v>7739</v>
      </c>
      <c r="C6741" t="s">
        <v>8</v>
      </c>
      <c r="D6741" t="s">
        <v>16</v>
      </c>
      <c r="E6741">
        <v>447</v>
      </c>
      <c r="F6741">
        <v>192</v>
      </c>
      <c r="G6741">
        <v>58</v>
      </c>
    </row>
    <row r="6742" spans="1:7">
      <c r="A6742" t="s">
        <v>2334</v>
      </c>
      <c r="B6742" t="s">
        <v>7739</v>
      </c>
      <c r="C6742" t="s">
        <v>447</v>
      </c>
      <c r="D6742" t="s">
        <v>16</v>
      </c>
      <c r="E6742">
        <v>1</v>
      </c>
      <c r="F6742">
        <v>2</v>
      </c>
      <c r="G6742">
        <v>1</v>
      </c>
    </row>
    <row r="6743" spans="1:7">
      <c r="A6743" t="s">
        <v>2335</v>
      </c>
      <c r="B6743" t="s">
        <v>7740</v>
      </c>
      <c r="C6743" t="s">
        <v>50</v>
      </c>
      <c r="D6743" t="s">
        <v>16</v>
      </c>
      <c r="E6743">
        <v>195</v>
      </c>
      <c r="F6743">
        <v>378</v>
      </c>
      <c r="G6743">
        <v>113</v>
      </c>
    </row>
    <row r="6744" spans="1:7">
      <c r="A6744" t="s">
        <v>2335</v>
      </c>
      <c r="B6744" t="s">
        <v>7740</v>
      </c>
      <c r="C6744" t="s">
        <v>8</v>
      </c>
      <c r="D6744" t="s">
        <v>16</v>
      </c>
      <c r="E6744">
        <v>3310</v>
      </c>
      <c r="F6744">
        <v>1603</v>
      </c>
      <c r="G6744">
        <v>481</v>
      </c>
    </row>
    <row r="6745" spans="1:7">
      <c r="A6745" t="s">
        <v>2336</v>
      </c>
      <c r="B6745" t="s">
        <v>7741</v>
      </c>
      <c r="C6745" t="s">
        <v>8</v>
      </c>
      <c r="D6745" t="s">
        <v>16</v>
      </c>
      <c r="E6745">
        <v>8250</v>
      </c>
      <c r="F6745">
        <v>1684</v>
      </c>
      <c r="G6745">
        <v>504</v>
      </c>
    </row>
    <row r="6746" spans="1:7">
      <c r="A6746" t="s">
        <v>2336</v>
      </c>
      <c r="B6746" t="s">
        <v>7741</v>
      </c>
      <c r="C6746" t="s">
        <v>170</v>
      </c>
      <c r="D6746" t="s">
        <v>16</v>
      </c>
      <c r="E6746">
        <v>80</v>
      </c>
      <c r="F6746">
        <v>3</v>
      </c>
      <c r="G6746">
        <v>1</v>
      </c>
    </row>
    <row r="6747" spans="1:7">
      <c r="A6747" t="s">
        <v>2336</v>
      </c>
      <c r="B6747" t="s">
        <v>7741</v>
      </c>
      <c r="C6747" t="s">
        <v>50</v>
      </c>
      <c r="D6747" t="s">
        <v>16</v>
      </c>
      <c r="E6747">
        <v>2948</v>
      </c>
      <c r="F6747">
        <v>552</v>
      </c>
      <c r="G6747">
        <v>165</v>
      </c>
    </row>
    <row r="6748" spans="1:7">
      <c r="A6748" t="s">
        <v>2337</v>
      </c>
      <c r="B6748" t="s">
        <v>7742</v>
      </c>
      <c r="C6748" t="s">
        <v>50</v>
      </c>
      <c r="D6748" t="s">
        <v>6</v>
      </c>
      <c r="E6748">
        <v>180</v>
      </c>
      <c r="F6748">
        <v>10</v>
      </c>
      <c r="G6748">
        <v>3</v>
      </c>
    </row>
    <row r="6749" spans="1:7">
      <c r="A6749" t="s">
        <v>2337</v>
      </c>
      <c r="B6749" t="s">
        <v>7742</v>
      </c>
      <c r="C6749" t="s">
        <v>8</v>
      </c>
      <c r="D6749" t="s">
        <v>6</v>
      </c>
      <c r="E6749">
        <v>3248</v>
      </c>
      <c r="F6749">
        <v>377</v>
      </c>
      <c r="G6749">
        <v>113</v>
      </c>
    </row>
    <row r="6750" spans="1:7">
      <c r="A6750" t="s">
        <v>2338</v>
      </c>
      <c r="B6750" t="s">
        <v>7743</v>
      </c>
      <c r="C6750" t="s">
        <v>57</v>
      </c>
      <c r="D6750" t="s">
        <v>6</v>
      </c>
      <c r="E6750">
        <v>550</v>
      </c>
      <c r="F6750">
        <v>31</v>
      </c>
      <c r="G6750">
        <v>9</v>
      </c>
    </row>
    <row r="6751" spans="1:7">
      <c r="A6751" t="s">
        <v>2338</v>
      </c>
      <c r="B6751" t="s">
        <v>7743</v>
      </c>
      <c r="C6751" t="s">
        <v>8</v>
      </c>
      <c r="D6751" t="s">
        <v>6</v>
      </c>
      <c r="E6751">
        <v>43348</v>
      </c>
      <c r="F6751">
        <v>11140</v>
      </c>
      <c r="G6751">
        <v>3337</v>
      </c>
    </row>
    <row r="6752" spans="1:7">
      <c r="A6752" t="s">
        <v>2338</v>
      </c>
      <c r="B6752" t="s">
        <v>7743</v>
      </c>
      <c r="C6752" t="s">
        <v>329</v>
      </c>
      <c r="D6752" t="s">
        <v>6</v>
      </c>
      <c r="E6752">
        <v>3115</v>
      </c>
      <c r="F6752">
        <v>1343</v>
      </c>
      <c r="G6752">
        <v>405</v>
      </c>
    </row>
    <row r="6753" spans="1:7">
      <c r="A6753" t="s">
        <v>2338</v>
      </c>
      <c r="B6753" t="s">
        <v>7743</v>
      </c>
      <c r="C6753" t="s">
        <v>21</v>
      </c>
      <c r="D6753" t="s">
        <v>6</v>
      </c>
      <c r="E6753">
        <v>1080</v>
      </c>
      <c r="F6753">
        <v>49</v>
      </c>
      <c r="G6753">
        <v>15</v>
      </c>
    </row>
    <row r="6754" spans="1:7">
      <c r="A6754" t="s">
        <v>2338</v>
      </c>
      <c r="B6754" t="s">
        <v>7743</v>
      </c>
      <c r="C6754" t="s">
        <v>50</v>
      </c>
      <c r="D6754" t="s">
        <v>6</v>
      </c>
      <c r="E6754">
        <v>20461</v>
      </c>
      <c r="F6754">
        <v>2269</v>
      </c>
      <c r="G6754">
        <v>683</v>
      </c>
    </row>
    <row r="6755" spans="1:7">
      <c r="A6755" t="s">
        <v>2339</v>
      </c>
      <c r="B6755" t="s">
        <v>7744</v>
      </c>
      <c r="C6755" t="s">
        <v>50</v>
      </c>
      <c r="D6755" t="s">
        <v>6</v>
      </c>
      <c r="E6755">
        <v>9501</v>
      </c>
      <c r="F6755">
        <v>1791</v>
      </c>
      <c r="G6755">
        <v>536</v>
      </c>
    </row>
    <row r="6756" spans="1:7">
      <c r="A6756" t="s">
        <v>2339</v>
      </c>
      <c r="B6756" t="s">
        <v>7744</v>
      </c>
      <c r="C6756" t="s">
        <v>8</v>
      </c>
      <c r="D6756" t="s">
        <v>6</v>
      </c>
      <c r="E6756">
        <v>4872</v>
      </c>
      <c r="F6756">
        <v>990</v>
      </c>
      <c r="G6756">
        <v>297</v>
      </c>
    </row>
    <row r="6757" spans="1:7">
      <c r="A6757" t="s">
        <v>2339</v>
      </c>
      <c r="B6757" t="s">
        <v>7744</v>
      </c>
      <c r="C6757" t="s">
        <v>25</v>
      </c>
      <c r="D6757" t="s">
        <v>6</v>
      </c>
      <c r="E6757">
        <v>4</v>
      </c>
      <c r="F6757">
        <v>15</v>
      </c>
      <c r="G6757">
        <v>4</v>
      </c>
    </row>
    <row r="6758" spans="1:7">
      <c r="A6758" t="s">
        <v>2340</v>
      </c>
      <c r="B6758" t="s">
        <v>7745</v>
      </c>
      <c r="C6758" t="s">
        <v>45</v>
      </c>
      <c r="D6758" t="s">
        <v>6</v>
      </c>
      <c r="E6758">
        <v>10</v>
      </c>
      <c r="F6758">
        <v>8</v>
      </c>
      <c r="G6758">
        <v>2</v>
      </c>
    </row>
    <row r="6759" spans="1:7">
      <c r="A6759" t="s">
        <v>2340</v>
      </c>
      <c r="B6759" t="s">
        <v>7745</v>
      </c>
      <c r="C6759" t="s">
        <v>170</v>
      </c>
      <c r="D6759" t="s">
        <v>6</v>
      </c>
      <c r="E6759">
        <v>6500</v>
      </c>
      <c r="F6759">
        <v>2030</v>
      </c>
      <c r="G6759">
        <v>608</v>
      </c>
    </row>
    <row r="6760" spans="1:7">
      <c r="A6760" t="s">
        <v>2340</v>
      </c>
      <c r="B6760" t="s">
        <v>7745</v>
      </c>
      <c r="C6760" t="s">
        <v>8</v>
      </c>
      <c r="D6760" t="s">
        <v>6</v>
      </c>
      <c r="E6760">
        <v>3343</v>
      </c>
      <c r="F6760">
        <v>216</v>
      </c>
      <c r="G6760">
        <v>65</v>
      </c>
    </row>
    <row r="6761" spans="1:7">
      <c r="A6761" t="s">
        <v>2340</v>
      </c>
      <c r="B6761" t="s">
        <v>7745</v>
      </c>
      <c r="C6761" t="s">
        <v>50</v>
      </c>
      <c r="D6761" t="s">
        <v>6</v>
      </c>
      <c r="E6761">
        <v>14614</v>
      </c>
      <c r="F6761">
        <v>1010</v>
      </c>
      <c r="G6761">
        <v>303</v>
      </c>
    </row>
    <row r="6762" spans="1:7">
      <c r="A6762" t="s">
        <v>2341</v>
      </c>
      <c r="B6762" t="s">
        <v>7746</v>
      </c>
      <c r="C6762" t="s">
        <v>8</v>
      </c>
      <c r="D6762" t="s">
        <v>6</v>
      </c>
      <c r="E6762">
        <v>1394</v>
      </c>
      <c r="F6762">
        <v>250</v>
      </c>
      <c r="G6762">
        <v>75</v>
      </c>
    </row>
    <row r="6763" spans="1:7">
      <c r="A6763" t="s">
        <v>2341</v>
      </c>
      <c r="B6763" t="s">
        <v>7746</v>
      </c>
      <c r="C6763" t="s">
        <v>45</v>
      </c>
      <c r="D6763" t="s">
        <v>6</v>
      </c>
      <c r="E6763">
        <v>14000</v>
      </c>
      <c r="F6763">
        <v>4647</v>
      </c>
      <c r="G6763">
        <v>1392</v>
      </c>
    </row>
    <row r="6764" spans="1:7">
      <c r="A6764" t="s">
        <v>2341</v>
      </c>
      <c r="B6764" t="s">
        <v>7746</v>
      </c>
      <c r="C6764" t="s">
        <v>50</v>
      </c>
      <c r="D6764" t="s">
        <v>6</v>
      </c>
      <c r="E6764">
        <v>9957</v>
      </c>
      <c r="F6764">
        <v>485</v>
      </c>
      <c r="G6764">
        <v>145</v>
      </c>
    </row>
    <row r="6765" spans="1:7">
      <c r="A6765" t="s">
        <v>2342</v>
      </c>
      <c r="B6765" t="s">
        <v>7747</v>
      </c>
      <c r="C6765" t="s">
        <v>8</v>
      </c>
      <c r="D6765" t="s">
        <v>6</v>
      </c>
      <c r="E6765">
        <v>4429</v>
      </c>
      <c r="F6765">
        <v>447</v>
      </c>
      <c r="G6765">
        <v>134</v>
      </c>
    </row>
    <row r="6766" spans="1:7">
      <c r="A6766" t="s">
        <v>2342</v>
      </c>
      <c r="B6766" t="s">
        <v>7747</v>
      </c>
      <c r="C6766" t="s">
        <v>195</v>
      </c>
      <c r="D6766" t="s">
        <v>6</v>
      </c>
      <c r="E6766">
        <v>3500</v>
      </c>
      <c r="F6766">
        <v>1652</v>
      </c>
      <c r="G6766">
        <v>495</v>
      </c>
    </row>
    <row r="6767" spans="1:7">
      <c r="A6767" t="s">
        <v>2342</v>
      </c>
      <c r="B6767" t="s">
        <v>7747</v>
      </c>
      <c r="C6767" t="s">
        <v>50</v>
      </c>
      <c r="D6767" t="s">
        <v>6</v>
      </c>
      <c r="E6767">
        <v>20790</v>
      </c>
      <c r="F6767">
        <v>639</v>
      </c>
      <c r="G6767">
        <v>193</v>
      </c>
    </row>
    <row r="6768" spans="1:7">
      <c r="A6768" t="s">
        <v>2343</v>
      </c>
      <c r="B6768" t="s">
        <v>7748</v>
      </c>
      <c r="C6768" t="s">
        <v>50</v>
      </c>
      <c r="D6768" t="s">
        <v>6</v>
      </c>
      <c r="E6768">
        <v>12</v>
      </c>
      <c r="F6768">
        <v>4</v>
      </c>
      <c r="G6768">
        <v>1</v>
      </c>
    </row>
    <row r="6769" spans="1:7">
      <c r="A6769" t="s">
        <v>2343</v>
      </c>
      <c r="B6769" t="s">
        <v>7748</v>
      </c>
      <c r="C6769" t="s">
        <v>8</v>
      </c>
      <c r="D6769" t="s">
        <v>6</v>
      </c>
      <c r="E6769">
        <v>99680</v>
      </c>
      <c r="F6769">
        <v>3177</v>
      </c>
      <c r="G6769">
        <v>952</v>
      </c>
    </row>
    <row r="6770" spans="1:7">
      <c r="A6770" t="s">
        <v>2344</v>
      </c>
      <c r="B6770" t="s">
        <v>7749</v>
      </c>
      <c r="C6770" t="s">
        <v>27</v>
      </c>
      <c r="D6770" t="s">
        <v>6</v>
      </c>
      <c r="E6770">
        <v>14</v>
      </c>
      <c r="F6770">
        <v>723</v>
      </c>
      <c r="G6770">
        <v>0</v>
      </c>
    </row>
    <row r="6771" spans="1:7">
      <c r="A6771" t="s">
        <v>2344</v>
      </c>
      <c r="B6771" t="s">
        <v>7749</v>
      </c>
      <c r="C6771" t="s">
        <v>50</v>
      </c>
      <c r="D6771" t="s">
        <v>6</v>
      </c>
      <c r="E6771">
        <v>2000</v>
      </c>
      <c r="F6771">
        <v>4195</v>
      </c>
      <c r="G6771">
        <v>42</v>
      </c>
    </row>
    <row r="6772" spans="1:7">
      <c r="A6772" t="s">
        <v>2344</v>
      </c>
      <c r="B6772" t="s">
        <v>7749</v>
      </c>
      <c r="C6772" t="s">
        <v>8</v>
      </c>
      <c r="D6772" t="s">
        <v>6</v>
      </c>
      <c r="E6772">
        <v>200</v>
      </c>
      <c r="F6772">
        <v>14</v>
      </c>
      <c r="G6772">
        <v>4</v>
      </c>
    </row>
    <row r="6773" spans="1:7">
      <c r="A6773" t="s">
        <v>2344</v>
      </c>
      <c r="B6773" t="s">
        <v>7749</v>
      </c>
      <c r="C6773" t="s">
        <v>72</v>
      </c>
      <c r="D6773" t="s">
        <v>6</v>
      </c>
      <c r="E6773">
        <v>1</v>
      </c>
      <c r="F6773">
        <v>1</v>
      </c>
      <c r="G6773">
        <v>0</v>
      </c>
    </row>
    <row r="6774" spans="1:7">
      <c r="A6774" t="s">
        <v>2344</v>
      </c>
      <c r="B6774" t="s">
        <v>7749</v>
      </c>
      <c r="C6774" t="s">
        <v>76</v>
      </c>
      <c r="D6774" t="s">
        <v>6</v>
      </c>
      <c r="E6774">
        <v>1000</v>
      </c>
      <c r="F6774">
        <v>5068</v>
      </c>
      <c r="G6774">
        <v>0</v>
      </c>
    </row>
    <row r="6775" spans="1:7">
      <c r="A6775" t="s">
        <v>2345</v>
      </c>
      <c r="B6775" t="s">
        <v>7750</v>
      </c>
      <c r="C6775" t="s">
        <v>76</v>
      </c>
      <c r="D6775" t="s">
        <v>6</v>
      </c>
      <c r="E6775">
        <v>1</v>
      </c>
      <c r="F6775">
        <v>4</v>
      </c>
      <c r="G6775">
        <v>1</v>
      </c>
    </row>
    <row r="6776" spans="1:7">
      <c r="A6776" t="s">
        <v>2346</v>
      </c>
      <c r="B6776" t="s">
        <v>7751</v>
      </c>
      <c r="C6776" t="s">
        <v>8</v>
      </c>
      <c r="D6776" t="s">
        <v>6</v>
      </c>
      <c r="E6776">
        <v>150930</v>
      </c>
      <c r="F6776">
        <v>2512</v>
      </c>
      <c r="G6776">
        <v>749</v>
      </c>
    </row>
    <row r="6777" spans="1:7">
      <c r="A6777" t="s">
        <v>2346</v>
      </c>
      <c r="B6777" t="s">
        <v>7751</v>
      </c>
      <c r="C6777" t="s">
        <v>50</v>
      </c>
      <c r="D6777" t="s">
        <v>6</v>
      </c>
      <c r="E6777">
        <v>150</v>
      </c>
      <c r="F6777">
        <v>17</v>
      </c>
      <c r="G6777">
        <v>5</v>
      </c>
    </row>
    <row r="6778" spans="1:7">
      <c r="A6778" t="s">
        <v>2347</v>
      </c>
      <c r="B6778" t="s">
        <v>7752</v>
      </c>
      <c r="C6778" t="s">
        <v>8</v>
      </c>
      <c r="D6778" t="s">
        <v>6</v>
      </c>
      <c r="E6778">
        <v>944</v>
      </c>
      <c r="F6778">
        <v>20</v>
      </c>
      <c r="G6778">
        <v>6</v>
      </c>
    </row>
    <row r="6779" spans="1:7">
      <c r="A6779" t="s">
        <v>2348</v>
      </c>
      <c r="B6779" t="s">
        <v>7753</v>
      </c>
      <c r="C6779" t="s">
        <v>8</v>
      </c>
      <c r="D6779" t="s">
        <v>6</v>
      </c>
      <c r="E6779">
        <v>3596</v>
      </c>
      <c r="F6779">
        <v>207</v>
      </c>
      <c r="G6779">
        <v>62</v>
      </c>
    </row>
    <row r="6780" spans="1:7">
      <c r="A6780" t="s">
        <v>2348</v>
      </c>
      <c r="B6780" t="s">
        <v>7753</v>
      </c>
      <c r="C6780" t="s">
        <v>50</v>
      </c>
      <c r="D6780" t="s">
        <v>6</v>
      </c>
      <c r="E6780">
        <v>560</v>
      </c>
      <c r="F6780">
        <v>153</v>
      </c>
      <c r="G6780">
        <v>46</v>
      </c>
    </row>
    <row r="6781" spans="1:7">
      <c r="A6781" t="s">
        <v>2348</v>
      </c>
      <c r="B6781" t="s">
        <v>7753</v>
      </c>
      <c r="C6781" t="s">
        <v>76</v>
      </c>
      <c r="D6781" t="s">
        <v>6</v>
      </c>
      <c r="E6781">
        <v>2</v>
      </c>
      <c r="F6781">
        <v>4</v>
      </c>
      <c r="G6781">
        <v>1</v>
      </c>
    </row>
    <row r="6782" spans="1:7">
      <c r="A6782" t="s">
        <v>2349</v>
      </c>
      <c r="B6782" t="s">
        <v>7754</v>
      </c>
      <c r="C6782" t="s">
        <v>329</v>
      </c>
      <c r="D6782" t="s">
        <v>6</v>
      </c>
      <c r="E6782">
        <v>35</v>
      </c>
      <c r="F6782">
        <v>145</v>
      </c>
      <c r="G6782">
        <v>0</v>
      </c>
    </row>
    <row r="6783" spans="1:7">
      <c r="A6783" t="s">
        <v>2349</v>
      </c>
      <c r="B6783" t="s">
        <v>7754</v>
      </c>
      <c r="C6783" t="s">
        <v>195</v>
      </c>
      <c r="D6783" t="s">
        <v>6</v>
      </c>
      <c r="E6783">
        <v>1</v>
      </c>
      <c r="F6783">
        <v>2</v>
      </c>
      <c r="G6783">
        <v>1</v>
      </c>
    </row>
    <row r="6784" spans="1:7">
      <c r="A6784" t="s">
        <v>2349</v>
      </c>
      <c r="B6784" t="s">
        <v>7754</v>
      </c>
      <c r="C6784" t="s">
        <v>19</v>
      </c>
      <c r="D6784" t="s">
        <v>6</v>
      </c>
      <c r="E6784">
        <v>4187</v>
      </c>
      <c r="F6784">
        <v>14158</v>
      </c>
      <c r="G6784">
        <v>0</v>
      </c>
    </row>
    <row r="6785" spans="1:7">
      <c r="A6785" t="s">
        <v>2349</v>
      </c>
      <c r="B6785" t="s">
        <v>7754</v>
      </c>
      <c r="C6785" t="s">
        <v>8</v>
      </c>
      <c r="D6785" t="s">
        <v>6</v>
      </c>
      <c r="E6785">
        <v>20619</v>
      </c>
      <c r="F6785">
        <v>3911</v>
      </c>
      <c r="G6785">
        <v>1141</v>
      </c>
    </row>
    <row r="6786" spans="1:7">
      <c r="A6786" t="s">
        <v>2349</v>
      </c>
      <c r="B6786" t="s">
        <v>7754</v>
      </c>
      <c r="C6786" t="s">
        <v>73</v>
      </c>
      <c r="D6786" t="s">
        <v>6</v>
      </c>
      <c r="E6786">
        <v>100</v>
      </c>
      <c r="F6786">
        <v>108</v>
      </c>
      <c r="G6786">
        <v>0</v>
      </c>
    </row>
    <row r="6787" spans="1:7">
      <c r="A6787" t="s">
        <v>2349</v>
      </c>
      <c r="B6787" t="s">
        <v>7754</v>
      </c>
      <c r="C6787" t="s">
        <v>50</v>
      </c>
      <c r="D6787" t="s">
        <v>6</v>
      </c>
      <c r="E6787">
        <v>5135</v>
      </c>
      <c r="F6787">
        <v>5320</v>
      </c>
      <c r="G6787">
        <v>1594</v>
      </c>
    </row>
    <row r="6788" spans="1:7">
      <c r="A6788" t="s">
        <v>2349</v>
      </c>
      <c r="B6788" t="s">
        <v>7754</v>
      </c>
      <c r="C6788" t="s">
        <v>1272</v>
      </c>
      <c r="D6788" t="s">
        <v>6</v>
      </c>
      <c r="E6788">
        <v>2</v>
      </c>
      <c r="F6788">
        <v>18</v>
      </c>
      <c r="G6788">
        <v>5</v>
      </c>
    </row>
    <row r="6789" spans="1:7">
      <c r="A6789" t="s">
        <v>2350</v>
      </c>
      <c r="B6789" t="s">
        <v>7755</v>
      </c>
      <c r="C6789" t="s">
        <v>8</v>
      </c>
      <c r="D6789" t="s">
        <v>6</v>
      </c>
      <c r="E6789">
        <v>389832</v>
      </c>
      <c r="F6789">
        <v>176628</v>
      </c>
      <c r="G6789">
        <v>26540</v>
      </c>
    </row>
    <row r="6790" spans="1:7">
      <c r="A6790" t="s">
        <v>2350</v>
      </c>
      <c r="B6790" t="s">
        <v>7755</v>
      </c>
      <c r="C6790" t="s">
        <v>50</v>
      </c>
      <c r="D6790" t="s">
        <v>6</v>
      </c>
      <c r="E6790">
        <v>1853</v>
      </c>
      <c r="F6790">
        <v>3435</v>
      </c>
      <c r="G6790">
        <v>1029</v>
      </c>
    </row>
    <row r="6791" spans="1:7">
      <c r="A6791" t="s">
        <v>2350</v>
      </c>
      <c r="B6791" t="s">
        <v>7755</v>
      </c>
      <c r="C6791" t="s">
        <v>76</v>
      </c>
      <c r="D6791" t="s">
        <v>6</v>
      </c>
      <c r="E6791">
        <v>1</v>
      </c>
      <c r="F6791">
        <v>5</v>
      </c>
      <c r="G6791">
        <v>2</v>
      </c>
    </row>
    <row r="6792" spans="1:7">
      <c r="A6792" t="s">
        <v>2350</v>
      </c>
      <c r="B6792" t="s">
        <v>7755</v>
      </c>
      <c r="C6792" t="s">
        <v>75</v>
      </c>
      <c r="D6792" t="s">
        <v>6</v>
      </c>
      <c r="E6792">
        <v>6878</v>
      </c>
      <c r="F6792">
        <v>823</v>
      </c>
      <c r="G6792">
        <v>0</v>
      </c>
    </row>
    <row r="6793" spans="1:7">
      <c r="A6793" t="s">
        <v>2351</v>
      </c>
      <c r="B6793" t="s">
        <v>7756</v>
      </c>
      <c r="C6793" t="s">
        <v>25</v>
      </c>
      <c r="D6793" t="s">
        <v>6</v>
      </c>
      <c r="E6793">
        <v>1617</v>
      </c>
      <c r="F6793">
        <v>63869</v>
      </c>
      <c r="G6793">
        <v>0</v>
      </c>
    </row>
    <row r="6794" spans="1:7">
      <c r="A6794" t="s">
        <v>2351</v>
      </c>
      <c r="B6794" t="s">
        <v>7756</v>
      </c>
      <c r="C6794" t="s">
        <v>50</v>
      </c>
      <c r="D6794" t="s">
        <v>6</v>
      </c>
      <c r="E6794">
        <v>1370</v>
      </c>
      <c r="F6794">
        <v>19268</v>
      </c>
      <c r="G6794">
        <v>257</v>
      </c>
    </row>
    <row r="6795" spans="1:7">
      <c r="A6795" t="s">
        <v>2351</v>
      </c>
      <c r="B6795" t="s">
        <v>7756</v>
      </c>
      <c r="C6795" t="s">
        <v>410</v>
      </c>
      <c r="D6795" t="s">
        <v>6</v>
      </c>
      <c r="E6795">
        <v>1</v>
      </c>
      <c r="F6795">
        <v>3</v>
      </c>
      <c r="G6795">
        <v>1</v>
      </c>
    </row>
    <row r="6796" spans="1:7">
      <c r="A6796" t="s">
        <v>2351</v>
      </c>
      <c r="B6796" t="s">
        <v>7756</v>
      </c>
      <c r="C6796" t="s">
        <v>2152</v>
      </c>
      <c r="D6796" t="s">
        <v>6</v>
      </c>
      <c r="E6796">
        <v>6</v>
      </c>
      <c r="F6796">
        <v>40</v>
      </c>
      <c r="G6796">
        <v>12</v>
      </c>
    </row>
    <row r="6797" spans="1:7">
      <c r="A6797" t="s">
        <v>2351</v>
      </c>
      <c r="B6797" t="s">
        <v>7756</v>
      </c>
      <c r="C6797" t="s">
        <v>8</v>
      </c>
      <c r="D6797" t="s">
        <v>6</v>
      </c>
      <c r="E6797">
        <v>1</v>
      </c>
      <c r="F6797">
        <v>4</v>
      </c>
      <c r="G6797">
        <v>1</v>
      </c>
    </row>
    <row r="6798" spans="1:7">
      <c r="A6798" t="s">
        <v>2351</v>
      </c>
      <c r="B6798" t="s">
        <v>7756</v>
      </c>
      <c r="C6798" t="s">
        <v>57</v>
      </c>
      <c r="D6798" t="s">
        <v>6</v>
      </c>
      <c r="E6798">
        <v>25</v>
      </c>
      <c r="F6798">
        <v>113</v>
      </c>
      <c r="G6798">
        <v>34</v>
      </c>
    </row>
    <row r="6799" spans="1:7">
      <c r="A6799" t="s">
        <v>2351</v>
      </c>
      <c r="B6799" t="s">
        <v>7756</v>
      </c>
      <c r="C6799" t="s">
        <v>49</v>
      </c>
      <c r="D6799" t="s">
        <v>6</v>
      </c>
      <c r="E6799">
        <v>2</v>
      </c>
      <c r="F6799">
        <v>4</v>
      </c>
      <c r="G6799">
        <v>1</v>
      </c>
    </row>
    <row r="6800" spans="1:7">
      <c r="A6800" t="s">
        <v>2351</v>
      </c>
      <c r="B6800" t="s">
        <v>7756</v>
      </c>
      <c r="C6800" t="s">
        <v>195</v>
      </c>
      <c r="D6800" t="s">
        <v>6</v>
      </c>
      <c r="E6800">
        <v>4</v>
      </c>
      <c r="F6800">
        <v>556</v>
      </c>
      <c r="G6800">
        <v>167</v>
      </c>
    </row>
    <row r="6801" spans="1:7">
      <c r="A6801" t="s">
        <v>2351</v>
      </c>
      <c r="B6801" t="s">
        <v>7756</v>
      </c>
      <c r="C6801" t="s">
        <v>76</v>
      </c>
      <c r="D6801" t="s">
        <v>6</v>
      </c>
      <c r="E6801">
        <v>33</v>
      </c>
      <c r="F6801">
        <v>8423</v>
      </c>
      <c r="G6801">
        <v>21</v>
      </c>
    </row>
    <row r="6802" spans="1:7">
      <c r="A6802" t="s">
        <v>2351</v>
      </c>
      <c r="B6802" t="s">
        <v>7756</v>
      </c>
      <c r="C6802" t="s">
        <v>45</v>
      </c>
      <c r="D6802" t="s">
        <v>6</v>
      </c>
      <c r="E6802">
        <v>515</v>
      </c>
      <c r="F6802">
        <v>1063</v>
      </c>
      <c r="G6802">
        <v>318</v>
      </c>
    </row>
    <row r="6803" spans="1:7">
      <c r="A6803" t="s">
        <v>2351</v>
      </c>
      <c r="B6803" t="s">
        <v>7756</v>
      </c>
      <c r="C6803" t="s">
        <v>73</v>
      </c>
      <c r="D6803" t="s">
        <v>6</v>
      </c>
      <c r="E6803">
        <v>2</v>
      </c>
      <c r="F6803">
        <v>525</v>
      </c>
      <c r="G6803">
        <v>157</v>
      </c>
    </row>
    <row r="6804" spans="1:7">
      <c r="A6804" t="s">
        <v>2351</v>
      </c>
      <c r="B6804" t="s">
        <v>7756</v>
      </c>
      <c r="C6804" t="s">
        <v>329</v>
      </c>
      <c r="D6804" t="s">
        <v>6</v>
      </c>
      <c r="E6804">
        <v>1</v>
      </c>
      <c r="F6804">
        <v>153</v>
      </c>
      <c r="G6804">
        <v>46</v>
      </c>
    </row>
    <row r="6805" spans="1:7">
      <c r="A6805" t="s">
        <v>2351</v>
      </c>
      <c r="B6805" t="s">
        <v>7756</v>
      </c>
      <c r="C6805" t="s">
        <v>513</v>
      </c>
      <c r="D6805" t="s">
        <v>6</v>
      </c>
      <c r="E6805">
        <v>20</v>
      </c>
      <c r="F6805">
        <v>241</v>
      </c>
      <c r="G6805">
        <v>72</v>
      </c>
    </row>
    <row r="6806" spans="1:7">
      <c r="A6806" t="s">
        <v>2351</v>
      </c>
      <c r="B6806" t="s">
        <v>7756</v>
      </c>
      <c r="C6806" t="s">
        <v>27</v>
      </c>
      <c r="D6806" t="s">
        <v>6</v>
      </c>
      <c r="E6806">
        <v>4</v>
      </c>
      <c r="F6806">
        <v>2</v>
      </c>
      <c r="G6806">
        <v>1</v>
      </c>
    </row>
    <row r="6807" spans="1:7">
      <c r="A6807" t="s">
        <v>2352</v>
      </c>
      <c r="B6807" t="s">
        <v>7757</v>
      </c>
      <c r="C6807" t="s">
        <v>50</v>
      </c>
      <c r="D6807" t="s">
        <v>6</v>
      </c>
      <c r="E6807">
        <v>3334</v>
      </c>
      <c r="F6807">
        <v>35461</v>
      </c>
      <c r="G6807">
        <v>304</v>
      </c>
    </row>
    <row r="6808" spans="1:7">
      <c r="A6808" t="s">
        <v>2352</v>
      </c>
      <c r="B6808" t="s">
        <v>7757</v>
      </c>
      <c r="C6808" t="s">
        <v>73</v>
      </c>
      <c r="D6808" t="s">
        <v>6</v>
      </c>
      <c r="E6808">
        <v>51</v>
      </c>
      <c r="F6808">
        <v>15</v>
      </c>
      <c r="G6808">
        <v>4</v>
      </c>
    </row>
    <row r="6809" spans="1:7">
      <c r="A6809" t="s">
        <v>2352</v>
      </c>
      <c r="B6809" t="s">
        <v>7757</v>
      </c>
      <c r="C6809" t="s">
        <v>8</v>
      </c>
      <c r="D6809" t="s">
        <v>6</v>
      </c>
      <c r="E6809">
        <v>30612</v>
      </c>
      <c r="F6809">
        <v>11335</v>
      </c>
      <c r="G6809">
        <v>3302</v>
      </c>
    </row>
    <row r="6810" spans="1:7">
      <c r="A6810" t="s">
        <v>2352</v>
      </c>
      <c r="B6810" t="s">
        <v>7757</v>
      </c>
      <c r="C6810" t="s">
        <v>76</v>
      </c>
      <c r="D6810" t="s">
        <v>6</v>
      </c>
      <c r="E6810">
        <v>15</v>
      </c>
      <c r="F6810">
        <v>603</v>
      </c>
      <c r="G6810">
        <v>181</v>
      </c>
    </row>
    <row r="6811" spans="1:7">
      <c r="A6811" t="s">
        <v>2352</v>
      </c>
      <c r="B6811" t="s">
        <v>7757</v>
      </c>
      <c r="C6811" t="s">
        <v>27</v>
      </c>
      <c r="D6811" t="s">
        <v>6</v>
      </c>
      <c r="E6811">
        <v>2</v>
      </c>
      <c r="F6811">
        <v>77</v>
      </c>
      <c r="G6811">
        <v>23</v>
      </c>
    </row>
    <row r="6812" spans="1:7">
      <c r="A6812" t="s">
        <v>2352</v>
      </c>
      <c r="B6812" t="s">
        <v>7757</v>
      </c>
      <c r="C6812" t="s">
        <v>170</v>
      </c>
      <c r="D6812" t="s">
        <v>6</v>
      </c>
      <c r="E6812">
        <v>6</v>
      </c>
      <c r="F6812">
        <v>187</v>
      </c>
      <c r="G6812">
        <v>56</v>
      </c>
    </row>
    <row r="6813" spans="1:7">
      <c r="A6813" t="s">
        <v>2352</v>
      </c>
      <c r="B6813" t="s">
        <v>7757</v>
      </c>
      <c r="C6813" t="s">
        <v>169</v>
      </c>
      <c r="D6813" t="s">
        <v>6</v>
      </c>
      <c r="E6813">
        <v>3</v>
      </c>
      <c r="F6813">
        <v>1328</v>
      </c>
      <c r="G6813">
        <v>0</v>
      </c>
    </row>
    <row r="6814" spans="1:7">
      <c r="A6814" t="s">
        <v>2352</v>
      </c>
      <c r="B6814" t="s">
        <v>7757</v>
      </c>
      <c r="C6814" t="s">
        <v>32</v>
      </c>
      <c r="D6814" t="s">
        <v>6</v>
      </c>
      <c r="E6814">
        <v>2703</v>
      </c>
      <c r="F6814">
        <v>399</v>
      </c>
      <c r="G6814">
        <v>120</v>
      </c>
    </row>
    <row r="6815" spans="1:7">
      <c r="A6815" t="s">
        <v>2352</v>
      </c>
      <c r="B6815" t="s">
        <v>7757</v>
      </c>
      <c r="C6815" t="s">
        <v>157</v>
      </c>
      <c r="D6815" t="s">
        <v>6</v>
      </c>
      <c r="E6815">
        <v>1</v>
      </c>
      <c r="F6815">
        <v>4</v>
      </c>
      <c r="G6815">
        <v>1</v>
      </c>
    </row>
    <row r="6816" spans="1:7">
      <c r="A6816" t="s">
        <v>2352</v>
      </c>
      <c r="B6816" t="s">
        <v>7757</v>
      </c>
      <c r="C6816" t="s">
        <v>506</v>
      </c>
      <c r="D6816" t="s">
        <v>6</v>
      </c>
      <c r="E6816">
        <v>4</v>
      </c>
      <c r="F6816">
        <v>4</v>
      </c>
      <c r="G6816">
        <v>1</v>
      </c>
    </row>
    <row r="6817" spans="1:7">
      <c r="A6817" t="s">
        <v>2352</v>
      </c>
      <c r="B6817" t="s">
        <v>7757</v>
      </c>
      <c r="C6817" t="s">
        <v>195</v>
      </c>
      <c r="D6817" t="s">
        <v>6</v>
      </c>
      <c r="E6817">
        <v>287</v>
      </c>
      <c r="F6817">
        <v>6203</v>
      </c>
      <c r="G6817">
        <v>58</v>
      </c>
    </row>
    <row r="6818" spans="1:7">
      <c r="A6818" t="s">
        <v>2352</v>
      </c>
      <c r="B6818" t="s">
        <v>7757</v>
      </c>
      <c r="C6818" t="s">
        <v>80</v>
      </c>
      <c r="D6818" t="s">
        <v>6</v>
      </c>
      <c r="E6818">
        <v>237</v>
      </c>
      <c r="F6818">
        <v>175</v>
      </c>
      <c r="G6818">
        <v>53</v>
      </c>
    </row>
    <row r="6819" spans="1:7">
      <c r="A6819" t="s">
        <v>2352</v>
      </c>
      <c r="B6819" t="s">
        <v>7757</v>
      </c>
      <c r="C6819" t="s">
        <v>45</v>
      </c>
      <c r="D6819" t="s">
        <v>6</v>
      </c>
      <c r="E6819">
        <v>20</v>
      </c>
      <c r="F6819">
        <v>487</v>
      </c>
      <c r="G6819">
        <v>146</v>
      </c>
    </row>
    <row r="6820" spans="1:7">
      <c r="A6820" t="s">
        <v>2352</v>
      </c>
      <c r="B6820" t="s">
        <v>7757</v>
      </c>
      <c r="C6820" t="s">
        <v>75</v>
      </c>
      <c r="D6820" t="s">
        <v>6</v>
      </c>
      <c r="E6820">
        <v>258</v>
      </c>
      <c r="F6820">
        <v>29</v>
      </c>
      <c r="G6820">
        <v>9</v>
      </c>
    </row>
    <row r="6821" spans="1:7">
      <c r="A6821" t="s">
        <v>2352</v>
      </c>
      <c r="B6821" t="s">
        <v>7757</v>
      </c>
      <c r="C6821" t="s">
        <v>57</v>
      </c>
      <c r="D6821" t="s">
        <v>6</v>
      </c>
      <c r="E6821">
        <v>1</v>
      </c>
      <c r="F6821">
        <v>11</v>
      </c>
      <c r="G6821">
        <v>3</v>
      </c>
    </row>
    <row r="6822" spans="1:7">
      <c r="A6822" t="s">
        <v>2352</v>
      </c>
      <c r="B6822" t="s">
        <v>7757</v>
      </c>
      <c r="C6822" t="s">
        <v>111</v>
      </c>
      <c r="D6822" t="s">
        <v>6</v>
      </c>
      <c r="E6822">
        <v>12</v>
      </c>
      <c r="F6822">
        <v>234</v>
      </c>
      <c r="G6822">
        <v>70</v>
      </c>
    </row>
    <row r="6823" spans="1:7">
      <c r="A6823" t="s">
        <v>2352</v>
      </c>
      <c r="B6823" t="s">
        <v>7757</v>
      </c>
      <c r="C6823" t="s">
        <v>69</v>
      </c>
      <c r="D6823" t="s">
        <v>6</v>
      </c>
      <c r="E6823">
        <v>180</v>
      </c>
      <c r="F6823">
        <v>6058</v>
      </c>
      <c r="G6823">
        <v>0</v>
      </c>
    </row>
    <row r="6824" spans="1:7">
      <c r="A6824" t="s">
        <v>2352</v>
      </c>
      <c r="B6824" t="s">
        <v>7757</v>
      </c>
      <c r="C6824" t="s">
        <v>19</v>
      </c>
      <c r="D6824" t="s">
        <v>6</v>
      </c>
      <c r="E6824">
        <v>22</v>
      </c>
      <c r="F6824">
        <v>18</v>
      </c>
      <c r="G6824">
        <v>5</v>
      </c>
    </row>
    <row r="6825" spans="1:7">
      <c r="A6825" t="s">
        <v>2352</v>
      </c>
      <c r="B6825" t="s">
        <v>7757</v>
      </c>
      <c r="C6825" t="s">
        <v>118</v>
      </c>
      <c r="D6825" t="s">
        <v>6</v>
      </c>
      <c r="E6825">
        <v>118</v>
      </c>
      <c r="F6825">
        <v>187</v>
      </c>
      <c r="G6825">
        <v>56</v>
      </c>
    </row>
    <row r="6826" spans="1:7">
      <c r="A6826" t="s">
        <v>2352</v>
      </c>
      <c r="B6826" t="s">
        <v>7757</v>
      </c>
      <c r="C6826" t="s">
        <v>328</v>
      </c>
      <c r="D6826" t="s">
        <v>6</v>
      </c>
      <c r="E6826">
        <v>66</v>
      </c>
      <c r="F6826">
        <v>498</v>
      </c>
      <c r="G6826">
        <v>5</v>
      </c>
    </row>
    <row r="6827" spans="1:7">
      <c r="A6827" t="s">
        <v>2353</v>
      </c>
      <c r="B6827" t="s">
        <v>7758</v>
      </c>
      <c r="C6827" t="s">
        <v>8</v>
      </c>
      <c r="D6827" t="s">
        <v>16</v>
      </c>
      <c r="E6827">
        <v>1229</v>
      </c>
      <c r="F6827">
        <v>424</v>
      </c>
      <c r="G6827">
        <v>199</v>
      </c>
    </row>
    <row r="6828" spans="1:7">
      <c r="A6828" t="s">
        <v>2354</v>
      </c>
      <c r="B6828" t="s">
        <v>7759</v>
      </c>
      <c r="C6828" t="s">
        <v>50</v>
      </c>
      <c r="D6828" t="s">
        <v>16</v>
      </c>
      <c r="E6828">
        <v>40</v>
      </c>
      <c r="F6828">
        <v>101</v>
      </c>
      <c r="G6828">
        <v>47</v>
      </c>
    </row>
    <row r="6829" spans="1:7">
      <c r="A6829" t="s">
        <v>2354</v>
      </c>
      <c r="B6829" t="s">
        <v>7759</v>
      </c>
      <c r="C6829" t="s">
        <v>327</v>
      </c>
      <c r="D6829" t="s">
        <v>16</v>
      </c>
      <c r="E6829">
        <v>280</v>
      </c>
      <c r="F6829">
        <v>380</v>
      </c>
      <c r="G6829">
        <v>178</v>
      </c>
    </row>
    <row r="6830" spans="1:7">
      <c r="A6830" t="s">
        <v>2355</v>
      </c>
      <c r="B6830" t="s">
        <v>7760</v>
      </c>
      <c r="C6830" t="s">
        <v>329</v>
      </c>
      <c r="D6830" t="s">
        <v>16</v>
      </c>
      <c r="E6830">
        <v>675</v>
      </c>
      <c r="F6830">
        <v>397</v>
      </c>
      <c r="G6830">
        <v>186</v>
      </c>
    </row>
    <row r="6831" spans="1:7">
      <c r="A6831" t="s">
        <v>2355</v>
      </c>
      <c r="B6831" t="s">
        <v>7760</v>
      </c>
      <c r="C6831" t="s">
        <v>50</v>
      </c>
      <c r="D6831" t="s">
        <v>16</v>
      </c>
      <c r="E6831">
        <v>2136</v>
      </c>
      <c r="F6831">
        <v>355</v>
      </c>
      <c r="G6831">
        <v>167</v>
      </c>
    </row>
    <row r="6832" spans="1:7">
      <c r="A6832" t="s">
        <v>2355</v>
      </c>
      <c r="B6832" t="s">
        <v>7760</v>
      </c>
      <c r="C6832" t="s">
        <v>863</v>
      </c>
      <c r="D6832" t="s">
        <v>16</v>
      </c>
      <c r="E6832">
        <v>100</v>
      </c>
      <c r="F6832">
        <v>43</v>
      </c>
      <c r="G6832">
        <v>20</v>
      </c>
    </row>
    <row r="6833" spans="1:7">
      <c r="A6833" t="s">
        <v>2355</v>
      </c>
      <c r="B6833" t="s">
        <v>7760</v>
      </c>
      <c r="C6833" t="s">
        <v>158</v>
      </c>
      <c r="D6833" t="s">
        <v>16</v>
      </c>
      <c r="E6833">
        <v>1</v>
      </c>
      <c r="F6833">
        <v>18</v>
      </c>
      <c r="G6833">
        <v>6</v>
      </c>
    </row>
    <row r="6834" spans="1:7">
      <c r="A6834" t="s">
        <v>2355</v>
      </c>
      <c r="B6834" t="s">
        <v>7760</v>
      </c>
      <c r="C6834" t="s">
        <v>110</v>
      </c>
      <c r="D6834" t="s">
        <v>16</v>
      </c>
      <c r="E6834">
        <v>45</v>
      </c>
      <c r="F6834">
        <v>3044</v>
      </c>
      <c r="G6834">
        <v>0</v>
      </c>
    </row>
    <row r="6835" spans="1:7">
      <c r="A6835" t="s">
        <v>2355</v>
      </c>
      <c r="B6835" t="s">
        <v>7760</v>
      </c>
      <c r="C6835" t="s">
        <v>105</v>
      </c>
      <c r="D6835" t="s">
        <v>16</v>
      </c>
      <c r="E6835">
        <v>10</v>
      </c>
      <c r="F6835">
        <v>28</v>
      </c>
      <c r="G6835">
        <v>13</v>
      </c>
    </row>
    <row r="6836" spans="1:7">
      <c r="A6836" t="s">
        <v>2355</v>
      </c>
      <c r="B6836" t="s">
        <v>7760</v>
      </c>
      <c r="C6836" t="s">
        <v>8</v>
      </c>
      <c r="D6836" t="s">
        <v>16</v>
      </c>
      <c r="E6836">
        <v>558</v>
      </c>
      <c r="F6836">
        <v>315</v>
      </c>
      <c r="G6836">
        <v>148</v>
      </c>
    </row>
    <row r="6837" spans="1:7">
      <c r="A6837" t="s">
        <v>2355</v>
      </c>
      <c r="B6837" t="s">
        <v>7760</v>
      </c>
      <c r="C6837" t="s">
        <v>76</v>
      </c>
      <c r="D6837" t="s">
        <v>16</v>
      </c>
      <c r="E6837">
        <v>230</v>
      </c>
      <c r="F6837">
        <v>21</v>
      </c>
      <c r="G6837">
        <v>10</v>
      </c>
    </row>
    <row r="6838" spans="1:7">
      <c r="A6838" t="s">
        <v>2355</v>
      </c>
      <c r="B6838" t="s">
        <v>7760</v>
      </c>
      <c r="C6838" t="s">
        <v>73</v>
      </c>
      <c r="D6838" t="s">
        <v>16</v>
      </c>
      <c r="E6838">
        <v>661</v>
      </c>
      <c r="F6838">
        <v>67</v>
      </c>
      <c r="G6838">
        <v>7</v>
      </c>
    </row>
    <row r="6839" spans="1:7">
      <c r="A6839" t="s">
        <v>2356</v>
      </c>
      <c r="B6839" t="s">
        <v>7761</v>
      </c>
      <c r="C6839" t="s">
        <v>158</v>
      </c>
      <c r="D6839" t="s">
        <v>16</v>
      </c>
      <c r="E6839">
        <v>80</v>
      </c>
      <c r="F6839">
        <v>16</v>
      </c>
      <c r="G6839">
        <v>4</v>
      </c>
    </row>
    <row r="6840" spans="1:7">
      <c r="A6840" t="s">
        <v>2356</v>
      </c>
      <c r="B6840" t="s">
        <v>7761</v>
      </c>
      <c r="C6840" t="s">
        <v>170</v>
      </c>
      <c r="D6840" t="s">
        <v>16</v>
      </c>
      <c r="E6840">
        <v>220</v>
      </c>
      <c r="F6840">
        <v>3</v>
      </c>
      <c r="G6840">
        <v>1</v>
      </c>
    </row>
    <row r="6841" spans="1:7">
      <c r="A6841" t="s">
        <v>2356</v>
      </c>
      <c r="B6841" t="s">
        <v>7761</v>
      </c>
      <c r="C6841" t="s">
        <v>50</v>
      </c>
      <c r="D6841" t="s">
        <v>16</v>
      </c>
      <c r="E6841">
        <v>739119</v>
      </c>
      <c r="F6841">
        <v>3127</v>
      </c>
      <c r="G6841">
        <v>760</v>
      </c>
    </row>
    <row r="6842" spans="1:7">
      <c r="A6842" t="s">
        <v>2356</v>
      </c>
      <c r="B6842" t="s">
        <v>7761</v>
      </c>
      <c r="C6842" t="s">
        <v>27</v>
      </c>
      <c r="D6842" t="s">
        <v>16</v>
      </c>
      <c r="E6842">
        <v>3</v>
      </c>
      <c r="F6842">
        <v>15</v>
      </c>
      <c r="G6842">
        <v>4</v>
      </c>
    </row>
    <row r="6843" spans="1:7">
      <c r="A6843" t="s">
        <v>2356</v>
      </c>
      <c r="B6843" t="s">
        <v>7761</v>
      </c>
      <c r="C6843" t="s">
        <v>76</v>
      </c>
      <c r="D6843" t="s">
        <v>16</v>
      </c>
      <c r="E6843">
        <v>119</v>
      </c>
      <c r="F6843">
        <v>86</v>
      </c>
      <c r="G6843">
        <v>2</v>
      </c>
    </row>
    <row r="6844" spans="1:7">
      <c r="A6844" t="s">
        <v>2356</v>
      </c>
      <c r="B6844" t="s">
        <v>7761</v>
      </c>
      <c r="C6844" t="s">
        <v>32</v>
      </c>
      <c r="D6844" t="s">
        <v>16</v>
      </c>
      <c r="E6844">
        <v>80</v>
      </c>
      <c r="F6844">
        <v>237</v>
      </c>
      <c r="G6844">
        <v>58</v>
      </c>
    </row>
    <row r="6845" spans="1:7">
      <c r="A6845" t="s">
        <v>2356</v>
      </c>
      <c r="B6845" t="s">
        <v>7761</v>
      </c>
      <c r="C6845" t="s">
        <v>8</v>
      </c>
      <c r="D6845" t="s">
        <v>16</v>
      </c>
      <c r="E6845">
        <v>33007</v>
      </c>
      <c r="F6845">
        <v>3106</v>
      </c>
      <c r="G6845">
        <v>756</v>
      </c>
    </row>
    <row r="6846" spans="1:7">
      <c r="A6846" t="s">
        <v>2356</v>
      </c>
      <c r="B6846" t="s">
        <v>7761</v>
      </c>
      <c r="C6846" t="s">
        <v>45</v>
      </c>
      <c r="D6846" t="s">
        <v>16</v>
      </c>
      <c r="E6846">
        <v>1</v>
      </c>
      <c r="F6846">
        <v>3</v>
      </c>
      <c r="G6846">
        <v>1</v>
      </c>
    </row>
    <row r="6847" spans="1:7">
      <c r="A6847" t="s">
        <v>2357</v>
      </c>
      <c r="B6847" t="s">
        <v>7762</v>
      </c>
      <c r="C6847" t="s">
        <v>50</v>
      </c>
      <c r="D6847" t="s">
        <v>6</v>
      </c>
      <c r="E6847">
        <v>102681</v>
      </c>
      <c r="F6847">
        <v>698</v>
      </c>
      <c r="G6847">
        <v>170</v>
      </c>
    </row>
    <row r="6848" spans="1:7">
      <c r="A6848" t="s">
        <v>2357</v>
      </c>
      <c r="B6848" t="s">
        <v>7762</v>
      </c>
      <c r="C6848" t="s">
        <v>73</v>
      </c>
      <c r="D6848" t="s">
        <v>6</v>
      </c>
      <c r="E6848">
        <v>10</v>
      </c>
      <c r="F6848">
        <v>90</v>
      </c>
      <c r="G6848">
        <v>22</v>
      </c>
    </row>
    <row r="6849" spans="1:7">
      <c r="A6849" t="s">
        <v>2357</v>
      </c>
      <c r="B6849" t="s">
        <v>7762</v>
      </c>
      <c r="C6849" t="s">
        <v>25</v>
      </c>
      <c r="D6849" t="s">
        <v>6</v>
      </c>
      <c r="E6849">
        <v>30</v>
      </c>
      <c r="F6849">
        <v>31</v>
      </c>
      <c r="G6849">
        <v>8</v>
      </c>
    </row>
    <row r="6850" spans="1:7">
      <c r="A6850" t="s">
        <v>2357</v>
      </c>
      <c r="B6850" t="s">
        <v>7762</v>
      </c>
      <c r="C6850" t="s">
        <v>8</v>
      </c>
      <c r="D6850" t="s">
        <v>6</v>
      </c>
      <c r="E6850">
        <v>13868</v>
      </c>
      <c r="F6850">
        <v>1179</v>
      </c>
      <c r="G6850">
        <v>285</v>
      </c>
    </row>
    <row r="6851" spans="1:7">
      <c r="A6851" t="s">
        <v>2357</v>
      </c>
      <c r="B6851" t="s">
        <v>7762</v>
      </c>
      <c r="C6851" t="s">
        <v>76</v>
      </c>
      <c r="D6851" t="s">
        <v>6</v>
      </c>
      <c r="E6851">
        <v>4</v>
      </c>
      <c r="F6851">
        <v>109</v>
      </c>
      <c r="G6851">
        <v>27</v>
      </c>
    </row>
    <row r="6852" spans="1:7">
      <c r="A6852" t="s">
        <v>2358</v>
      </c>
      <c r="B6852" t="s">
        <v>7763</v>
      </c>
      <c r="C6852" t="s">
        <v>50</v>
      </c>
      <c r="D6852" t="s">
        <v>16</v>
      </c>
      <c r="E6852">
        <v>2182</v>
      </c>
      <c r="F6852">
        <v>318</v>
      </c>
      <c r="G6852">
        <v>77</v>
      </c>
    </row>
    <row r="6853" spans="1:7">
      <c r="A6853" t="s">
        <v>2358</v>
      </c>
      <c r="B6853" t="s">
        <v>7763</v>
      </c>
      <c r="C6853" t="s">
        <v>329</v>
      </c>
      <c r="D6853" t="s">
        <v>16</v>
      </c>
      <c r="E6853">
        <v>70</v>
      </c>
      <c r="F6853">
        <v>33</v>
      </c>
      <c r="G6853">
        <v>0</v>
      </c>
    </row>
    <row r="6854" spans="1:7">
      <c r="A6854" t="s">
        <v>2358</v>
      </c>
      <c r="B6854" t="s">
        <v>7763</v>
      </c>
      <c r="C6854" t="s">
        <v>8</v>
      </c>
      <c r="D6854" t="s">
        <v>16</v>
      </c>
      <c r="E6854">
        <v>10</v>
      </c>
      <c r="F6854">
        <v>12</v>
      </c>
      <c r="G6854">
        <v>3</v>
      </c>
    </row>
    <row r="6855" spans="1:7">
      <c r="A6855" t="s">
        <v>2358</v>
      </c>
      <c r="B6855" t="s">
        <v>7763</v>
      </c>
      <c r="C6855" t="s">
        <v>76</v>
      </c>
      <c r="D6855" t="s">
        <v>16</v>
      </c>
      <c r="E6855">
        <v>14</v>
      </c>
      <c r="F6855">
        <v>21</v>
      </c>
      <c r="G6855">
        <v>5</v>
      </c>
    </row>
    <row r="6856" spans="1:7">
      <c r="A6856" t="s">
        <v>2359</v>
      </c>
      <c r="B6856" t="s">
        <v>7764</v>
      </c>
      <c r="C6856" t="s">
        <v>76</v>
      </c>
      <c r="D6856" t="s">
        <v>16</v>
      </c>
      <c r="E6856">
        <v>6</v>
      </c>
      <c r="F6856">
        <v>32</v>
      </c>
      <c r="G6856">
        <v>8</v>
      </c>
    </row>
    <row r="6857" spans="1:7">
      <c r="A6857" t="s">
        <v>2359</v>
      </c>
      <c r="B6857" t="s">
        <v>7764</v>
      </c>
      <c r="C6857" t="s">
        <v>8</v>
      </c>
      <c r="D6857" t="s">
        <v>16</v>
      </c>
      <c r="E6857">
        <v>2123</v>
      </c>
      <c r="F6857">
        <v>288</v>
      </c>
      <c r="G6857">
        <v>70</v>
      </c>
    </row>
    <row r="6858" spans="1:7">
      <c r="A6858" t="s">
        <v>2359</v>
      </c>
      <c r="B6858" t="s">
        <v>7764</v>
      </c>
      <c r="C6858" t="s">
        <v>21</v>
      </c>
      <c r="D6858" t="s">
        <v>16</v>
      </c>
      <c r="E6858">
        <v>129460</v>
      </c>
      <c r="F6858">
        <v>987</v>
      </c>
      <c r="G6858">
        <v>240</v>
      </c>
    </row>
    <row r="6859" spans="1:7">
      <c r="A6859" t="s">
        <v>2359</v>
      </c>
      <c r="B6859" t="s">
        <v>7764</v>
      </c>
      <c r="C6859" t="s">
        <v>50</v>
      </c>
      <c r="D6859" t="s">
        <v>16</v>
      </c>
      <c r="E6859">
        <v>95801</v>
      </c>
      <c r="F6859">
        <v>1790</v>
      </c>
      <c r="G6859">
        <v>436</v>
      </c>
    </row>
    <row r="6860" spans="1:7">
      <c r="A6860" t="s">
        <v>2359</v>
      </c>
      <c r="B6860" t="s">
        <v>7764</v>
      </c>
      <c r="C6860" t="s">
        <v>56</v>
      </c>
      <c r="D6860" t="s">
        <v>16</v>
      </c>
      <c r="E6860">
        <v>14</v>
      </c>
      <c r="F6860">
        <v>106</v>
      </c>
      <c r="G6860">
        <v>26</v>
      </c>
    </row>
    <row r="6861" spans="1:7">
      <c r="A6861" t="s">
        <v>2360</v>
      </c>
      <c r="B6861" t="s">
        <v>7765</v>
      </c>
      <c r="C6861" t="s">
        <v>56</v>
      </c>
      <c r="D6861" t="s">
        <v>16</v>
      </c>
      <c r="E6861">
        <v>14</v>
      </c>
      <c r="F6861">
        <v>88</v>
      </c>
      <c r="G6861">
        <v>26</v>
      </c>
    </row>
    <row r="6862" spans="1:7">
      <c r="A6862" t="s">
        <v>2360</v>
      </c>
      <c r="B6862" t="s">
        <v>7765</v>
      </c>
      <c r="C6862" t="s">
        <v>8</v>
      </c>
      <c r="D6862" t="s">
        <v>16</v>
      </c>
      <c r="E6862">
        <v>40</v>
      </c>
      <c r="F6862">
        <v>60</v>
      </c>
      <c r="G6862">
        <v>18</v>
      </c>
    </row>
    <row r="6863" spans="1:7">
      <c r="A6863" t="s">
        <v>2361</v>
      </c>
      <c r="B6863" t="s">
        <v>7766</v>
      </c>
      <c r="C6863" t="s">
        <v>326</v>
      </c>
      <c r="D6863" t="s">
        <v>16</v>
      </c>
      <c r="E6863">
        <v>232</v>
      </c>
      <c r="F6863">
        <v>1047</v>
      </c>
      <c r="G6863">
        <v>0</v>
      </c>
    </row>
    <row r="6864" spans="1:7">
      <c r="A6864" t="s">
        <v>2361</v>
      </c>
      <c r="B6864" t="s">
        <v>7766</v>
      </c>
      <c r="C6864" t="s">
        <v>447</v>
      </c>
      <c r="D6864" t="s">
        <v>16</v>
      </c>
      <c r="E6864">
        <v>30</v>
      </c>
      <c r="F6864">
        <v>10</v>
      </c>
      <c r="G6864">
        <v>0</v>
      </c>
    </row>
    <row r="6865" spans="1:7">
      <c r="A6865" t="s">
        <v>2361</v>
      </c>
      <c r="B6865" t="s">
        <v>7766</v>
      </c>
      <c r="C6865" t="s">
        <v>8</v>
      </c>
      <c r="D6865" t="s">
        <v>16</v>
      </c>
      <c r="E6865">
        <v>15619</v>
      </c>
      <c r="F6865">
        <v>439</v>
      </c>
      <c r="G6865">
        <v>5</v>
      </c>
    </row>
    <row r="6866" spans="1:7">
      <c r="A6866" t="s">
        <v>2361</v>
      </c>
      <c r="B6866" t="s">
        <v>7766</v>
      </c>
      <c r="C6866" t="s">
        <v>1209</v>
      </c>
      <c r="D6866" t="s">
        <v>16</v>
      </c>
      <c r="E6866">
        <v>144</v>
      </c>
      <c r="F6866">
        <v>322</v>
      </c>
      <c r="G6866">
        <v>0</v>
      </c>
    </row>
    <row r="6867" spans="1:7">
      <c r="A6867" t="s">
        <v>2361</v>
      </c>
      <c r="B6867" t="s">
        <v>7766</v>
      </c>
      <c r="C6867" t="s">
        <v>2366</v>
      </c>
      <c r="D6867" t="s">
        <v>16</v>
      </c>
      <c r="E6867">
        <v>40</v>
      </c>
      <c r="F6867">
        <v>161</v>
      </c>
      <c r="G6867">
        <v>0</v>
      </c>
    </row>
    <row r="6868" spans="1:7">
      <c r="A6868" t="s">
        <v>2361</v>
      </c>
      <c r="B6868" t="s">
        <v>7766</v>
      </c>
      <c r="C6868" t="s">
        <v>2222</v>
      </c>
      <c r="D6868" t="s">
        <v>16</v>
      </c>
      <c r="E6868">
        <v>326</v>
      </c>
      <c r="F6868">
        <v>383</v>
      </c>
      <c r="G6868">
        <v>0</v>
      </c>
    </row>
    <row r="6869" spans="1:7">
      <c r="A6869" t="s">
        <v>2361</v>
      </c>
      <c r="B6869" t="s">
        <v>7766</v>
      </c>
      <c r="C6869" t="s">
        <v>479</v>
      </c>
      <c r="D6869" t="s">
        <v>16</v>
      </c>
      <c r="E6869">
        <v>1</v>
      </c>
      <c r="F6869">
        <v>1975</v>
      </c>
      <c r="G6869">
        <v>0</v>
      </c>
    </row>
    <row r="6870" spans="1:7">
      <c r="A6870" t="s">
        <v>2361</v>
      </c>
      <c r="B6870" t="s">
        <v>7766</v>
      </c>
      <c r="C6870" t="s">
        <v>191</v>
      </c>
      <c r="D6870" t="s">
        <v>16</v>
      </c>
      <c r="E6870">
        <v>50</v>
      </c>
      <c r="F6870">
        <v>36</v>
      </c>
      <c r="G6870">
        <v>0</v>
      </c>
    </row>
    <row r="6871" spans="1:7">
      <c r="A6871" t="s">
        <v>2361</v>
      </c>
      <c r="B6871" t="s">
        <v>7766</v>
      </c>
      <c r="C6871" t="s">
        <v>2225</v>
      </c>
      <c r="D6871" t="s">
        <v>16</v>
      </c>
      <c r="E6871">
        <v>967</v>
      </c>
      <c r="F6871">
        <v>734</v>
      </c>
      <c r="G6871">
        <v>1</v>
      </c>
    </row>
    <row r="6872" spans="1:7">
      <c r="A6872" t="s">
        <v>2361</v>
      </c>
      <c r="B6872" t="s">
        <v>7766</v>
      </c>
      <c r="C6872" t="s">
        <v>21</v>
      </c>
      <c r="D6872" t="s">
        <v>16</v>
      </c>
      <c r="E6872">
        <v>231</v>
      </c>
      <c r="F6872">
        <v>310</v>
      </c>
      <c r="G6872">
        <v>1</v>
      </c>
    </row>
    <row r="6873" spans="1:7">
      <c r="A6873" t="s">
        <v>2361</v>
      </c>
      <c r="B6873" t="s">
        <v>7766</v>
      </c>
      <c r="C6873" t="s">
        <v>2226</v>
      </c>
      <c r="D6873" t="s">
        <v>16</v>
      </c>
      <c r="E6873">
        <v>161</v>
      </c>
      <c r="F6873">
        <v>251</v>
      </c>
      <c r="G6873">
        <v>0</v>
      </c>
    </row>
    <row r="6874" spans="1:7">
      <c r="A6874" t="s">
        <v>2361</v>
      </c>
      <c r="B6874" t="s">
        <v>7766</v>
      </c>
      <c r="C6874" t="s">
        <v>553</v>
      </c>
      <c r="D6874" t="s">
        <v>16</v>
      </c>
      <c r="E6874">
        <v>45</v>
      </c>
      <c r="F6874">
        <v>5</v>
      </c>
      <c r="G6874">
        <v>0</v>
      </c>
    </row>
    <row r="6875" spans="1:7">
      <c r="A6875" t="s">
        <v>2361</v>
      </c>
      <c r="B6875" t="s">
        <v>7766</v>
      </c>
      <c r="C6875" t="s">
        <v>27</v>
      </c>
      <c r="D6875" t="s">
        <v>16</v>
      </c>
      <c r="E6875">
        <v>843</v>
      </c>
      <c r="F6875">
        <v>2452</v>
      </c>
      <c r="G6875">
        <v>0</v>
      </c>
    </row>
    <row r="6876" spans="1:7">
      <c r="A6876" t="s">
        <v>2361</v>
      </c>
      <c r="B6876" t="s">
        <v>7766</v>
      </c>
      <c r="C6876" t="s">
        <v>92</v>
      </c>
      <c r="D6876" t="s">
        <v>16</v>
      </c>
      <c r="E6876">
        <v>783</v>
      </c>
      <c r="F6876">
        <v>125</v>
      </c>
      <c r="G6876">
        <v>3</v>
      </c>
    </row>
    <row r="6877" spans="1:7">
      <c r="A6877" t="s">
        <v>2361</v>
      </c>
      <c r="B6877" t="s">
        <v>7766</v>
      </c>
      <c r="C6877" t="s">
        <v>229</v>
      </c>
      <c r="D6877" t="s">
        <v>16</v>
      </c>
      <c r="E6877">
        <v>61</v>
      </c>
      <c r="F6877">
        <v>138</v>
      </c>
      <c r="G6877">
        <v>0</v>
      </c>
    </row>
    <row r="6878" spans="1:7">
      <c r="A6878" t="s">
        <v>2361</v>
      </c>
      <c r="B6878" t="s">
        <v>7766</v>
      </c>
      <c r="C6878" t="s">
        <v>2362</v>
      </c>
      <c r="D6878" t="s">
        <v>16</v>
      </c>
      <c r="E6878">
        <v>60</v>
      </c>
      <c r="F6878">
        <v>183</v>
      </c>
      <c r="G6878">
        <v>0</v>
      </c>
    </row>
    <row r="6879" spans="1:7">
      <c r="A6879" t="s">
        <v>2361</v>
      </c>
      <c r="B6879" t="s">
        <v>7766</v>
      </c>
      <c r="C6879" t="s">
        <v>1671</v>
      </c>
      <c r="D6879" t="s">
        <v>16</v>
      </c>
      <c r="E6879">
        <v>285</v>
      </c>
      <c r="F6879">
        <v>654</v>
      </c>
      <c r="G6879">
        <v>0</v>
      </c>
    </row>
    <row r="6880" spans="1:7">
      <c r="A6880" t="s">
        <v>2361</v>
      </c>
      <c r="B6880" t="s">
        <v>7766</v>
      </c>
      <c r="C6880" t="s">
        <v>76</v>
      </c>
      <c r="D6880" t="s">
        <v>16</v>
      </c>
      <c r="E6880">
        <v>137</v>
      </c>
      <c r="F6880">
        <v>76</v>
      </c>
      <c r="G6880">
        <v>2</v>
      </c>
    </row>
    <row r="6881" spans="1:7">
      <c r="A6881" t="s">
        <v>2361</v>
      </c>
      <c r="B6881" t="s">
        <v>7766</v>
      </c>
      <c r="C6881" t="s">
        <v>2365</v>
      </c>
      <c r="D6881" t="s">
        <v>16</v>
      </c>
      <c r="E6881">
        <v>40</v>
      </c>
      <c r="F6881">
        <v>237</v>
      </c>
      <c r="G6881">
        <v>0</v>
      </c>
    </row>
    <row r="6882" spans="1:7">
      <c r="A6882" t="s">
        <v>2361</v>
      </c>
      <c r="B6882" t="s">
        <v>7766</v>
      </c>
      <c r="C6882" t="s">
        <v>19</v>
      </c>
      <c r="D6882" t="s">
        <v>16</v>
      </c>
      <c r="E6882">
        <v>305</v>
      </c>
      <c r="F6882">
        <v>439</v>
      </c>
      <c r="G6882">
        <v>3</v>
      </c>
    </row>
    <row r="6883" spans="1:7">
      <c r="A6883" t="s">
        <v>2361</v>
      </c>
      <c r="B6883" t="s">
        <v>7766</v>
      </c>
      <c r="C6883" t="s">
        <v>2363</v>
      </c>
      <c r="D6883" t="s">
        <v>16</v>
      </c>
      <c r="E6883">
        <v>475</v>
      </c>
      <c r="F6883">
        <v>557</v>
      </c>
      <c r="G6883">
        <v>0</v>
      </c>
    </row>
    <row r="6884" spans="1:7">
      <c r="A6884" t="s">
        <v>2361</v>
      </c>
      <c r="B6884" t="s">
        <v>7766</v>
      </c>
      <c r="C6884" t="s">
        <v>80</v>
      </c>
      <c r="D6884" t="s">
        <v>16</v>
      </c>
      <c r="E6884">
        <v>210</v>
      </c>
      <c r="F6884">
        <v>158</v>
      </c>
      <c r="G6884">
        <v>0</v>
      </c>
    </row>
    <row r="6885" spans="1:7">
      <c r="A6885" t="s">
        <v>2361</v>
      </c>
      <c r="B6885" t="s">
        <v>7766</v>
      </c>
      <c r="C6885" t="s">
        <v>57</v>
      </c>
      <c r="D6885" t="s">
        <v>16</v>
      </c>
      <c r="E6885">
        <v>43</v>
      </c>
      <c r="F6885">
        <v>11</v>
      </c>
      <c r="G6885">
        <v>0</v>
      </c>
    </row>
    <row r="6886" spans="1:7">
      <c r="A6886" t="s">
        <v>2361</v>
      </c>
      <c r="B6886" t="s">
        <v>7766</v>
      </c>
      <c r="C6886" t="s">
        <v>50</v>
      </c>
      <c r="D6886" t="s">
        <v>16</v>
      </c>
      <c r="E6886">
        <v>222</v>
      </c>
      <c r="F6886">
        <v>497</v>
      </c>
      <c r="G6886">
        <v>6</v>
      </c>
    </row>
    <row r="6887" spans="1:7">
      <c r="A6887" t="s">
        <v>2361</v>
      </c>
      <c r="B6887" t="s">
        <v>7766</v>
      </c>
      <c r="C6887" t="s">
        <v>25</v>
      </c>
      <c r="D6887" t="s">
        <v>16</v>
      </c>
      <c r="E6887">
        <v>1534</v>
      </c>
      <c r="F6887">
        <v>208</v>
      </c>
      <c r="G6887">
        <v>0</v>
      </c>
    </row>
    <row r="6888" spans="1:7">
      <c r="A6888" t="s">
        <v>2361</v>
      </c>
      <c r="B6888" t="s">
        <v>7766</v>
      </c>
      <c r="C6888" t="s">
        <v>2290</v>
      </c>
      <c r="D6888" t="s">
        <v>16</v>
      </c>
      <c r="E6888">
        <v>420</v>
      </c>
      <c r="F6888">
        <v>957</v>
      </c>
      <c r="G6888">
        <v>0</v>
      </c>
    </row>
    <row r="6889" spans="1:7">
      <c r="A6889" t="s">
        <v>2361</v>
      </c>
      <c r="B6889" t="s">
        <v>7766</v>
      </c>
      <c r="C6889" t="s">
        <v>52</v>
      </c>
      <c r="D6889" t="s">
        <v>16</v>
      </c>
      <c r="E6889">
        <v>100</v>
      </c>
      <c r="F6889">
        <v>32</v>
      </c>
      <c r="G6889">
        <v>0</v>
      </c>
    </row>
    <row r="6890" spans="1:7">
      <c r="A6890" t="s">
        <v>2361</v>
      </c>
      <c r="B6890" t="s">
        <v>7766</v>
      </c>
      <c r="C6890" t="s">
        <v>410</v>
      </c>
      <c r="D6890" t="s">
        <v>16</v>
      </c>
      <c r="E6890">
        <v>2</v>
      </c>
      <c r="F6890">
        <v>5</v>
      </c>
      <c r="G6890">
        <v>1</v>
      </c>
    </row>
    <row r="6891" spans="1:7">
      <c r="A6891" t="s">
        <v>2361</v>
      </c>
      <c r="B6891" t="s">
        <v>7766</v>
      </c>
      <c r="C6891" t="s">
        <v>75</v>
      </c>
      <c r="D6891" t="s">
        <v>16</v>
      </c>
      <c r="E6891">
        <v>4</v>
      </c>
      <c r="F6891">
        <v>3</v>
      </c>
      <c r="G6891">
        <v>0</v>
      </c>
    </row>
    <row r="6892" spans="1:7">
      <c r="A6892" t="s">
        <v>2361</v>
      </c>
      <c r="B6892" t="s">
        <v>7766</v>
      </c>
      <c r="C6892" t="s">
        <v>105</v>
      </c>
      <c r="D6892" t="s">
        <v>16</v>
      </c>
      <c r="E6892">
        <v>90</v>
      </c>
      <c r="F6892">
        <v>170</v>
      </c>
      <c r="G6892">
        <v>0</v>
      </c>
    </row>
    <row r="6893" spans="1:7">
      <c r="A6893" t="s">
        <v>2361</v>
      </c>
      <c r="B6893" t="s">
        <v>7766</v>
      </c>
      <c r="C6893" t="s">
        <v>1668</v>
      </c>
      <c r="D6893" t="s">
        <v>16</v>
      </c>
      <c r="E6893">
        <v>1</v>
      </c>
      <c r="F6893">
        <v>10</v>
      </c>
      <c r="G6893">
        <v>2</v>
      </c>
    </row>
    <row r="6894" spans="1:7">
      <c r="A6894" t="s">
        <v>2361</v>
      </c>
      <c r="B6894" t="s">
        <v>7766</v>
      </c>
      <c r="C6894" t="s">
        <v>73</v>
      </c>
      <c r="D6894" t="s">
        <v>16</v>
      </c>
      <c r="E6894">
        <v>495</v>
      </c>
      <c r="F6894">
        <v>657</v>
      </c>
      <c r="G6894">
        <v>13</v>
      </c>
    </row>
    <row r="6895" spans="1:7">
      <c r="A6895" t="s">
        <v>2361</v>
      </c>
      <c r="B6895" t="s">
        <v>7766</v>
      </c>
      <c r="C6895" t="s">
        <v>81</v>
      </c>
      <c r="D6895" t="s">
        <v>16</v>
      </c>
      <c r="E6895">
        <v>1</v>
      </c>
      <c r="F6895">
        <v>5</v>
      </c>
      <c r="G6895">
        <v>1</v>
      </c>
    </row>
    <row r="6896" spans="1:7">
      <c r="A6896" t="s">
        <v>2361</v>
      </c>
      <c r="B6896" t="s">
        <v>7766</v>
      </c>
      <c r="C6896" t="s">
        <v>2364</v>
      </c>
      <c r="D6896" t="s">
        <v>16</v>
      </c>
      <c r="E6896">
        <v>34</v>
      </c>
      <c r="F6896">
        <v>42</v>
      </c>
      <c r="G6896">
        <v>0</v>
      </c>
    </row>
    <row r="6897" spans="1:7">
      <c r="A6897" t="s">
        <v>2367</v>
      </c>
      <c r="B6897" t="s">
        <v>7767</v>
      </c>
      <c r="C6897" t="s">
        <v>25</v>
      </c>
      <c r="D6897" t="s">
        <v>16</v>
      </c>
      <c r="E6897">
        <v>415</v>
      </c>
      <c r="F6897">
        <v>133</v>
      </c>
      <c r="G6897">
        <v>0</v>
      </c>
    </row>
    <row r="6898" spans="1:7">
      <c r="A6898" t="s">
        <v>2367</v>
      </c>
      <c r="B6898" t="s">
        <v>7767</v>
      </c>
      <c r="C6898" t="s">
        <v>1668</v>
      </c>
      <c r="D6898" t="s">
        <v>16</v>
      </c>
      <c r="E6898">
        <v>300</v>
      </c>
      <c r="F6898">
        <v>318</v>
      </c>
      <c r="G6898">
        <v>0</v>
      </c>
    </row>
    <row r="6899" spans="1:7">
      <c r="A6899" t="s">
        <v>2367</v>
      </c>
      <c r="B6899" t="s">
        <v>7767</v>
      </c>
      <c r="C6899" t="s">
        <v>2226</v>
      </c>
      <c r="D6899" t="s">
        <v>16</v>
      </c>
      <c r="E6899">
        <v>636</v>
      </c>
      <c r="F6899">
        <v>189</v>
      </c>
      <c r="G6899">
        <v>0</v>
      </c>
    </row>
    <row r="6900" spans="1:7">
      <c r="A6900" t="s">
        <v>2368</v>
      </c>
      <c r="B6900" t="s">
        <v>7768</v>
      </c>
      <c r="C6900" t="s">
        <v>50</v>
      </c>
      <c r="D6900" t="s">
        <v>16</v>
      </c>
      <c r="E6900">
        <v>50</v>
      </c>
      <c r="F6900">
        <v>124</v>
      </c>
      <c r="G6900">
        <v>30</v>
      </c>
    </row>
    <row r="6901" spans="1:7">
      <c r="A6901" t="s">
        <v>2368</v>
      </c>
      <c r="B6901" t="s">
        <v>7768</v>
      </c>
      <c r="C6901" t="s">
        <v>8</v>
      </c>
      <c r="D6901" t="s">
        <v>16</v>
      </c>
      <c r="E6901">
        <v>277992</v>
      </c>
      <c r="F6901">
        <v>3987</v>
      </c>
      <c r="G6901">
        <v>968</v>
      </c>
    </row>
    <row r="6902" spans="1:7">
      <c r="A6902" t="s">
        <v>2368</v>
      </c>
      <c r="B6902" t="s">
        <v>7768</v>
      </c>
      <c r="C6902" t="s">
        <v>327</v>
      </c>
      <c r="D6902" t="s">
        <v>16</v>
      </c>
      <c r="E6902">
        <v>70</v>
      </c>
      <c r="F6902">
        <v>230</v>
      </c>
      <c r="G6902">
        <v>56</v>
      </c>
    </row>
    <row r="6903" spans="1:7">
      <c r="A6903" t="s">
        <v>2368</v>
      </c>
      <c r="B6903" t="s">
        <v>7768</v>
      </c>
      <c r="C6903" t="s">
        <v>57</v>
      </c>
      <c r="D6903" t="s">
        <v>16</v>
      </c>
      <c r="E6903">
        <v>15</v>
      </c>
      <c r="F6903">
        <v>12</v>
      </c>
      <c r="G6903">
        <v>3</v>
      </c>
    </row>
    <row r="6904" spans="1:7">
      <c r="A6904" t="s">
        <v>2369</v>
      </c>
      <c r="B6904" t="s">
        <v>7769</v>
      </c>
      <c r="C6904" t="s">
        <v>8</v>
      </c>
      <c r="D6904" t="s">
        <v>2370</v>
      </c>
      <c r="E6904">
        <v>479</v>
      </c>
      <c r="F6904">
        <v>87</v>
      </c>
      <c r="G6904">
        <v>31</v>
      </c>
    </row>
    <row r="6905" spans="1:7">
      <c r="A6905" t="s">
        <v>2371</v>
      </c>
      <c r="B6905" t="s">
        <v>7770</v>
      </c>
      <c r="C6905" t="s">
        <v>73</v>
      </c>
      <c r="D6905" t="s">
        <v>2370</v>
      </c>
      <c r="E6905">
        <v>1</v>
      </c>
      <c r="F6905">
        <v>4</v>
      </c>
      <c r="G6905">
        <v>1</v>
      </c>
    </row>
    <row r="6906" spans="1:7">
      <c r="A6906" t="s">
        <v>2372</v>
      </c>
      <c r="B6906" t="s">
        <v>7771</v>
      </c>
      <c r="C6906" t="s">
        <v>8</v>
      </c>
      <c r="D6906" t="s">
        <v>2370</v>
      </c>
      <c r="E6906">
        <v>950</v>
      </c>
      <c r="F6906">
        <v>106</v>
      </c>
      <c r="G6906">
        <v>38</v>
      </c>
    </row>
    <row r="6907" spans="1:7">
      <c r="A6907" t="s">
        <v>2372</v>
      </c>
      <c r="B6907" t="s">
        <v>7771</v>
      </c>
      <c r="C6907" t="s">
        <v>50</v>
      </c>
      <c r="D6907" t="s">
        <v>2370</v>
      </c>
      <c r="E6907">
        <v>7</v>
      </c>
      <c r="F6907">
        <v>10</v>
      </c>
      <c r="G6907">
        <v>4</v>
      </c>
    </row>
    <row r="6908" spans="1:7">
      <c r="A6908" t="s">
        <v>2373</v>
      </c>
      <c r="B6908" t="s">
        <v>7772</v>
      </c>
      <c r="C6908" t="s">
        <v>8</v>
      </c>
      <c r="D6908" t="s">
        <v>2370</v>
      </c>
      <c r="E6908">
        <v>48</v>
      </c>
      <c r="F6908">
        <v>17</v>
      </c>
      <c r="G6908">
        <v>6</v>
      </c>
    </row>
    <row r="6909" spans="1:7">
      <c r="A6909" t="s">
        <v>2373</v>
      </c>
      <c r="B6909" t="s">
        <v>7772</v>
      </c>
      <c r="C6909" t="s">
        <v>50</v>
      </c>
      <c r="D6909" t="s">
        <v>2370</v>
      </c>
      <c r="E6909">
        <v>4</v>
      </c>
      <c r="F6909">
        <v>41</v>
      </c>
      <c r="G6909">
        <v>15</v>
      </c>
    </row>
    <row r="6910" spans="1:7">
      <c r="A6910" t="s">
        <v>2374</v>
      </c>
      <c r="B6910" t="s">
        <v>7773</v>
      </c>
      <c r="C6910" t="s">
        <v>1458</v>
      </c>
      <c r="D6910" t="s">
        <v>2370</v>
      </c>
      <c r="E6910">
        <v>115</v>
      </c>
      <c r="F6910">
        <v>268</v>
      </c>
      <c r="G6910">
        <v>95</v>
      </c>
    </row>
    <row r="6911" spans="1:7">
      <c r="A6911" t="s">
        <v>2374</v>
      </c>
      <c r="B6911" t="s">
        <v>7773</v>
      </c>
      <c r="C6911" t="s">
        <v>50</v>
      </c>
      <c r="D6911" t="s">
        <v>2370</v>
      </c>
      <c r="E6911">
        <v>308964</v>
      </c>
      <c r="F6911">
        <v>74029</v>
      </c>
      <c r="G6911">
        <v>26394</v>
      </c>
    </row>
    <row r="6912" spans="1:7">
      <c r="A6912" t="s">
        <v>2374</v>
      </c>
      <c r="B6912" t="s">
        <v>7773</v>
      </c>
      <c r="C6912" t="s">
        <v>328</v>
      </c>
      <c r="D6912" t="s">
        <v>2370</v>
      </c>
      <c r="E6912">
        <v>6</v>
      </c>
      <c r="F6912">
        <v>9</v>
      </c>
      <c r="G6912">
        <v>3</v>
      </c>
    </row>
    <row r="6913" spans="1:7">
      <c r="A6913" t="s">
        <v>2374</v>
      </c>
      <c r="B6913" t="s">
        <v>7773</v>
      </c>
      <c r="C6913" t="s">
        <v>45</v>
      </c>
      <c r="D6913" t="s">
        <v>2370</v>
      </c>
      <c r="E6913">
        <v>368</v>
      </c>
      <c r="F6913">
        <v>680</v>
      </c>
      <c r="G6913">
        <v>242</v>
      </c>
    </row>
    <row r="6914" spans="1:7">
      <c r="A6914" t="s">
        <v>2374</v>
      </c>
      <c r="B6914" t="s">
        <v>7773</v>
      </c>
      <c r="C6914" t="s">
        <v>25</v>
      </c>
      <c r="D6914" t="s">
        <v>2370</v>
      </c>
      <c r="E6914">
        <v>78</v>
      </c>
      <c r="F6914">
        <v>13</v>
      </c>
      <c r="G6914">
        <v>5</v>
      </c>
    </row>
    <row r="6915" spans="1:7">
      <c r="A6915" t="s">
        <v>2374</v>
      </c>
      <c r="B6915" t="s">
        <v>7773</v>
      </c>
      <c r="C6915" t="s">
        <v>191</v>
      </c>
      <c r="D6915" t="s">
        <v>2370</v>
      </c>
      <c r="E6915">
        <v>220</v>
      </c>
      <c r="F6915">
        <v>579</v>
      </c>
      <c r="G6915">
        <v>206</v>
      </c>
    </row>
    <row r="6916" spans="1:7">
      <c r="A6916" t="s">
        <v>2374</v>
      </c>
      <c r="B6916" t="s">
        <v>7773</v>
      </c>
      <c r="C6916" t="s">
        <v>76</v>
      </c>
      <c r="D6916" t="s">
        <v>2370</v>
      </c>
      <c r="E6916">
        <v>1</v>
      </c>
      <c r="F6916">
        <v>2</v>
      </c>
      <c r="G6916">
        <v>1</v>
      </c>
    </row>
    <row r="6917" spans="1:7">
      <c r="A6917" t="s">
        <v>2374</v>
      </c>
      <c r="B6917" t="s">
        <v>7773</v>
      </c>
      <c r="C6917" t="s">
        <v>8</v>
      </c>
      <c r="D6917" t="s">
        <v>2370</v>
      </c>
      <c r="E6917">
        <v>7839</v>
      </c>
      <c r="F6917">
        <v>11543</v>
      </c>
      <c r="G6917">
        <v>4110</v>
      </c>
    </row>
    <row r="6918" spans="1:7">
      <c r="A6918" t="s">
        <v>2374</v>
      </c>
      <c r="B6918" t="s">
        <v>7773</v>
      </c>
      <c r="C6918" t="s">
        <v>21</v>
      </c>
      <c r="D6918" t="s">
        <v>2370</v>
      </c>
      <c r="E6918">
        <v>156</v>
      </c>
      <c r="F6918">
        <v>42</v>
      </c>
      <c r="G6918">
        <v>15</v>
      </c>
    </row>
    <row r="6919" spans="1:7">
      <c r="A6919" t="s">
        <v>2375</v>
      </c>
      <c r="B6919" t="s">
        <v>7774</v>
      </c>
      <c r="C6919" t="s">
        <v>50</v>
      </c>
      <c r="D6919" t="s">
        <v>2370</v>
      </c>
      <c r="E6919">
        <v>1172728</v>
      </c>
      <c r="F6919">
        <v>50586</v>
      </c>
      <c r="G6919">
        <v>18016</v>
      </c>
    </row>
    <row r="6920" spans="1:7">
      <c r="A6920" t="s">
        <v>2375</v>
      </c>
      <c r="B6920" t="s">
        <v>7774</v>
      </c>
      <c r="C6920" t="s">
        <v>8</v>
      </c>
      <c r="D6920" t="s">
        <v>2370</v>
      </c>
      <c r="E6920">
        <v>11572</v>
      </c>
      <c r="F6920">
        <v>2727</v>
      </c>
      <c r="G6920">
        <v>971</v>
      </c>
    </row>
    <row r="6921" spans="1:7">
      <c r="A6921" t="s">
        <v>2376</v>
      </c>
      <c r="B6921" t="s">
        <v>7775</v>
      </c>
      <c r="C6921" t="s">
        <v>50</v>
      </c>
      <c r="D6921" t="s">
        <v>2370</v>
      </c>
      <c r="E6921">
        <v>160725</v>
      </c>
      <c r="F6921">
        <v>9246</v>
      </c>
      <c r="G6921">
        <v>3293</v>
      </c>
    </row>
    <row r="6922" spans="1:7">
      <c r="A6922" t="s">
        <v>2376</v>
      </c>
      <c r="B6922" t="s">
        <v>7775</v>
      </c>
      <c r="C6922" t="s">
        <v>45</v>
      </c>
      <c r="D6922" t="s">
        <v>2370</v>
      </c>
      <c r="E6922">
        <v>66</v>
      </c>
      <c r="F6922">
        <v>222</v>
      </c>
      <c r="G6922">
        <v>79</v>
      </c>
    </row>
    <row r="6923" spans="1:7">
      <c r="A6923" t="s">
        <v>2376</v>
      </c>
      <c r="B6923" t="s">
        <v>7775</v>
      </c>
      <c r="C6923" t="s">
        <v>8</v>
      </c>
      <c r="D6923" t="s">
        <v>2370</v>
      </c>
      <c r="E6923">
        <v>1573</v>
      </c>
      <c r="F6923">
        <v>324</v>
      </c>
      <c r="G6923">
        <v>116</v>
      </c>
    </row>
    <row r="6924" spans="1:7">
      <c r="A6924" t="s">
        <v>2376</v>
      </c>
      <c r="B6924" t="s">
        <v>7775</v>
      </c>
      <c r="C6924" t="s">
        <v>21</v>
      </c>
      <c r="D6924" t="s">
        <v>2370</v>
      </c>
      <c r="E6924">
        <v>384</v>
      </c>
      <c r="F6924">
        <v>27</v>
      </c>
      <c r="G6924">
        <v>10</v>
      </c>
    </row>
    <row r="6925" spans="1:7">
      <c r="A6925" t="s">
        <v>2376</v>
      </c>
      <c r="B6925" t="s">
        <v>7775</v>
      </c>
      <c r="C6925" t="s">
        <v>76</v>
      </c>
      <c r="D6925" t="s">
        <v>2370</v>
      </c>
      <c r="E6925">
        <v>4</v>
      </c>
      <c r="F6925">
        <v>1</v>
      </c>
      <c r="G6925">
        <v>0</v>
      </c>
    </row>
    <row r="6926" spans="1:7">
      <c r="A6926" t="s">
        <v>2377</v>
      </c>
      <c r="B6926" t="s">
        <v>7776</v>
      </c>
      <c r="C6926" t="s">
        <v>8</v>
      </c>
      <c r="D6926" t="s">
        <v>2370</v>
      </c>
      <c r="E6926">
        <v>40711</v>
      </c>
      <c r="F6926">
        <v>3693</v>
      </c>
      <c r="G6926">
        <v>1315</v>
      </c>
    </row>
    <row r="6927" spans="1:7">
      <c r="A6927" t="s">
        <v>2377</v>
      </c>
      <c r="B6927" t="s">
        <v>7776</v>
      </c>
      <c r="C6927" t="s">
        <v>21</v>
      </c>
      <c r="D6927" t="s">
        <v>2370</v>
      </c>
      <c r="E6927">
        <v>14315</v>
      </c>
      <c r="F6927">
        <v>891</v>
      </c>
      <c r="G6927">
        <v>317</v>
      </c>
    </row>
    <row r="6928" spans="1:7">
      <c r="A6928" t="s">
        <v>2377</v>
      </c>
      <c r="B6928" t="s">
        <v>7776</v>
      </c>
      <c r="C6928" t="s">
        <v>191</v>
      </c>
      <c r="D6928" t="s">
        <v>2370</v>
      </c>
      <c r="E6928">
        <v>664</v>
      </c>
      <c r="F6928">
        <v>737</v>
      </c>
      <c r="G6928">
        <v>262</v>
      </c>
    </row>
    <row r="6929" spans="1:7">
      <c r="A6929" t="s">
        <v>2377</v>
      </c>
      <c r="B6929" t="s">
        <v>7776</v>
      </c>
      <c r="C6929" t="s">
        <v>50</v>
      </c>
      <c r="D6929" t="s">
        <v>2370</v>
      </c>
      <c r="E6929">
        <v>4805588</v>
      </c>
      <c r="F6929">
        <v>258056</v>
      </c>
      <c r="G6929">
        <v>92130</v>
      </c>
    </row>
    <row r="6930" spans="1:7">
      <c r="A6930" t="s">
        <v>2377</v>
      </c>
      <c r="B6930" t="s">
        <v>7776</v>
      </c>
      <c r="C6930" t="s">
        <v>73</v>
      </c>
      <c r="D6930" t="s">
        <v>2370</v>
      </c>
      <c r="E6930">
        <v>1</v>
      </c>
      <c r="F6930">
        <v>6</v>
      </c>
      <c r="G6930">
        <v>2</v>
      </c>
    </row>
    <row r="6931" spans="1:7">
      <c r="A6931" t="s">
        <v>2377</v>
      </c>
      <c r="B6931" t="s">
        <v>7776</v>
      </c>
      <c r="C6931" t="s">
        <v>25</v>
      </c>
      <c r="D6931" t="s">
        <v>2370</v>
      </c>
      <c r="E6931">
        <v>780</v>
      </c>
      <c r="F6931">
        <v>191</v>
      </c>
      <c r="G6931">
        <v>68</v>
      </c>
    </row>
    <row r="6932" spans="1:7">
      <c r="A6932" t="s">
        <v>2377</v>
      </c>
      <c r="B6932" t="s">
        <v>7776</v>
      </c>
      <c r="C6932" t="s">
        <v>45</v>
      </c>
      <c r="D6932" t="s">
        <v>2370</v>
      </c>
      <c r="E6932">
        <v>2995</v>
      </c>
      <c r="F6932">
        <v>8483</v>
      </c>
      <c r="G6932">
        <v>3020</v>
      </c>
    </row>
    <row r="6933" spans="1:7">
      <c r="A6933" t="s">
        <v>2378</v>
      </c>
      <c r="B6933" t="s">
        <v>7777</v>
      </c>
      <c r="C6933" t="s">
        <v>8</v>
      </c>
      <c r="D6933" t="s">
        <v>2370</v>
      </c>
      <c r="E6933">
        <v>144</v>
      </c>
      <c r="F6933">
        <v>37</v>
      </c>
      <c r="G6933">
        <v>13</v>
      </c>
    </row>
    <row r="6934" spans="1:7">
      <c r="A6934" t="s">
        <v>2378</v>
      </c>
      <c r="B6934" t="s">
        <v>7777</v>
      </c>
      <c r="C6934" t="s">
        <v>50</v>
      </c>
      <c r="D6934" t="s">
        <v>2370</v>
      </c>
      <c r="E6934">
        <v>90</v>
      </c>
      <c r="F6934">
        <v>31</v>
      </c>
      <c r="G6934">
        <v>11</v>
      </c>
    </row>
    <row r="6935" spans="1:7">
      <c r="A6935" t="s">
        <v>2378</v>
      </c>
      <c r="B6935" t="s">
        <v>7777</v>
      </c>
      <c r="C6935" t="s">
        <v>195</v>
      </c>
      <c r="D6935" t="s">
        <v>2370</v>
      </c>
      <c r="E6935">
        <v>20</v>
      </c>
      <c r="F6935">
        <v>87</v>
      </c>
      <c r="G6935">
        <v>31</v>
      </c>
    </row>
    <row r="6936" spans="1:7">
      <c r="A6936" t="s">
        <v>2379</v>
      </c>
      <c r="B6936" t="s">
        <v>7778</v>
      </c>
      <c r="C6936" t="s">
        <v>21</v>
      </c>
      <c r="D6936" t="s">
        <v>2370</v>
      </c>
      <c r="E6936">
        <v>39</v>
      </c>
      <c r="F6936">
        <v>3</v>
      </c>
      <c r="G6936">
        <v>1</v>
      </c>
    </row>
    <row r="6937" spans="1:7">
      <c r="A6937" t="s">
        <v>2379</v>
      </c>
      <c r="B6937" t="s">
        <v>7778</v>
      </c>
      <c r="C6937" t="s">
        <v>8</v>
      </c>
      <c r="D6937" t="s">
        <v>2370</v>
      </c>
      <c r="E6937">
        <v>7753</v>
      </c>
      <c r="F6937">
        <v>2706</v>
      </c>
      <c r="G6937">
        <v>953</v>
      </c>
    </row>
    <row r="6938" spans="1:7">
      <c r="A6938" t="s">
        <v>2379</v>
      </c>
      <c r="B6938" t="s">
        <v>7778</v>
      </c>
      <c r="C6938" t="s">
        <v>73</v>
      </c>
      <c r="D6938" t="s">
        <v>2370</v>
      </c>
      <c r="E6938">
        <v>40</v>
      </c>
      <c r="F6938">
        <v>3</v>
      </c>
      <c r="G6938">
        <v>1</v>
      </c>
    </row>
    <row r="6939" spans="1:7">
      <c r="A6939" t="s">
        <v>2379</v>
      </c>
      <c r="B6939" t="s">
        <v>7778</v>
      </c>
      <c r="C6939" t="s">
        <v>50</v>
      </c>
      <c r="D6939" t="s">
        <v>2370</v>
      </c>
      <c r="E6939">
        <v>2066</v>
      </c>
      <c r="F6939">
        <v>388</v>
      </c>
      <c r="G6939">
        <v>138</v>
      </c>
    </row>
    <row r="6940" spans="1:7">
      <c r="A6940" t="s">
        <v>2380</v>
      </c>
      <c r="B6940" t="s">
        <v>7779</v>
      </c>
      <c r="C6940" t="s">
        <v>45</v>
      </c>
      <c r="D6940" t="s">
        <v>2370</v>
      </c>
      <c r="E6940">
        <v>100</v>
      </c>
      <c r="F6940">
        <v>8</v>
      </c>
      <c r="G6940">
        <v>3</v>
      </c>
    </row>
    <row r="6941" spans="1:7">
      <c r="A6941" t="s">
        <v>2380</v>
      </c>
      <c r="B6941" t="s">
        <v>7779</v>
      </c>
      <c r="C6941" t="s">
        <v>21</v>
      </c>
      <c r="D6941" t="s">
        <v>2370</v>
      </c>
      <c r="E6941">
        <v>638</v>
      </c>
      <c r="F6941">
        <v>119</v>
      </c>
      <c r="G6941">
        <v>42</v>
      </c>
    </row>
    <row r="6942" spans="1:7">
      <c r="A6942" t="s">
        <v>2380</v>
      </c>
      <c r="B6942" t="s">
        <v>7779</v>
      </c>
      <c r="C6942" t="s">
        <v>50</v>
      </c>
      <c r="D6942" t="s">
        <v>2370</v>
      </c>
      <c r="E6942">
        <v>19538</v>
      </c>
      <c r="F6942">
        <v>1063</v>
      </c>
      <c r="G6942">
        <v>381</v>
      </c>
    </row>
    <row r="6943" spans="1:7">
      <c r="A6943" t="s">
        <v>2380</v>
      </c>
      <c r="B6943" t="s">
        <v>7779</v>
      </c>
      <c r="C6943" t="s">
        <v>8</v>
      </c>
      <c r="D6943" t="s">
        <v>2370</v>
      </c>
      <c r="E6943">
        <v>7281</v>
      </c>
      <c r="F6943">
        <v>6019</v>
      </c>
      <c r="G6943">
        <v>2078</v>
      </c>
    </row>
    <row r="6944" spans="1:7">
      <c r="A6944" t="s">
        <v>2381</v>
      </c>
      <c r="B6944" t="s">
        <v>7780</v>
      </c>
      <c r="C6944" t="s">
        <v>8</v>
      </c>
      <c r="D6944" t="s">
        <v>2370</v>
      </c>
      <c r="E6944">
        <v>2062</v>
      </c>
      <c r="F6944">
        <v>290</v>
      </c>
      <c r="G6944">
        <v>103</v>
      </c>
    </row>
    <row r="6945" spans="1:7">
      <c r="A6945" t="s">
        <v>2381</v>
      </c>
      <c r="B6945" t="s">
        <v>7780</v>
      </c>
      <c r="C6945" t="s">
        <v>479</v>
      </c>
      <c r="D6945" t="s">
        <v>2370</v>
      </c>
      <c r="E6945">
        <v>3</v>
      </c>
      <c r="F6945">
        <v>16</v>
      </c>
      <c r="G6945">
        <v>6</v>
      </c>
    </row>
    <row r="6946" spans="1:7">
      <c r="A6946" t="s">
        <v>2381</v>
      </c>
      <c r="B6946" t="s">
        <v>7780</v>
      </c>
      <c r="C6946" t="s">
        <v>50</v>
      </c>
      <c r="D6946" t="s">
        <v>2370</v>
      </c>
      <c r="E6946">
        <v>2133</v>
      </c>
      <c r="F6946">
        <v>314</v>
      </c>
      <c r="G6946">
        <v>112</v>
      </c>
    </row>
    <row r="6947" spans="1:7">
      <c r="A6947" t="s">
        <v>2381</v>
      </c>
      <c r="B6947" t="s">
        <v>7780</v>
      </c>
      <c r="C6947" t="s">
        <v>75</v>
      </c>
      <c r="D6947" t="s">
        <v>2370</v>
      </c>
      <c r="E6947">
        <v>40</v>
      </c>
      <c r="F6947">
        <v>93</v>
      </c>
      <c r="G6947">
        <v>33</v>
      </c>
    </row>
    <row r="6948" spans="1:7">
      <c r="A6948" t="s">
        <v>2381</v>
      </c>
      <c r="B6948" t="s">
        <v>7780</v>
      </c>
      <c r="C6948" t="s">
        <v>27</v>
      </c>
      <c r="D6948" t="s">
        <v>2370</v>
      </c>
      <c r="E6948">
        <v>790</v>
      </c>
      <c r="F6948">
        <v>12328</v>
      </c>
      <c r="G6948">
        <v>0</v>
      </c>
    </row>
    <row r="6949" spans="1:7">
      <c r="A6949" t="s">
        <v>2382</v>
      </c>
      <c r="B6949" t="s">
        <v>7781</v>
      </c>
      <c r="C6949" t="s">
        <v>50</v>
      </c>
      <c r="D6949" t="s">
        <v>2370</v>
      </c>
      <c r="E6949">
        <v>366</v>
      </c>
      <c r="F6949">
        <v>93</v>
      </c>
      <c r="G6949">
        <v>33</v>
      </c>
    </row>
    <row r="6950" spans="1:7">
      <c r="A6950" t="s">
        <v>2382</v>
      </c>
      <c r="B6950" t="s">
        <v>7781</v>
      </c>
      <c r="C6950" t="s">
        <v>8</v>
      </c>
      <c r="D6950" t="s">
        <v>2370</v>
      </c>
      <c r="E6950">
        <v>32</v>
      </c>
      <c r="F6950">
        <v>9</v>
      </c>
      <c r="G6950">
        <v>3</v>
      </c>
    </row>
    <row r="6951" spans="1:7">
      <c r="A6951" t="s">
        <v>2383</v>
      </c>
      <c r="B6951" t="s">
        <v>7782</v>
      </c>
      <c r="C6951" t="s">
        <v>8</v>
      </c>
      <c r="D6951" t="s">
        <v>2370</v>
      </c>
      <c r="E6951">
        <v>13273</v>
      </c>
      <c r="F6951">
        <v>1191</v>
      </c>
      <c r="G6951">
        <v>425</v>
      </c>
    </row>
    <row r="6952" spans="1:7">
      <c r="A6952" t="s">
        <v>2383</v>
      </c>
      <c r="B6952" t="s">
        <v>7782</v>
      </c>
      <c r="C6952" t="s">
        <v>50</v>
      </c>
      <c r="D6952" t="s">
        <v>2370</v>
      </c>
      <c r="E6952">
        <v>550</v>
      </c>
      <c r="F6952">
        <v>9</v>
      </c>
      <c r="G6952">
        <v>3</v>
      </c>
    </row>
    <row r="6953" spans="1:7">
      <c r="A6953" t="s">
        <v>2384</v>
      </c>
      <c r="B6953" t="s">
        <v>7783</v>
      </c>
      <c r="C6953" t="s">
        <v>50</v>
      </c>
      <c r="D6953" t="s">
        <v>2370</v>
      </c>
      <c r="E6953">
        <v>1675</v>
      </c>
      <c r="F6953">
        <v>706</v>
      </c>
      <c r="G6953">
        <v>251</v>
      </c>
    </row>
    <row r="6954" spans="1:7">
      <c r="A6954" t="s">
        <v>2384</v>
      </c>
      <c r="B6954" t="s">
        <v>7783</v>
      </c>
      <c r="C6954" t="s">
        <v>8</v>
      </c>
      <c r="D6954" t="s">
        <v>2370</v>
      </c>
      <c r="E6954">
        <v>1175</v>
      </c>
      <c r="F6954">
        <v>396</v>
      </c>
      <c r="G6954">
        <v>139</v>
      </c>
    </row>
    <row r="6955" spans="1:7">
      <c r="A6955" t="s">
        <v>2384</v>
      </c>
      <c r="B6955" t="s">
        <v>7783</v>
      </c>
      <c r="C6955" t="s">
        <v>45</v>
      </c>
      <c r="D6955" t="s">
        <v>2370</v>
      </c>
      <c r="E6955">
        <v>150</v>
      </c>
      <c r="F6955">
        <v>515</v>
      </c>
      <c r="G6955">
        <v>183</v>
      </c>
    </row>
    <row r="6956" spans="1:7">
      <c r="A6956" t="s">
        <v>2385</v>
      </c>
      <c r="B6956" t="s">
        <v>7784</v>
      </c>
      <c r="C6956" t="s">
        <v>50</v>
      </c>
      <c r="D6956" t="s">
        <v>2370</v>
      </c>
      <c r="E6956">
        <v>169234</v>
      </c>
      <c r="F6956">
        <v>9698</v>
      </c>
      <c r="G6956">
        <v>3456</v>
      </c>
    </row>
    <row r="6957" spans="1:7">
      <c r="A6957" t="s">
        <v>2385</v>
      </c>
      <c r="B6957" t="s">
        <v>7784</v>
      </c>
      <c r="C6957" t="s">
        <v>389</v>
      </c>
      <c r="D6957" t="s">
        <v>2370</v>
      </c>
      <c r="E6957">
        <v>301</v>
      </c>
      <c r="F6957">
        <v>1015</v>
      </c>
      <c r="G6957">
        <v>361</v>
      </c>
    </row>
    <row r="6958" spans="1:7">
      <c r="A6958" t="s">
        <v>2385</v>
      </c>
      <c r="B6958" t="s">
        <v>7784</v>
      </c>
      <c r="C6958" t="s">
        <v>76</v>
      </c>
      <c r="D6958" t="s">
        <v>2370</v>
      </c>
      <c r="E6958">
        <v>1</v>
      </c>
      <c r="F6958">
        <v>14</v>
      </c>
      <c r="G6958">
        <v>5</v>
      </c>
    </row>
    <row r="6959" spans="1:7">
      <c r="A6959" t="s">
        <v>2385</v>
      </c>
      <c r="B6959" t="s">
        <v>7784</v>
      </c>
      <c r="C6959" t="s">
        <v>8</v>
      </c>
      <c r="D6959" t="s">
        <v>2370</v>
      </c>
      <c r="E6959">
        <v>2894</v>
      </c>
      <c r="F6959">
        <v>909</v>
      </c>
      <c r="G6959">
        <v>324</v>
      </c>
    </row>
    <row r="6960" spans="1:7">
      <c r="A6960" t="s">
        <v>2386</v>
      </c>
      <c r="B6960" t="s">
        <v>7785</v>
      </c>
      <c r="C6960" t="s">
        <v>45</v>
      </c>
      <c r="D6960" t="s">
        <v>2370</v>
      </c>
      <c r="E6960">
        <v>2106</v>
      </c>
      <c r="F6960">
        <v>851</v>
      </c>
      <c r="G6960">
        <v>303</v>
      </c>
    </row>
    <row r="6961" spans="1:7">
      <c r="A6961" t="s">
        <v>2386</v>
      </c>
      <c r="B6961" t="s">
        <v>7785</v>
      </c>
      <c r="C6961" t="s">
        <v>191</v>
      </c>
      <c r="D6961" t="s">
        <v>2370</v>
      </c>
      <c r="E6961">
        <v>240</v>
      </c>
      <c r="F6961">
        <v>650</v>
      </c>
      <c r="G6961">
        <v>231</v>
      </c>
    </row>
    <row r="6962" spans="1:7">
      <c r="A6962" t="s">
        <v>2386</v>
      </c>
      <c r="B6962" t="s">
        <v>7785</v>
      </c>
      <c r="C6962" t="s">
        <v>8</v>
      </c>
      <c r="D6962" t="s">
        <v>2370</v>
      </c>
      <c r="E6962">
        <v>31</v>
      </c>
      <c r="F6962">
        <v>21</v>
      </c>
      <c r="G6962">
        <v>7</v>
      </c>
    </row>
    <row r="6963" spans="1:7">
      <c r="A6963" t="s">
        <v>2386</v>
      </c>
      <c r="B6963" t="s">
        <v>7785</v>
      </c>
      <c r="C6963" t="s">
        <v>21</v>
      </c>
      <c r="D6963" t="s">
        <v>2370</v>
      </c>
      <c r="E6963">
        <v>3612</v>
      </c>
      <c r="F6963">
        <v>658</v>
      </c>
      <c r="G6963">
        <v>234</v>
      </c>
    </row>
    <row r="6964" spans="1:7">
      <c r="A6964" t="s">
        <v>2386</v>
      </c>
      <c r="B6964" t="s">
        <v>7785</v>
      </c>
      <c r="C6964" t="s">
        <v>50</v>
      </c>
      <c r="D6964" t="s">
        <v>2370</v>
      </c>
      <c r="E6964">
        <v>79297</v>
      </c>
      <c r="F6964">
        <v>11251</v>
      </c>
      <c r="G6964">
        <v>4006</v>
      </c>
    </row>
    <row r="6965" spans="1:7">
      <c r="A6965" t="s">
        <v>2387</v>
      </c>
      <c r="B6965" t="s">
        <v>7786</v>
      </c>
      <c r="C6965" t="s">
        <v>57</v>
      </c>
      <c r="D6965" t="s">
        <v>2370</v>
      </c>
      <c r="E6965">
        <v>1</v>
      </c>
      <c r="F6965">
        <v>2</v>
      </c>
      <c r="G6965">
        <v>0</v>
      </c>
    </row>
    <row r="6966" spans="1:7">
      <c r="A6966" t="s">
        <v>2387</v>
      </c>
      <c r="B6966" t="s">
        <v>7786</v>
      </c>
      <c r="C6966" t="s">
        <v>50</v>
      </c>
      <c r="D6966" t="s">
        <v>2370</v>
      </c>
      <c r="E6966">
        <v>8259</v>
      </c>
      <c r="F6966">
        <v>3757</v>
      </c>
      <c r="G6966">
        <v>1339</v>
      </c>
    </row>
    <row r="6967" spans="1:7">
      <c r="A6967" t="s">
        <v>2387</v>
      </c>
      <c r="B6967" t="s">
        <v>7786</v>
      </c>
      <c r="C6967" t="s">
        <v>191</v>
      </c>
      <c r="D6967" t="s">
        <v>2370</v>
      </c>
      <c r="E6967">
        <v>459</v>
      </c>
      <c r="F6967">
        <v>1170</v>
      </c>
      <c r="G6967">
        <v>417</v>
      </c>
    </row>
    <row r="6968" spans="1:7">
      <c r="A6968" t="s">
        <v>2387</v>
      </c>
      <c r="B6968" t="s">
        <v>7786</v>
      </c>
      <c r="C6968" t="s">
        <v>45</v>
      </c>
      <c r="D6968" t="s">
        <v>2370</v>
      </c>
      <c r="E6968">
        <v>684</v>
      </c>
      <c r="F6968">
        <v>1852</v>
      </c>
      <c r="G6968">
        <v>659</v>
      </c>
    </row>
    <row r="6969" spans="1:7">
      <c r="A6969" t="s">
        <v>2387</v>
      </c>
      <c r="B6969" t="s">
        <v>7786</v>
      </c>
      <c r="C6969" t="s">
        <v>21</v>
      </c>
      <c r="D6969" t="s">
        <v>2370</v>
      </c>
      <c r="E6969">
        <v>24</v>
      </c>
      <c r="F6969">
        <v>10</v>
      </c>
      <c r="G6969">
        <v>4</v>
      </c>
    </row>
    <row r="6970" spans="1:7">
      <c r="A6970" t="s">
        <v>2387</v>
      </c>
      <c r="B6970" t="s">
        <v>7786</v>
      </c>
      <c r="C6970" t="s">
        <v>8</v>
      </c>
      <c r="D6970" t="s">
        <v>2370</v>
      </c>
      <c r="E6970">
        <v>19995</v>
      </c>
      <c r="F6970">
        <v>1590</v>
      </c>
      <c r="G6970">
        <v>567</v>
      </c>
    </row>
    <row r="6971" spans="1:7">
      <c r="A6971" t="s">
        <v>2388</v>
      </c>
      <c r="B6971" t="s">
        <v>7787</v>
      </c>
      <c r="C6971" t="s">
        <v>32</v>
      </c>
      <c r="D6971" t="s">
        <v>2370</v>
      </c>
      <c r="E6971">
        <v>1</v>
      </c>
      <c r="F6971">
        <v>3</v>
      </c>
      <c r="G6971">
        <v>1</v>
      </c>
    </row>
    <row r="6972" spans="1:7">
      <c r="A6972" t="s">
        <v>2388</v>
      </c>
      <c r="B6972" t="s">
        <v>7787</v>
      </c>
      <c r="C6972" t="s">
        <v>50</v>
      </c>
      <c r="D6972" t="s">
        <v>2370</v>
      </c>
      <c r="E6972">
        <v>528549</v>
      </c>
      <c r="F6972">
        <v>67091</v>
      </c>
      <c r="G6972">
        <v>23926</v>
      </c>
    </row>
    <row r="6973" spans="1:7">
      <c r="A6973" t="s">
        <v>2388</v>
      </c>
      <c r="B6973" t="s">
        <v>7787</v>
      </c>
      <c r="C6973" t="s">
        <v>8</v>
      </c>
      <c r="D6973" t="s">
        <v>2370</v>
      </c>
      <c r="E6973">
        <v>929469</v>
      </c>
      <c r="F6973">
        <v>102920</v>
      </c>
      <c r="G6973">
        <v>36646</v>
      </c>
    </row>
    <row r="6974" spans="1:7">
      <c r="A6974" t="s">
        <v>2388</v>
      </c>
      <c r="B6974" t="s">
        <v>7787</v>
      </c>
      <c r="C6974" t="s">
        <v>19</v>
      </c>
      <c r="D6974" t="s">
        <v>2370</v>
      </c>
      <c r="E6974">
        <v>5</v>
      </c>
      <c r="F6974">
        <v>4</v>
      </c>
      <c r="G6974">
        <v>1</v>
      </c>
    </row>
    <row r="6975" spans="1:7">
      <c r="A6975" t="s">
        <v>2388</v>
      </c>
      <c r="B6975" t="s">
        <v>7787</v>
      </c>
      <c r="C6975" t="s">
        <v>21</v>
      </c>
      <c r="D6975" t="s">
        <v>2370</v>
      </c>
      <c r="E6975">
        <v>221743</v>
      </c>
      <c r="F6975">
        <v>13540</v>
      </c>
      <c r="G6975">
        <v>4821</v>
      </c>
    </row>
    <row r="6976" spans="1:7">
      <c r="A6976" t="s">
        <v>2388</v>
      </c>
      <c r="B6976" t="s">
        <v>7787</v>
      </c>
      <c r="C6976" t="s">
        <v>327</v>
      </c>
      <c r="D6976" t="s">
        <v>2370</v>
      </c>
      <c r="E6976">
        <v>281</v>
      </c>
      <c r="F6976">
        <v>387</v>
      </c>
      <c r="G6976">
        <v>138</v>
      </c>
    </row>
    <row r="6977" spans="1:7">
      <c r="A6977" t="s">
        <v>2388</v>
      </c>
      <c r="B6977" t="s">
        <v>7787</v>
      </c>
      <c r="C6977" t="s">
        <v>25</v>
      </c>
      <c r="D6977" t="s">
        <v>2370</v>
      </c>
      <c r="E6977">
        <v>24692</v>
      </c>
      <c r="F6977">
        <v>41465</v>
      </c>
      <c r="G6977">
        <v>0</v>
      </c>
    </row>
    <row r="6978" spans="1:7">
      <c r="A6978" t="s">
        <v>2388</v>
      </c>
      <c r="B6978" t="s">
        <v>7787</v>
      </c>
      <c r="C6978" t="s">
        <v>57</v>
      </c>
      <c r="D6978" t="s">
        <v>2370</v>
      </c>
      <c r="E6978">
        <v>974</v>
      </c>
      <c r="F6978">
        <v>69</v>
      </c>
      <c r="G6978">
        <v>25</v>
      </c>
    </row>
    <row r="6979" spans="1:7">
      <c r="A6979" t="s">
        <v>2388</v>
      </c>
      <c r="B6979" t="s">
        <v>7787</v>
      </c>
      <c r="C6979" t="s">
        <v>191</v>
      </c>
      <c r="D6979" t="s">
        <v>2370</v>
      </c>
      <c r="E6979">
        <v>2028</v>
      </c>
      <c r="F6979">
        <v>840</v>
      </c>
      <c r="G6979">
        <v>299</v>
      </c>
    </row>
    <row r="6980" spans="1:7">
      <c r="A6980" t="s">
        <v>2388</v>
      </c>
      <c r="B6980" t="s">
        <v>7787</v>
      </c>
      <c r="C6980" t="s">
        <v>76</v>
      </c>
      <c r="D6980" t="s">
        <v>2370</v>
      </c>
      <c r="E6980">
        <v>1</v>
      </c>
      <c r="F6980">
        <v>4</v>
      </c>
      <c r="G6980">
        <v>1</v>
      </c>
    </row>
    <row r="6981" spans="1:7">
      <c r="A6981" t="s">
        <v>2388</v>
      </c>
      <c r="B6981" t="s">
        <v>7787</v>
      </c>
      <c r="C6981" t="s">
        <v>45</v>
      </c>
      <c r="D6981" t="s">
        <v>2370</v>
      </c>
      <c r="E6981">
        <v>101</v>
      </c>
      <c r="F6981">
        <v>621</v>
      </c>
      <c r="G6981">
        <v>221</v>
      </c>
    </row>
    <row r="6982" spans="1:7">
      <c r="A6982" t="s">
        <v>2388</v>
      </c>
      <c r="B6982" t="s">
        <v>7787</v>
      </c>
      <c r="C6982" t="s">
        <v>73</v>
      </c>
      <c r="D6982" t="s">
        <v>2370</v>
      </c>
      <c r="E6982">
        <v>6</v>
      </c>
      <c r="F6982">
        <v>24</v>
      </c>
      <c r="G6982">
        <v>9</v>
      </c>
    </row>
    <row r="6983" spans="1:7">
      <c r="A6983" t="s">
        <v>2389</v>
      </c>
      <c r="B6983" t="s">
        <v>7788</v>
      </c>
      <c r="C6983" t="s">
        <v>50</v>
      </c>
      <c r="D6983" t="s">
        <v>2370</v>
      </c>
      <c r="E6983">
        <v>62544</v>
      </c>
      <c r="F6983">
        <v>4685</v>
      </c>
      <c r="G6983">
        <v>1668</v>
      </c>
    </row>
    <row r="6984" spans="1:7">
      <c r="A6984" t="s">
        <v>2389</v>
      </c>
      <c r="B6984" t="s">
        <v>7788</v>
      </c>
      <c r="C6984" t="s">
        <v>8</v>
      </c>
      <c r="D6984" t="s">
        <v>2370</v>
      </c>
      <c r="E6984">
        <v>38649</v>
      </c>
      <c r="F6984">
        <v>5397</v>
      </c>
      <c r="G6984">
        <v>575</v>
      </c>
    </row>
    <row r="6985" spans="1:7">
      <c r="A6985" t="s">
        <v>2389</v>
      </c>
      <c r="B6985" t="s">
        <v>7788</v>
      </c>
      <c r="C6985" t="s">
        <v>111</v>
      </c>
      <c r="D6985" t="s">
        <v>2370</v>
      </c>
      <c r="E6985">
        <v>2</v>
      </c>
      <c r="F6985">
        <v>8</v>
      </c>
      <c r="G6985">
        <v>3</v>
      </c>
    </row>
    <row r="6986" spans="1:7">
      <c r="A6986" t="s">
        <v>2389</v>
      </c>
      <c r="B6986" t="s">
        <v>7788</v>
      </c>
      <c r="C6986" t="s">
        <v>389</v>
      </c>
      <c r="D6986" t="s">
        <v>2370</v>
      </c>
      <c r="E6986">
        <v>140</v>
      </c>
      <c r="F6986">
        <v>316</v>
      </c>
      <c r="G6986">
        <v>113</v>
      </c>
    </row>
    <row r="6987" spans="1:7">
      <c r="A6987" t="s">
        <v>2390</v>
      </c>
      <c r="B6987" t="s">
        <v>7789</v>
      </c>
      <c r="C6987" t="s">
        <v>50</v>
      </c>
      <c r="D6987" t="s">
        <v>2370</v>
      </c>
      <c r="E6987">
        <v>319066</v>
      </c>
      <c r="F6987">
        <v>22253</v>
      </c>
      <c r="G6987">
        <v>7949</v>
      </c>
    </row>
    <row r="6988" spans="1:7">
      <c r="A6988" t="s">
        <v>2390</v>
      </c>
      <c r="B6988" t="s">
        <v>7789</v>
      </c>
      <c r="C6988" t="s">
        <v>111</v>
      </c>
      <c r="D6988" t="s">
        <v>2370</v>
      </c>
      <c r="E6988">
        <v>67</v>
      </c>
      <c r="F6988">
        <v>194</v>
      </c>
      <c r="G6988">
        <v>69</v>
      </c>
    </row>
    <row r="6989" spans="1:7">
      <c r="A6989" t="s">
        <v>2390</v>
      </c>
      <c r="B6989" t="s">
        <v>7789</v>
      </c>
      <c r="C6989" t="s">
        <v>45</v>
      </c>
      <c r="D6989" t="s">
        <v>2370</v>
      </c>
      <c r="E6989">
        <v>348</v>
      </c>
      <c r="F6989">
        <v>444</v>
      </c>
      <c r="G6989">
        <v>158</v>
      </c>
    </row>
    <row r="6990" spans="1:7">
      <c r="A6990" t="s">
        <v>2390</v>
      </c>
      <c r="B6990" t="s">
        <v>7789</v>
      </c>
      <c r="C6990" t="s">
        <v>21</v>
      </c>
      <c r="D6990" t="s">
        <v>2370</v>
      </c>
      <c r="E6990">
        <v>680</v>
      </c>
      <c r="F6990">
        <v>106</v>
      </c>
      <c r="G6990">
        <v>38</v>
      </c>
    </row>
    <row r="6991" spans="1:7">
      <c r="A6991" t="s">
        <v>2390</v>
      </c>
      <c r="B6991" t="s">
        <v>7789</v>
      </c>
      <c r="C6991" t="s">
        <v>8</v>
      </c>
      <c r="D6991" t="s">
        <v>2370</v>
      </c>
      <c r="E6991">
        <v>30016</v>
      </c>
      <c r="F6991">
        <v>4237</v>
      </c>
      <c r="G6991">
        <v>1509</v>
      </c>
    </row>
    <row r="6992" spans="1:7">
      <c r="A6992" t="s">
        <v>2391</v>
      </c>
      <c r="B6992" t="s">
        <v>7790</v>
      </c>
      <c r="C6992" t="s">
        <v>21</v>
      </c>
      <c r="D6992" t="s">
        <v>2370</v>
      </c>
      <c r="E6992">
        <v>15494</v>
      </c>
      <c r="F6992">
        <v>1866</v>
      </c>
      <c r="G6992">
        <v>664</v>
      </c>
    </row>
    <row r="6993" spans="1:7">
      <c r="A6993" t="s">
        <v>2391</v>
      </c>
      <c r="B6993" t="s">
        <v>7790</v>
      </c>
      <c r="C6993" t="s">
        <v>45</v>
      </c>
      <c r="D6993" t="s">
        <v>2370</v>
      </c>
      <c r="E6993">
        <v>150</v>
      </c>
      <c r="F6993">
        <v>53</v>
      </c>
      <c r="G6993">
        <v>19</v>
      </c>
    </row>
    <row r="6994" spans="1:7">
      <c r="A6994" t="s">
        <v>2391</v>
      </c>
      <c r="B6994" t="s">
        <v>7790</v>
      </c>
      <c r="C6994" t="s">
        <v>50</v>
      </c>
      <c r="D6994" t="s">
        <v>2370</v>
      </c>
      <c r="E6994">
        <v>1465822</v>
      </c>
      <c r="F6994">
        <v>125004</v>
      </c>
      <c r="G6994">
        <v>44633</v>
      </c>
    </row>
    <row r="6995" spans="1:7">
      <c r="A6995" t="s">
        <v>2391</v>
      </c>
      <c r="B6995" t="s">
        <v>7790</v>
      </c>
      <c r="C6995" t="s">
        <v>8</v>
      </c>
      <c r="D6995" t="s">
        <v>2370</v>
      </c>
      <c r="E6995">
        <v>55828</v>
      </c>
      <c r="F6995">
        <v>6045</v>
      </c>
      <c r="G6995">
        <v>2155</v>
      </c>
    </row>
    <row r="6996" spans="1:7">
      <c r="A6996" t="s">
        <v>2392</v>
      </c>
      <c r="B6996" t="s">
        <v>7791</v>
      </c>
      <c r="C6996" t="s">
        <v>256</v>
      </c>
      <c r="D6996" t="s">
        <v>2370</v>
      </c>
      <c r="E6996">
        <v>1</v>
      </c>
      <c r="F6996">
        <v>5</v>
      </c>
      <c r="G6996">
        <v>1</v>
      </c>
    </row>
    <row r="6997" spans="1:7">
      <c r="A6997" t="s">
        <v>2392</v>
      </c>
      <c r="B6997" t="s">
        <v>7791</v>
      </c>
      <c r="C6997" t="s">
        <v>73</v>
      </c>
      <c r="D6997" t="s">
        <v>2370</v>
      </c>
      <c r="E6997">
        <v>1</v>
      </c>
      <c r="F6997">
        <v>6</v>
      </c>
      <c r="G6997">
        <v>2</v>
      </c>
    </row>
    <row r="6998" spans="1:7">
      <c r="A6998" t="s">
        <v>2392</v>
      </c>
      <c r="B6998" t="s">
        <v>7791</v>
      </c>
      <c r="C6998" t="s">
        <v>8</v>
      </c>
      <c r="D6998" t="s">
        <v>2370</v>
      </c>
      <c r="E6998">
        <v>2010</v>
      </c>
      <c r="F6998">
        <v>281</v>
      </c>
      <c r="G6998">
        <v>100</v>
      </c>
    </row>
    <row r="6999" spans="1:7">
      <c r="A6999" t="s">
        <v>2392</v>
      </c>
      <c r="B6999" t="s">
        <v>7791</v>
      </c>
      <c r="C6999" t="s">
        <v>50</v>
      </c>
      <c r="D6999" t="s">
        <v>2370</v>
      </c>
      <c r="E6999">
        <v>93882</v>
      </c>
      <c r="F6999">
        <v>9044</v>
      </c>
      <c r="G6999">
        <v>3224</v>
      </c>
    </row>
    <row r="7000" spans="1:7">
      <c r="A7000" t="s">
        <v>2392</v>
      </c>
      <c r="B7000" t="s">
        <v>7791</v>
      </c>
      <c r="C7000" t="s">
        <v>32</v>
      </c>
      <c r="D7000" t="s">
        <v>2370</v>
      </c>
      <c r="E7000">
        <v>1</v>
      </c>
      <c r="F7000">
        <v>3</v>
      </c>
      <c r="G7000">
        <v>1</v>
      </c>
    </row>
    <row r="7001" spans="1:7">
      <c r="A7001" t="s">
        <v>2392</v>
      </c>
      <c r="B7001" t="s">
        <v>7791</v>
      </c>
      <c r="C7001" t="s">
        <v>25</v>
      </c>
      <c r="D7001" t="s">
        <v>2370</v>
      </c>
      <c r="E7001">
        <v>1</v>
      </c>
      <c r="F7001">
        <v>16</v>
      </c>
      <c r="G7001">
        <v>6</v>
      </c>
    </row>
    <row r="7002" spans="1:7">
      <c r="A7002" t="s">
        <v>2392</v>
      </c>
      <c r="B7002" t="s">
        <v>7791</v>
      </c>
      <c r="C7002" t="s">
        <v>21</v>
      </c>
      <c r="D7002" t="s">
        <v>2370</v>
      </c>
      <c r="E7002">
        <v>15</v>
      </c>
      <c r="F7002">
        <v>5</v>
      </c>
      <c r="G7002">
        <v>2</v>
      </c>
    </row>
    <row r="7003" spans="1:7">
      <c r="A7003" t="s">
        <v>2393</v>
      </c>
      <c r="B7003" t="s">
        <v>7792</v>
      </c>
      <c r="C7003" t="s">
        <v>50</v>
      </c>
      <c r="D7003" t="s">
        <v>2370</v>
      </c>
      <c r="E7003">
        <v>2403552</v>
      </c>
      <c r="F7003">
        <v>245009</v>
      </c>
      <c r="G7003">
        <v>87425</v>
      </c>
    </row>
    <row r="7004" spans="1:7">
      <c r="A7004" t="s">
        <v>2393</v>
      </c>
      <c r="B7004" t="s">
        <v>7792</v>
      </c>
      <c r="C7004" t="s">
        <v>19</v>
      </c>
      <c r="D7004" t="s">
        <v>2370</v>
      </c>
      <c r="E7004">
        <v>1</v>
      </c>
      <c r="F7004">
        <v>9</v>
      </c>
      <c r="G7004">
        <v>3</v>
      </c>
    </row>
    <row r="7005" spans="1:7">
      <c r="A7005" t="s">
        <v>2393</v>
      </c>
      <c r="B7005" t="s">
        <v>7792</v>
      </c>
      <c r="C7005" t="s">
        <v>57</v>
      </c>
      <c r="D7005" t="s">
        <v>2370</v>
      </c>
      <c r="E7005">
        <v>5</v>
      </c>
      <c r="F7005">
        <v>1</v>
      </c>
      <c r="G7005">
        <v>0</v>
      </c>
    </row>
    <row r="7006" spans="1:7">
      <c r="A7006" t="s">
        <v>2393</v>
      </c>
      <c r="B7006" t="s">
        <v>7792</v>
      </c>
      <c r="C7006" t="s">
        <v>21</v>
      </c>
      <c r="D7006" t="s">
        <v>2370</v>
      </c>
      <c r="E7006">
        <v>46628</v>
      </c>
      <c r="F7006">
        <v>3978</v>
      </c>
      <c r="G7006">
        <v>1417</v>
      </c>
    </row>
    <row r="7007" spans="1:7">
      <c r="A7007" t="s">
        <v>2393</v>
      </c>
      <c r="B7007" t="s">
        <v>7792</v>
      </c>
      <c r="C7007" t="s">
        <v>327</v>
      </c>
      <c r="D7007" t="s">
        <v>2370</v>
      </c>
      <c r="E7007">
        <v>10</v>
      </c>
      <c r="F7007">
        <v>8</v>
      </c>
      <c r="G7007">
        <v>3</v>
      </c>
    </row>
    <row r="7008" spans="1:7">
      <c r="A7008" t="s">
        <v>2393</v>
      </c>
      <c r="B7008" t="s">
        <v>7792</v>
      </c>
      <c r="C7008" t="s">
        <v>191</v>
      </c>
      <c r="D7008" t="s">
        <v>2370</v>
      </c>
      <c r="E7008">
        <v>44</v>
      </c>
      <c r="F7008">
        <v>146</v>
      </c>
      <c r="G7008">
        <v>52</v>
      </c>
    </row>
    <row r="7009" spans="1:7">
      <c r="A7009" t="s">
        <v>2393</v>
      </c>
      <c r="B7009" t="s">
        <v>7792</v>
      </c>
      <c r="C7009" t="s">
        <v>25</v>
      </c>
      <c r="D7009" t="s">
        <v>2370</v>
      </c>
      <c r="E7009">
        <v>568</v>
      </c>
      <c r="F7009">
        <v>340</v>
      </c>
      <c r="G7009">
        <v>120</v>
      </c>
    </row>
    <row r="7010" spans="1:7">
      <c r="A7010" t="s">
        <v>2393</v>
      </c>
      <c r="B7010" t="s">
        <v>7792</v>
      </c>
      <c r="C7010" t="s">
        <v>72</v>
      </c>
      <c r="D7010" t="s">
        <v>2370</v>
      </c>
      <c r="E7010">
        <v>1</v>
      </c>
      <c r="F7010">
        <v>2</v>
      </c>
      <c r="G7010">
        <v>1</v>
      </c>
    </row>
    <row r="7011" spans="1:7">
      <c r="A7011" t="s">
        <v>2393</v>
      </c>
      <c r="B7011" t="s">
        <v>7792</v>
      </c>
      <c r="C7011" t="s">
        <v>45</v>
      </c>
      <c r="D7011" t="s">
        <v>2370</v>
      </c>
      <c r="E7011">
        <v>508</v>
      </c>
      <c r="F7011">
        <v>1408</v>
      </c>
      <c r="G7011">
        <v>501</v>
      </c>
    </row>
    <row r="7012" spans="1:7">
      <c r="A7012" t="s">
        <v>2393</v>
      </c>
      <c r="B7012" t="s">
        <v>7792</v>
      </c>
      <c r="C7012" t="s">
        <v>103</v>
      </c>
      <c r="D7012" t="s">
        <v>2370</v>
      </c>
      <c r="E7012">
        <v>42</v>
      </c>
      <c r="F7012">
        <v>27</v>
      </c>
      <c r="G7012">
        <v>9</v>
      </c>
    </row>
    <row r="7013" spans="1:7">
      <c r="A7013" t="s">
        <v>2393</v>
      </c>
      <c r="B7013" t="s">
        <v>7792</v>
      </c>
      <c r="C7013" t="s">
        <v>76</v>
      </c>
      <c r="D7013" t="s">
        <v>2370</v>
      </c>
      <c r="E7013">
        <v>645</v>
      </c>
      <c r="F7013">
        <v>47</v>
      </c>
      <c r="G7013">
        <v>17</v>
      </c>
    </row>
    <row r="7014" spans="1:7">
      <c r="A7014" t="s">
        <v>2393</v>
      </c>
      <c r="B7014" t="s">
        <v>7792</v>
      </c>
      <c r="C7014" t="s">
        <v>8</v>
      </c>
      <c r="D7014" t="s">
        <v>2370</v>
      </c>
      <c r="E7014">
        <v>396415</v>
      </c>
      <c r="F7014">
        <v>62088</v>
      </c>
      <c r="G7014">
        <v>16373</v>
      </c>
    </row>
    <row r="7015" spans="1:7">
      <c r="A7015" t="s">
        <v>2393</v>
      </c>
      <c r="B7015" t="s">
        <v>7792</v>
      </c>
      <c r="C7015" t="s">
        <v>73</v>
      </c>
      <c r="D7015" t="s">
        <v>2370</v>
      </c>
      <c r="E7015">
        <v>4927</v>
      </c>
      <c r="F7015">
        <v>17</v>
      </c>
      <c r="G7015">
        <v>6</v>
      </c>
    </row>
    <row r="7016" spans="1:7">
      <c r="A7016" t="s">
        <v>2393</v>
      </c>
      <c r="B7016" t="s">
        <v>7792</v>
      </c>
      <c r="C7016" t="s">
        <v>81</v>
      </c>
      <c r="D7016" t="s">
        <v>2370</v>
      </c>
      <c r="E7016">
        <v>2036</v>
      </c>
      <c r="F7016">
        <v>468</v>
      </c>
      <c r="G7016">
        <v>167</v>
      </c>
    </row>
    <row r="7017" spans="1:7">
      <c r="A7017" t="s">
        <v>2393</v>
      </c>
      <c r="B7017" t="s">
        <v>7792</v>
      </c>
      <c r="C7017" t="s">
        <v>158</v>
      </c>
      <c r="D7017" t="s">
        <v>2370</v>
      </c>
      <c r="E7017">
        <v>1</v>
      </c>
      <c r="F7017">
        <v>2</v>
      </c>
      <c r="G7017">
        <v>1</v>
      </c>
    </row>
    <row r="7018" spans="1:7">
      <c r="A7018" t="s">
        <v>2393</v>
      </c>
      <c r="B7018" t="s">
        <v>7792</v>
      </c>
      <c r="C7018" t="s">
        <v>75</v>
      </c>
      <c r="D7018" t="s">
        <v>2370</v>
      </c>
      <c r="E7018">
        <v>52</v>
      </c>
      <c r="F7018">
        <v>162</v>
      </c>
      <c r="G7018">
        <v>58</v>
      </c>
    </row>
    <row r="7019" spans="1:7">
      <c r="A7019" t="s">
        <v>2394</v>
      </c>
      <c r="B7019" t="s">
        <v>7793</v>
      </c>
      <c r="C7019" t="s">
        <v>50</v>
      </c>
      <c r="D7019" t="s">
        <v>16</v>
      </c>
      <c r="E7019">
        <v>2278</v>
      </c>
      <c r="F7019">
        <v>293</v>
      </c>
      <c r="G7019">
        <v>89</v>
      </c>
    </row>
    <row r="7020" spans="1:7">
      <c r="A7020" t="s">
        <v>2394</v>
      </c>
      <c r="B7020" t="s">
        <v>7793</v>
      </c>
      <c r="C7020" t="s">
        <v>327</v>
      </c>
      <c r="D7020" t="s">
        <v>16</v>
      </c>
      <c r="E7020">
        <v>1</v>
      </c>
      <c r="F7020">
        <v>1</v>
      </c>
      <c r="G7020">
        <v>0</v>
      </c>
    </row>
    <row r="7021" spans="1:7">
      <c r="A7021" t="s">
        <v>2394</v>
      </c>
      <c r="B7021" t="s">
        <v>7793</v>
      </c>
      <c r="C7021" t="s">
        <v>21</v>
      </c>
      <c r="D7021" t="s">
        <v>16</v>
      </c>
      <c r="E7021">
        <v>276</v>
      </c>
      <c r="F7021">
        <v>3</v>
      </c>
      <c r="G7021">
        <v>1</v>
      </c>
    </row>
    <row r="7022" spans="1:7">
      <c r="A7022" t="s">
        <v>2394</v>
      </c>
      <c r="B7022" t="s">
        <v>7793</v>
      </c>
      <c r="C7022" t="s">
        <v>8</v>
      </c>
      <c r="D7022" t="s">
        <v>16</v>
      </c>
      <c r="E7022">
        <v>65923</v>
      </c>
      <c r="F7022">
        <v>11794</v>
      </c>
      <c r="G7022">
        <v>3526</v>
      </c>
    </row>
    <row r="7023" spans="1:7">
      <c r="A7023" t="s">
        <v>2395</v>
      </c>
      <c r="B7023" t="s">
        <v>7794</v>
      </c>
      <c r="C7023" t="s">
        <v>8</v>
      </c>
      <c r="D7023" t="s">
        <v>16</v>
      </c>
      <c r="E7023">
        <v>170799</v>
      </c>
      <c r="F7023">
        <v>21658</v>
      </c>
      <c r="G7023">
        <v>5268</v>
      </c>
    </row>
    <row r="7024" spans="1:7">
      <c r="A7024" t="s">
        <v>2395</v>
      </c>
      <c r="B7024" t="s">
        <v>7794</v>
      </c>
      <c r="C7024" t="s">
        <v>21</v>
      </c>
      <c r="D7024" t="s">
        <v>16</v>
      </c>
      <c r="E7024">
        <v>4495</v>
      </c>
      <c r="F7024">
        <v>369</v>
      </c>
      <c r="G7024">
        <v>90</v>
      </c>
    </row>
    <row r="7025" spans="1:7">
      <c r="A7025" t="s">
        <v>2395</v>
      </c>
      <c r="B7025" t="s">
        <v>7794</v>
      </c>
      <c r="C7025" t="s">
        <v>50</v>
      </c>
      <c r="D7025" t="s">
        <v>16</v>
      </c>
      <c r="E7025">
        <v>221791</v>
      </c>
      <c r="F7025">
        <v>20892</v>
      </c>
      <c r="G7025">
        <v>5095</v>
      </c>
    </row>
    <row r="7026" spans="1:7">
      <c r="A7026" t="s">
        <v>2396</v>
      </c>
      <c r="B7026" t="s">
        <v>7795</v>
      </c>
      <c r="C7026" t="s">
        <v>8</v>
      </c>
      <c r="D7026" t="s">
        <v>16</v>
      </c>
      <c r="E7026">
        <v>24484</v>
      </c>
      <c r="F7026">
        <v>1709</v>
      </c>
      <c r="G7026">
        <v>513</v>
      </c>
    </row>
    <row r="7027" spans="1:7">
      <c r="A7027" t="s">
        <v>2396</v>
      </c>
      <c r="B7027" t="s">
        <v>7795</v>
      </c>
      <c r="C7027" t="s">
        <v>50</v>
      </c>
      <c r="D7027" t="s">
        <v>16</v>
      </c>
      <c r="E7027">
        <v>31015</v>
      </c>
      <c r="F7027">
        <v>5144</v>
      </c>
      <c r="G7027">
        <v>1542</v>
      </c>
    </row>
    <row r="7028" spans="1:7">
      <c r="A7028" t="s">
        <v>2397</v>
      </c>
      <c r="B7028" t="s">
        <v>7796</v>
      </c>
      <c r="C7028" t="s">
        <v>50</v>
      </c>
      <c r="D7028" t="s">
        <v>6</v>
      </c>
      <c r="E7028">
        <v>5148</v>
      </c>
      <c r="F7028">
        <v>140</v>
      </c>
      <c r="G7028">
        <v>42</v>
      </c>
    </row>
    <row r="7029" spans="1:7">
      <c r="A7029" t="s">
        <v>2397</v>
      </c>
      <c r="B7029" t="s">
        <v>7796</v>
      </c>
      <c r="C7029" t="s">
        <v>327</v>
      </c>
      <c r="D7029" t="s">
        <v>6</v>
      </c>
      <c r="E7029">
        <v>53</v>
      </c>
      <c r="F7029">
        <v>41</v>
      </c>
      <c r="G7029">
        <v>12</v>
      </c>
    </row>
    <row r="7030" spans="1:7">
      <c r="A7030" t="s">
        <v>2397</v>
      </c>
      <c r="B7030" t="s">
        <v>7796</v>
      </c>
      <c r="C7030" t="s">
        <v>8</v>
      </c>
      <c r="D7030" t="s">
        <v>6</v>
      </c>
      <c r="E7030">
        <v>72</v>
      </c>
      <c r="F7030">
        <v>22</v>
      </c>
      <c r="G7030">
        <v>7</v>
      </c>
    </row>
    <row r="7031" spans="1:7">
      <c r="A7031" t="s">
        <v>2397</v>
      </c>
      <c r="B7031" t="s">
        <v>7796</v>
      </c>
      <c r="C7031" t="s">
        <v>103</v>
      </c>
      <c r="D7031" t="s">
        <v>6</v>
      </c>
      <c r="E7031">
        <v>2628</v>
      </c>
      <c r="F7031">
        <v>48</v>
      </c>
      <c r="G7031">
        <v>14</v>
      </c>
    </row>
    <row r="7032" spans="1:7">
      <c r="A7032" t="s">
        <v>2397</v>
      </c>
      <c r="B7032" t="s">
        <v>7796</v>
      </c>
      <c r="C7032" t="s">
        <v>21</v>
      </c>
      <c r="D7032" t="s">
        <v>6</v>
      </c>
      <c r="E7032">
        <v>48</v>
      </c>
      <c r="F7032">
        <v>1</v>
      </c>
      <c r="G7032">
        <v>0</v>
      </c>
    </row>
    <row r="7033" spans="1:7">
      <c r="A7033" t="s">
        <v>2398</v>
      </c>
      <c r="B7033" t="s">
        <v>7797</v>
      </c>
      <c r="C7033" t="s">
        <v>50</v>
      </c>
      <c r="D7033" t="s">
        <v>6</v>
      </c>
      <c r="E7033">
        <v>18000</v>
      </c>
      <c r="F7033">
        <v>435</v>
      </c>
      <c r="G7033">
        <v>130</v>
      </c>
    </row>
    <row r="7034" spans="1:7">
      <c r="A7034" t="s">
        <v>2399</v>
      </c>
      <c r="B7034" t="s">
        <v>7798</v>
      </c>
      <c r="C7034" t="s">
        <v>8</v>
      </c>
      <c r="D7034" t="s">
        <v>6</v>
      </c>
      <c r="E7034">
        <v>47459</v>
      </c>
      <c r="F7034">
        <v>2933</v>
      </c>
      <c r="G7034">
        <v>878</v>
      </c>
    </row>
    <row r="7035" spans="1:7">
      <c r="A7035" t="s">
        <v>2399</v>
      </c>
      <c r="B7035" t="s">
        <v>7798</v>
      </c>
      <c r="C7035" t="s">
        <v>103</v>
      </c>
      <c r="D7035" t="s">
        <v>6</v>
      </c>
      <c r="E7035">
        <v>510</v>
      </c>
      <c r="F7035">
        <v>27</v>
      </c>
      <c r="G7035">
        <v>8</v>
      </c>
    </row>
    <row r="7036" spans="1:7">
      <c r="A7036" t="s">
        <v>2399</v>
      </c>
      <c r="B7036" t="s">
        <v>7798</v>
      </c>
      <c r="C7036" t="s">
        <v>21</v>
      </c>
      <c r="D7036" t="s">
        <v>6</v>
      </c>
      <c r="E7036">
        <v>5335</v>
      </c>
      <c r="F7036">
        <v>12</v>
      </c>
      <c r="G7036">
        <v>4</v>
      </c>
    </row>
    <row r="7037" spans="1:7">
      <c r="A7037" t="s">
        <v>2399</v>
      </c>
      <c r="B7037" t="s">
        <v>7798</v>
      </c>
      <c r="C7037" t="s">
        <v>76</v>
      </c>
      <c r="D7037" t="s">
        <v>6</v>
      </c>
      <c r="E7037">
        <v>78</v>
      </c>
      <c r="F7037">
        <v>30</v>
      </c>
      <c r="G7037">
        <v>9</v>
      </c>
    </row>
    <row r="7038" spans="1:7">
      <c r="A7038" t="s">
        <v>2399</v>
      </c>
      <c r="B7038" t="s">
        <v>7798</v>
      </c>
      <c r="C7038" t="s">
        <v>27</v>
      </c>
      <c r="D7038" t="s">
        <v>6</v>
      </c>
      <c r="E7038">
        <v>25</v>
      </c>
      <c r="F7038">
        <v>11</v>
      </c>
      <c r="G7038">
        <v>0</v>
      </c>
    </row>
    <row r="7039" spans="1:7">
      <c r="A7039" t="s">
        <v>2399</v>
      </c>
      <c r="B7039" t="s">
        <v>7798</v>
      </c>
      <c r="C7039" t="s">
        <v>75</v>
      </c>
      <c r="D7039" t="s">
        <v>6</v>
      </c>
      <c r="E7039">
        <v>100</v>
      </c>
      <c r="F7039">
        <v>4</v>
      </c>
      <c r="G7039">
        <v>1</v>
      </c>
    </row>
    <row r="7040" spans="1:7">
      <c r="A7040" t="s">
        <v>2399</v>
      </c>
      <c r="B7040" t="s">
        <v>7798</v>
      </c>
      <c r="C7040" t="s">
        <v>191</v>
      </c>
      <c r="D7040" t="s">
        <v>6</v>
      </c>
      <c r="E7040">
        <v>24</v>
      </c>
      <c r="F7040">
        <v>5</v>
      </c>
      <c r="G7040">
        <v>1</v>
      </c>
    </row>
    <row r="7041" spans="1:7">
      <c r="A7041" t="s">
        <v>2399</v>
      </c>
      <c r="B7041" t="s">
        <v>7798</v>
      </c>
      <c r="C7041" t="s">
        <v>25</v>
      </c>
      <c r="D7041" t="s">
        <v>6</v>
      </c>
      <c r="E7041">
        <v>119</v>
      </c>
      <c r="F7041">
        <v>32</v>
      </c>
      <c r="G7041">
        <v>10</v>
      </c>
    </row>
    <row r="7042" spans="1:7">
      <c r="A7042" t="s">
        <v>2399</v>
      </c>
      <c r="B7042" t="s">
        <v>7798</v>
      </c>
      <c r="C7042" t="s">
        <v>158</v>
      </c>
      <c r="D7042" t="s">
        <v>6</v>
      </c>
      <c r="E7042">
        <v>1</v>
      </c>
      <c r="F7042">
        <v>3</v>
      </c>
      <c r="G7042">
        <v>1</v>
      </c>
    </row>
    <row r="7043" spans="1:7">
      <c r="A7043" t="s">
        <v>2399</v>
      </c>
      <c r="B7043" t="s">
        <v>7798</v>
      </c>
      <c r="C7043" t="s">
        <v>327</v>
      </c>
      <c r="D7043" t="s">
        <v>6</v>
      </c>
      <c r="E7043">
        <v>338</v>
      </c>
      <c r="F7043">
        <v>206</v>
      </c>
      <c r="G7043">
        <v>62</v>
      </c>
    </row>
    <row r="7044" spans="1:7">
      <c r="A7044" t="s">
        <v>2399</v>
      </c>
      <c r="B7044" t="s">
        <v>7798</v>
      </c>
      <c r="C7044" t="s">
        <v>45</v>
      </c>
      <c r="D7044" t="s">
        <v>6</v>
      </c>
      <c r="E7044">
        <v>67</v>
      </c>
      <c r="F7044">
        <v>33</v>
      </c>
      <c r="G7044">
        <v>10</v>
      </c>
    </row>
    <row r="7045" spans="1:7">
      <c r="A7045" t="s">
        <v>2399</v>
      </c>
      <c r="B7045" t="s">
        <v>7798</v>
      </c>
      <c r="C7045" t="s">
        <v>195</v>
      </c>
      <c r="D7045" t="s">
        <v>6</v>
      </c>
      <c r="E7045">
        <v>69</v>
      </c>
      <c r="F7045">
        <v>4</v>
      </c>
      <c r="G7045">
        <v>1</v>
      </c>
    </row>
    <row r="7046" spans="1:7">
      <c r="A7046" t="s">
        <v>2399</v>
      </c>
      <c r="B7046" t="s">
        <v>7798</v>
      </c>
      <c r="C7046" t="s">
        <v>50</v>
      </c>
      <c r="D7046" t="s">
        <v>6</v>
      </c>
      <c r="E7046">
        <v>337136</v>
      </c>
      <c r="F7046">
        <v>4076</v>
      </c>
      <c r="G7046">
        <v>1226</v>
      </c>
    </row>
    <row r="7047" spans="1:7">
      <c r="A7047" t="s">
        <v>2400</v>
      </c>
      <c r="B7047" t="s">
        <v>7799</v>
      </c>
      <c r="C7047" t="s">
        <v>327</v>
      </c>
      <c r="D7047" t="s">
        <v>6</v>
      </c>
      <c r="E7047">
        <v>33</v>
      </c>
      <c r="F7047">
        <v>16</v>
      </c>
      <c r="G7047">
        <v>5</v>
      </c>
    </row>
    <row r="7048" spans="1:7">
      <c r="A7048" t="s">
        <v>2400</v>
      </c>
      <c r="B7048" t="s">
        <v>7799</v>
      </c>
      <c r="C7048" t="s">
        <v>2152</v>
      </c>
      <c r="D7048" t="s">
        <v>6</v>
      </c>
      <c r="E7048">
        <v>60</v>
      </c>
      <c r="F7048">
        <v>25</v>
      </c>
      <c r="G7048">
        <v>8</v>
      </c>
    </row>
    <row r="7049" spans="1:7">
      <c r="A7049" t="s">
        <v>2400</v>
      </c>
      <c r="B7049" t="s">
        <v>7799</v>
      </c>
      <c r="C7049" t="s">
        <v>1458</v>
      </c>
      <c r="D7049" t="s">
        <v>6</v>
      </c>
      <c r="E7049">
        <v>10</v>
      </c>
      <c r="F7049">
        <v>5</v>
      </c>
      <c r="G7049">
        <v>1</v>
      </c>
    </row>
    <row r="7050" spans="1:7">
      <c r="A7050" t="s">
        <v>2400</v>
      </c>
      <c r="B7050" t="s">
        <v>7799</v>
      </c>
      <c r="C7050" t="s">
        <v>195</v>
      </c>
      <c r="D7050" t="s">
        <v>6</v>
      </c>
      <c r="E7050">
        <v>74</v>
      </c>
      <c r="F7050">
        <v>9</v>
      </c>
      <c r="G7050">
        <v>3</v>
      </c>
    </row>
    <row r="7051" spans="1:7">
      <c r="A7051" t="s">
        <v>2400</v>
      </c>
      <c r="B7051" t="s">
        <v>7799</v>
      </c>
      <c r="C7051" t="s">
        <v>32</v>
      </c>
      <c r="D7051" t="s">
        <v>6</v>
      </c>
      <c r="E7051">
        <v>27698</v>
      </c>
      <c r="F7051">
        <v>3665</v>
      </c>
      <c r="G7051">
        <v>0</v>
      </c>
    </row>
    <row r="7052" spans="1:7">
      <c r="A7052" t="s">
        <v>2400</v>
      </c>
      <c r="B7052" t="s">
        <v>7799</v>
      </c>
      <c r="C7052" t="s">
        <v>50</v>
      </c>
      <c r="D7052" t="s">
        <v>6</v>
      </c>
      <c r="E7052">
        <v>4434323</v>
      </c>
      <c r="F7052">
        <v>63786</v>
      </c>
      <c r="G7052">
        <v>19148</v>
      </c>
    </row>
    <row r="7053" spans="1:7">
      <c r="A7053" t="s">
        <v>2400</v>
      </c>
      <c r="B7053" t="s">
        <v>7799</v>
      </c>
      <c r="C7053" t="s">
        <v>103</v>
      </c>
      <c r="D7053" t="s">
        <v>6</v>
      </c>
      <c r="E7053">
        <v>15936</v>
      </c>
      <c r="F7053">
        <v>433</v>
      </c>
      <c r="G7053">
        <v>130</v>
      </c>
    </row>
    <row r="7054" spans="1:7">
      <c r="A7054" t="s">
        <v>2400</v>
      </c>
      <c r="B7054" t="s">
        <v>7799</v>
      </c>
      <c r="C7054" t="s">
        <v>2401</v>
      </c>
      <c r="D7054" t="s">
        <v>6</v>
      </c>
      <c r="E7054">
        <v>12</v>
      </c>
      <c r="F7054">
        <v>10</v>
      </c>
      <c r="G7054">
        <v>3</v>
      </c>
    </row>
    <row r="7055" spans="1:7">
      <c r="A7055" t="s">
        <v>2400</v>
      </c>
      <c r="B7055" t="s">
        <v>7799</v>
      </c>
      <c r="C7055" t="s">
        <v>57</v>
      </c>
      <c r="D7055" t="s">
        <v>6</v>
      </c>
      <c r="E7055">
        <v>80</v>
      </c>
      <c r="F7055">
        <v>10</v>
      </c>
      <c r="G7055">
        <v>3</v>
      </c>
    </row>
    <row r="7056" spans="1:7">
      <c r="A7056" t="s">
        <v>2400</v>
      </c>
      <c r="B7056" t="s">
        <v>7799</v>
      </c>
      <c r="C7056" t="s">
        <v>27</v>
      </c>
      <c r="D7056" t="s">
        <v>6</v>
      </c>
      <c r="E7056">
        <v>35</v>
      </c>
      <c r="F7056">
        <v>5</v>
      </c>
      <c r="G7056">
        <v>2</v>
      </c>
    </row>
    <row r="7057" spans="1:7">
      <c r="A7057" t="s">
        <v>2400</v>
      </c>
      <c r="B7057" t="s">
        <v>7799</v>
      </c>
      <c r="C7057" t="s">
        <v>21</v>
      </c>
      <c r="D7057" t="s">
        <v>6</v>
      </c>
      <c r="E7057">
        <v>8707</v>
      </c>
      <c r="F7057">
        <v>153</v>
      </c>
      <c r="G7057">
        <v>46</v>
      </c>
    </row>
    <row r="7058" spans="1:7">
      <c r="A7058" t="s">
        <v>2400</v>
      </c>
      <c r="B7058" t="s">
        <v>7799</v>
      </c>
      <c r="C7058" t="s">
        <v>2127</v>
      </c>
      <c r="D7058" t="s">
        <v>6</v>
      </c>
      <c r="E7058">
        <v>60</v>
      </c>
      <c r="F7058">
        <v>22</v>
      </c>
      <c r="G7058">
        <v>7</v>
      </c>
    </row>
    <row r="7059" spans="1:7">
      <c r="A7059" t="s">
        <v>2400</v>
      </c>
      <c r="B7059" t="s">
        <v>7799</v>
      </c>
      <c r="C7059" t="s">
        <v>513</v>
      </c>
      <c r="D7059" t="s">
        <v>6</v>
      </c>
      <c r="E7059">
        <v>120</v>
      </c>
      <c r="F7059">
        <v>46</v>
      </c>
      <c r="G7059">
        <v>14</v>
      </c>
    </row>
    <row r="7060" spans="1:7">
      <c r="A7060" t="s">
        <v>2400</v>
      </c>
      <c r="B7060" t="s">
        <v>7799</v>
      </c>
      <c r="C7060" t="s">
        <v>329</v>
      </c>
      <c r="D7060" t="s">
        <v>6</v>
      </c>
      <c r="E7060">
        <v>1</v>
      </c>
      <c r="F7060">
        <v>1</v>
      </c>
      <c r="G7060">
        <v>0</v>
      </c>
    </row>
    <row r="7061" spans="1:7">
      <c r="A7061" t="s">
        <v>2400</v>
      </c>
      <c r="B7061" t="s">
        <v>7799</v>
      </c>
      <c r="C7061" t="s">
        <v>8</v>
      </c>
      <c r="D7061" t="s">
        <v>6</v>
      </c>
      <c r="E7061">
        <v>11754</v>
      </c>
      <c r="F7061">
        <v>94</v>
      </c>
      <c r="G7061">
        <v>28</v>
      </c>
    </row>
    <row r="7062" spans="1:7">
      <c r="A7062" t="s">
        <v>2400</v>
      </c>
      <c r="B7062" t="s">
        <v>7799</v>
      </c>
      <c r="C7062" t="s">
        <v>45</v>
      </c>
      <c r="D7062" t="s">
        <v>6</v>
      </c>
      <c r="E7062">
        <v>30</v>
      </c>
      <c r="F7062">
        <v>12</v>
      </c>
      <c r="G7062">
        <v>4</v>
      </c>
    </row>
    <row r="7063" spans="1:7">
      <c r="A7063" t="s">
        <v>2400</v>
      </c>
      <c r="B7063" t="s">
        <v>7799</v>
      </c>
      <c r="C7063" t="s">
        <v>76</v>
      </c>
      <c r="D7063" t="s">
        <v>6</v>
      </c>
      <c r="E7063">
        <v>34</v>
      </c>
      <c r="F7063">
        <v>22</v>
      </c>
      <c r="G7063">
        <v>6</v>
      </c>
    </row>
    <row r="7064" spans="1:7">
      <c r="A7064" t="s">
        <v>2402</v>
      </c>
      <c r="B7064" t="s">
        <v>7800</v>
      </c>
      <c r="C7064" t="s">
        <v>25</v>
      </c>
      <c r="D7064" t="s">
        <v>6</v>
      </c>
      <c r="E7064">
        <v>48</v>
      </c>
      <c r="F7064">
        <v>25</v>
      </c>
      <c r="G7064">
        <v>7</v>
      </c>
    </row>
    <row r="7065" spans="1:7">
      <c r="A7065" t="s">
        <v>2402</v>
      </c>
      <c r="B7065" t="s">
        <v>7800</v>
      </c>
      <c r="C7065" t="s">
        <v>75</v>
      </c>
      <c r="D7065" t="s">
        <v>6</v>
      </c>
      <c r="E7065">
        <v>4</v>
      </c>
      <c r="F7065">
        <v>3</v>
      </c>
      <c r="G7065">
        <v>1</v>
      </c>
    </row>
    <row r="7066" spans="1:7">
      <c r="A7066" t="s">
        <v>2402</v>
      </c>
      <c r="B7066" t="s">
        <v>7800</v>
      </c>
      <c r="C7066" t="s">
        <v>327</v>
      </c>
      <c r="D7066" t="s">
        <v>6</v>
      </c>
      <c r="E7066">
        <v>215</v>
      </c>
      <c r="F7066">
        <v>120</v>
      </c>
      <c r="G7066">
        <v>36</v>
      </c>
    </row>
    <row r="7067" spans="1:7">
      <c r="A7067" t="s">
        <v>2402</v>
      </c>
      <c r="B7067" t="s">
        <v>7800</v>
      </c>
      <c r="C7067" t="s">
        <v>21</v>
      </c>
      <c r="D7067" t="s">
        <v>6</v>
      </c>
      <c r="E7067">
        <v>10717</v>
      </c>
      <c r="F7067">
        <v>6639</v>
      </c>
      <c r="G7067">
        <v>1989</v>
      </c>
    </row>
    <row r="7068" spans="1:7">
      <c r="A7068" t="s">
        <v>2402</v>
      </c>
      <c r="B7068" t="s">
        <v>7800</v>
      </c>
      <c r="C7068" t="s">
        <v>8</v>
      </c>
      <c r="D7068" t="s">
        <v>6</v>
      </c>
      <c r="E7068">
        <v>72565</v>
      </c>
      <c r="F7068">
        <v>43287</v>
      </c>
      <c r="G7068">
        <v>12802</v>
      </c>
    </row>
    <row r="7069" spans="1:7">
      <c r="A7069" t="s">
        <v>2402</v>
      </c>
      <c r="B7069" t="s">
        <v>7800</v>
      </c>
      <c r="C7069" t="s">
        <v>50</v>
      </c>
      <c r="D7069" t="s">
        <v>6</v>
      </c>
      <c r="E7069">
        <v>82119</v>
      </c>
      <c r="F7069">
        <v>21431</v>
      </c>
      <c r="G7069">
        <v>4557</v>
      </c>
    </row>
    <row r="7070" spans="1:7">
      <c r="A7070" t="s">
        <v>2402</v>
      </c>
      <c r="B7070" t="s">
        <v>7800</v>
      </c>
      <c r="C7070" t="s">
        <v>76</v>
      </c>
      <c r="D7070" t="s">
        <v>6</v>
      </c>
      <c r="E7070">
        <v>82</v>
      </c>
      <c r="F7070">
        <v>198</v>
      </c>
      <c r="G7070">
        <v>59</v>
      </c>
    </row>
    <row r="7071" spans="1:7">
      <c r="A7071" t="s">
        <v>2402</v>
      </c>
      <c r="B7071" t="s">
        <v>7800</v>
      </c>
      <c r="C7071" t="s">
        <v>32</v>
      </c>
      <c r="D7071" t="s">
        <v>6</v>
      </c>
      <c r="E7071">
        <v>22</v>
      </c>
      <c r="F7071">
        <v>285</v>
      </c>
      <c r="G7071">
        <v>85</v>
      </c>
    </row>
    <row r="7072" spans="1:7">
      <c r="A7072" t="s">
        <v>2403</v>
      </c>
      <c r="B7072" t="s">
        <v>7801</v>
      </c>
      <c r="C7072" t="s">
        <v>8</v>
      </c>
      <c r="D7072" t="s">
        <v>6</v>
      </c>
      <c r="E7072">
        <v>40343</v>
      </c>
      <c r="F7072">
        <v>1650</v>
      </c>
      <c r="G7072">
        <v>490</v>
      </c>
    </row>
    <row r="7073" spans="1:7">
      <c r="A7073" t="s">
        <v>2403</v>
      </c>
      <c r="B7073" t="s">
        <v>7801</v>
      </c>
      <c r="C7073" t="s">
        <v>27</v>
      </c>
      <c r="D7073" t="s">
        <v>6</v>
      </c>
      <c r="E7073">
        <v>230</v>
      </c>
      <c r="F7073">
        <v>6</v>
      </c>
      <c r="G7073">
        <v>2</v>
      </c>
    </row>
    <row r="7074" spans="1:7">
      <c r="A7074" t="s">
        <v>2403</v>
      </c>
      <c r="B7074" t="s">
        <v>7801</v>
      </c>
      <c r="C7074" t="s">
        <v>50</v>
      </c>
      <c r="D7074" t="s">
        <v>6</v>
      </c>
      <c r="E7074">
        <v>2750</v>
      </c>
      <c r="F7074">
        <v>79</v>
      </c>
      <c r="G7074">
        <v>24</v>
      </c>
    </row>
    <row r="7075" spans="1:7">
      <c r="A7075" t="s">
        <v>2404</v>
      </c>
      <c r="B7075" t="s">
        <v>7802</v>
      </c>
      <c r="C7075" t="s">
        <v>103</v>
      </c>
      <c r="D7075" t="s">
        <v>6</v>
      </c>
      <c r="E7075">
        <v>13198</v>
      </c>
      <c r="F7075">
        <v>501</v>
      </c>
      <c r="G7075">
        <v>150</v>
      </c>
    </row>
    <row r="7076" spans="1:7">
      <c r="A7076" t="s">
        <v>2404</v>
      </c>
      <c r="B7076" t="s">
        <v>7802</v>
      </c>
      <c r="C7076" t="s">
        <v>50</v>
      </c>
      <c r="D7076" t="s">
        <v>6</v>
      </c>
      <c r="E7076">
        <v>200350</v>
      </c>
      <c r="F7076">
        <v>11251</v>
      </c>
      <c r="G7076">
        <v>3372</v>
      </c>
    </row>
    <row r="7077" spans="1:7">
      <c r="A7077" t="s">
        <v>2404</v>
      </c>
      <c r="B7077" t="s">
        <v>7802</v>
      </c>
      <c r="C7077" t="s">
        <v>8</v>
      </c>
      <c r="D7077" t="s">
        <v>6</v>
      </c>
      <c r="E7077">
        <v>131865</v>
      </c>
      <c r="F7077">
        <v>4166</v>
      </c>
      <c r="G7077">
        <v>1248</v>
      </c>
    </row>
    <row r="7078" spans="1:7">
      <c r="A7078" t="s">
        <v>2404</v>
      </c>
      <c r="B7078" t="s">
        <v>7802</v>
      </c>
      <c r="C7078" t="s">
        <v>57</v>
      </c>
      <c r="D7078" t="s">
        <v>6</v>
      </c>
      <c r="E7078">
        <v>125</v>
      </c>
      <c r="F7078">
        <v>17</v>
      </c>
      <c r="G7078">
        <v>5</v>
      </c>
    </row>
    <row r="7079" spans="1:7">
      <c r="A7079" t="s">
        <v>2404</v>
      </c>
      <c r="B7079" t="s">
        <v>7802</v>
      </c>
      <c r="C7079" t="s">
        <v>158</v>
      </c>
      <c r="D7079" t="s">
        <v>6</v>
      </c>
      <c r="E7079">
        <v>13</v>
      </c>
      <c r="F7079">
        <v>6</v>
      </c>
      <c r="G7079">
        <v>2</v>
      </c>
    </row>
    <row r="7080" spans="1:7">
      <c r="A7080" t="s">
        <v>2404</v>
      </c>
      <c r="B7080" t="s">
        <v>7802</v>
      </c>
      <c r="C7080" t="s">
        <v>45</v>
      </c>
      <c r="D7080" t="s">
        <v>6</v>
      </c>
      <c r="E7080">
        <v>3</v>
      </c>
      <c r="F7080">
        <v>2</v>
      </c>
      <c r="G7080">
        <v>1</v>
      </c>
    </row>
    <row r="7081" spans="1:7">
      <c r="A7081" t="s">
        <v>2404</v>
      </c>
      <c r="B7081" t="s">
        <v>7802</v>
      </c>
      <c r="C7081" t="s">
        <v>21</v>
      </c>
      <c r="D7081" t="s">
        <v>6</v>
      </c>
      <c r="E7081">
        <v>8790</v>
      </c>
      <c r="F7081">
        <v>239</v>
      </c>
      <c r="G7081">
        <v>72</v>
      </c>
    </row>
    <row r="7082" spans="1:7">
      <c r="A7082" t="s">
        <v>2405</v>
      </c>
      <c r="B7082" t="s">
        <v>7803</v>
      </c>
      <c r="C7082" t="s">
        <v>21</v>
      </c>
      <c r="D7082" t="s">
        <v>6</v>
      </c>
      <c r="E7082">
        <v>5595</v>
      </c>
      <c r="F7082">
        <v>161</v>
      </c>
      <c r="G7082">
        <v>48</v>
      </c>
    </row>
    <row r="7083" spans="1:7">
      <c r="A7083" t="s">
        <v>2405</v>
      </c>
      <c r="B7083" t="s">
        <v>7803</v>
      </c>
      <c r="C7083" t="s">
        <v>32</v>
      </c>
      <c r="D7083" t="s">
        <v>6</v>
      </c>
      <c r="E7083">
        <v>6</v>
      </c>
      <c r="F7083">
        <v>16</v>
      </c>
      <c r="G7083">
        <v>5</v>
      </c>
    </row>
    <row r="7084" spans="1:7">
      <c r="A7084" t="s">
        <v>2405</v>
      </c>
      <c r="B7084" t="s">
        <v>7803</v>
      </c>
      <c r="C7084" t="s">
        <v>50</v>
      </c>
      <c r="D7084" t="s">
        <v>6</v>
      </c>
      <c r="E7084">
        <v>18573</v>
      </c>
      <c r="F7084">
        <v>921</v>
      </c>
      <c r="G7084">
        <v>276</v>
      </c>
    </row>
    <row r="7085" spans="1:7">
      <c r="A7085" t="s">
        <v>2405</v>
      </c>
      <c r="B7085" t="s">
        <v>7803</v>
      </c>
      <c r="C7085" t="s">
        <v>8</v>
      </c>
      <c r="D7085" t="s">
        <v>6</v>
      </c>
      <c r="E7085">
        <v>94113</v>
      </c>
      <c r="F7085">
        <v>942</v>
      </c>
      <c r="G7085">
        <v>283</v>
      </c>
    </row>
    <row r="7086" spans="1:7">
      <c r="A7086" t="s">
        <v>2405</v>
      </c>
      <c r="B7086" t="s">
        <v>7803</v>
      </c>
      <c r="C7086" t="s">
        <v>76</v>
      </c>
      <c r="D7086" t="s">
        <v>6</v>
      </c>
      <c r="E7086">
        <v>3</v>
      </c>
      <c r="F7086">
        <v>4</v>
      </c>
      <c r="G7086">
        <v>1</v>
      </c>
    </row>
    <row r="7087" spans="1:7">
      <c r="A7087" t="s">
        <v>2406</v>
      </c>
      <c r="B7087" t="s">
        <v>7804</v>
      </c>
      <c r="C7087" t="s">
        <v>50</v>
      </c>
      <c r="D7087" t="s">
        <v>6</v>
      </c>
      <c r="E7087">
        <v>10922</v>
      </c>
      <c r="F7087">
        <v>1521</v>
      </c>
      <c r="G7087">
        <v>456</v>
      </c>
    </row>
    <row r="7088" spans="1:7">
      <c r="A7088" t="s">
        <v>2406</v>
      </c>
      <c r="B7088" t="s">
        <v>7804</v>
      </c>
      <c r="C7088" t="s">
        <v>21</v>
      </c>
      <c r="D7088" t="s">
        <v>6</v>
      </c>
      <c r="E7088">
        <v>30</v>
      </c>
      <c r="F7088">
        <v>213</v>
      </c>
      <c r="G7088">
        <v>64</v>
      </c>
    </row>
    <row r="7089" spans="1:7">
      <c r="A7089" t="s">
        <v>2406</v>
      </c>
      <c r="B7089" t="s">
        <v>7804</v>
      </c>
      <c r="C7089" t="s">
        <v>57</v>
      </c>
      <c r="D7089" t="s">
        <v>6</v>
      </c>
      <c r="E7089">
        <v>69</v>
      </c>
      <c r="F7089">
        <v>32</v>
      </c>
      <c r="G7089">
        <v>10</v>
      </c>
    </row>
    <row r="7090" spans="1:7">
      <c r="A7090" t="s">
        <v>2406</v>
      </c>
      <c r="B7090" t="s">
        <v>7804</v>
      </c>
      <c r="C7090" t="s">
        <v>8</v>
      </c>
      <c r="D7090" t="s">
        <v>6</v>
      </c>
      <c r="E7090">
        <v>11317</v>
      </c>
      <c r="F7090">
        <v>1544</v>
      </c>
      <c r="G7090">
        <v>463</v>
      </c>
    </row>
    <row r="7091" spans="1:7">
      <c r="A7091" t="s">
        <v>2407</v>
      </c>
      <c r="B7091" t="s">
        <v>7805</v>
      </c>
      <c r="C7091" t="s">
        <v>8</v>
      </c>
      <c r="D7091" t="s">
        <v>6</v>
      </c>
      <c r="E7091">
        <v>1512</v>
      </c>
      <c r="F7091">
        <v>203</v>
      </c>
      <c r="G7091">
        <v>61</v>
      </c>
    </row>
    <row r="7092" spans="1:7">
      <c r="A7092" t="s">
        <v>2407</v>
      </c>
      <c r="B7092" t="s">
        <v>7805</v>
      </c>
      <c r="C7092" t="s">
        <v>50</v>
      </c>
      <c r="D7092" t="s">
        <v>6</v>
      </c>
      <c r="E7092">
        <v>2224</v>
      </c>
      <c r="F7092">
        <v>122</v>
      </c>
      <c r="G7092">
        <v>37</v>
      </c>
    </row>
    <row r="7093" spans="1:7">
      <c r="A7093" t="s">
        <v>2408</v>
      </c>
      <c r="B7093" t="s">
        <v>7806</v>
      </c>
      <c r="C7093" t="s">
        <v>56</v>
      </c>
      <c r="D7093" t="s">
        <v>6</v>
      </c>
      <c r="E7093">
        <v>60</v>
      </c>
      <c r="F7093">
        <v>13</v>
      </c>
      <c r="G7093">
        <v>4</v>
      </c>
    </row>
    <row r="7094" spans="1:7">
      <c r="A7094" t="s">
        <v>2408</v>
      </c>
      <c r="B7094" t="s">
        <v>7806</v>
      </c>
      <c r="C7094" t="s">
        <v>191</v>
      </c>
      <c r="D7094" t="s">
        <v>6</v>
      </c>
      <c r="E7094">
        <v>12</v>
      </c>
      <c r="F7094">
        <v>1</v>
      </c>
      <c r="G7094">
        <v>0</v>
      </c>
    </row>
    <row r="7095" spans="1:7">
      <c r="A7095" t="s">
        <v>2408</v>
      </c>
      <c r="B7095" t="s">
        <v>7806</v>
      </c>
      <c r="C7095" t="s">
        <v>50</v>
      </c>
      <c r="D7095" t="s">
        <v>6</v>
      </c>
      <c r="E7095">
        <v>144228</v>
      </c>
      <c r="F7095">
        <v>9887</v>
      </c>
      <c r="G7095">
        <v>2966</v>
      </c>
    </row>
    <row r="7096" spans="1:7">
      <c r="A7096" t="s">
        <v>2408</v>
      </c>
      <c r="B7096" t="s">
        <v>7806</v>
      </c>
      <c r="C7096" t="s">
        <v>8</v>
      </c>
      <c r="D7096" t="s">
        <v>6</v>
      </c>
      <c r="E7096">
        <v>5191</v>
      </c>
      <c r="F7096">
        <v>695</v>
      </c>
      <c r="G7096">
        <v>209</v>
      </c>
    </row>
    <row r="7097" spans="1:7">
      <c r="A7097" t="s">
        <v>2408</v>
      </c>
      <c r="B7097" t="s">
        <v>7806</v>
      </c>
      <c r="C7097" t="s">
        <v>21</v>
      </c>
      <c r="D7097" t="s">
        <v>6</v>
      </c>
      <c r="E7097">
        <v>25</v>
      </c>
      <c r="F7097">
        <v>16</v>
      </c>
      <c r="G7097">
        <v>5</v>
      </c>
    </row>
    <row r="7098" spans="1:7">
      <c r="A7098" t="s">
        <v>2409</v>
      </c>
      <c r="B7098" t="s">
        <v>7807</v>
      </c>
      <c r="C7098" t="s">
        <v>8</v>
      </c>
      <c r="D7098" t="s">
        <v>6</v>
      </c>
      <c r="E7098">
        <v>879</v>
      </c>
      <c r="F7098">
        <v>54</v>
      </c>
      <c r="G7098">
        <v>3</v>
      </c>
    </row>
    <row r="7099" spans="1:7">
      <c r="A7099" t="s">
        <v>2409</v>
      </c>
      <c r="B7099" t="s">
        <v>7807</v>
      </c>
      <c r="C7099" t="s">
        <v>327</v>
      </c>
      <c r="D7099" t="s">
        <v>6</v>
      </c>
      <c r="E7099">
        <v>128</v>
      </c>
      <c r="F7099">
        <v>75</v>
      </c>
      <c r="G7099">
        <v>4</v>
      </c>
    </row>
    <row r="7100" spans="1:7">
      <c r="A7100" t="s">
        <v>2409</v>
      </c>
      <c r="B7100" t="s">
        <v>7807</v>
      </c>
      <c r="C7100" t="s">
        <v>76</v>
      </c>
      <c r="D7100" t="s">
        <v>6</v>
      </c>
      <c r="E7100">
        <v>37</v>
      </c>
      <c r="F7100">
        <v>41</v>
      </c>
      <c r="G7100">
        <v>2</v>
      </c>
    </row>
    <row r="7101" spans="1:7">
      <c r="A7101" t="s">
        <v>2409</v>
      </c>
      <c r="B7101" t="s">
        <v>7807</v>
      </c>
      <c r="C7101" t="s">
        <v>50</v>
      </c>
      <c r="D7101" t="s">
        <v>6</v>
      </c>
      <c r="E7101">
        <v>19040</v>
      </c>
      <c r="F7101">
        <v>976</v>
      </c>
      <c r="G7101">
        <v>49</v>
      </c>
    </row>
    <row r="7102" spans="1:7">
      <c r="A7102" t="s">
        <v>2409</v>
      </c>
      <c r="B7102" t="s">
        <v>7807</v>
      </c>
      <c r="C7102" t="s">
        <v>45</v>
      </c>
      <c r="D7102" t="s">
        <v>6</v>
      </c>
      <c r="E7102">
        <v>190</v>
      </c>
      <c r="F7102">
        <v>139</v>
      </c>
      <c r="G7102">
        <v>7</v>
      </c>
    </row>
    <row r="7103" spans="1:7">
      <c r="A7103" t="s">
        <v>2409</v>
      </c>
      <c r="B7103" t="s">
        <v>7807</v>
      </c>
      <c r="C7103" t="s">
        <v>32</v>
      </c>
      <c r="D7103" t="s">
        <v>6</v>
      </c>
      <c r="E7103">
        <v>100</v>
      </c>
      <c r="F7103">
        <v>125</v>
      </c>
      <c r="G7103">
        <v>6</v>
      </c>
    </row>
    <row r="7104" spans="1:7">
      <c r="A7104" t="s">
        <v>2410</v>
      </c>
      <c r="B7104" t="s">
        <v>7808</v>
      </c>
      <c r="C7104" t="s">
        <v>8</v>
      </c>
      <c r="D7104" t="s">
        <v>16</v>
      </c>
      <c r="E7104">
        <v>680</v>
      </c>
      <c r="F7104">
        <v>88</v>
      </c>
      <c r="G7104">
        <v>17</v>
      </c>
    </row>
    <row r="7105" spans="1:7">
      <c r="A7105" t="s">
        <v>2411</v>
      </c>
      <c r="B7105" t="s">
        <v>7809</v>
      </c>
      <c r="C7105" t="s">
        <v>8</v>
      </c>
      <c r="D7105" t="s">
        <v>16</v>
      </c>
      <c r="E7105">
        <v>16160</v>
      </c>
      <c r="F7105">
        <v>2153</v>
      </c>
      <c r="G7105">
        <v>397</v>
      </c>
    </row>
    <row r="7106" spans="1:7">
      <c r="A7106" t="s">
        <v>2411</v>
      </c>
      <c r="B7106" t="s">
        <v>7809</v>
      </c>
      <c r="C7106" t="s">
        <v>50</v>
      </c>
      <c r="D7106" t="s">
        <v>16</v>
      </c>
      <c r="E7106">
        <v>20</v>
      </c>
      <c r="F7106">
        <v>3</v>
      </c>
      <c r="G7106">
        <v>1</v>
      </c>
    </row>
    <row r="7107" spans="1:7">
      <c r="A7107" t="s">
        <v>2412</v>
      </c>
      <c r="B7107" t="s">
        <v>7810</v>
      </c>
      <c r="C7107" t="s">
        <v>50</v>
      </c>
      <c r="D7107" t="s">
        <v>16</v>
      </c>
      <c r="E7107">
        <v>120</v>
      </c>
      <c r="F7107">
        <v>2</v>
      </c>
      <c r="G7107">
        <v>0</v>
      </c>
    </row>
    <row r="7108" spans="1:7">
      <c r="A7108" t="s">
        <v>2413</v>
      </c>
      <c r="B7108" t="s">
        <v>7811</v>
      </c>
      <c r="C7108" t="s">
        <v>50</v>
      </c>
      <c r="D7108" t="s">
        <v>16</v>
      </c>
      <c r="E7108">
        <v>49982</v>
      </c>
      <c r="F7108">
        <v>2814</v>
      </c>
      <c r="G7108">
        <v>1006</v>
      </c>
    </row>
    <row r="7109" spans="1:7">
      <c r="A7109" t="s">
        <v>2413</v>
      </c>
      <c r="B7109" t="s">
        <v>7811</v>
      </c>
      <c r="C7109" t="s">
        <v>191</v>
      </c>
      <c r="D7109" t="s">
        <v>16</v>
      </c>
      <c r="E7109">
        <v>215</v>
      </c>
      <c r="F7109">
        <v>87</v>
      </c>
      <c r="G7109">
        <v>31</v>
      </c>
    </row>
    <row r="7110" spans="1:7">
      <c r="A7110" t="s">
        <v>2413</v>
      </c>
      <c r="B7110" t="s">
        <v>7811</v>
      </c>
      <c r="C7110" t="s">
        <v>8</v>
      </c>
      <c r="D7110" t="s">
        <v>16</v>
      </c>
      <c r="E7110">
        <v>15452</v>
      </c>
      <c r="F7110">
        <v>1102</v>
      </c>
      <c r="G7110">
        <v>394</v>
      </c>
    </row>
    <row r="7111" spans="1:7">
      <c r="A7111" t="s">
        <v>2414</v>
      </c>
      <c r="B7111" t="s">
        <v>7812</v>
      </c>
      <c r="C7111" t="s">
        <v>410</v>
      </c>
      <c r="D7111" t="s">
        <v>16</v>
      </c>
      <c r="E7111">
        <v>600</v>
      </c>
      <c r="F7111">
        <v>10</v>
      </c>
      <c r="G7111">
        <v>4</v>
      </c>
    </row>
    <row r="7112" spans="1:7">
      <c r="A7112" t="s">
        <v>2414</v>
      </c>
      <c r="B7112" t="s">
        <v>7812</v>
      </c>
      <c r="C7112" t="s">
        <v>8</v>
      </c>
      <c r="D7112" t="s">
        <v>16</v>
      </c>
      <c r="E7112">
        <v>48560</v>
      </c>
      <c r="F7112">
        <v>8627</v>
      </c>
      <c r="G7112">
        <v>3079</v>
      </c>
    </row>
    <row r="7113" spans="1:7">
      <c r="A7113" t="s">
        <v>2414</v>
      </c>
      <c r="B7113" t="s">
        <v>7812</v>
      </c>
      <c r="C7113" t="s">
        <v>50</v>
      </c>
      <c r="D7113" t="s">
        <v>16</v>
      </c>
      <c r="E7113">
        <v>63257</v>
      </c>
      <c r="F7113">
        <v>5642</v>
      </c>
      <c r="G7113">
        <v>2017</v>
      </c>
    </row>
    <row r="7114" spans="1:7">
      <c r="A7114" t="s">
        <v>2415</v>
      </c>
      <c r="B7114" t="s">
        <v>7813</v>
      </c>
      <c r="C7114" t="s">
        <v>8</v>
      </c>
      <c r="D7114" t="s">
        <v>16</v>
      </c>
      <c r="E7114">
        <v>794</v>
      </c>
      <c r="F7114">
        <v>76</v>
      </c>
      <c r="G7114">
        <v>27</v>
      </c>
    </row>
    <row r="7115" spans="1:7">
      <c r="A7115" t="s">
        <v>2415</v>
      </c>
      <c r="B7115" t="s">
        <v>7813</v>
      </c>
      <c r="C7115" t="s">
        <v>50</v>
      </c>
      <c r="D7115" t="s">
        <v>16</v>
      </c>
      <c r="E7115">
        <v>125</v>
      </c>
      <c r="F7115">
        <v>404</v>
      </c>
      <c r="G7115">
        <v>145</v>
      </c>
    </row>
    <row r="7116" spans="1:7">
      <c r="A7116" t="s">
        <v>2416</v>
      </c>
      <c r="B7116" t="s">
        <v>7814</v>
      </c>
      <c r="C7116" t="s">
        <v>110</v>
      </c>
      <c r="D7116" t="s">
        <v>16</v>
      </c>
      <c r="E7116">
        <v>18</v>
      </c>
      <c r="F7116">
        <v>67</v>
      </c>
      <c r="G7116">
        <v>24</v>
      </c>
    </row>
    <row r="7117" spans="1:7">
      <c r="A7117" t="s">
        <v>2416</v>
      </c>
      <c r="B7117" t="s">
        <v>7814</v>
      </c>
      <c r="C7117" t="s">
        <v>8</v>
      </c>
      <c r="D7117" t="s">
        <v>16</v>
      </c>
      <c r="E7117">
        <v>138</v>
      </c>
      <c r="F7117">
        <v>37</v>
      </c>
      <c r="G7117">
        <v>13</v>
      </c>
    </row>
    <row r="7118" spans="1:7">
      <c r="A7118" t="s">
        <v>2416</v>
      </c>
      <c r="B7118" t="s">
        <v>7814</v>
      </c>
      <c r="C7118" t="s">
        <v>50</v>
      </c>
      <c r="D7118" t="s">
        <v>16</v>
      </c>
      <c r="E7118">
        <v>65</v>
      </c>
      <c r="F7118">
        <v>9</v>
      </c>
      <c r="G7118">
        <v>3</v>
      </c>
    </row>
    <row r="7119" spans="1:7">
      <c r="A7119" t="s">
        <v>2416</v>
      </c>
      <c r="B7119" t="s">
        <v>7814</v>
      </c>
      <c r="C7119" t="s">
        <v>72</v>
      </c>
      <c r="D7119" t="s">
        <v>16</v>
      </c>
      <c r="E7119">
        <v>134</v>
      </c>
      <c r="F7119">
        <v>122</v>
      </c>
      <c r="G7119">
        <v>44</v>
      </c>
    </row>
    <row r="7120" spans="1:7">
      <c r="A7120" t="s">
        <v>2417</v>
      </c>
      <c r="B7120" t="s">
        <v>7815</v>
      </c>
      <c r="C7120" t="s">
        <v>8</v>
      </c>
      <c r="D7120" t="s">
        <v>16</v>
      </c>
      <c r="E7120">
        <v>3703</v>
      </c>
      <c r="F7120">
        <v>34</v>
      </c>
      <c r="G7120">
        <v>12</v>
      </c>
    </row>
    <row r="7121" spans="1:7">
      <c r="A7121" t="s">
        <v>2418</v>
      </c>
      <c r="B7121" t="s">
        <v>7816</v>
      </c>
      <c r="C7121" t="s">
        <v>8</v>
      </c>
      <c r="D7121" t="s">
        <v>16</v>
      </c>
      <c r="E7121">
        <v>15</v>
      </c>
      <c r="F7121">
        <v>4</v>
      </c>
      <c r="G7121">
        <v>1</v>
      </c>
    </row>
    <row r="7122" spans="1:7">
      <c r="A7122" t="s">
        <v>2419</v>
      </c>
      <c r="B7122" t="s">
        <v>7817</v>
      </c>
      <c r="C7122" t="s">
        <v>50</v>
      </c>
      <c r="D7122" t="s">
        <v>16</v>
      </c>
      <c r="E7122">
        <v>207</v>
      </c>
      <c r="F7122">
        <v>39</v>
      </c>
      <c r="G7122">
        <v>14</v>
      </c>
    </row>
    <row r="7123" spans="1:7">
      <c r="A7123" t="s">
        <v>2419</v>
      </c>
      <c r="B7123" t="s">
        <v>7817</v>
      </c>
      <c r="C7123" t="s">
        <v>8</v>
      </c>
      <c r="D7123" t="s">
        <v>16</v>
      </c>
      <c r="E7123">
        <v>1784</v>
      </c>
      <c r="F7123">
        <v>37</v>
      </c>
      <c r="G7123">
        <v>13</v>
      </c>
    </row>
    <row r="7124" spans="1:7">
      <c r="A7124" t="s">
        <v>2420</v>
      </c>
      <c r="B7124" t="s">
        <v>7818</v>
      </c>
      <c r="C7124" t="s">
        <v>50</v>
      </c>
      <c r="D7124" t="s">
        <v>16</v>
      </c>
      <c r="E7124">
        <v>388</v>
      </c>
      <c r="F7124">
        <v>11</v>
      </c>
      <c r="G7124">
        <v>3</v>
      </c>
    </row>
    <row r="7125" spans="1:7">
      <c r="A7125" t="s">
        <v>2420</v>
      </c>
      <c r="B7125" t="s">
        <v>7818</v>
      </c>
      <c r="C7125" t="s">
        <v>8</v>
      </c>
      <c r="D7125" t="s">
        <v>16</v>
      </c>
      <c r="E7125">
        <v>20</v>
      </c>
      <c r="F7125">
        <v>107</v>
      </c>
      <c r="G7125">
        <v>26</v>
      </c>
    </row>
    <row r="7126" spans="1:7">
      <c r="A7126" t="s">
        <v>2421</v>
      </c>
      <c r="B7126" t="s">
        <v>7819</v>
      </c>
      <c r="C7126" t="s">
        <v>8</v>
      </c>
      <c r="D7126" t="s">
        <v>16</v>
      </c>
      <c r="E7126">
        <v>790</v>
      </c>
      <c r="F7126">
        <v>26</v>
      </c>
      <c r="G7126">
        <v>12</v>
      </c>
    </row>
    <row r="7127" spans="1:7">
      <c r="A7127" t="s">
        <v>2422</v>
      </c>
      <c r="B7127" t="s">
        <v>7820</v>
      </c>
      <c r="C7127" t="s">
        <v>45</v>
      </c>
      <c r="D7127" t="s">
        <v>16</v>
      </c>
      <c r="E7127">
        <v>48900</v>
      </c>
      <c r="F7127">
        <v>1327</v>
      </c>
      <c r="G7127">
        <v>720</v>
      </c>
    </row>
    <row r="7128" spans="1:7">
      <c r="A7128" t="s">
        <v>2422</v>
      </c>
      <c r="B7128" t="s">
        <v>7820</v>
      </c>
      <c r="C7128" t="s">
        <v>91</v>
      </c>
      <c r="D7128" t="s">
        <v>16</v>
      </c>
      <c r="E7128">
        <v>76500</v>
      </c>
      <c r="F7128">
        <v>2052</v>
      </c>
      <c r="G7128">
        <v>1113</v>
      </c>
    </row>
    <row r="7129" spans="1:7">
      <c r="A7129" t="s">
        <v>2422</v>
      </c>
      <c r="B7129" t="s">
        <v>7820</v>
      </c>
      <c r="C7129" t="s">
        <v>8</v>
      </c>
      <c r="D7129" t="s">
        <v>16</v>
      </c>
      <c r="E7129">
        <v>91308</v>
      </c>
      <c r="F7129">
        <v>1654</v>
      </c>
      <c r="G7129">
        <v>875</v>
      </c>
    </row>
    <row r="7130" spans="1:7">
      <c r="A7130" t="s">
        <v>2423</v>
      </c>
      <c r="B7130" t="s">
        <v>7821</v>
      </c>
      <c r="C7130" t="s">
        <v>50</v>
      </c>
      <c r="D7130" t="s">
        <v>16</v>
      </c>
      <c r="E7130">
        <v>28152</v>
      </c>
      <c r="F7130">
        <v>916</v>
      </c>
      <c r="G7130">
        <v>514</v>
      </c>
    </row>
    <row r="7131" spans="1:7">
      <c r="A7131" t="s">
        <v>2423</v>
      </c>
      <c r="B7131" t="s">
        <v>7821</v>
      </c>
      <c r="C7131" t="s">
        <v>8</v>
      </c>
      <c r="D7131" t="s">
        <v>16</v>
      </c>
      <c r="E7131">
        <v>1491379</v>
      </c>
      <c r="F7131">
        <v>52785</v>
      </c>
      <c r="G7131">
        <v>29492</v>
      </c>
    </row>
    <row r="7132" spans="1:7">
      <c r="A7132" t="s">
        <v>2424</v>
      </c>
      <c r="B7132" t="s">
        <v>7822</v>
      </c>
      <c r="C7132" t="s">
        <v>21</v>
      </c>
      <c r="D7132" t="s">
        <v>16</v>
      </c>
      <c r="E7132">
        <v>10</v>
      </c>
      <c r="F7132">
        <v>3</v>
      </c>
      <c r="G7132">
        <v>1</v>
      </c>
    </row>
    <row r="7133" spans="1:7">
      <c r="A7133" t="s">
        <v>2424</v>
      </c>
      <c r="B7133" t="s">
        <v>7822</v>
      </c>
      <c r="C7133" t="s">
        <v>50</v>
      </c>
      <c r="D7133" t="s">
        <v>16</v>
      </c>
      <c r="E7133">
        <v>1340</v>
      </c>
      <c r="F7133">
        <v>154</v>
      </c>
      <c r="G7133">
        <v>83</v>
      </c>
    </row>
    <row r="7134" spans="1:7">
      <c r="A7134" t="s">
        <v>2425</v>
      </c>
      <c r="B7134" t="s">
        <v>7823</v>
      </c>
      <c r="C7134" t="s">
        <v>50</v>
      </c>
      <c r="D7134" t="s">
        <v>16</v>
      </c>
      <c r="E7134">
        <v>415</v>
      </c>
      <c r="F7134">
        <v>35</v>
      </c>
      <c r="G7134">
        <v>19</v>
      </c>
    </row>
    <row r="7135" spans="1:7">
      <c r="A7135" t="s">
        <v>2425</v>
      </c>
      <c r="B7135" t="s">
        <v>7823</v>
      </c>
      <c r="C7135" t="s">
        <v>91</v>
      </c>
      <c r="D7135" t="s">
        <v>16</v>
      </c>
      <c r="E7135">
        <v>50000</v>
      </c>
      <c r="F7135">
        <v>1393</v>
      </c>
      <c r="G7135">
        <v>756</v>
      </c>
    </row>
    <row r="7136" spans="1:7">
      <c r="A7136" t="s">
        <v>2425</v>
      </c>
      <c r="B7136" t="s">
        <v>7823</v>
      </c>
      <c r="C7136" t="s">
        <v>8</v>
      </c>
      <c r="D7136" t="s">
        <v>16</v>
      </c>
      <c r="E7136">
        <v>535779</v>
      </c>
      <c r="F7136">
        <v>10784</v>
      </c>
      <c r="G7136">
        <v>5788</v>
      </c>
    </row>
    <row r="7137" spans="1:7">
      <c r="A7137" t="s">
        <v>2425</v>
      </c>
      <c r="B7137" t="s">
        <v>7823</v>
      </c>
      <c r="C7137" t="s">
        <v>21</v>
      </c>
      <c r="D7137" t="s">
        <v>16</v>
      </c>
      <c r="E7137">
        <v>2</v>
      </c>
      <c r="F7137">
        <v>1</v>
      </c>
      <c r="G7137">
        <v>1</v>
      </c>
    </row>
    <row r="7138" spans="1:7">
      <c r="A7138" t="s">
        <v>2426</v>
      </c>
      <c r="B7138" t="s">
        <v>7824</v>
      </c>
      <c r="C7138" t="s">
        <v>8</v>
      </c>
      <c r="D7138" t="s">
        <v>16</v>
      </c>
      <c r="E7138">
        <v>4718</v>
      </c>
      <c r="F7138">
        <v>233</v>
      </c>
      <c r="G7138">
        <v>127</v>
      </c>
    </row>
    <row r="7139" spans="1:7">
      <c r="A7139" t="s">
        <v>2427</v>
      </c>
      <c r="B7139" t="s">
        <v>7825</v>
      </c>
      <c r="C7139" t="s">
        <v>50</v>
      </c>
      <c r="D7139" t="s">
        <v>16</v>
      </c>
      <c r="E7139">
        <v>49030</v>
      </c>
      <c r="F7139">
        <v>1923</v>
      </c>
      <c r="G7139">
        <v>1076</v>
      </c>
    </row>
    <row r="7140" spans="1:7">
      <c r="A7140" t="s">
        <v>2427</v>
      </c>
      <c r="B7140" t="s">
        <v>7825</v>
      </c>
      <c r="C7140" t="s">
        <v>8</v>
      </c>
      <c r="D7140" t="s">
        <v>16</v>
      </c>
      <c r="E7140">
        <v>256867</v>
      </c>
      <c r="F7140">
        <v>8169</v>
      </c>
      <c r="G7140">
        <v>4530</v>
      </c>
    </row>
    <row r="7141" spans="1:7">
      <c r="A7141" t="s">
        <v>2428</v>
      </c>
      <c r="B7141" t="s">
        <v>7826</v>
      </c>
      <c r="C7141" t="s">
        <v>8</v>
      </c>
      <c r="D7141" t="s">
        <v>16</v>
      </c>
      <c r="E7141">
        <v>15297</v>
      </c>
      <c r="F7141">
        <v>366</v>
      </c>
      <c r="G7141">
        <v>199</v>
      </c>
    </row>
    <row r="7142" spans="1:7">
      <c r="A7142" t="s">
        <v>2429</v>
      </c>
      <c r="B7142" t="s">
        <v>7827</v>
      </c>
      <c r="C7142" t="s">
        <v>50</v>
      </c>
      <c r="D7142" t="s">
        <v>16</v>
      </c>
      <c r="E7142">
        <v>480</v>
      </c>
      <c r="F7142">
        <v>53</v>
      </c>
      <c r="G7142">
        <v>13</v>
      </c>
    </row>
    <row r="7143" spans="1:7">
      <c r="A7143" t="s">
        <v>2429</v>
      </c>
      <c r="B7143" t="s">
        <v>7827</v>
      </c>
      <c r="C7143" t="s">
        <v>8</v>
      </c>
      <c r="D7143" t="s">
        <v>16</v>
      </c>
      <c r="E7143">
        <v>2400</v>
      </c>
      <c r="F7143">
        <v>53</v>
      </c>
      <c r="G7143">
        <v>13</v>
      </c>
    </row>
    <row r="7144" spans="1:7">
      <c r="A7144" t="s">
        <v>2430</v>
      </c>
      <c r="B7144" t="s">
        <v>7828</v>
      </c>
      <c r="C7144" t="s">
        <v>57</v>
      </c>
      <c r="D7144" t="s">
        <v>16</v>
      </c>
      <c r="E7144">
        <v>88</v>
      </c>
      <c r="F7144">
        <v>16</v>
      </c>
      <c r="G7144">
        <v>4</v>
      </c>
    </row>
    <row r="7145" spans="1:7">
      <c r="A7145" t="s">
        <v>2430</v>
      </c>
      <c r="B7145" t="s">
        <v>7828</v>
      </c>
      <c r="C7145" t="s">
        <v>50</v>
      </c>
      <c r="D7145" t="s">
        <v>16</v>
      </c>
      <c r="E7145">
        <v>2028</v>
      </c>
      <c r="F7145">
        <v>835</v>
      </c>
      <c r="G7145">
        <v>203</v>
      </c>
    </row>
    <row r="7146" spans="1:7">
      <c r="A7146" t="s">
        <v>2430</v>
      </c>
      <c r="B7146" t="s">
        <v>7828</v>
      </c>
      <c r="C7146" t="s">
        <v>8</v>
      </c>
      <c r="D7146" t="s">
        <v>16</v>
      </c>
      <c r="E7146">
        <v>63270</v>
      </c>
      <c r="F7146">
        <v>4122</v>
      </c>
      <c r="G7146">
        <v>996</v>
      </c>
    </row>
    <row r="7147" spans="1:7">
      <c r="A7147" t="s">
        <v>2430</v>
      </c>
      <c r="B7147" t="s">
        <v>7828</v>
      </c>
      <c r="C7147" t="s">
        <v>329</v>
      </c>
      <c r="D7147" t="s">
        <v>16</v>
      </c>
      <c r="E7147">
        <v>1</v>
      </c>
      <c r="F7147">
        <v>23</v>
      </c>
      <c r="G7147">
        <v>6</v>
      </c>
    </row>
    <row r="7148" spans="1:7">
      <c r="A7148" t="s">
        <v>2431</v>
      </c>
      <c r="B7148" t="s">
        <v>7829</v>
      </c>
      <c r="C7148" t="s">
        <v>50</v>
      </c>
      <c r="D7148" t="s">
        <v>6</v>
      </c>
      <c r="E7148">
        <v>21755</v>
      </c>
      <c r="F7148">
        <v>1159</v>
      </c>
      <c r="G7148">
        <v>282</v>
      </c>
    </row>
    <row r="7149" spans="1:7">
      <c r="A7149" t="s">
        <v>2431</v>
      </c>
      <c r="B7149" t="s">
        <v>7829</v>
      </c>
      <c r="C7149" t="s">
        <v>8</v>
      </c>
      <c r="D7149" t="s">
        <v>6</v>
      </c>
      <c r="E7149">
        <v>637</v>
      </c>
      <c r="F7149">
        <v>19</v>
      </c>
      <c r="G7149">
        <v>4</v>
      </c>
    </row>
    <row r="7150" spans="1:7">
      <c r="A7150" t="s">
        <v>2432</v>
      </c>
      <c r="B7150" t="s">
        <v>7830</v>
      </c>
      <c r="C7150" t="s">
        <v>50</v>
      </c>
      <c r="D7150" t="s">
        <v>6</v>
      </c>
      <c r="E7150">
        <v>471834</v>
      </c>
      <c r="F7150">
        <v>10579</v>
      </c>
      <c r="G7150">
        <v>2571</v>
      </c>
    </row>
    <row r="7151" spans="1:7">
      <c r="A7151" t="s">
        <v>2432</v>
      </c>
      <c r="B7151" t="s">
        <v>7830</v>
      </c>
      <c r="C7151" t="s">
        <v>73</v>
      </c>
      <c r="D7151" t="s">
        <v>6</v>
      </c>
      <c r="E7151">
        <v>28</v>
      </c>
      <c r="F7151">
        <v>376</v>
      </c>
      <c r="G7151">
        <v>91</v>
      </c>
    </row>
    <row r="7152" spans="1:7">
      <c r="A7152" t="s">
        <v>2432</v>
      </c>
      <c r="B7152" t="s">
        <v>7830</v>
      </c>
      <c r="C7152" t="s">
        <v>229</v>
      </c>
      <c r="D7152" t="s">
        <v>6</v>
      </c>
      <c r="E7152">
        <v>234312</v>
      </c>
      <c r="F7152">
        <v>6235</v>
      </c>
      <c r="G7152">
        <v>1515</v>
      </c>
    </row>
    <row r="7153" spans="1:7">
      <c r="A7153" t="s">
        <v>2432</v>
      </c>
      <c r="B7153" t="s">
        <v>7830</v>
      </c>
      <c r="C7153" t="s">
        <v>27</v>
      </c>
      <c r="D7153" t="s">
        <v>6</v>
      </c>
      <c r="E7153">
        <v>30</v>
      </c>
      <c r="F7153">
        <v>173</v>
      </c>
      <c r="G7153">
        <v>42</v>
      </c>
    </row>
    <row r="7154" spans="1:7">
      <c r="A7154" t="s">
        <v>2432</v>
      </c>
      <c r="B7154" t="s">
        <v>7830</v>
      </c>
      <c r="C7154" t="s">
        <v>8</v>
      </c>
      <c r="D7154" t="s">
        <v>6</v>
      </c>
      <c r="E7154">
        <v>42740</v>
      </c>
      <c r="F7154">
        <v>2876</v>
      </c>
      <c r="G7154">
        <v>694</v>
      </c>
    </row>
    <row r="7155" spans="1:7">
      <c r="A7155" t="s">
        <v>2433</v>
      </c>
      <c r="B7155" t="s">
        <v>7831</v>
      </c>
      <c r="C7155" t="s">
        <v>50</v>
      </c>
      <c r="D7155" t="s">
        <v>6</v>
      </c>
      <c r="E7155">
        <v>17140</v>
      </c>
      <c r="F7155">
        <v>1108</v>
      </c>
      <c r="G7155">
        <v>269</v>
      </c>
    </row>
    <row r="7156" spans="1:7">
      <c r="A7156" t="s">
        <v>2433</v>
      </c>
      <c r="B7156" t="s">
        <v>7831</v>
      </c>
      <c r="C7156" t="s">
        <v>8</v>
      </c>
      <c r="D7156" t="s">
        <v>6</v>
      </c>
      <c r="E7156">
        <v>19711</v>
      </c>
      <c r="F7156">
        <v>464</v>
      </c>
      <c r="G7156">
        <v>113</v>
      </c>
    </row>
    <row r="7157" spans="1:7">
      <c r="A7157" t="s">
        <v>2434</v>
      </c>
      <c r="B7157" t="s">
        <v>7832</v>
      </c>
      <c r="C7157" t="s">
        <v>50</v>
      </c>
      <c r="D7157" t="s">
        <v>6</v>
      </c>
      <c r="E7157">
        <v>1095356</v>
      </c>
      <c r="F7157">
        <v>12273</v>
      </c>
      <c r="G7157">
        <v>2983</v>
      </c>
    </row>
    <row r="7158" spans="1:7">
      <c r="A7158" t="s">
        <v>2434</v>
      </c>
      <c r="B7158" t="s">
        <v>7832</v>
      </c>
      <c r="C7158" t="s">
        <v>8</v>
      </c>
      <c r="D7158" t="s">
        <v>6</v>
      </c>
      <c r="E7158">
        <v>18955</v>
      </c>
      <c r="F7158">
        <v>987</v>
      </c>
      <c r="G7158">
        <v>240</v>
      </c>
    </row>
    <row r="7159" spans="1:7">
      <c r="A7159" t="s">
        <v>2435</v>
      </c>
      <c r="B7159" t="s">
        <v>7833</v>
      </c>
      <c r="C7159" t="s">
        <v>56</v>
      </c>
      <c r="D7159" t="s">
        <v>16</v>
      </c>
      <c r="E7159">
        <v>6</v>
      </c>
      <c r="F7159">
        <v>26</v>
      </c>
      <c r="G7159">
        <v>8</v>
      </c>
    </row>
    <row r="7160" spans="1:7">
      <c r="A7160" t="s">
        <v>2435</v>
      </c>
      <c r="B7160" t="s">
        <v>7833</v>
      </c>
      <c r="C7160" t="s">
        <v>8</v>
      </c>
      <c r="D7160" t="s">
        <v>16</v>
      </c>
      <c r="E7160">
        <v>14906</v>
      </c>
      <c r="F7160">
        <v>1143</v>
      </c>
      <c r="G7160">
        <v>335</v>
      </c>
    </row>
    <row r="7161" spans="1:7">
      <c r="A7161" t="s">
        <v>2436</v>
      </c>
      <c r="B7161" t="s">
        <v>7834</v>
      </c>
      <c r="C7161" t="s">
        <v>50</v>
      </c>
      <c r="D7161" t="s">
        <v>16</v>
      </c>
      <c r="E7161">
        <v>2299</v>
      </c>
      <c r="F7161">
        <v>430</v>
      </c>
      <c r="G7161">
        <v>129</v>
      </c>
    </row>
    <row r="7162" spans="1:7">
      <c r="A7162" t="s">
        <v>2436</v>
      </c>
      <c r="B7162" t="s">
        <v>7834</v>
      </c>
      <c r="C7162" t="s">
        <v>256</v>
      </c>
      <c r="D7162" t="s">
        <v>16</v>
      </c>
      <c r="E7162">
        <v>674</v>
      </c>
      <c r="F7162">
        <v>389</v>
      </c>
      <c r="G7162">
        <v>116</v>
      </c>
    </row>
    <row r="7163" spans="1:7">
      <c r="A7163" t="s">
        <v>2436</v>
      </c>
      <c r="B7163" t="s">
        <v>7834</v>
      </c>
      <c r="C7163" t="s">
        <v>8</v>
      </c>
      <c r="D7163" t="s">
        <v>16</v>
      </c>
      <c r="E7163">
        <v>62931</v>
      </c>
      <c r="F7163">
        <v>4470</v>
      </c>
      <c r="G7163">
        <v>1335</v>
      </c>
    </row>
    <row r="7164" spans="1:7">
      <c r="A7164" t="s">
        <v>2437</v>
      </c>
      <c r="B7164" t="s">
        <v>7835</v>
      </c>
      <c r="C7164" t="s">
        <v>50</v>
      </c>
      <c r="D7164" t="s">
        <v>16</v>
      </c>
      <c r="E7164">
        <v>4834</v>
      </c>
      <c r="F7164">
        <v>436</v>
      </c>
      <c r="G7164">
        <v>131</v>
      </c>
    </row>
    <row r="7165" spans="1:7">
      <c r="A7165" t="s">
        <v>2437</v>
      </c>
      <c r="B7165" t="s">
        <v>7835</v>
      </c>
      <c r="C7165" t="s">
        <v>76</v>
      </c>
      <c r="D7165" t="s">
        <v>16</v>
      </c>
      <c r="E7165">
        <v>27</v>
      </c>
      <c r="F7165">
        <v>175</v>
      </c>
      <c r="G7165">
        <v>53</v>
      </c>
    </row>
    <row r="7166" spans="1:7">
      <c r="A7166" t="s">
        <v>2437</v>
      </c>
      <c r="B7166" t="s">
        <v>7835</v>
      </c>
      <c r="C7166" t="s">
        <v>256</v>
      </c>
      <c r="D7166" t="s">
        <v>16</v>
      </c>
      <c r="E7166">
        <v>90</v>
      </c>
      <c r="F7166">
        <v>280</v>
      </c>
      <c r="G7166">
        <v>84</v>
      </c>
    </row>
    <row r="7167" spans="1:7">
      <c r="A7167" t="s">
        <v>2437</v>
      </c>
      <c r="B7167" t="s">
        <v>7835</v>
      </c>
      <c r="C7167" t="s">
        <v>73</v>
      </c>
      <c r="D7167" t="s">
        <v>16</v>
      </c>
      <c r="E7167">
        <v>1</v>
      </c>
      <c r="F7167">
        <v>3</v>
      </c>
      <c r="G7167">
        <v>1</v>
      </c>
    </row>
    <row r="7168" spans="1:7">
      <c r="A7168" t="s">
        <v>2437</v>
      </c>
      <c r="B7168" t="s">
        <v>7835</v>
      </c>
      <c r="C7168" t="s">
        <v>8</v>
      </c>
      <c r="D7168" t="s">
        <v>16</v>
      </c>
      <c r="E7168">
        <v>41691</v>
      </c>
      <c r="F7168">
        <v>4632</v>
      </c>
      <c r="G7168">
        <v>1380</v>
      </c>
    </row>
    <row r="7169" spans="1:7">
      <c r="A7169" t="s">
        <v>2437</v>
      </c>
      <c r="B7169" t="s">
        <v>7835</v>
      </c>
      <c r="C7169" t="s">
        <v>21</v>
      </c>
      <c r="D7169" t="s">
        <v>16</v>
      </c>
      <c r="E7169">
        <v>12</v>
      </c>
      <c r="F7169">
        <v>34</v>
      </c>
      <c r="G7169">
        <v>10</v>
      </c>
    </row>
    <row r="7170" spans="1:7">
      <c r="A7170" t="s">
        <v>2438</v>
      </c>
      <c r="B7170" t="s">
        <v>7836</v>
      </c>
      <c r="C7170" t="s">
        <v>8</v>
      </c>
      <c r="D7170" t="s">
        <v>16</v>
      </c>
      <c r="E7170">
        <v>2060</v>
      </c>
      <c r="F7170">
        <v>186</v>
      </c>
      <c r="G7170">
        <v>45</v>
      </c>
    </row>
    <row r="7171" spans="1:7">
      <c r="A7171" t="s">
        <v>2438</v>
      </c>
      <c r="B7171" t="s">
        <v>7836</v>
      </c>
      <c r="C7171" t="s">
        <v>50</v>
      </c>
      <c r="D7171" t="s">
        <v>16</v>
      </c>
      <c r="E7171">
        <v>2130</v>
      </c>
      <c r="F7171">
        <v>368</v>
      </c>
      <c r="G7171">
        <v>89</v>
      </c>
    </row>
    <row r="7172" spans="1:7">
      <c r="A7172" t="s">
        <v>2439</v>
      </c>
      <c r="B7172" t="s">
        <v>7837</v>
      </c>
      <c r="C7172" t="s">
        <v>8</v>
      </c>
      <c r="D7172" t="s">
        <v>16</v>
      </c>
      <c r="E7172">
        <v>2010</v>
      </c>
      <c r="F7172">
        <v>148</v>
      </c>
      <c r="G7172">
        <v>36</v>
      </c>
    </row>
    <row r="7173" spans="1:7">
      <c r="A7173" t="s">
        <v>2440</v>
      </c>
      <c r="B7173" t="s">
        <v>7838</v>
      </c>
      <c r="C7173" t="s">
        <v>8</v>
      </c>
      <c r="D7173" t="s">
        <v>16</v>
      </c>
      <c r="E7173">
        <v>423</v>
      </c>
      <c r="F7173">
        <v>95</v>
      </c>
      <c r="G7173">
        <v>23</v>
      </c>
    </row>
    <row r="7174" spans="1:7">
      <c r="A7174" t="s">
        <v>2441</v>
      </c>
      <c r="B7174" t="s">
        <v>7839</v>
      </c>
      <c r="C7174" t="s">
        <v>8</v>
      </c>
      <c r="D7174" t="s">
        <v>16</v>
      </c>
      <c r="E7174">
        <v>19097</v>
      </c>
      <c r="F7174">
        <v>1140</v>
      </c>
      <c r="G7174">
        <v>342</v>
      </c>
    </row>
    <row r="7175" spans="1:7">
      <c r="A7175" t="s">
        <v>2441</v>
      </c>
      <c r="B7175" t="s">
        <v>7839</v>
      </c>
      <c r="C7175" t="s">
        <v>50</v>
      </c>
      <c r="D7175" t="s">
        <v>16</v>
      </c>
      <c r="E7175">
        <v>2000</v>
      </c>
      <c r="F7175">
        <v>337</v>
      </c>
      <c r="G7175">
        <v>101</v>
      </c>
    </row>
    <row r="7176" spans="1:7">
      <c r="A7176" t="s">
        <v>2442</v>
      </c>
      <c r="B7176" t="s">
        <v>7840</v>
      </c>
      <c r="C7176" t="s">
        <v>50</v>
      </c>
      <c r="D7176" t="s">
        <v>16</v>
      </c>
      <c r="E7176">
        <v>88030</v>
      </c>
      <c r="F7176">
        <v>2847</v>
      </c>
      <c r="G7176">
        <v>692</v>
      </c>
    </row>
    <row r="7177" spans="1:7">
      <c r="A7177" t="s">
        <v>2442</v>
      </c>
      <c r="B7177" t="s">
        <v>7840</v>
      </c>
      <c r="C7177" t="s">
        <v>8</v>
      </c>
      <c r="D7177" t="s">
        <v>16</v>
      </c>
      <c r="E7177">
        <v>5125</v>
      </c>
      <c r="F7177">
        <v>840</v>
      </c>
      <c r="G7177">
        <v>201</v>
      </c>
    </row>
    <row r="7178" spans="1:7">
      <c r="A7178" t="s">
        <v>2443</v>
      </c>
      <c r="B7178" t="s">
        <v>7841</v>
      </c>
      <c r="C7178" t="s">
        <v>8</v>
      </c>
      <c r="D7178" t="s">
        <v>16</v>
      </c>
      <c r="E7178">
        <v>113914</v>
      </c>
      <c r="F7178">
        <v>2228</v>
      </c>
      <c r="G7178">
        <v>652</v>
      </c>
    </row>
    <row r="7179" spans="1:7">
      <c r="A7179" t="s">
        <v>2443</v>
      </c>
      <c r="B7179" t="s">
        <v>7841</v>
      </c>
      <c r="C7179" t="s">
        <v>50</v>
      </c>
      <c r="D7179" t="s">
        <v>16</v>
      </c>
      <c r="E7179">
        <v>284602</v>
      </c>
      <c r="F7179">
        <v>10751</v>
      </c>
      <c r="G7179">
        <v>3220</v>
      </c>
    </row>
    <row r="7180" spans="1:7">
      <c r="A7180" t="s">
        <v>2443</v>
      </c>
      <c r="B7180" t="s">
        <v>7841</v>
      </c>
      <c r="C7180" t="s">
        <v>21</v>
      </c>
      <c r="D7180" t="s">
        <v>16</v>
      </c>
      <c r="E7180">
        <v>136420</v>
      </c>
      <c r="F7180">
        <v>4374</v>
      </c>
      <c r="G7180">
        <v>1310</v>
      </c>
    </row>
    <row r="7181" spans="1:7">
      <c r="A7181" t="s">
        <v>2444</v>
      </c>
      <c r="B7181" t="s">
        <v>7842</v>
      </c>
      <c r="C7181" t="s">
        <v>170</v>
      </c>
      <c r="D7181" t="s">
        <v>16</v>
      </c>
      <c r="E7181">
        <v>147887</v>
      </c>
      <c r="F7181">
        <v>3581</v>
      </c>
      <c r="G7181">
        <v>1275</v>
      </c>
    </row>
    <row r="7182" spans="1:7">
      <c r="A7182" t="s">
        <v>2444</v>
      </c>
      <c r="B7182" t="s">
        <v>7842</v>
      </c>
      <c r="C7182" t="s">
        <v>50</v>
      </c>
      <c r="D7182" t="s">
        <v>16</v>
      </c>
      <c r="E7182">
        <v>138311</v>
      </c>
      <c r="F7182">
        <v>2786</v>
      </c>
      <c r="G7182">
        <v>992</v>
      </c>
    </row>
    <row r="7183" spans="1:7">
      <c r="A7183" t="s">
        <v>2444</v>
      </c>
      <c r="B7183" t="s">
        <v>7842</v>
      </c>
      <c r="C7183" t="s">
        <v>8</v>
      </c>
      <c r="D7183" t="s">
        <v>16</v>
      </c>
      <c r="E7183">
        <v>523493</v>
      </c>
      <c r="F7183">
        <v>10008</v>
      </c>
      <c r="G7183">
        <v>3464</v>
      </c>
    </row>
    <row r="7184" spans="1:7">
      <c r="A7184" t="s">
        <v>2444</v>
      </c>
      <c r="B7184" t="s">
        <v>7842</v>
      </c>
      <c r="C7184" t="s">
        <v>45</v>
      </c>
      <c r="D7184" t="s">
        <v>16</v>
      </c>
      <c r="E7184">
        <v>45</v>
      </c>
      <c r="F7184">
        <v>156</v>
      </c>
      <c r="G7184">
        <v>55</v>
      </c>
    </row>
    <row r="7185" spans="1:7">
      <c r="A7185" t="s">
        <v>2444</v>
      </c>
      <c r="B7185" t="s">
        <v>7842</v>
      </c>
      <c r="C7185" t="s">
        <v>195</v>
      </c>
      <c r="D7185" t="s">
        <v>16</v>
      </c>
      <c r="E7185">
        <v>282338</v>
      </c>
      <c r="F7185">
        <v>7418</v>
      </c>
      <c r="G7185">
        <v>1572</v>
      </c>
    </row>
    <row r="7186" spans="1:7">
      <c r="A7186" t="s">
        <v>2444</v>
      </c>
      <c r="B7186" t="s">
        <v>7842</v>
      </c>
      <c r="C7186" t="s">
        <v>21</v>
      </c>
      <c r="D7186" t="s">
        <v>16</v>
      </c>
      <c r="E7186">
        <v>1206109</v>
      </c>
      <c r="F7186">
        <v>37374</v>
      </c>
      <c r="G7186">
        <v>13306</v>
      </c>
    </row>
    <row r="7187" spans="1:7">
      <c r="A7187" t="s">
        <v>2444</v>
      </c>
      <c r="B7187" t="s">
        <v>7842</v>
      </c>
      <c r="C7187" t="s">
        <v>658</v>
      </c>
      <c r="D7187" t="s">
        <v>16</v>
      </c>
      <c r="E7187">
        <v>165300</v>
      </c>
      <c r="F7187">
        <v>5447</v>
      </c>
      <c r="G7187">
        <v>1939</v>
      </c>
    </row>
    <row r="7188" spans="1:7">
      <c r="A7188" t="s">
        <v>2445</v>
      </c>
      <c r="B7188" t="s">
        <v>7843</v>
      </c>
      <c r="C7188" t="s">
        <v>50</v>
      </c>
      <c r="D7188" t="s">
        <v>16</v>
      </c>
      <c r="E7188">
        <v>328410</v>
      </c>
      <c r="F7188">
        <v>9117</v>
      </c>
      <c r="G7188">
        <v>3246</v>
      </c>
    </row>
    <row r="7189" spans="1:7">
      <c r="A7189" t="s">
        <v>2445</v>
      </c>
      <c r="B7189" t="s">
        <v>7843</v>
      </c>
      <c r="C7189" t="s">
        <v>170</v>
      </c>
      <c r="D7189" t="s">
        <v>16</v>
      </c>
      <c r="E7189">
        <v>109557</v>
      </c>
      <c r="F7189">
        <v>2546</v>
      </c>
      <c r="G7189">
        <v>906</v>
      </c>
    </row>
    <row r="7190" spans="1:7">
      <c r="A7190" t="s">
        <v>2445</v>
      </c>
      <c r="B7190" t="s">
        <v>7843</v>
      </c>
      <c r="C7190" t="s">
        <v>8</v>
      </c>
      <c r="D7190" t="s">
        <v>16</v>
      </c>
      <c r="E7190">
        <v>230951</v>
      </c>
      <c r="F7190">
        <v>4395</v>
      </c>
      <c r="G7190">
        <v>1557</v>
      </c>
    </row>
    <row r="7191" spans="1:7">
      <c r="A7191" t="s">
        <v>2446</v>
      </c>
      <c r="B7191" t="s">
        <v>7844</v>
      </c>
      <c r="C7191" t="s">
        <v>8</v>
      </c>
      <c r="D7191" t="s">
        <v>16</v>
      </c>
      <c r="E7191">
        <v>688697</v>
      </c>
      <c r="F7191">
        <v>13770</v>
      </c>
      <c r="G7191">
        <v>4816</v>
      </c>
    </row>
    <row r="7192" spans="1:7">
      <c r="A7192" t="s">
        <v>2446</v>
      </c>
      <c r="B7192" t="s">
        <v>7844</v>
      </c>
      <c r="C7192" t="s">
        <v>75</v>
      </c>
      <c r="D7192" t="s">
        <v>16</v>
      </c>
      <c r="E7192">
        <v>220832</v>
      </c>
      <c r="F7192">
        <v>12889</v>
      </c>
      <c r="G7192">
        <v>4589</v>
      </c>
    </row>
    <row r="7193" spans="1:7">
      <c r="A7193" t="s">
        <v>2446</v>
      </c>
      <c r="B7193" t="s">
        <v>7844</v>
      </c>
      <c r="C7193" t="s">
        <v>170</v>
      </c>
      <c r="D7193" t="s">
        <v>16</v>
      </c>
      <c r="E7193">
        <v>198963</v>
      </c>
      <c r="F7193">
        <v>4871</v>
      </c>
      <c r="G7193">
        <v>1734</v>
      </c>
    </row>
    <row r="7194" spans="1:7">
      <c r="A7194" t="s">
        <v>2447</v>
      </c>
      <c r="B7194" t="s">
        <v>7845</v>
      </c>
      <c r="C7194" t="s">
        <v>8</v>
      </c>
      <c r="D7194" t="s">
        <v>6</v>
      </c>
      <c r="E7194">
        <v>57498</v>
      </c>
      <c r="F7194">
        <v>3651</v>
      </c>
      <c r="G7194">
        <v>1090</v>
      </c>
    </row>
    <row r="7195" spans="1:7">
      <c r="A7195" t="s">
        <v>2448</v>
      </c>
      <c r="B7195" t="s">
        <v>7846</v>
      </c>
      <c r="C7195" t="s">
        <v>50</v>
      </c>
      <c r="D7195" t="s">
        <v>16</v>
      </c>
      <c r="E7195">
        <v>1030</v>
      </c>
      <c r="F7195">
        <v>178</v>
      </c>
      <c r="G7195">
        <v>53</v>
      </c>
    </row>
    <row r="7196" spans="1:7">
      <c r="A7196" t="s">
        <v>2449</v>
      </c>
      <c r="B7196" t="s">
        <v>7847</v>
      </c>
      <c r="C7196" t="s">
        <v>8</v>
      </c>
      <c r="D7196" t="s">
        <v>16</v>
      </c>
      <c r="E7196">
        <v>169</v>
      </c>
      <c r="F7196">
        <v>11</v>
      </c>
      <c r="G7196">
        <v>3</v>
      </c>
    </row>
    <row r="7197" spans="1:7">
      <c r="A7197" t="s">
        <v>2449</v>
      </c>
      <c r="B7197" t="s">
        <v>7847</v>
      </c>
      <c r="C7197" t="s">
        <v>50</v>
      </c>
      <c r="D7197" t="s">
        <v>16</v>
      </c>
      <c r="E7197">
        <v>131945</v>
      </c>
      <c r="F7197">
        <v>4179</v>
      </c>
      <c r="G7197">
        <v>1252</v>
      </c>
    </row>
    <row r="7198" spans="1:7">
      <c r="A7198" t="s">
        <v>2450</v>
      </c>
      <c r="B7198" t="s">
        <v>7848</v>
      </c>
      <c r="C7198" t="s">
        <v>50</v>
      </c>
      <c r="D7198" t="s">
        <v>16</v>
      </c>
      <c r="E7198">
        <v>11070</v>
      </c>
      <c r="F7198">
        <v>306</v>
      </c>
      <c r="G7198">
        <v>92</v>
      </c>
    </row>
    <row r="7199" spans="1:7">
      <c r="A7199" t="s">
        <v>2450</v>
      </c>
      <c r="B7199" t="s">
        <v>7848</v>
      </c>
      <c r="C7199" t="s">
        <v>57</v>
      </c>
      <c r="D7199" t="s">
        <v>16</v>
      </c>
      <c r="E7199">
        <v>6</v>
      </c>
      <c r="F7199">
        <v>4</v>
      </c>
      <c r="G7199">
        <v>1</v>
      </c>
    </row>
    <row r="7200" spans="1:7">
      <c r="A7200" t="s">
        <v>2450</v>
      </c>
      <c r="B7200" t="s">
        <v>7848</v>
      </c>
      <c r="C7200" t="s">
        <v>8</v>
      </c>
      <c r="D7200" t="s">
        <v>16</v>
      </c>
      <c r="E7200">
        <v>18496</v>
      </c>
      <c r="F7200">
        <v>232</v>
      </c>
      <c r="G7200">
        <v>68</v>
      </c>
    </row>
    <row r="7201" spans="1:7">
      <c r="A7201" t="s">
        <v>2451</v>
      </c>
      <c r="B7201" t="s">
        <v>7849</v>
      </c>
      <c r="C7201" t="s">
        <v>21</v>
      </c>
      <c r="D7201" t="s">
        <v>16</v>
      </c>
      <c r="E7201">
        <v>176617</v>
      </c>
      <c r="F7201">
        <v>5223</v>
      </c>
      <c r="G7201">
        <v>1564</v>
      </c>
    </row>
    <row r="7202" spans="1:7">
      <c r="A7202" t="s">
        <v>2451</v>
      </c>
      <c r="B7202" t="s">
        <v>7849</v>
      </c>
      <c r="C7202" t="s">
        <v>8</v>
      </c>
      <c r="D7202" t="s">
        <v>16</v>
      </c>
      <c r="E7202">
        <v>762164</v>
      </c>
      <c r="F7202">
        <v>15334</v>
      </c>
      <c r="G7202">
        <v>4539</v>
      </c>
    </row>
    <row r="7203" spans="1:7">
      <c r="A7203" t="s">
        <v>2452</v>
      </c>
      <c r="B7203" t="s">
        <v>7850</v>
      </c>
      <c r="C7203" t="s">
        <v>50</v>
      </c>
      <c r="D7203" t="s">
        <v>16</v>
      </c>
      <c r="E7203">
        <v>4800</v>
      </c>
      <c r="F7203">
        <v>151</v>
      </c>
      <c r="G7203">
        <v>45</v>
      </c>
    </row>
    <row r="7204" spans="1:7">
      <c r="A7204" t="s">
        <v>2452</v>
      </c>
      <c r="B7204" t="s">
        <v>7850</v>
      </c>
      <c r="C7204" t="s">
        <v>8</v>
      </c>
      <c r="D7204" t="s">
        <v>16</v>
      </c>
      <c r="E7204">
        <v>702</v>
      </c>
      <c r="F7204">
        <v>97</v>
      </c>
      <c r="G7204">
        <v>29</v>
      </c>
    </row>
    <row r="7205" spans="1:7">
      <c r="A7205" t="s">
        <v>2453</v>
      </c>
      <c r="B7205" t="s">
        <v>7851</v>
      </c>
      <c r="C7205" t="s">
        <v>76</v>
      </c>
      <c r="D7205" t="s">
        <v>16</v>
      </c>
      <c r="E7205">
        <v>20</v>
      </c>
      <c r="F7205">
        <v>5</v>
      </c>
      <c r="G7205">
        <v>1</v>
      </c>
    </row>
    <row r="7206" spans="1:7">
      <c r="A7206" t="s">
        <v>2453</v>
      </c>
      <c r="B7206" t="s">
        <v>7851</v>
      </c>
      <c r="C7206" t="s">
        <v>8</v>
      </c>
      <c r="D7206" t="s">
        <v>16</v>
      </c>
      <c r="E7206">
        <v>1552743</v>
      </c>
      <c r="F7206">
        <v>36805</v>
      </c>
      <c r="G7206">
        <v>9707</v>
      </c>
    </row>
    <row r="7207" spans="1:7">
      <c r="A7207" t="s">
        <v>2453</v>
      </c>
      <c r="B7207" t="s">
        <v>7851</v>
      </c>
      <c r="C7207" t="s">
        <v>50</v>
      </c>
      <c r="D7207" t="s">
        <v>16</v>
      </c>
      <c r="E7207">
        <v>71770</v>
      </c>
      <c r="F7207">
        <v>2384</v>
      </c>
      <c r="G7207">
        <v>714</v>
      </c>
    </row>
    <row r="7208" spans="1:7">
      <c r="A7208" t="s">
        <v>2453</v>
      </c>
      <c r="B7208" t="s">
        <v>7851</v>
      </c>
      <c r="C7208" t="s">
        <v>21</v>
      </c>
      <c r="D7208" t="s">
        <v>16</v>
      </c>
      <c r="E7208">
        <v>112429</v>
      </c>
      <c r="F7208">
        <v>4452</v>
      </c>
      <c r="G7208">
        <v>1334</v>
      </c>
    </row>
    <row r="7209" spans="1:7">
      <c r="A7209" t="s">
        <v>2454</v>
      </c>
      <c r="B7209" t="s">
        <v>7852</v>
      </c>
      <c r="C7209" t="s">
        <v>8</v>
      </c>
      <c r="D7209" t="s">
        <v>16</v>
      </c>
      <c r="E7209">
        <v>25890</v>
      </c>
      <c r="F7209">
        <v>1144</v>
      </c>
      <c r="G7209">
        <v>334</v>
      </c>
    </row>
    <row r="7210" spans="1:7">
      <c r="A7210" t="s">
        <v>2455</v>
      </c>
      <c r="B7210" t="s">
        <v>7853</v>
      </c>
      <c r="C7210" t="s">
        <v>8</v>
      </c>
      <c r="D7210" t="s">
        <v>16</v>
      </c>
      <c r="E7210">
        <v>359</v>
      </c>
      <c r="F7210">
        <v>81</v>
      </c>
      <c r="G7210">
        <v>24</v>
      </c>
    </row>
    <row r="7211" spans="1:7">
      <c r="A7211" t="s">
        <v>2456</v>
      </c>
      <c r="B7211" t="s">
        <v>7854</v>
      </c>
      <c r="C7211" t="s">
        <v>8</v>
      </c>
      <c r="D7211" t="s">
        <v>16</v>
      </c>
      <c r="E7211">
        <v>1513</v>
      </c>
      <c r="F7211">
        <v>460</v>
      </c>
      <c r="G7211">
        <v>138</v>
      </c>
    </row>
    <row r="7212" spans="1:7">
      <c r="A7212" t="s">
        <v>2457</v>
      </c>
      <c r="B7212" t="s">
        <v>7855</v>
      </c>
      <c r="C7212" t="s">
        <v>8</v>
      </c>
      <c r="D7212" t="s">
        <v>16</v>
      </c>
      <c r="E7212">
        <v>4618</v>
      </c>
      <c r="F7212">
        <v>224</v>
      </c>
      <c r="G7212">
        <v>66</v>
      </c>
    </row>
    <row r="7213" spans="1:7">
      <c r="A7213" t="s">
        <v>2458</v>
      </c>
      <c r="B7213" t="s">
        <v>7856</v>
      </c>
      <c r="C7213" t="s">
        <v>8</v>
      </c>
      <c r="D7213" t="s">
        <v>16</v>
      </c>
      <c r="E7213">
        <v>5225</v>
      </c>
      <c r="F7213">
        <v>1445</v>
      </c>
      <c r="G7213">
        <v>432</v>
      </c>
    </row>
    <row r="7214" spans="1:7">
      <c r="A7214" t="s">
        <v>2459</v>
      </c>
      <c r="B7214" t="s">
        <v>7857</v>
      </c>
      <c r="C7214" t="s">
        <v>50</v>
      </c>
      <c r="D7214" t="s">
        <v>16</v>
      </c>
      <c r="E7214">
        <v>60</v>
      </c>
      <c r="F7214">
        <v>7</v>
      </c>
      <c r="G7214">
        <v>2</v>
      </c>
    </row>
    <row r="7215" spans="1:7">
      <c r="A7215" t="s">
        <v>2459</v>
      </c>
      <c r="B7215" t="s">
        <v>7857</v>
      </c>
      <c r="C7215" t="s">
        <v>8</v>
      </c>
      <c r="D7215" t="s">
        <v>16</v>
      </c>
      <c r="E7215">
        <v>11624</v>
      </c>
      <c r="F7215">
        <v>832</v>
      </c>
      <c r="G7215">
        <v>250</v>
      </c>
    </row>
    <row r="7216" spans="1:7">
      <c r="A7216" t="s">
        <v>2460</v>
      </c>
      <c r="B7216" t="s">
        <v>7858</v>
      </c>
      <c r="C7216" t="s">
        <v>8</v>
      </c>
      <c r="D7216" t="s">
        <v>16</v>
      </c>
      <c r="E7216">
        <v>1775</v>
      </c>
      <c r="F7216">
        <v>602</v>
      </c>
      <c r="G7216">
        <v>216</v>
      </c>
    </row>
    <row r="7217" spans="1:7">
      <c r="A7217" t="s">
        <v>2461</v>
      </c>
      <c r="B7217" t="s">
        <v>7859</v>
      </c>
      <c r="C7217" t="s">
        <v>329</v>
      </c>
      <c r="D7217" t="s">
        <v>16</v>
      </c>
      <c r="E7217">
        <v>174</v>
      </c>
      <c r="F7217">
        <v>139</v>
      </c>
      <c r="G7217">
        <v>51</v>
      </c>
    </row>
    <row r="7218" spans="1:7">
      <c r="A7218" t="s">
        <v>2461</v>
      </c>
      <c r="B7218" t="s">
        <v>7859</v>
      </c>
      <c r="C7218" t="s">
        <v>50</v>
      </c>
      <c r="D7218" t="s">
        <v>16</v>
      </c>
      <c r="E7218">
        <v>5686</v>
      </c>
      <c r="F7218">
        <v>1073</v>
      </c>
      <c r="G7218">
        <v>393</v>
      </c>
    </row>
    <row r="7219" spans="1:7">
      <c r="A7219" t="s">
        <v>2461</v>
      </c>
      <c r="B7219" t="s">
        <v>7859</v>
      </c>
      <c r="C7219" t="s">
        <v>8</v>
      </c>
      <c r="D7219" t="s">
        <v>16</v>
      </c>
      <c r="E7219">
        <v>71141</v>
      </c>
      <c r="F7219">
        <v>21967</v>
      </c>
      <c r="G7219">
        <v>7482</v>
      </c>
    </row>
    <row r="7220" spans="1:7">
      <c r="A7220" t="s">
        <v>2462</v>
      </c>
      <c r="B7220" t="s">
        <v>7860</v>
      </c>
      <c r="C7220" t="s">
        <v>8</v>
      </c>
      <c r="D7220" t="s">
        <v>16</v>
      </c>
      <c r="E7220">
        <v>241</v>
      </c>
      <c r="F7220">
        <v>26</v>
      </c>
      <c r="G7220">
        <v>10</v>
      </c>
    </row>
    <row r="7221" spans="1:7">
      <c r="A7221" t="s">
        <v>2463</v>
      </c>
      <c r="B7221" t="s">
        <v>7861</v>
      </c>
      <c r="C7221" t="s">
        <v>8</v>
      </c>
      <c r="D7221" t="s">
        <v>16</v>
      </c>
      <c r="E7221">
        <v>1172</v>
      </c>
      <c r="F7221">
        <v>548</v>
      </c>
      <c r="G7221">
        <v>164</v>
      </c>
    </row>
    <row r="7222" spans="1:7">
      <c r="A7222" t="s">
        <v>2464</v>
      </c>
      <c r="B7222" t="s">
        <v>7862</v>
      </c>
      <c r="C7222" t="s">
        <v>8</v>
      </c>
      <c r="D7222" t="s">
        <v>16</v>
      </c>
      <c r="E7222">
        <v>727</v>
      </c>
      <c r="F7222">
        <v>2861</v>
      </c>
      <c r="G7222">
        <v>857</v>
      </c>
    </row>
    <row r="7223" spans="1:7">
      <c r="A7223" t="s">
        <v>2464</v>
      </c>
      <c r="B7223" t="s">
        <v>7862</v>
      </c>
      <c r="C7223" t="s">
        <v>76</v>
      </c>
      <c r="D7223" t="s">
        <v>16</v>
      </c>
      <c r="E7223">
        <v>851</v>
      </c>
      <c r="F7223">
        <v>2746</v>
      </c>
      <c r="G7223">
        <v>823</v>
      </c>
    </row>
    <row r="7224" spans="1:7">
      <c r="A7224" t="s">
        <v>2464</v>
      </c>
      <c r="B7224" t="s">
        <v>7862</v>
      </c>
      <c r="C7224" t="s">
        <v>328</v>
      </c>
      <c r="D7224" t="s">
        <v>16</v>
      </c>
      <c r="E7224">
        <v>45</v>
      </c>
      <c r="F7224">
        <v>339</v>
      </c>
      <c r="G7224">
        <v>102</v>
      </c>
    </row>
    <row r="7225" spans="1:7">
      <c r="A7225" t="s">
        <v>2464</v>
      </c>
      <c r="B7225" t="s">
        <v>7862</v>
      </c>
      <c r="C7225" t="s">
        <v>662</v>
      </c>
      <c r="D7225" t="s">
        <v>16</v>
      </c>
      <c r="E7225">
        <v>160</v>
      </c>
      <c r="F7225">
        <v>571</v>
      </c>
      <c r="G7225">
        <v>171</v>
      </c>
    </row>
    <row r="7226" spans="1:7">
      <c r="A7226" t="s">
        <v>2464</v>
      </c>
      <c r="B7226" t="s">
        <v>7862</v>
      </c>
      <c r="C7226" t="s">
        <v>27</v>
      </c>
      <c r="D7226" t="s">
        <v>16</v>
      </c>
      <c r="E7226">
        <v>814</v>
      </c>
      <c r="F7226">
        <v>3840</v>
      </c>
      <c r="G7226">
        <v>1150</v>
      </c>
    </row>
    <row r="7227" spans="1:7">
      <c r="A7227" t="s">
        <v>2465</v>
      </c>
      <c r="B7227" t="s">
        <v>7863</v>
      </c>
      <c r="C7227" t="s">
        <v>50</v>
      </c>
      <c r="D7227" t="s">
        <v>16</v>
      </c>
      <c r="E7227">
        <v>3363</v>
      </c>
      <c r="F7227">
        <v>101</v>
      </c>
      <c r="G7227">
        <v>30</v>
      </c>
    </row>
    <row r="7228" spans="1:7">
      <c r="A7228" t="s">
        <v>2465</v>
      </c>
      <c r="B7228" t="s">
        <v>7863</v>
      </c>
      <c r="C7228" t="s">
        <v>21</v>
      </c>
      <c r="D7228" t="s">
        <v>16</v>
      </c>
      <c r="E7228">
        <v>1040</v>
      </c>
      <c r="F7228">
        <v>148</v>
      </c>
      <c r="G7228">
        <v>44</v>
      </c>
    </row>
    <row r="7229" spans="1:7">
      <c r="A7229" t="s">
        <v>2465</v>
      </c>
      <c r="B7229" t="s">
        <v>7863</v>
      </c>
      <c r="C7229" t="s">
        <v>8</v>
      </c>
      <c r="D7229" t="s">
        <v>16</v>
      </c>
      <c r="E7229">
        <v>451682</v>
      </c>
      <c r="F7229">
        <v>3305</v>
      </c>
      <c r="G7229">
        <v>990</v>
      </c>
    </row>
    <row r="7230" spans="1:7">
      <c r="A7230" t="s">
        <v>2466</v>
      </c>
      <c r="B7230" t="s">
        <v>7864</v>
      </c>
      <c r="C7230" t="s">
        <v>8</v>
      </c>
      <c r="D7230" t="s">
        <v>6</v>
      </c>
      <c r="E7230">
        <v>41574</v>
      </c>
      <c r="F7230">
        <v>3063</v>
      </c>
      <c r="G7230">
        <v>745</v>
      </c>
    </row>
    <row r="7231" spans="1:7">
      <c r="A7231" t="s">
        <v>2467</v>
      </c>
      <c r="B7231" t="s">
        <v>7865</v>
      </c>
      <c r="C7231" t="s">
        <v>8</v>
      </c>
      <c r="D7231" t="s">
        <v>6</v>
      </c>
      <c r="E7231">
        <v>8281</v>
      </c>
      <c r="F7231">
        <v>1436</v>
      </c>
      <c r="G7231">
        <v>346</v>
      </c>
    </row>
    <row r="7232" spans="1:7">
      <c r="A7232" t="s">
        <v>2468</v>
      </c>
      <c r="B7232" t="s">
        <v>7866</v>
      </c>
      <c r="C7232" t="s">
        <v>8</v>
      </c>
      <c r="D7232" t="s">
        <v>6</v>
      </c>
      <c r="E7232">
        <v>112511</v>
      </c>
      <c r="F7232">
        <v>10901</v>
      </c>
      <c r="G7232">
        <v>2598</v>
      </c>
    </row>
    <row r="7233" spans="1:7">
      <c r="A7233" t="s">
        <v>2469</v>
      </c>
      <c r="B7233" t="s">
        <v>7867</v>
      </c>
      <c r="C7233" t="s">
        <v>50</v>
      </c>
      <c r="D7233" t="s">
        <v>16</v>
      </c>
      <c r="E7233">
        <v>39822</v>
      </c>
      <c r="F7233">
        <v>1592</v>
      </c>
      <c r="G7233">
        <v>387</v>
      </c>
    </row>
    <row r="7234" spans="1:7">
      <c r="A7234" t="s">
        <v>2469</v>
      </c>
      <c r="B7234" t="s">
        <v>7867</v>
      </c>
      <c r="C7234" t="s">
        <v>8</v>
      </c>
      <c r="D7234" t="s">
        <v>16</v>
      </c>
      <c r="E7234">
        <v>845473</v>
      </c>
      <c r="F7234">
        <v>25274</v>
      </c>
      <c r="G7234">
        <v>6108</v>
      </c>
    </row>
    <row r="7235" spans="1:7">
      <c r="A7235" t="s">
        <v>2470</v>
      </c>
      <c r="B7235" t="s">
        <v>7868</v>
      </c>
      <c r="C7235" t="s">
        <v>8</v>
      </c>
      <c r="D7235" t="s">
        <v>16</v>
      </c>
      <c r="E7235">
        <v>3564</v>
      </c>
      <c r="F7235">
        <v>246</v>
      </c>
      <c r="G7235">
        <v>60</v>
      </c>
    </row>
    <row r="7236" spans="1:7">
      <c r="A7236" t="s">
        <v>2471</v>
      </c>
      <c r="B7236" t="s">
        <v>7869</v>
      </c>
      <c r="C7236" t="s">
        <v>8</v>
      </c>
      <c r="D7236" t="s">
        <v>16</v>
      </c>
      <c r="E7236">
        <v>366</v>
      </c>
      <c r="F7236">
        <v>156</v>
      </c>
      <c r="G7236">
        <v>38</v>
      </c>
    </row>
    <row r="7237" spans="1:7">
      <c r="A7237" t="s">
        <v>2472</v>
      </c>
      <c r="B7237" t="s">
        <v>7870</v>
      </c>
      <c r="C7237" t="s">
        <v>8</v>
      </c>
      <c r="D7237" t="s">
        <v>16</v>
      </c>
      <c r="E7237">
        <v>40704</v>
      </c>
      <c r="F7237">
        <v>2743</v>
      </c>
      <c r="G7237">
        <v>664</v>
      </c>
    </row>
    <row r="7238" spans="1:7">
      <c r="A7238" t="s">
        <v>2473</v>
      </c>
      <c r="B7238" t="s">
        <v>7871</v>
      </c>
      <c r="C7238" t="s">
        <v>8</v>
      </c>
      <c r="D7238" t="s">
        <v>2474</v>
      </c>
      <c r="E7238">
        <v>102004</v>
      </c>
      <c r="F7238">
        <v>1282</v>
      </c>
      <c r="G7238">
        <v>1</v>
      </c>
    </row>
    <row r="7239" spans="1:7">
      <c r="A7239" t="s">
        <v>2473</v>
      </c>
      <c r="B7239" t="s">
        <v>7871</v>
      </c>
      <c r="C7239" t="s">
        <v>21</v>
      </c>
      <c r="D7239" t="s">
        <v>2474</v>
      </c>
      <c r="E7239">
        <v>35</v>
      </c>
      <c r="F7239">
        <v>4</v>
      </c>
      <c r="G7239">
        <v>1</v>
      </c>
    </row>
    <row r="7240" spans="1:7">
      <c r="A7240" t="s">
        <v>2475</v>
      </c>
      <c r="B7240" t="s">
        <v>7872</v>
      </c>
      <c r="C7240" t="s">
        <v>21</v>
      </c>
      <c r="D7240" t="s">
        <v>16</v>
      </c>
      <c r="E7240">
        <v>5</v>
      </c>
      <c r="F7240">
        <v>6</v>
      </c>
      <c r="G7240">
        <v>3</v>
      </c>
    </row>
    <row r="7241" spans="1:7">
      <c r="A7241" t="s">
        <v>2475</v>
      </c>
      <c r="B7241" t="s">
        <v>7872</v>
      </c>
      <c r="C7241" t="s">
        <v>50</v>
      </c>
      <c r="D7241" t="s">
        <v>16</v>
      </c>
      <c r="E7241">
        <v>50</v>
      </c>
      <c r="F7241">
        <v>4</v>
      </c>
      <c r="G7241">
        <v>2</v>
      </c>
    </row>
    <row r="7242" spans="1:7">
      <c r="A7242" t="s">
        <v>2475</v>
      </c>
      <c r="B7242" t="s">
        <v>7872</v>
      </c>
      <c r="C7242" t="s">
        <v>8</v>
      </c>
      <c r="D7242" t="s">
        <v>16</v>
      </c>
      <c r="E7242">
        <v>2043</v>
      </c>
      <c r="F7242">
        <v>42</v>
      </c>
      <c r="G7242">
        <v>20</v>
      </c>
    </row>
    <row r="7243" spans="1:7">
      <c r="A7243" t="s">
        <v>2476</v>
      </c>
      <c r="B7243" t="s">
        <v>7873</v>
      </c>
      <c r="C7243" t="s">
        <v>8</v>
      </c>
      <c r="D7243" t="s">
        <v>16</v>
      </c>
      <c r="E7243">
        <v>412929</v>
      </c>
      <c r="F7243">
        <v>6171</v>
      </c>
      <c r="G7243">
        <v>1849</v>
      </c>
    </row>
    <row r="7244" spans="1:7">
      <c r="A7244" t="s">
        <v>2476</v>
      </c>
      <c r="B7244" t="s">
        <v>7873</v>
      </c>
      <c r="C7244" t="s">
        <v>75</v>
      </c>
      <c r="D7244" t="s">
        <v>16</v>
      </c>
      <c r="E7244">
        <v>18</v>
      </c>
      <c r="F7244">
        <v>14</v>
      </c>
      <c r="G7244">
        <v>4</v>
      </c>
    </row>
    <row r="7245" spans="1:7">
      <c r="A7245" t="s">
        <v>2477</v>
      </c>
      <c r="B7245" t="s">
        <v>7874</v>
      </c>
      <c r="C7245" t="s">
        <v>8</v>
      </c>
      <c r="D7245" t="s">
        <v>16</v>
      </c>
      <c r="E7245">
        <v>4744</v>
      </c>
      <c r="F7245">
        <v>402</v>
      </c>
      <c r="G7245">
        <v>98</v>
      </c>
    </row>
    <row r="7246" spans="1:7">
      <c r="A7246" t="s">
        <v>2478</v>
      </c>
      <c r="B7246" t="s">
        <v>7875</v>
      </c>
      <c r="C7246" t="s">
        <v>8</v>
      </c>
      <c r="D7246" t="s">
        <v>16</v>
      </c>
      <c r="E7246">
        <v>39006</v>
      </c>
      <c r="F7246">
        <v>209</v>
      </c>
      <c r="G7246">
        <v>3</v>
      </c>
    </row>
    <row r="7247" spans="1:7">
      <c r="A7247" t="s">
        <v>2479</v>
      </c>
      <c r="B7247" t="s">
        <v>7876</v>
      </c>
      <c r="C7247" t="s">
        <v>8</v>
      </c>
      <c r="D7247" t="s">
        <v>587</v>
      </c>
      <c r="E7247">
        <v>3057</v>
      </c>
      <c r="F7247">
        <v>1455</v>
      </c>
      <c r="G7247">
        <v>675</v>
      </c>
    </row>
    <row r="7248" spans="1:7">
      <c r="A7248" t="s">
        <v>2480</v>
      </c>
      <c r="B7248" t="s">
        <v>7877</v>
      </c>
      <c r="C7248" t="s">
        <v>8</v>
      </c>
      <c r="D7248" t="s">
        <v>587</v>
      </c>
      <c r="E7248">
        <v>2099</v>
      </c>
      <c r="F7248">
        <v>952</v>
      </c>
      <c r="G7248">
        <v>441</v>
      </c>
    </row>
    <row r="7249" spans="1:7">
      <c r="A7249" t="s">
        <v>2481</v>
      </c>
      <c r="B7249" t="s">
        <v>7878</v>
      </c>
      <c r="C7249" t="s">
        <v>170</v>
      </c>
      <c r="D7249" t="s">
        <v>587</v>
      </c>
      <c r="E7249">
        <v>7</v>
      </c>
      <c r="F7249">
        <v>57</v>
      </c>
      <c r="G7249">
        <v>31</v>
      </c>
    </row>
    <row r="7250" spans="1:7">
      <c r="A7250" t="s">
        <v>2481</v>
      </c>
      <c r="B7250" t="s">
        <v>7878</v>
      </c>
      <c r="C7250" t="s">
        <v>8</v>
      </c>
      <c r="D7250" t="s">
        <v>587</v>
      </c>
      <c r="E7250">
        <v>629735</v>
      </c>
      <c r="F7250">
        <v>239236</v>
      </c>
      <c r="G7250">
        <v>129158</v>
      </c>
    </row>
    <row r="7251" spans="1:7">
      <c r="A7251" t="s">
        <v>2481</v>
      </c>
      <c r="B7251" t="s">
        <v>7878</v>
      </c>
      <c r="C7251" t="s">
        <v>50</v>
      </c>
      <c r="D7251" t="s">
        <v>587</v>
      </c>
      <c r="E7251">
        <v>18896</v>
      </c>
      <c r="F7251">
        <v>10841</v>
      </c>
      <c r="G7251">
        <v>5882</v>
      </c>
    </row>
    <row r="7252" spans="1:7">
      <c r="A7252" t="s">
        <v>2482</v>
      </c>
      <c r="B7252" t="s">
        <v>7879</v>
      </c>
      <c r="C7252" t="s">
        <v>111</v>
      </c>
      <c r="D7252" t="s">
        <v>587</v>
      </c>
      <c r="E7252">
        <v>9541</v>
      </c>
      <c r="F7252">
        <v>11689</v>
      </c>
      <c r="G7252">
        <v>6341</v>
      </c>
    </row>
    <row r="7253" spans="1:7">
      <c r="A7253" t="s">
        <v>2482</v>
      </c>
      <c r="B7253" t="s">
        <v>7879</v>
      </c>
      <c r="C7253" t="s">
        <v>75</v>
      </c>
      <c r="D7253" t="s">
        <v>587</v>
      </c>
      <c r="E7253">
        <v>1296</v>
      </c>
      <c r="F7253">
        <v>1038</v>
      </c>
      <c r="G7253">
        <v>563</v>
      </c>
    </row>
    <row r="7254" spans="1:7">
      <c r="A7254" t="s">
        <v>2482</v>
      </c>
      <c r="B7254" t="s">
        <v>7879</v>
      </c>
      <c r="C7254" t="s">
        <v>21</v>
      </c>
      <c r="D7254" t="s">
        <v>587</v>
      </c>
      <c r="E7254">
        <v>1633</v>
      </c>
      <c r="F7254">
        <v>1204</v>
      </c>
      <c r="G7254">
        <v>653</v>
      </c>
    </row>
    <row r="7255" spans="1:7">
      <c r="A7255" t="s">
        <v>2482</v>
      </c>
      <c r="B7255" t="s">
        <v>7879</v>
      </c>
      <c r="C7255" t="s">
        <v>103</v>
      </c>
      <c r="D7255" t="s">
        <v>587</v>
      </c>
      <c r="E7255">
        <v>77</v>
      </c>
      <c r="F7255">
        <v>56</v>
      </c>
      <c r="G7255">
        <v>30</v>
      </c>
    </row>
    <row r="7256" spans="1:7">
      <c r="A7256" t="s">
        <v>2482</v>
      </c>
      <c r="B7256" t="s">
        <v>7879</v>
      </c>
      <c r="C7256" t="s">
        <v>8</v>
      </c>
      <c r="D7256" t="s">
        <v>587</v>
      </c>
      <c r="E7256">
        <v>1591586</v>
      </c>
      <c r="F7256">
        <v>618930</v>
      </c>
      <c r="G7256">
        <v>333047</v>
      </c>
    </row>
    <row r="7257" spans="1:7">
      <c r="A7257" t="s">
        <v>2482</v>
      </c>
      <c r="B7257" t="s">
        <v>7879</v>
      </c>
      <c r="C7257" t="s">
        <v>76</v>
      </c>
      <c r="D7257" t="s">
        <v>587</v>
      </c>
      <c r="E7257">
        <v>58</v>
      </c>
      <c r="F7257">
        <v>89</v>
      </c>
      <c r="G7257">
        <v>0</v>
      </c>
    </row>
    <row r="7258" spans="1:7">
      <c r="A7258" t="s">
        <v>2482</v>
      </c>
      <c r="B7258" t="s">
        <v>7879</v>
      </c>
      <c r="C7258" t="s">
        <v>171</v>
      </c>
      <c r="D7258" t="s">
        <v>587</v>
      </c>
      <c r="E7258">
        <v>110</v>
      </c>
      <c r="F7258">
        <v>48</v>
      </c>
      <c r="G7258">
        <v>26</v>
      </c>
    </row>
    <row r="7259" spans="1:7">
      <c r="A7259" t="s">
        <v>2482</v>
      </c>
      <c r="B7259" t="s">
        <v>7879</v>
      </c>
      <c r="C7259" t="s">
        <v>170</v>
      </c>
      <c r="D7259" t="s">
        <v>587</v>
      </c>
      <c r="E7259">
        <v>4874</v>
      </c>
      <c r="F7259">
        <v>2934</v>
      </c>
      <c r="G7259">
        <v>1592</v>
      </c>
    </row>
    <row r="7260" spans="1:7">
      <c r="A7260" t="s">
        <v>2482</v>
      </c>
      <c r="B7260" t="s">
        <v>7879</v>
      </c>
      <c r="C7260" t="s">
        <v>50</v>
      </c>
      <c r="D7260" t="s">
        <v>587</v>
      </c>
      <c r="E7260">
        <v>21326</v>
      </c>
      <c r="F7260">
        <v>13639</v>
      </c>
      <c r="G7260">
        <v>7404</v>
      </c>
    </row>
    <row r="7261" spans="1:7">
      <c r="A7261" t="s">
        <v>2483</v>
      </c>
      <c r="B7261" t="s">
        <v>7880</v>
      </c>
      <c r="C7261" t="s">
        <v>8</v>
      </c>
      <c r="D7261" t="s">
        <v>16</v>
      </c>
      <c r="E7261">
        <v>90</v>
      </c>
      <c r="F7261">
        <v>9</v>
      </c>
      <c r="G7261">
        <v>3</v>
      </c>
    </row>
    <row r="7262" spans="1:7">
      <c r="A7262" t="s">
        <v>2484</v>
      </c>
      <c r="B7262" t="s">
        <v>7881</v>
      </c>
      <c r="C7262" t="s">
        <v>8</v>
      </c>
      <c r="D7262" t="s">
        <v>16</v>
      </c>
      <c r="E7262">
        <v>60</v>
      </c>
      <c r="F7262">
        <v>2</v>
      </c>
      <c r="G7262">
        <v>1</v>
      </c>
    </row>
    <row r="7263" spans="1:7">
      <c r="A7263" t="s">
        <v>2485</v>
      </c>
      <c r="B7263" t="s">
        <v>7882</v>
      </c>
      <c r="C7263" t="s">
        <v>92</v>
      </c>
      <c r="D7263" t="s">
        <v>16</v>
      </c>
      <c r="E7263">
        <v>1</v>
      </c>
      <c r="F7263">
        <v>6</v>
      </c>
      <c r="G7263">
        <v>2</v>
      </c>
    </row>
    <row r="7264" spans="1:7">
      <c r="A7264" t="s">
        <v>2485</v>
      </c>
      <c r="B7264" t="s">
        <v>7882</v>
      </c>
      <c r="C7264" t="s">
        <v>8</v>
      </c>
      <c r="D7264" t="s">
        <v>16</v>
      </c>
      <c r="E7264">
        <v>32</v>
      </c>
      <c r="F7264">
        <v>11</v>
      </c>
      <c r="G7264">
        <v>3</v>
      </c>
    </row>
    <row r="7265" spans="1:7">
      <c r="A7265" t="s">
        <v>2486</v>
      </c>
      <c r="B7265" t="s">
        <v>7883</v>
      </c>
      <c r="C7265" t="s">
        <v>8</v>
      </c>
      <c r="D7265" t="s">
        <v>16</v>
      </c>
      <c r="E7265">
        <v>75</v>
      </c>
      <c r="F7265">
        <v>7</v>
      </c>
      <c r="G7265">
        <v>2</v>
      </c>
    </row>
    <row r="7266" spans="1:7">
      <c r="A7266" t="s">
        <v>2487</v>
      </c>
      <c r="B7266" t="s">
        <v>7884</v>
      </c>
      <c r="C7266" t="s">
        <v>21</v>
      </c>
      <c r="D7266" t="s">
        <v>6</v>
      </c>
      <c r="E7266">
        <v>91</v>
      </c>
      <c r="F7266">
        <v>402</v>
      </c>
      <c r="G7266">
        <v>122</v>
      </c>
    </row>
    <row r="7267" spans="1:7">
      <c r="A7267" t="s">
        <v>2487</v>
      </c>
      <c r="B7267" t="s">
        <v>7884</v>
      </c>
      <c r="C7267" t="s">
        <v>8</v>
      </c>
      <c r="D7267" t="s">
        <v>6</v>
      </c>
      <c r="E7267">
        <v>131328</v>
      </c>
      <c r="F7267">
        <v>95197</v>
      </c>
      <c r="G7267">
        <v>28296</v>
      </c>
    </row>
    <row r="7268" spans="1:7">
      <c r="A7268" t="s">
        <v>2487</v>
      </c>
      <c r="B7268" t="s">
        <v>7884</v>
      </c>
      <c r="C7268" t="s">
        <v>170</v>
      </c>
      <c r="D7268" t="s">
        <v>6</v>
      </c>
      <c r="E7268">
        <v>5</v>
      </c>
      <c r="F7268">
        <v>17</v>
      </c>
      <c r="G7268">
        <v>5</v>
      </c>
    </row>
    <row r="7269" spans="1:7">
      <c r="A7269" t="s">
        <v>2487</v>
      </c>
      <c r="B7269" t="s">
        <v>7884</v>
      </c>
      <c r="C7269" t="s">
        <v>158</v>
      </c>
      <c r="D7269" t="s">
        <v>6</v>
      </c>
      <c r="E7269">
        <v>82</v>
      </c>
      <c r="F7269">
        <v>2117</v>
      </c>
      <c r="G7269">
        <v>636</v>
      </c>
    </row>
    <row r="7270" spans="1:7">
      <c r="A7270" t="s">
        <v>2487</v>
      </c>
      <c r="B7270" t="s">
        <v>7884</v>
      </c>
      <c r="C7270" t="s">
        <v>50</v>
      </c>
      <c r="D7270" t="s">
        <v>6</v>
      </c>
      <c r="E7270">
        <v>14593</v>
      </c>
      <c r="F7270">
        <v>65001</v>
      </c>
      <c r="G7270">
        <v>19458</v>
      </c>
    </row>
    <row r="7271" spans="1:7">
      <c r="A7271" t="s">
        <v>2488</v>
      </c>
      <c r="B7271" t="s">
        <v>7885</v>
      </c>
      <c r="C7271" t="s">
        <v>50</v>
      </c>
      <c r="D7271" t="s">
        <v>6</v>
      </c>
      <c r="E7271">
        <v>8592</v>
      </c>
      <c r="F7271">
        <v>36780</v>
      </c>
      <c r="G7271">
        <v>11019</v>
      </c>
    </row>
    <row r="7272" spans="1:7">
      <c r="A7272" t="s">
        <v>2488</v>
      </c>
      <c r="B7272" t="s">
        <v>7885</v>
      </c>
      <c r="C7272" t="s">
        <v>8</v>
      </c>
      <c r="D7272" t="s">
        <v>6</v>
      </c>
      <c r="E7272">
        <v>38874</v>
      </c>
      <c r="F7272">
        <v>25493</v>
      </c>
      <c r="G7272">
        <v>7582</v>
      </c>
    </row>
    <row r="7273" spans="1:7">
      <c r="A7273" t="s">
        <v>2488</v>
      </c>
      <c r="B7273" t="s">
        <v>7885</v>
      </c>
      <c r="C7273" t="s">
        <v>103</v>
      </c>
      <c r="D7273" t="s">
        <v>6</v>
      </c>
      <c r="E7273">
        <v>3</v>
      </c>
      <c r="F7273">
        <v>5</v>
      </c>
      <c r="G7273">
        <v>2</v>
      </c>
    </row>
    <row r="7274" spans="1:7">
      <c r="A7274" t="s">
        <v>2488</v>
      </c>
      <c r="B7274" t="s">
        <v>7885</v>
      </c>
      <c r="C7274" t="s">
        <v>27</v>
      </c>
      <c r="D7274" t="s">
        <v>6</v>
      </c>
      <c r="E7274">
        <v>4</v>
      </c>
      <c r="F7274">
        <v>137</v>
      </c>
      <c r="G7274">
        <v>41</v>
      </c>
    </row>
    <row r="7275" spans="1:7">
      <c r="A7275" t="s">
        <v>2489</v>
      </c>
      <c r="B7275" t="s">
        <v>7886</v>
      </c>
      <c r="C7275" t="s">
        <v>25</v>
      </c>
      <c r="D7275" t="s">
        <v>6</v>
      </c>
      <c r="E7275">
        <v>1</v>
      </c>
      <c r="F7275">
        <v>6</v>
      </c>
      <c r="G7275">
        <v>2</v>
      </c>
    </row>
    <row r="7276" spans="1:7">
      <c r="A7276" t="s">
        <v>2489</v>
      </c>
      <c r="B7276" t="s">
        <v>7886</v>
      </c>
      <c r="C7276" t="s">
        <v>170</v>
      </c>
      <c r="D7276" t="s">
        <v>6</v>
      </c>
      <c r="E7276">
        <v>1</v>
      </c>
      <c r="F7276">
        <v>6</v>
      </c>
      <c r="G7276">
        <v>2</v>
      </c>
    </row>
    <row r="7277" spans="1:7">
      <c r="A7277" t="s">
        <v>2489</v>
      </c>
      <c r="B7277" t="s">
        <v>7886</v>
      </c>
      <c r="C7277" t="s">
        <v>57</v>
      </c>
      <c r="D7277" t="s">
        <v>6</v>
      </c>
      <c r="E7277">
        <v>372</v>
      </c>
      <c r="F7277">
        <v>87</v>
      </c>
      <c r="G7277">
        <v>25</v>
      </c>
    </row>
    <row r="7278" spans="1:7">
      <c r="A7278" t="s">
        <v>2489</v>
      </c>
      <c r="B7278" t="s">
        <v>7886</v>
      </c>
      <c r="C7278" t="s">
        <v>8</v>
      </c>
      <c r="D7278" t="s">
        <v>6</v>
      </c>
      <c r="E7278">
        <v>132645</v>
      </c>
      <c r="F7278">
        <v>5083</v>
      </c>
      <c r="G7278">
        <v>1514</v>
      </c>
    </row>
    <row r="7279" spans="1:7">
      <c r="A7279" t="s">
        <v>2489</v>
      </c>
      <c r="B7279" t="s">
        <v>7886</v>
      </c>
      <c r="C7279" t="s">
        <v>50</v>
      </c>
      <c r="D7279" t="s">
        <v>6</v>
      </c>
      <c r="E7279">
        <v>602751</v>
      </c>
      <c r="F7279">
        <v>10224</v>
      </c>
      <c r="G7279">
        <v>3066</v>
      </c>
    </row>
    <row r="7280" spans="1:7">
      <c r="A7280" t="s">
        <v>2489</v>
      </c>
      <c r="B7280" t="s">
        <v>7886</v>
      </c>
      <c r="C7280" t="s">
        <v>32</v>
      </c>
      <c r="D7280" t="s">
        <v>6</v>
      </c>
      <c r="E7280">
        <v>16</v>
      </c>
      <c r="F7280">
        <v>25</v>
      </c>
      <c r="G7280">
        <v>8</v>
      </c>
    </row>
    <row r="7281" spans="1:7">
      <c r="A7281" t="s">
        <v>2490</v>
      </c>
      <c r="B7281" t="s">
        <v>7887</v>
      </c>
      <c r="C7281" t="s">
        <v>1272</v>
      </c>
      <c r="D7281" t="s">
        <v>6</v>
      </c>
      <c r="E7281">
        <v>2</v>
      </c>
      <c r="F7281">
        <v>3</v>
      </c>
      <c r="G7281">
        <v>0</v>
      </c>
    </row>
    <row r="7282" spans="1:7">
      <c r="A7282" t="s">
        <v>2490</v>
      </c>
      <c r="B7282" t="s">
        <v>7887</v>
      </c>
      <c r="C7282" t="s">
        <v>2226</v>
      </c>
      <c r="D7282" t="s">
        <v>6</v>
      </c>
      <c r="E7282">
        <v>1</v>
      </c>
      <c r="F7282">
        <v>5</v>
      </c>
      <c r="G7282">
        <v>1</v>
      </c>
    </row>
    <row r="7283" spans="1:7">
      <c r="A7283" t="s">
        <v>2490</v>
      </c>
      <c r="B7283" t="s">
        <v>7887</v>
      </c>
      <c r="C7283" t="s">
        <v>50</v>
      </c>
      <c r="D7283" t="s">
        <v>6</v>
      </c>
      <c r="E7283">
        <v>19547</v>
      </c>
      <c r="F7283">
        <v>17491</v>
      </c>
      <c r="G7283">
        <v>5240</v>
      </c>
    </row>
    <row r="7284" spans="1:7">
      <c r="A7284" t="s">
        <v>2490</v>
      </c>
      <c r="B7284" t="s">
        <v>7887</v>
      </c>
      <c r="C7284" t="s">
        <v>169</v>
      </c>
      <c r="D7284" t="s">
        <v>6</v>
      </c>
      <c r="E7284">
        <v>5</v>
      </c>
      <c r="F7284">
        <v>1</v>
      </c>
      <c r="G7284">
        <v>0</v>
      </c>
    </row>
    <row r="7285" spans="1:7">
      <c r="A7285" t="s">
        <v>2490</v>
      </c>
      <c r="B7285" t="s">
        <v>7887</v>
      </c>
      <c r="C7285" t="s">
        <v>8</v>
      </c>
      <c r="D7285" t="s">
        <v>6</v>
      </c>
      <c r="E7285">
        <v>13205</v>
      </c>
      <c r="F7285">
        <v>536</v>
      </c>
      <c r="G7285">
        <v>161</v>
      </c>
    </row>
    <row r="7286" spans="1:7">
      <c r="A7286" t="s">
        <v>2490</v>
      </c>
      <c r="B7286" t="s">
        <v>7887</v>
      </c>
      <c r="C7286" t="s">
        <v>57</v>
      </c>
      <c r="D7286" t="s">
        <v>6</v>
      </c>
      <c r="E7286">
        <v>55</v>
      </c>
      <c r="F7286">
        <v>12</v>
      </c>
      <c r="G7286">
        <v>4</v>
      </c>
    </row>
    <row r="7287" spans="1:7">
      <c r="A7287" t="s">
        <v>2491</v>
      </c>
      <c r="B7287" t="s">
        <v>7888</v>
      </c>
      <c r="C7287" t="s">
        <v>50</v>
      </c>
      <c r="D7287" t="s">
        <v>6</v>
      </c>
      <c r="E7287">
        <v>86973</v>
      </c>
      <c r="F7287">
        <v>2080</v>
      </c>
      <c r="G7287">
        <v>625</v>
      </c>
    </row>
    <row r="7288" spans="1:7">
      <c r="A7288" t="s">
        <v>2491</v>
      </c>
      <c r="B7288" t="s">
        <v>7888</v>
      </c>
      <c r="C7288" t="s">
        <v>8</v>
      </c>
      <c r="D7288" t="s">
        <v>6</v>
      </c>
      <c r="E7288">
        <v>11845</v>
      </c>
      <c r="F7288">
        <v>982</v>
      </c>
      <c r="G7288">
        <v>295</v>
      </c>
    </row>
    <row r="7289" spans="1:7">
      <c r="A7289" t="s">
        <v>2491</v>
      </c>
      <c r="B7289" t="s">
        <v>7888</v>
      </c>
      <c r="C7289" t="s">
        <v>1272</v>
      </c>
      <c r="D7289" t="s">
        <v>6</v>
      </c>
      <c r="E7289">
        <v>3</v>
      </c>
      <c r="F7289">
        <v>3</v>
      </c>
      <c r="G7289">
        <v>1</v>
      </c>
    </row>
    <row r="7290" spans="1:7">
      <c r="A7290" t="s">
        <v>2491</v>
      </c>
      <c r="B7290" t="s">
        <v>7888</v>
      </c>
      <c r="C7290" t="s">
        <v>76</v>
      </c>
      <c r="D7290" t="s">
        <v>6</v>
      </c>
      <c r="E7290">
        <v>1</v>
      </c>
      <c r="F7290">
        <v>6</v>
      </c>
      <c r="G7290">
        <v>2</v>
      </c>
    </row>
    <row r="7291" spans="1:7">
      <c r="A7291" t="s">
        <v>2491</v>
      </c>
      <c r="B7291" t="s">
        <v>7888</v>
      </c>
      <c r="C7291" t="s">
        <v>662</v>
      </c>
      <c r="D7291" t="s">
        <v>6</v>
      </c>
      <c r="E7291">
        <v>107</v>
      </c>
      <c r="F7291">
        <v>50</v>
      </c>
      <c r="G7291">
        <v>15</v>
      </c>
    </row>
    <row r="7292" spans="1:7">
      <c r="A7292" t="s">
        <v>2491</v>
      </c>
      <c r="B7292" t="s">
        <v>7888</v>
      </c>
      <c r="C7292" t="s">
        <v>21</v>
      </c>
      <c r="D7292" t="s">
        <v>6</v>
      </c>
      <c r="E7292">
        <v>504</v>
      </c>
      <c r="F7292">
        <v>308</v>
      </c>
      <c r="G7292">
        <v>92</v>
      </c>
    </row>
    <row r="7293" spans="1:7">
      <c r="A7293" t="s">
        <v>2492</v>
      </c>
      <c r="B7293" t="s">
        <v>7889</v>
      </c>
      <c r="C7293" t="s">
        <v>170</v>
      </c>
      <c r="D7293" t="s">
        <v>6</v>
      </c>
      <c r="E7293">
        <v>31</v>
      </c>
      <c r="F7293">
        <v>100</v>
      </c>
      <c r="G7293">
        <v>24</v>
      </c>
    </row>
    <row r="7294" spans="1:7">
      <c r="A7294" t="s">
        <v>2492</v>
      </c>
      <c r="B7294" t="s">
        <v>7889</v>
      </c>
      <c r="C7294" t="s">
        <v>50</v>
      </c>
      <c r="D7294" t="s">
        <v>6</v>
      </c>
      <c r="E7294">
        <v>72039</v>
      </c>
      <c r="F7294">
        <v>2455</v>
      </c>
      <c r="G7294">
        <v>598</v>
      </c>
    </row>
    <row r="7295" spans="1:7">
      <c r="A7295" t="s">
        <v>2492</v>
      </c>
      <c r="B7295" t="s">
        <v>7889</v>
      </c>
      <c r="C7295" t="s">
        <v>73</v>
      </c>
      <c r="D7295" t="s">
        <v>6</v>
      </c>
      <c r="E7295">
        <v>1</v>
      </c>
      <c r="F7295">
        <v>20</v>
      </c>
      <c r="G7295">
        <v>5</v>
      </c>
    </row>
    <row r="7296" spans="1:7">
      <c r="A7296" t="s">
        <v>2492</v>
      </c>
      <c r="B7296" t="s">
        <v>7889</v>
      </c>
      <c r="C7296" t="s">
        <v>21</v>
      </c>
      <c r="D7296" t="s">
        <v>6</v>
      </c>
      <c r="E7296">
        <v>2</v>
      </c>
      <c r="F7296">
        <v>193</v>
      </c>
      <c r="G7296">
        <v>47</v>
      </c>
    </row>
    <row r="7297" spans="1:7">
      <c r="A7297" t="s">
        <v>2492</v>
      </c>
      <c r="B7297" t="s">
        <v>7889</v>
      </c>
      <c r="C7297" t="s">
        <v>8</v>
      </c>
      <c r="D7297" t="s">
        <v>6</v>
      </c>
      <c r="E7297">
        <v>7699</v>
      </c>
      <c r="F7297">
        <v>1362</v>
      </c>
      <c r="G7297">
        <v>324</v>
      </c>
    </row>
    <row r="7298" spans="1:7">
      <c r="A7298" t="s">
        <v>2493</v>
      </c>
      <c r="B7298" t="s">
        <v>7890</v>
      </c>
      <c r="C7298" t="s">
        <v>8</v>
      </c>
      <c r="D7298" t="s">
        <v>6</v>
      </c>
      <c r="E7298">
        <v>5768</v>
      </c>
      <c r="F7298">
        <v>647</v>
      </c>
      <c r="G7298">
        <v>157</v>
      </c>
    </row>
    <row r="7299" spans="1:7">
      <c r="A7299" t="s">
        <v>2493</v>
      </c>
      <c r="B7299" t="s">
        <v>7890</v>
      </c>
      <c r="C7299" t="s">
        <v>50</v>
      </c>
      <c r="D7299" t="s">
        <v>6</v>
      </c>
      <c r="E7299">
        <v>10504</v>
      </c>
      <c r="F7299">
        <v>533</v>
      </c>
      <c r="G7299">
        <v>131</v>
      </c>
    </row>
    <row r="7300" spans="1:7">
      <c r="A7300" t="s">
        <v>2493</v>
      </c>
      <c r="B7300" t="s">
        <v>7890</v>
      </c>
      <c r="C7300" t="s">
        <v>21</v>
      </c>
      <c r="D7300" t="s">
        <v>6</v>
      </c>
      <c r="E7300">
        <v>80</v>
      </c>
      <c r="F7300">
        <v>26</v>
      </c>
      <c r="G7300">
        <v>6</v>
      </c>
    </row>
    <row r="7301" spans="1:7">
      <c r="A7301" t="s">
        <v>2493</v>
      </c>
      <c r="B7301" t="s">
        <v>7890</v>
      </c>
      <c r="C7301" t="s">
        <v>57</v>
      </c>
      <c r="D7301" t="s">
        <v>6</v>
      </c>
      <c r="E7301">
        <v>88</v>
      </c>
      <c r="F7301">
        <v>10</v>
      </c>
      <c r="G7301">
        <v>2</v>
      </c>
    </row>
    <row r="7302" spans="1:7">
      <c r="A7302" t="s">
        <v>2493</v>
      </c>
      <c r="B7302" t="s">
        <v>7890</v>
      </c>
      <c r="C7302" t="s">
        <v>75</v>
      </c>
      <c r="D7302" t="s">
        <v>6</v>
      </c>
      <c r="E7302">
        <v>1</v>
      </c>
      <c r="F7302">
        <v>4</v>
      </c>
      <c r="G7302">
        <v>1</v>
      </c>
    </row>
    <row r="7303" spans="1:7">
      <c r="A7303" t="s">
        <v>2494</v>
      </c>
      <c r="B7303" t="s">
        <v>7891</v>
      </c>
      <c r="C7303" t="s">
        <v>8</v>
      </c>
      <c r="D7303" t="s">
        <v>6</v>
      </c>
      <c r="E7303">
        <v>5431</v>
      </c>
      <c r="F7303">
        <v>34</v>
      </c>
      <c r="G7303">
        <v>10</v>
      </c>
    </row>
    <row r="7304" spans="1:7">
      <c r="A7304" t="s">
        <v>2494</v>
      </c>
      <c r="B7304" t="s">
        <v>7891</v>
      </c>
      <c r="C7304" t="s">
        <v>50</v>
      </c>
      <c r="D7304" t="s">
        <v>6</v>
      </c>
      <c r="E7304">
        <v>104</v>
      </c>
      <c r="F7304">
        <v>38</v>
      </c>
      <c r="G7304">
        <v>11</v>
      </c>
    </row>
    <row r="7305" spans="1:7">
      <c r="A7305" t="s">
        <v>2495</v>
      </c>
      <c r="B7305" t="s">
        <v>7892</v>
      </c>
      <c r="C7305" t="s">
        <v>170</v>
      </c>
      <c r="D7305" t="s">
        <v>6</v>
      </c>
      <c r="E7305">
        <v>1</v>
      </c>
      <c r="F7305">
        <v>4</v>
      </c>
      <c r="G7305">
        <v>1</v>
      </c>
    </row>
    <row r="7306" spans="1:7">
      <c r="A7306" t="s">
        <v>2495</v>
      </c>
      <c r="B7306" t="s">
        <v>7892</v>
      </c>
      <c r="C7306" t="s">
        <v>50</v>
      </c>
      <c r="D7306" t="s">
        <v>6</v>
      </c>
      <c r="E7306">
        <v>4315</v>
      </c>
      <c r="F7306">
        <v>152</v>
      </c>
      <c r="G7306">
        <v>45</v>
      </c>
    </row>
    <row r="7307" spans="1:7">
      <c r="A7307" t="s">
        <v>2495</v>
      </c>
      <c r="B7307" t="s">
        <v>7892</v>
      </c>
      <c r="C7307" t="s">
        <v>8</v>
      </c>
      <c r="D7307" t="s">
        <v>6</v>
      </c>
      <c r="E7307">
        <v>70869</v>
      </c>
      <c r="F7307">
        <v>421</v>
      </c>
      <c r="G7307">
        <v>126</v>
      </c>
    </row>
    <row r="7308" spans="1:7">
      <c r="A7308" t="s">
        <v>2495</v>
      </c>
      <c r="B7308" t="s">
        <v>7892</v>
      </c>
      <c r="C7308" t="s">
        <v>75</v>
      </c>
      <c r="D7308" t="s">
        <v>6</v>
      </c>
      <c r="E7308">
        <v>1</v>
      </c>
      <c r="F7308">
        <v>24</v>
      </c>
      <c r="G7308">
        <v>7</v>
      </c>
    </row>
    <row r="7309" spans="1:7">
      <c r="A7309" t="s">
        <v>2496</v>
      </c>
      <c r="B7309" t="s">
        <v>7893</v>
      </c>
      <c r="C7309" t="s">
        <v>8</v>
      </c>
      <c r="D7309" t="s">
        <v>16</v>
      </c>
      <c r="E7309">
        <v>2545</v>
      </c>
      <c r="F7309">
        <v>312</v>
      </c>
      <c r="G7309">
        <v>76</v>
      </c>
    </row>
    <row r="7310" spans="1:7">
      <c r="A7310" t="s">
        <v>2496</v>
      </c>
      <c r="B7310" t="s">
        <v>7893</v>
      </c>
      <c r="C7310" t="s">
        <v>76</v>
      </c>
      <c r="D7310" t="s">
        <v>16</v>
      </c>
      <c r="E7310">
        <v>10</v>
      </c>
      <c r="F7310">
        <v>7</v>
      </c>
      <c r="G7310">
        <v>2</v>
      </c>
    </row>
    <row r="7311" spans="1:7">
      <c r="A7311" t="s">
        <v>2496</v>
      </c>
      <c r="B7311" t="s">
        <v>7893</v>
      </c>
      <c r="C7311" t="s">
        <v>50</v>
      </c>
      <c r="D7311" t="s">
        <v>16</v>
      </c>
      <c r="E7311">
        <v>16300</v>
      </c>
      <c r="F7311">
        <v>1135</v>
      </c>
      <c r="G7311">
        <v>276</v>
      </c>
    </row>
    <row r="7312" spans="1:7">
      <c r="A7312" t="s">
        <v>2497</v>
      </c>
      <c r="B7312" t="s">
        <v>7894</v>
      </c>
      <c r="C7312" t="s">
        <v>8</v>
      </c>
      <c r="D7312" t="s">
        <v>16</v>
      </c>
      <c r="E7312">
        <v>12</v>
      </c>
      <c r="F7312">
        <v>36</v>
      </c>
      <c r="G7312">
        <v>9</v>
      </c>
    </row>
    <row r="7313" spans="1:7">
      <c r="A7313" t="s">
        <v>2498</v>
      </c>
      <c r="B7313" t="s">
        <v>7895</v>
      </c>
      <c r="C7313" t="s">
        <v>50</v>
      </c>
      <c r="D7313" t="s">
        <v>16</v>
      </c>
      <c r="E7313">
        <v>114806</v>
      </c>
      <c r="F7313">
        <v>8464</v>
      </c>
      <c r="G7313">
        <v>2535</v>
      </c>
    </row>
    <row r="7314" spans="1:7">
      <c r="A7314" t="s">
        <v>2498</v>
      </c>
      <c r="B7314" t="s">
        <v>7895</v>
      </c>
      <c r="C7314" t="s">
        <v>76</v>
      </c>
      <c r="D7314" t="s">
        <v>16</v>
      </c>
      <c r="E7314">
        <v>103</v>
      </c>
      <c r="F7314">
        <v>69</v>
      </c>
      <c r="G7314">
        <v>21</v>
      </c>
    </row>
    <row r="7315" spans="1:7">
      <c r="A7315" t="s">
        <v>2498</v>
      </c>
      <c r="B7315" t="s">
        <v>7895</v>
      </c>
      <c r="C7315" t="s">
        <v>8</v>
      </c>
      <c r="D7315" t="s">
        <v>16</v>
      </c>
      <c r="E7315">
        <v>570</v>
      </c>
      <c r="F7315">
        <v>26</v>
      </c>
      <c r="G7315">
        <v>8</v>
      </c>
    </row>
    <row r="7316" spans="1:7">
      <c r="A7316" t="s">
        <v>2499</v>
      </c>
      <c r="B7316" t="s">
        <v>7896</v>
      </c>
      <c r="C7316" t="s">
        <v>8</v>
      </c>
      <c r="D7316" t="s">
        <v>587</v>
      </c>
      <c r="E7316">
        <v>3611</v>
      </c>
      <c r="F7316">
        <v>996</v>
      </c>
      <c r="G7316">
        <v>531</v>
      </c>
    </row>
    <row r="7317" spans="1:7">
      <c r="A7317" t="s">
        <v>2500</v>
      </c>
      <c r="B7317" t="s">
        <v>7897</v>
      </c>
      <c r="C7317" t="s">
        <v>50</v>
      </c>
      <c r="D7317" t="s">
        <v>587</v>
      </c>
      <c r="E7317">
        <v>2969</v>
      </c>
      <c r="F7317">
        <v>625</v>
      </c>
      <c r="G7317">
        <v>339</v>
      </c>
    </row>
    <row r="7318" spans="1:7">
      <c r="A7318" t="s">
        <v>2501</v>
      </c>
      <c r="B7318" t="s">
        <v>7898</v>
      </c>
      <c r="C7318" t="s">
        <v>8</v>
      </c>
      <c r="D7318" t="s">
        <v>587</v>
      </c>
      <c r="E7318">
        <v>6010</v>
      </c>
      <c r="F7318">
        <v>1436</v>
      </c>
      <c r="G7318">
        <v>754</v>
      </c>
    </row>
    <row r="7319" spans="1:7">
      <c r="A7319" t="s">
        <v>2502</v>
      </c>
      <c r="B7319" t="s">
        <v>7899</v>
      </c>
      <c r="C7319" t="s">
        <v>57</v>
      </c>
      <c r="D7319" t="s">
        <v>587</v>
      </c>
      <c r="E7319">
        <v>2503</v>
      </c>
      <c r="F7319">
        <v>784</v>
      </c>
      <c r="G7319">
        <v>425</v>
      </c>
    </row>
    <row r="7320" spans="1:7">
      <c r="A7320" t="s">
        <v>2502</v>
      </c>
      <c r="B7320" t="s">
        <v>7899</v>
      </c>
      <c r="C7320" t="s">
        <v>50</v>
      </c>
      <c r="D7320" t="s">
        <v>587</v>
      </c>
      <c r="E7320">
        <v>8059</v>
      </c>
      <c r="F7320">
        <v>1493</v>
      </c>
      <c r="G7320">
        <v>810</v>
      </c>
    </row>
    <row r="7321" spans="1:7">
      <c r="A7321" t="s">
        <v>2502</v>
      </c>
      <c r="B7321" t="s">
        <v>7899</v>
      </c>
      <c r="C7321" t="s">
        <v>8</v>
      </c>
      <c r="D7321" t="s">
        <v>587</v>
      </c>
      <c r="E7321">
        <v>2456</v>
      </c>
      <c r="F7321">
        <v>482</v>
      </c>
      <c r="G7321">
        <v>262</v>
      </c>
    </row>
    <row r="7322" spans="1:7">
      <c r="A7322" t="s">
        <v>2503</v>
      </c>
      <c r="B7322" t="s">
        <v>7900</v>
      </c>
      <c r="C7322" t="s">
        <v>191</v>
      </c>
      <c r="D7322" t="s">
        <v>587</v>
      </c>
      <c r="E7322">
        <v>4063</v>
      </c>
      <c r="F7322">
        <v>1984</v>
      </c>
      <c r="G7322">
        <v>1076</v>
      </c>
    </row>
    <row r="7323" spans="1:7">
      <c r="A7323" t="s">
        <v>2503</v>
      </c>
      <c r="B7323" t="s">
        <v>7900</v>
      </c>
      <c r="C7323" t="s">
        <v>8</v>
      </c>
      <c r="D7323" t="s">
        <v>587</v>
      </c>
      <c r="E7323">
        <v>46758</v>
      </c>
      <c r="F7323">
        <v>14586</v>
      </c>
      <c r="G7323">
        <v>7735</v>
      </c>
    </row>
    <row r="7324" spans="1:7">
      <c r="A7324" t="s">
        <v>2503</v>
      </c>
      <c r="B7324" t="s">
        <v>7900</v>
      </c>
      <c r="C7324" t="s">
        <v>21</v>
      </c>
      <c r="D7324" t="s">
        <v>587</v>
      </c>
      <c r="E7324">
        <v>16</v>
      </c>
      <c r="F7324">
        <v>87</v>
      </c>
      <c r="G7324">
        <v>47</v>
      </c>
    </row>
    <row r="7325" spans="1:7">
      <c r="A7325" t="s">
        <v>2503</v>
      </c>
      <c r="B7325" t="s">
        <v>7900</v>
      </c>
      <c r="C7325" t="s">
        <v>50</v>
      </c>
      <c r="D7325" t="s">
        <v>587</v>
      </c>
      <c r="E7325">
        <v>251287</v>
      </c>
      <c r="F7325">
        <v>84200</v>
      </c>
      <c r="G7325">
        <v>45678</v>
      </c>
    </row>
    <row r="7326" spans="1:7">
      <c r="A7326" t="s">
        <v>2504</v>
      </c>
      <c r="B7326" t="s">
        <v>7900</v>
      </c>
      <c r="C7326" t="s">
        <v>50</v>
      </c>
      <c r="D7326" t="s">
        <v>587</v>
      </c>
      <c r="E7326">
        <v>9209</v>
      </c>
      <c r="F7326">
        <v>3644</v>
      </c>
      <c r="G7326">
        <v>1977</v>
      </c>
    </row>
    <row r="7327" spans="1:7">
      <c r="A7327" t="s">
        <v>2505</v>
      </c>
      <c r="B7327" t="s">
        <v>7900</v>
      </c>
      <c r="C7327" t="s">
        <v>8</v>
      </c>
      <c r="D7327" t="s">
        <v>587</v>
      </c>
      <c r="E7327">
        <v>211877</v>
      </c>
      <c r="F7327">
        <v>90063</v>
      </c>
      <c r="G7327">
        <v>47424</v>
      </c>
    </row>
    <row r="7328" spans="1:7">
      <c r="A7328" t="s">
        <v>2505</v>
      </c>
      <c r="B7328" t="s">
        <v>7900</v>
      </c>
      <c r="C7328" t="s">
        <v>50</v>
      </c>
      <c r="D7328" t="s">
        <v>587</v>
      </c>
      <c r="E7328">
        <v>432977</v>
      </c>
      <c r="F7328">
        <v>138665</v>
      </c>
      <c r="G7328">
        <v>75233</v>
      </c>
    </row>
    <row r="7329" spans="1:7">
      <c r="A7329" t="s">
        <v>2505</v>
      </c>
      <c r="B7329" t="s">
        <v>7900</v>
      </c>
      <c r="C7329" t="s">
        <v>447</v>
      </c>
      <c r="D7329" t="s">
        <v>587</v>
      </c>
      <c r="E7329">
        <v>3976</v>
      </c>
      <c r="F7329">
        <v>1222</v>
      </c>
      <c r="G7329">
        <v>663</v>
      </c>
    </row>
    <row r="7330" spans="1:7">
      <c r="A7330" t="s">
        <v>2506</v>
      </c>
      <c r="B7330" t="s">
        <v>7901</v>
      </c>
      <c r="C7330" t="s">
        <v>8</v>
      </c>
      <c r="D7330" t="s">
        <v>16</v>
      </c>
      <c r="E7330">
        <v>6</v>
      </c>
      <c r="F7330">
        <v>3</v>
      </c>
      <c r="G7330">
        <v>1</v>
      </c>
    </row>
    <row r="7331" spans="1:7">
      <c r="A7331" t="s">
        <v>2507</v>
      </c>
      <c r="B7331" t="s">
        <v>7902</v>
      </c>
      <c r="C7331" t="s">
        <v>329</v>
      </c>
      <c r="D7331" t="s">
        <v>16</v>
      </c>
      <c r="E7331">
        <v>3</v>
      </c>
      <c r="F7331">
        <v>5</v>
      </c>
      <c r="G7331">
        <v>3</v>
      </c>
    </row>
    <row r="7332" spans="1:7">
      <c r="A7332" t="s">
        <v>2507</v>
      </c>
      <c r="B7332" t="s">
        <v>7902</v>
      </c>
      <c r="C7332" t="s">
        <v>662</v>
      </c>
      <c r="D7332" t="s">
        <v>16</v>
      </c>
      <c r="E7332">
        <v>1</v>
      </c>
      <c r="F7332">
        <v>3</v>
      </c>
      <c r="G7332">
        <v>2</v>
      </c>
    </row>
    <row r="7333" spans="1:7">
      <c r="A7333" t="s">
        <v>2507</v>
      </c>
      <c r="B7333" t="s">
        <v>7902</v>
      </c>
      <c r="C7333" t="s">
        <v>8</v>
      </c>
      <c r="D7333" t="s">
        <v>16</v>
      </c>
      <c r="E7333">
        <v>51391</v>
      </c>
      <c r="F7333">
        <v>5166</v>
      </c>
      <c r="G7333">
        <v>2730</v>
      </c>
    </row>
    <row r="7334" spans="1:7">
      <c r="A7334" t="s">
        <v>2507</v>
      </c>
      <c r="B7334" t="s">
        <v>7902</v>
      </c>
      <c r="C7334" t="s">
        <v>1014</v>
      </c>
      <c r="D7334" t="s">
        <v>16</v>
      </c>
      <c r="E7334">
        <v>4</v>
      </c>
      <c r="F7334">
        <v>3</v>
      </c>
      <c r="G7334">
        <v>2</v>
      </c>
    </row>
    <row r="7335" spans="1:7">
      <c r="A7335" t="s">
        <v>2507</v>
      </c>
      <c r="B7335" t="s">
        <v>7902</v>
      </c>
      <c r="C7335" t="s">
        <v>27</v>
      </c>
      <c r="D7335" t="s">
        <v>16</v>
      </c>
      <c r="E7335">
        <v>3</v>
      </c>
      <c r="F7335">
        <v>3</v>
      </c>
      <c r="G7335">
        <v>2</v>
      </c>
    </row>
    <row r="7336" spans="1:7">
      <c r="A7336" t="s">
        <v>2507</v>
      </c>
      <c r="B7336" t="s">
        <v>7902</v>
      </c>
      <c r="C7336" t="s">
        <v>21</v>
      </c>
      <c r="D7336" t="s">
        <v>16</v>
      </c>
      <c r="E7336">
        <v>40</v>
      </c>
      <c r="F7336">
        <v>34</v>
      </c>
      <c r="G7336">
        <v>18</v>
      </c>
    </row>
    <row r="7337" spans="1:7">
      <c r="A7337" t="s">
        <v>2508</v>
      </c>
      <c r="B7337" t="s">
        <v>7903</v>
      </c>
      <c r="C7337" t="s">
        <v>8</v>
      </c>
      <c r="D7337" t="s">
        <v>587</v>
      </c>
      <c r="E7337">
        <v>124</v>
      </c>
      <c r="F7337">
        <v>275</v>
      </c>
      <c r="G7337">
        <v>146</v>
      </c>
    </row>
    <row r="7338" spans="1:7">
      <c r="A7338" t="s">
        <v>2508</v>
      </c>
      <c r="B7338" t="s">
        <v>7903</v>
      </c>
      <c r="C7338" t="s">
        <v>76</v>
      </c>
      <c r="D7338" t="s">
        <v>587</v>
      </c>
      <c r="E7338">
        <v>6</v>
      </c>
      <c r="F7338">
        <v>6</v>
      </c>
      <c r="G7338">
        <v>3</v>
      </c>
    </row>
    <row r="7339" spans="1:7">
      <c r="A7339" t="s">
        <v>2508</v>
      </c>
      <c r="B7339" t="s">
        <v>7903</v>
      </c>
      <c r="C7339" t="s">
        <v>50</v>
      </c>
      <c r="D7339" t="s">
        <v>587</v>
      </c>
      <c r="E7339">
        <v>278</v>
      </c>
      <c r="F7339">
        <v>168</v>
      </c>
      <c r="G7339">
        <v>91</v>
      </c>
    </row>
    <row r="7340" spans="1:7">
      <c r="A7340" t="s">
        <v>2508</v>
      </c>
      <c r="B7340" t="s">
        <v>7903</v>
      </c>
      <c r="C7340" t="s">
        <v>21</v>
      </c>
      <c r="D7340" t="s">
        <v>587</v>
      </c>
      <c r="E7340">
        <v>35</v>
      </c>
      <c r="F7340">
        <v>77</v>
      </c>
      <c r="G7340">
        <v>42</v>
      </c>
    </row>
    <row r="7341" spans="1:7">
      <c r="A7341" t="s">
        <v>2509</v>
      </c>
      <c r="B7341" t="s">
        <v>7904</v>
      </c>
      <c r="C7341" t="s">
        <v>170</v>
      </c>
      <c r="D7341" t="s">
        <v>16</v>
      </c>
      <c r="E7341">
        <v>1</v>
      </c>
      <c r="F7341">
        <v>13</v>
      </c>
      <c r="G7341">
        <v>7</v>
      </c>
    </row>
    <row r="7342" spans="1:7">
      <c r="A7342" t="s">
        <v>2509</v>
      </c>
      <c r="B7342" t="s">
        <v>7904</v>
      </c>
      <c r="C7342" t="s">
        <v>8</v>
      </c>
      <c r="D7342" t="s">
        <v>16</v>
      </c>
      <c r="E7342">
        <v>387</v>
      </c>
      <c r="F7342">
        <v>929</v>
      </c>
      <c r="G7342">
        <v>504</v>
      </c>
    </row>
    <row r="7343" spans="1:7">
      <c r="A7343" t="s">
        <v>2509</v>
      </c>
      <c r="B7343" t="s">
        <v>7904</v>
      </c>
      <c r="C7343" t="s">
        <v>144</v>
      </c>
      <c r="D7343" t="s">
        <v>16</v>
      </c>
      <c r="E7343">
        <v>4</v>
      </c>
      <c r="F7343">
        <v>119</v>
      </c>
      <c r="G7343">
        <v>65</v>
      </c>
    </row>
    <row r="7344" spans="1:7">
      <c r="A7344" t="s">
        <v>2509</v>
      </c>
      <c r="B7344" t="s">
        <v>7904</v>
      </c>
      <c r="C7344" t="s">
        <v>158</v>
      </c>
      <c r="D7344" t="s">
        <v>16</v>
      </c>
      <c r="E7344">
        <v>3</v>
      </c>
      <c r="F7344">
        <v>97</v>
      </c>
      <c r="G7344">
        <v>53</v>
      </c>
    </row>
    <row r="7345" spans="1:7">
      <c r="A7345" t="s">
        <v>2509</v>
      </c>
      <c r="B7345" t="s">
        <v>7904</v>
      </c>
      <c r="C7345" t="s">
        <v>21</v>
      </c>
      <c r="D7345" t="s">
        <v>16</v>
      </c>
      <c r="E7345">
        <v>60</v>
      </c>
      <c r="F7345">
        <v>629</v>
      </c>
      <c r="G7345">
        <v>341</v>
      </c>
    </row>
    <row r="7346" spans="1:7">
      <c r="A7346" t="s">
        <v>2509</v>
      </c>
      <c r="B7346" t="s">
        <v>7904</v>
      </c>
      <c r="C7346" t="s">
        <v>75</v>
      </c>
      <c r="D7346" t="s">
        <v>16</v>
      </c>
      <c r="E7346">
        <v>10</v>
      </c>
      <c r="F7346">
        <v>16</v>
      </c>
      <c r="G7346">
        <v>9</v>
      </c>
    </row>
    <row r="7347" spans="1:7">
      <c r="A7347" t="s">
        <v>2509</v>
      </c>
      <c r="B7347" t="s">
        <v>7904</v>
      </c>
      <c r="C7347" t="s">
        <v>25</v>
      </c>
      <c r="D7347" t="s">
        <v>16</v>
      </c>
      <c r="E7347">
        <v>296</v>
      </c>
      <c r="F7347">
        <v>537</v>
      </c>
      <c r="G7347">
        <v>292</v>
      </c>
    </row>
    <row r="7348" spans="1:7">
      <c r="A7348" t="s">
        <v>2509</v>
      </c>
      <c r="B7348" t="s">
        <v>7904</v>
      </c>
      <c r="C7348" t="s">
        <v>32</v>
      </c>
      <c r="D7348" t="s">
        <v>16</v>
      </c>
      <c r="E7348">
        <v>32</v>
      </c>
      <c r="F7348">
        <v>119</v>
      </c>
      <c r="G7348">
        <v>64</v>
      </c>
    </row>
    <row r="7349" spans="1:7">
      <c r="A7349" t="s">
        <v>2509</v>
      </c>
      <c r="B7349" t="s">
        <v>7904</v>
      </c>
      <c r="C7349" t="s">
        <v>50</v>
      </c>
      <c r="D7349" t="s">
        <v>16</v>
      </c>
      <c r="E7349">
        <v>26</v>
      </c>
      <c r="F7349">
        <v>215</v>
      </c>
      <c r="G7349">
        <v>117</v>
      </c>
    </row>
    <row r="7350" spans="1:7">
      <c r="A7350" t="s">
        <v>2509</v>
      </c>
      <c r="B7350" t="s">
        <v>7904</v>
      </c>
      <c r="C7350" t="s">
        <v>329</v>
      </c>
      <c r="D7350" t="s">
        <v>16</v>
      </c>
      <c r="E7350">
        <v>70</v>
      </c>
      <c r="F7350">
        <v>1846</v>
      </c>
      <c r="G7350">
        <v>1003</v>
      </c>
    </row>
    <row r="7351" spans="1:7">
      <c r="A7351" t="s">
        <v>2509</v>
      </c>
      <c r="B7351" t="s">
        <v>7904</v>
      </c>
      <c r="C7351" t="s">
        <v>27</v>
      </c>
      <c r="D7351" t="s">
        <v>16</v>
      </c>
      <c r="E7351">
        <v>30</v>
      </c>
      <c r="F7351">
        <v>75</v>
      </c>
      <c r="G7351">
        <v>41</v>
      </c>
    </row>
    <row r="7352" spans="1:7">
      <c r="A7352" t="s">
        <v>2510</v>
      </c>
      <c r="B7352" t="s">
        <v>7905</v>
      </c>
      <c r="C7352" t="s">
        <v>327</v>
      </c>
      <c r="D7352" t="s">
        <v>587</v>
      </c>
      <c r="E7352">
        <v>12</v>
      </c>
      <c r="F7352">
        <v>8</v>
      </c>
      <c r="G7352">
        <v>4</v>
      </c>
    </row>
    <row r="7353" spans="1:7">
      <c r="A7353" t="s">
        <v>2510</v>
      </c>
      <c r="B7353" t="s">
        <v>7905</v>
      </c>
      <c r="C7353" t="s">
        <v>8</v>
      </c>
      <c r="D7353" t="s">
        <v>587</v>
      </c>
      <c r="E7353">
        <v>391</v>
      </c>
      <c r="F7353">
        <v>501</v>
      </c>
      <c r="G7353">
        <v>264</v>
      </c>
    </row>
    <row r="7354" spans="1:7">
      <c r="A7354" t="s">
        <v>2510</v>
      </c>
      <c r="B7354" t="s">
        <v>7905</v>
      </c>
      <c r="C7354" t="s">
        <v>50</v>
      </c>
      <c r="D7354" t="s">
        <v>587</v>
      </c>
      <c r="E7354">
        <v>76</v>
      </c>
      <c r="F7354">
        <v>156</v>
      </c>
      <c r="G7354">
        <v>85</v>
      </c>
    </row>
    <row r="7355" spans="1:7">
      <c r="A7355" t="s">
        <v>2510</v>
      </c>
      <c r="B7355" t="s">
        <v>7905</v>
      </c>
      <c r="C7355" t="s">
        <v>21</v>
      </c>
      <c r="D7355" t="s">
        <v>587</v>
      </c>
      <c r="E7355">
        <v>4</v>
      </c>
      <c r="F7355">
        <v>4</v>
      </c>
      <c r="G7355">
        <v>2</v>
      </c>
    </row>
    <row r="7356" spans="1:7">
      <c r="A7356" t="s">
        <v>2511</v>
      </c>
      <c r="B7356" t="s">
        <v>7906</v>
      </c>
      <c r="C7356" t="s">
        <v>8</v>
      </c>
      <c r="D7356" t="s">
        <v>16</v>
      </c>
      <c r="E7356">
        <v>890</v>
      </c>
      <c r="F7356">
        <v>109</v>
      </c>
      <c r="G7356">
        <v>60</v>
      </c>
    </row>
    <row r="7357" spans="1:7">
      <c r="A7357" t="s">
        <v>2512</v>
      </c>
      <c r="B7357" t="s">
        <v>7907</v>
      </c>
      <c r="C7357" t="s">
        <v>27</v>
      </c>
      <c r="D7357" t="s">
        <v>6</v>
      </c>
      <c r="E7357">
        <v>37</v>
      </c>
      <c r="F7357">
        <v>173</v>
      </c>
      <c r="G7357">
        <v>94</v>
      </c>
    </row>
    <row r="7358" spans="1:7">
      <c r="A7358" t="s">
        <v>2512</v>
      </c>
      <c r="B7358" t="s">
        <v>7907</v>
      </c>
      <c r="C7358" t="s">
        <v>327</v>
      </c>
      <c r="D7358" t="s">
        <v>6</v>
      </c>
      <c r="E7358">
        <v>122</v>
      </c>
      <c r="F7358">
        <v>64</v>
      </c>
      <c r="G7358">
        <v>35</v>
      </c>
    </row>
    <row r="7359" spans="1:7">
      <c r="A7359" t="s">
        <v>2512</v>
      </c>
      <c r="B7359" t="s">
        <v>7907</v>
      </c>
      <c r="C7359" t="s">
        <v>69</v>
      </c>
      <c r="D7359" t="s">
        <v>6</v>
      </c>
      <c r="E7359">
        <v>140</v>
      </c>
      <c r="F7359">
        <v>31</v>
      </c>
      <c r="G7359">
        <v>0</v>
      </c>
    </row>
    <row r="7360" spans="1:7">
      <c r="A7360" t="s">
        <v>2512</v>
      </c>
      <c r="B7360" t="s">
        <v>7907</v>
      </c>
      <c r="C7360" t="s">
        <v>229</v>
      </c>
      <c r="D7360" t="s">
        <v>6</v>
      </c>
      <c r="E7360">
        <v>11</v>
      </c>
      <c r="F7360">
        <v>264</v>
      </c>
      <c r="G7360">
        <v>143</v>
      </c>
    </row>
    <row r="7361" spans="1:7">
      <c r="A7361" t="s">
        <v>2512</v>
      </c>
      <c r="B7361" t="s">
        <v>7907</v>
      </c>
      <c r="C7361" t="s">
        <v>76</v>
      </c>
      <c r="D7361" t="s">
        <v>6</v>
      </c>
      <c r="E7361">
        <v>3</v>
      </c>
      <c r="F7361">
        <v>18</v>
      </c>
      <c r="G7361">
        <v>10</v>
      </c>
    </row>
    <row r="7362" spans="1:7">
      <c r="A7362" t="s">
        <v>2512</v>
      </c>
      <c r="B7362" t="s">
        <v>7907</v>
      </c>
      <c r="C7362" t="s">
        <v>32</v>
      </c>
      <c r="D7362" t="s">
        <v>6</v>
      </c>
      <c r="E7362">
        <v>24</v>
      </c>
      <c r="F7362">
        <v>52</v>
      </c>
      <c r="G7362">
        <v>28</v>
      </c>
    </row>
    <row r="7363" spans="1:7">
      <c r="A7363" t="s">
        <v>2512</v>
      </c>
      <c r="B7363" t="s">
        <v>7907</v>
      </c>
      <c r="C7363" t="s">
        <v>73</v>
      </c>
      <c r="D7363" t="s">
        <v>6</v>
      </c>
      <c r="E7363">
        <v>2</v>
      </c>
      <c r="F7363">
        <v>53</v>
      </c>
      <c r="G7363">
        <v>29</v>
      </c>
    </row>
    <row r="7364" spans="1:7">
      <c r="A7364" t="s">
        <v>2512</v>
      </c>
      <c r="B7364" t="s">
        <v>7907</v>
      </c>
      <c r="C7364" t="s">
        <v>25</v>
      </c>
      <c r="D7364" t="s">
        <v>6</v>
      </c>
      <c r="E7364">
        <v>126</v>
      </c>
      <c r="F7364">
        <v>666</v>
      </c>
      <c r="G7364">
        <v>361</v>
      </c>
    </row>
    <row r="7365" spans="1:7">
      <c r="A7365" t="s">
        <v>2512</v>
      </c>
      <c r="B7365" t="s">
        <v>7907</v>
      </c>
      <c r="C7365" t="s">
        <v>75</v>
      </c>
      <c r="D7365" t="s">
        <v>6</v>
      </c>
      <c r="E7365">
        <v>24</v>
      </c>
      <c r="F7365">
        <v>169</v>
      </c>
      <c r="G7365">
        <v>92</v>
      </c>
    </row>
    <row r="7366" spans="1:7">
      <c r="A7366" t="s">
        <v>2512</v>
      </c>
      <c r="B7366" t="s">
        <v>7907</v>
      </c>
      <c r="C7366" t="s">
        <v>329</v>
      </c>
      <c r="D7366" t="s">
        <v>6</v>
      </c>
      <c r="E7366">
        <v>187</v>
      </c>
      <c r="F7366">
        <v>727</v>
      </c>
      <c r="G7366">
        <v>394</v>
      </c>
    </row>
    <row r="7367" spans="1:7">
      <c r="A7367" t="s">
        <v>2512</v>
      </c>
      <c r="B7367" t="s">
        <v>7907</v>
      </c>
      <c r="C7367" t="s">
        <v>144</v>
      </c>
      <c r="D7367" t="s">
        <v>6</v>
      </c>
      <c r="E7367">
        <v>2</v>
      </c>
      <c r="F7367">
        <v>89</v>
      </c>
      <c r="G7367">
        <v>48</v>
      </c>
    </row>
    <row r="7368" spans="1:7">
      <c r="A7368" t="s">
        <v>2512</v>
      </c>
      <c r="B7368" t="s">
        <v>7907</v>
      </c>
      <c r="C7368" t="s">
        <v>162</v>
      </c>
      <c r="D7368" t="s">
        <v>6</v>
      </c>
      <c r="E7368">
        <v>6</v>
      </c>
      <c r="F7368">
        <v>7</v>
      </c>
      <c r="G7368">
        <v>4</v>
      </c>
    </row>
    <row r="7369" spans="1:7">
      <c r="A7369" t="s">
        <v>2512</v>
      </c>
      <c r="B7369" t="s">
        <v>7907</v>
      </c>
      <c r="C7369" t="s">
        <v>8</v>
      </c>
      <c r="D7369" t="s">
        <v>6</v>
      </c>
      <c r="E7369">
        <v>119815</v>
      </c>
      <c r="F7369">
        <v>13185</v>
      </c>
      <c r="G7369">
        <v>7016</v>
      </c>
    </row>
    <row r="7370" spans="1:7">
      <c r="A7370" t="s">
        <v>2512</v>
      </c>
      <c r="B7370" t="s">
        <v>7907</v>
      </c>
      <c r="C7370" t="s">
        <v>662</v>
      </c>
      <c r="D7370" t="s">
        <v>6</v>
      </c>
      <c r="E7370">
        <v>2</v>
      </c>
      <c r="F7370">
        <v>9</v>
      </c>
      <c r="G7370">
        <v>5</v>
      </c>
    </row>
    <row r="7371" spans="1:7">
      <c r="A7371" t="s">
        <v>2512</v>
      </c>
      <c r="B7371" t="s">
        <v>7907</v>
      </c>
      <c r="C7371" t="s">
        <v>21</v>
      </c>
      <c r="D7371" t="s">
        <v>6</v>
      </c>
      <c r="E7371">
        <v>1615</v>
      </c>
      <c r="F7371">
        <v>1195</v>
      </c>
      <c r="G7371">
        <v>648</v>
      </c>
    </row>
    <row r="7372" spans="1:7">
      <c r="A7372" t="s">
        <v>2512</v>
      </c>
      <c r="B7372" t="s">
        <v>7907</v>
      </c>
      <c r="C7372" t="s">
        <v>158</v>
      </c>
      <c r="D7372" t="s">
        <v>6</v>
      </c>
      <c r="E7372">
        <v>1</v>
      </c>
      <c r="F7372">
        <v>2</v>
      </c>
      <c r="G7372">
        <v>1</v>
      </c>
    </row>
    <row r="7373" spans="1:7">
      <c r="A7373" t="s">
        <v>2512</v>
      </c>
      <c r="B7373" t="s">
        <v>7907</v>
      </c>
      <c r="C7373" t="s">
        <v>170</v>
      </c>
      <c r="D7373" t="s">
        <v>6</v>
      </c>
      <c r="E7373">
        <v>7</v>
      </c>
      <c r="F7373">
        <v>12</v>
      </c>
      <c r="G7373">
        <v>6</v>
      </c>
    </row>
    <row r="7374" spans="1:7">
      <c r="A7374" t="s">
        <v>2512</v>
      </c>
      <c r="B7374" t="s">
        <v>7907</v>
      </c>
      <c r="C7374" t="s">
        <v>50</v>
      </c>
      <c r="D7374" t="s">
        <v>6</v>
      </c>
      <c r="E7374">
        <v>16213</v>
      </c>
      <c r="F7374">
        <v>2385</v>
      </c>
      <c r="G7374">
        <v>1294</v>
      </c>
    </row>
    <row r="7375" spans="1:7">
      <c r="A7375" t="s">
        <v>2512</v>
      </c>
      <c r="B7375" t="s">
        <v>7907</v>
      </c>
      <c r="C7375" t="s">
        <v>479</v>
      </c>
      <c r="D7375" t="s">
        <v>6</v>
      </c>
      <c r="E7375">
        <v>2</v>
      </c>
      <c r="F7375">
        <v>20</v>
      </c>
      <c r="G7375">
        <v>11</v>
      </c>
    </row>
    <row r="7376" spans="1:7">
      <c r="A7376" t="s">
        <v>2513</v>
      </c>
      <c r="B7376" t="s">
        <v>7908</v>
      </c>
      <c r="C7376" t="s">
        <v>50</v>
      </c>
      <c r="D7376" t="s">
        <v>6</v>
      </c>
      <c r="E7376">
        <v>31957</v>
      </c>
      <c r="F7376">
        <v>5753</v>
      </c>
      <c r="G7376">
        <v>2699</v>
      </c>
    </row>
    <row r="7377" spans="1:7">
      <c r="A7377" t="s">
        <v>2513</v>
      </c>
      <c r="B7377" t="s">
        <v>7908</v>
      </c>
      <c r="C7377" t="s">
        <v>170</v>
      </c>
      <c r="D7377" t="s">
        <v>6</v>
      </c>
      <c r="E7377">
        <v>1</v>
      </c>
      <c r="F7377">
        <v>6</v>
      </c>
      <c r="G7377">
        <v>3</v>
      </c>
    </row>
    <row r="7378" spans="1:7">
      <c r="A7378" t="s">
        <v>2513</v>
      </c>
      <c r="B7378" t="s">
        <v>7908</v>
      </c>
      <c r="C7378" t="s">
        <v>8</v>
      </c>
      <c r="D7378" t="s">
        <v>6</v>
      </c>
      <c r="E7378">
        <v>39175</v>
      </c>
      <c r="F7378">
        <v>1046</v>
      </c>
      <c r="G7378">
        <v>480</v>
      </c>
    </row>
    <row r="7379" spans="1:7">
      <c r="A7379" t="s">
        <v>2514</v>
      </c>
      <c r="B7379" t="s">
        <v>7909</v>
      </c>
      <c r="C7379" t="s">
        <v>329</v>
      </c>
      <c r="D7379" t="s">
        <v>6</v>
      </c>
      <c r="E7379">
        <v>5</v>
      </c>
      <c r="F7379">
        <v>77</v>
      </c>
      <c r="G7379">
        <v>36</v>
      </c>
    </row>
    <row r="7380" spans="1:7">
      <c r="A7380" t="s">
        <v>2514</v>
      </c>
      <c r="B7380" t="s">
        <v>7909</v>
      </c>
      <c r="C7380" t="s">
        <v>57</v>
      </c>
      <c r="D7380" t="s">
        <v>6</v>
      </c>
      <c r="E7380">
        <v>151</v>
      </c>
      <c r="F7380">
        <v>92</v>
      </c>
      <c r="G7380">
        <v>43</v>
      </c>
    </row>
    <row r="7381" spans="1:7">
      <c r="A7381" t="s">
        <v>2514</v>
      </c>
      <c r="B7381" t="s">
        <v>7909</v>
      </c>
      <c r="C7381" t="s">
        <v>50</v>
      </c>
      <c r="D7381" t="s">
        <v>6</v>
      </c>
      <c r="E7381">
        <v>125452</v>
      </c>
      <c r="F7381">
        <v>1454</v>
      </c>
      <c r="G7381">
        <v>684</v>
      </c>
    </row>
    <row r="7382" spans="1:7">
      <c r="A7382" t="s">
        <v>2514</v>
      </c>
      <c r="B7382" t="s">
        <v>7909</v>
      </c>
      <c r="C7382" t="s">
        <v>76</v>
      </c>
      <c r="D7382" t="s">
        <v>6</v>
      </c>
      <c r="E7382">
        <v>2</v>
      </c>
      <c r="F7382">
        <v>100</v>
      </c>
      <c r="G7382">
        <v>47</v>
      </c>
    </row>
    <row r="7383" spans="1:7">
      <c r="A7383" t="s">
        <v>2514</v>
      </c>
      <c r="B7383" t="s">
        <v>7909</v>
      </c>
      <c r="C7383" t="s">
        <v>25</v>
      </c>
      <c r="D7383" t="s">
        <v>6</v>
      </c>
      <c r="E7383">
        <v>34</v>
      </c>
      <c r="F7383">
        <v>7</v>
      </c>
      <c r="G7383">
        <v>3</v>
      </c>
    </row>
    <row r="7384" spans="1:7">
      <c r="A7384" t="s">
        <v>2514</v>
      </c>
      <c r="B7384" t="s">
        <v>7909</v>
      </c>
      <c r="C7384" t="s">
        <v>8</v>
      </c>
      <c r="D7384" t="s">
        <v>6</v>
      </c>
      <c r="E7384">
        <v>218018</v>
      </c>
      <c r="F7384">
        <v>3232</v>
      </c>
      <c r="G7384">
        <v>1519</v>
      </c>
    </row>
    <row r="7385" spans="1:7">
      <c r="A7385" t="s">
        <v>2514</v>
      </c>
      <c r="B7385" t="s">
        <v>7909</v>
      </c>
      <c r="C7385" t="s">
        <v>92</v>
      </c>
      <c r="D7385" t="s">
        <v>6</v>
      </c>
      <c r="E7385">
        <v>7</v>
      </c>
      <c r="F7385">
        <v>30</v>
      </c>
      <c r="G7385">
        <v>14</v>
      </c>
    </row>
    <row r="7386" spans="1:7">
      <c r="A7386" t="s">
        <v>2514</v>
      </c>
      <c r="B7386" t="s">
        <v>7909</v>
      </c>
      <c r="C7386" t="s">
        <v>32</v>
      </c>
      <c r="D7386" t="s">
        <v>6</v>
      </c>
      <c r="E7386">
        <v>2</v>
      </c>
      <c r="F7386">
        <v>57</v>
      </c>
      <c r="G7386">
        <v>27</v>
      </c>
    </row>
    <row r="7387" spans="1:7">
      <c r="A7387" t="s">
        <v>2514</v>
      </c>
      <c r="B7387" t="s">
        <v>7909</v>
      </c>
      <c r="C7387" t="s">
        <v>170</v>
      </c>
      <c r="D7387" t="s">
        <v>6</v>
      </c>
      <c r="E7387">
        <v>1</v>
      </c>
      <c r="F7387">
        <v>14</v>
      </c>
      <c r="G7387">
        <v>7</v>
      </c>
    </row>
    <row r="7388" spans="1:7">
      <c r="A7388" t="s">
        <v>2515</v>
      </c>
      <c r="B7388" t="s">
        <v>7910</v>
      </c>
      <c r="C7388" t="s">
        <v>8</v>
      </c>
      <c r="D7388" t="s">
        <v>16</v>
      </c>
      <c r="E7388">
        <v>5634</v>
      </c>
      <c r="F7388">
        <v>149</v>
      </c>
      <c r="G7388">
        <v>28</v>
      </c>
    </row>
    <row r="7389" spans="1:7">
      <c r="A7389" t="s">
        <v>2516</v>
      </c>
      <c r="B7389" t="s">
        <v>7911</v>
      </c>
      <c r="C7389" t="s">
        <v>57</v>
      </c>
      <c r="D7389" t="s">
        <v>16</v>
      </c>
      <c r="E7389">
        <v>248</v>
      </c>
      <c r="F7389">
        <v>71</v>
      </c>
      <c r="G7389">
        <v>21</v>
      </c>
    </row>
    <row r="7390" spans="1:7">
      <c r="A7390" t="s">
        <v>2516</v>
      </c>
      <c r="B7390" t="s">
        <v>7911</v>
      </c>
      <c r="C7390" t="s">
        <v>32</v>
      </c>
      <c r="D7390" t="s">
        <v>16</v>
      </c>
      <c r="E7390">
        <v>38</v>
      </c>
      <c r="F7390">
        <v>46</v>
      </c>
      <c r="G7390">
        <v>14</v>
      </c>
    </row>
    <row r="7391" spans="1:7">
      <c r="A7391" t="s">
        <v>2516</v>
      </c>
      <c r="B7391" t="s">
        <v>7911</v>
      </c>
      <c r="C7391" t="s">
        <v>50</v>
      </c>
      <c r="D7391" t="s">
        <v>16</v>
      </c>
      <c r="E7391">
        <v>72983</v>
      </c>
      <c r="F7391">
        <v>6208</v>
      </c>
      <c r="G7391">
        <v>1509</v>
      </c>
    </row>
    <row r="7392" spans="1:7">
      <c r="A7392" t="s">
        <v>2516</v>
      </c>
      <c r="B7392" t="s">
        <v>7911</v>
      </c>
      <c r="C7392" t="s">
        <v>8</v>
      </c>
      <c r="D7392" t="s">
        <v>16</v>
      </c>
      <c r="E7392">
        <v>13688901</v>
      </c>
      <c r="F7392">
        <v>378679</v>
      </c>
      <c r="G7392">
        <v>82765</v>
      </c>
    </row>
    <row r="7393" spans="1:7">
      <c r="A7393" t="s">
        <v>2517</v>
      </c>
      <c r="B7393" t="s">
        <v>7912</v>
      </c>
      <c r="C7393" t="s">
        <v>50</v>
      </c>
      <c r="D7393" t="s">
        <v>16</v>
      </c>
      <c r="E7393">
        <v>0</v>
      </c>
      <c r="F7393">
        <v>1</v>
      </c>
      <c r="G7393">
        <v>0</v>
      </c>
    </row>
    <row r="7394" spans="1:7">
      <c r="A7394" t="s">
        <v>2517</v>
      </c>
      <c r="B7394" t="s">
        <v>7912</v>
      </c>
      <c r="C7394" t="s">
        <v>329</v>
      </c>
      <c r="D7394" t="s">
        <v>16</v>
      </c>
      <c r="E7394">
        <v>4</v>
      </c>
      <c r="F7394">
        <v>30</v>
      </c>
      <c r="G7394">
        <v>7</v>
      </c>
    </row>
    <row r="7395" spans="1:7">
      <c r="A7395" t="s">
        <v>2517</v>
      </c>
      <c r="B7395" t="s">
        <v>7912</v>
      </c>
      <c r="C7395" t="s">
        <v>8</v>
      </c>
      <c r="D7395" t="s">
        <v>16</v>
      </c>
      <c r="E7395">
        <v>11522</v>
      </c>
      <c r="F7395">
        <v>493</v>
      </c>
      <c r="G7395">
        <v>118</v>
      </c>
    </row>
    <row r="7396" spans="1:7">
      <c r="A7396" t="s">
        <v>2518</v>
      </c>
      <c r="B7396" t="s">
        <v>7913</v>
      </c>
      <c r="C7396" t="s">
        <v>8</v>
      </c>
      <c r="D7396" t="s">
        <v>16</v>
      </c>
      <c r="E7396">
        <v>1787</v>
      </c>
      <c r="F7396">
        <v>768</v>
      </c>
      <c r="G7396">
        <v>230</v>
      </c>
    </row>
    <row r="7397" spans="1:7">
      <c r="A7397" t="s">
        <v>2518</v>
      </c>
      <c r="B7397" t="s">
        <v>7913</v>
      </c>
      <c r="C7397" t="s">
        <v>329</v>
      </c>
      <c r="D7397" t="s">
        <v>16</v>
      </c>
      <c r="E7397">
        <v>46</v>
      </c>
      <c r="F7397">
        <v>67</v>
      </c>
      <c r="G7397">
        <v>20</v>
      </c>
    </row>
    <row r="7398" spans="1:7">
      <c r="A7398" t="s">
        <v>2518</v>
      </c>
      <c r="B7398" t="s">
        <v>7913</v>
      </c>
      <c r="C7398" t="s">
        <v>50</v>
      </c>
      <c r="D7398" t="s">
        <v>16</v>
      </c>
      <c r="E7398">
        <v>31684</v>
      </c>
      <c r="F7398">
        <v>2901</v>
      </c>
      <c r="G7398">
        <v>872</v>
      </c>
    </row>
    <row r="7399" spans="1:7">
      <c r="A7399" t="s">
        <v>2518</v>
      </c>
      <c r="B7399" t="s">
        <v>7913</v>
      </c>
      <c r="C7399" t="s">
        <v>158</v>
      </c>
      <c r="D7399" t="s">
        <v>16</v>
      </c>
      <c r="E7399">
        <v>8</v>
      </c>
      <c r="F7399">
        <v>2</v>
      </c>
      <c r="G7399">
        <v>1</v>
      </c>
    </row>
    <row r="7400" spans="1:7">
      <c r="A7400" t="s">
        <v>2518</v>
      </c>
      <c r="B7400" t="s">
        <v>7913</v>
      </c>
      <c r="C7400" t="s">
        <v>76</v>
      </c>
      <c r="D7400" t="s">
        <v>16</v>
      </c>
      <c r="E7400">
        <v>34</v>
      </c>
      <c r="F7400">
        <v>16</v>
      </c>
      <c r="G7400">
        <v>5</v>
      </c>
    </row>
    <row r="7401" spans="1:7">
      <c r="A7401" t="s">
        <v>2518</v>
      </c>
      <c r="B7401" t="s">
        <v>7913</v>
      </c>
      <c r="C7401" t="s">
        <v>57</v>
      </c>
      <c r="D7401" t="s">
        <v>16</v>
      </c>
      <c r="E7401">
        <v>600</v>
      </c>
      <c r="F7401">
        <v>78</v>
      </c>
      <c r="G7401">
        <v>23</v>
      </c>
    </row>
    <row r="7402" spans="1:7">
      <c r="A7402" t="s">
        <v>2519</v>
      </c>
      <c r="B7402" t="s">
        <v>7914</v>
      </c>
      <c r="C7402" t="s">
        <v>8</v>
      </c>
      <c r="D7402" t="s">
        <v>16</v>
      </c>
      <c r="E7402">
        <v>12084</v>
      </c>
      <c r="F7402">
        <v>2266</v>
      </c>
      <c r="G7402">
        <v>679</v>
      </c>
    </row>
    <row r="7403" spans="1:7">
      <c r="A7403" t="s">
        <v>2519</v>
      </c>
      <c r="B7403" t="s">
        <v>7914</v>
      </c>
      <c r="C7403" t="s">
        <v>50</v>
      </c>
      <c r="D7403" t="s">
        <v>16</v>
      </c>
      <c r="E7403">
        <v>25258</v>
      </c>
      <c r="F7403">
        <v>2972</v>
      </c>
      <c r="G7403">
        <v>891</v>
      </c>
    </row>
    <row r="7404" spans="1:7">
      <c r="A7404" t="s">
        <v>2520</v>
      </c>
      <c r="B7404" t="s">
        <v>7915</v>
      </c>
      <c r="C7404" t="s">
        <v>50</v>
      </c>
      <c r="D7404" t="s">
        <v>16</v>
      </c>
      <c r="E7404">
        <v>12525</v>
      </c>
      <c r="F7404">
        <v>1094</v>
      </c>
      <c r="G7404">
        <v>329</v>
      </c>
    </row>
    <row r="7405" spans="1:7">
      <c r="A7405" t="s">
        <v>2520</v>
      </c>
      <c r="B7405" t="s">
        <v>7915</v>
      </c>
      <c r="C7405" t="s">
        <v>8</v>
      </c>
      <c r="D7405" t="s">
        <v>16</v>
      </c>
      <c r="E7405">
        <v>21162</v>
      </c>
      <c r="F7405">
        <v>766</v>
      </c>
      <c r="G7405">
        <v>226</v>
      </c>
    </row>
    <row r="7406" spans="1:7">
      <c r="A7406" t="s">
        <v>2521</v>
      </c>
      <c r="B7406" t="s">
        <v>7916</v>
      </c>
      <c r="C7406" t="s">
        <v>21</v>
      </c>
      <c r="D7406" t="s">
        <v>16</v>
      </c>
      <c r="E7406">
        <v>24990</v>
      </c>
      <c r="F7406">
        <v>2425</v>
      </c>
      <c r="G7406">
        <v>727</v>
      </c>
    </row>
    <row r="7407" spans="1:7">
      <c r="A7407" t="s">
        <v>2521</v>
      </c>
      <c r="B7407" t="s">
        <v>7916</v>
      </c>
      <c r="C7407" t="s">
        <v>8</v>
      </c>
      <c r="D7407" t="s">
        <v>16</v>
      </c>
      <c r="E7407">
        <v>170044</v>
      </c>
      <c r="F7407">
        <v>5869</v>
      </c>
      <c r="G7407">
        <v>1744</v>
      </c>
    </row>
    <row r="7408" spans="1:7">
      <c r="A7408" t="s">
        <v>2521</v>
      </c>
      <c r="B7408" t="s">
        <v>7916</v>
      </c>
      <c r="C7408" t="s">
        <v>32</v>
      </c>
      <c r="D7408" t="s">
        <v>16</v>
      </c>
      <c r="E7408">
        <v>31</v>
      </c>
      <c r="F7408">
        <v>29</v>
      </c>
      <c r="G7408">
        <v>9</v>
      </c>
    </row>
    <row r="7409" spans="1:7">
      <c r="A7409" t="s">
        <v>2521</v>
      </c>
      <c r="B7409" t="s">
        <v>7916</v>
      </c>
      <c r="C7409" t="s">
        <v>50</v>
      </c>
      <c r="D7409" t="s">
        <v>16</v>
      </c>
      <c r="E7409">
        <v>178102</v>
      </c>
      <c r="F7409">
        <v>16225</v>
      </c>
      <c r="G7409">
        <v>4861</v>
      </c>
    </row>
    <row r="7410" spans="1:7">
      <c r="A7410" t="s">
        <v>2522</v>
      </c>
      <c r="B7410" t="s">
        <v>7917</v>
      </c>
      <c r="C7410" t="s">
        <v>50</v>
      </c>
      <c r="D7410" t="s">
        <v>16</v>
      </c>
      <c r="E7410">
        <v>7163</v>
      </c>
      <c r="F7410">
        <v>616</v>
      </c>
      <c r="G7410">
        <v>185</v>
      </c>
    </row>
    <row r="7411" spans="1:7">
      <c r="A7411" t="s">
        <v>2522</v>
      </c>
      <c r="B7411" t="s">
        <v>7917</v>
      </c>
      <c r="C7411" t="s">
        <v>8</v>
      </c>
      <c r="D7411" t="s">
        <v>16</v>
      </c>
      <c r="E7411">
        <v>17550</v>
      </c>
      <c r="F7411">
        <v>615</v>
      </c>
      <c r="G7411">
        <v>182</v>
      </c>
    </row>
    <row r="7412" spans="1:7">
      <c r="A7412" t="s">
        <v>2523</v>
      </c>
      <c r="B7412" t="s">
        <v>7918</v>
      </c>
      <c r="C7412" t="s">
        <v>45</v>
      </c>
      <c r="D7412" t="s">
        <v>16</v>
      </c>
      <c r="E7412">
        <v>1496</v>
      </c>
      <c r="F7412">
        <v>529</v>
      </c>
      <c r="G7412">
        <v>158</v>
      </c>
    </row>
    <row r="7413" spans="1:7">
      <c r="A7413" t="s">
        <v>2523</v>
      </c>
      <c r="B7413" t="s">
        <v>7918</v>
      </c>
      <c r="C7413" t="s">
        <v>50</v>
      </c>
      <c r="D7413" t="s">
        <v>16</v>
      </c>
      <c r="E7413">
        <v>786</v>
      </c>
      <c r="F7413">
        <v>232</v>
      </c>
      <c r="G7413">
        <v>70</v>
      </c>
    </row>
    <row r="7414" spans="1:7">
      <c r="A7414" t="s">
        <v>2524</v>
      </c>
      <c r="B7414" t="s">
        <v>7919</v>
      </c>
      <c r="C7414" t="s">
        <v>506</v>
      </c>
      <c r="D7414" t="s">
        <v>16</v>
      </c>
      <c r="E7414">
        <v>3094</v>
      </c>
      <c r="F7414">
        <v>1014</v>
      </c>
      <c r="G7414">
        <v>304</v>
      </c>
    </row>
    <row r="7415" spans="1:7">
      <c r="A7415" t="s">
        <v>2524</v>
      </c>
      <c r="B7415" t="s">
        <v>7919</v>
      </c>
      <c r="C7415" t="s">
        <v>73</v>
      </c>
      <c r="D7415" t="s">
        <v>16</v>
      </c>
      <c r="E7415">
        <v>893</v>
      </c>
      <c r="F7415">
        <v>20</v>
      </c>
      <c r="G7415">
        <v>6</v>
      </c>
    </row>
    <row r="7416" spans="1:7">
      <c r="A7416" t="s">
        <v>2524</v>
      </c>
      <c r="B7416" t="s">
        <v>7919</v>
      </c>
      <c r="C7416" t="s">
        <v>56</v>
      </c>
      <c r="D7416" t="s">
        <v>16</v>
      </c>
      <c r="E7416">
        <v>283</v>
      </c>
      <c r="F7416">
        <v>21</v>
      </c>
      <c r="G7416">
        <v>6</v>
      </c>
    </row>
    <row r="7417" spans="1:7">
      <c r="A7417" t="s">
        <v>2524</v>
      </c>
      <c r="B7417" t="s">
        <v>7919</v>
      </c>
      <c r="C7417" t="s">
        <v>50</v>
      </c>
      <c r="D7417" t="s">
        <v>16</v>
      </c>
      <c r="E7417">
        <v>198668</v>
      </c>
      <c r="F7417">
        <v>13915</v>
      </c>
      <c r="G7417">
        <v>4171</v>
      </c>
    </row>
    <row r="7418" spans="1:7">
      <c r="A7418" t="s">
        <v>2524</v>
      </c>
      <c r="B7418" t="s">
        <v>7919</v>
      </c>
      <c r="C7418" t="s">
        <v>8</v>
      </c>
      <c r="D7418" t="s">
        <v>16</v>
      </c>
      <c r="E7418">
        <v>211186</v>
      </c>
      <c r="F7418">
        <v>13082</v>
      </c>
      <c r="G7418">
        <v>3896</v>
      </c>
    </row>
    <row r="7419" spans="1:7">
      <c r="A7419" t="s">
        <v>2524</v>
      </c>
      <c r="B7419" t="s">
        <v>7919</v>
      </c>
      <c r="C7419" t="s">
        <v>32</v>
      </c>
      <c r="D7419" t="s">
        <v>16</v>
      </c>
      <c r="E7419">
        <v>39</v>
      </c>
      <c r="F7419">
        <v>7</v>
      </c>
      <c r="G7419">
        <v>2</v>
      </c>
    </row>
    <row r="7420" spans="1:7">
      <c r="A7420" t="s">
        <v>2524</v>
      </c>
      <c r="B7420" t="s">
        <v>7919</v>
      </c>
      <c r="C7420" t="s">
        <v>21</v>
      </c>
      <c r="D7420" t="s">
        <v>16</v>
      </c>
      <c r="E7420">
        <v>5020</v>
      </c>
      <c r="F7420">
        <v>567</v>
      </c>
      <c r="G7420">
        <v>170</v>
      </c>
    </row>
    <row r="7421" spans="1:7">
      <c r="A7421" t="s">
        <v>2525</v>
      </c>
      <c r="B7421" t="s">
        <v>7920</v>
      </c>
      <c r="C7421" t="s">
        <v>50</v>
      </c>
      <c r="D7421" t="s">
        <v>16</v>
      </c>
      <c r="E7421">
        <v>10149</v>
      </c>
      <c r="F7421">
        <v>1099</v>
      </c>
      <c r="G7421">
        <v>329</v>
      </c>
    </row>
    <row r="7422" spans="1:7">
      <c r="A7422" t="s">
        <v>2525</v>
      </c>
      <c r="B7422" t="s">
        <v>7920</v>
      </c>
      <c r="C7422" t="s">
        <v>8</v>
      </c>
      <c r="D7422" t="s">
        <v>16</v>
      </c>
      <c r="E7422">
        <v>593</v>
      </c>
      <c r="F7422">
        <v>215</v>
      </c>
      <c r="G7422">
        <v>65</v>
      </c>
    </row>
    <row r="7423" spans="1:7">
      <c r="A7423" t="s">
        <v>2525</v>
      </c>
      <c r="B7423" t="s">
        <v>7920</v>
      </c>
      <c r="C7423" t="s">
        <v>21</v>
      </c>
      <c r="D7423" t="s">
        <v>16</v>
      </c>
      <c r="E7423">
        <v>30</v>
      </c>
      <c r="F7423">
        <v>13</v>
      </c>
      <c r="G7423">
        <v>4</v>
      </c>
    </row>
    <row r="7424" spans="1:7">
      <c r="A7424" t="s">
        <v>2526</v>
      </c>
      <c r="B7424" t="s">
        <v>7921</v>
      </c>
      <c r="C7424" t="s">
        <v>92</v>
      </c>
      <c r="D7424" t="s">
        <v>16</v>
      </c>
      <c r="E7424">
        <v>6</v>
      </c>
      <c r="F7424">
        <v>284</v>
      </c>
      <c r="G7424">
        <v>85</v>
      </c>
    </row>
    <row r="7425" spans="1:7">
      <c r="A7425" t="s">
        <v>2526</v>
      </c>
      <c r="B7425" t="s">
        <v>7921</v>
      </c>
      <c r="C7425" t="s">
        <v>76</v>
      </c>
      <c r="D7425" t="s">
        <v>16</v>
      </c>
      <c r="E7425">
        <v>102</v>
      </c>
      <c r="F7425">
        <v>10</v>
      </c>
      <c r="G7425">
        <v>3</v>
      </c>
    </row>
    <row r="7426" spans="1:7">
      <c r="A7426" t="s">
        <v>2526</v>
      </c>
      <c r="B7426" t="s">
        <v>7921</v>
      </c>
      <c r="C7426" t="s">
        <v>21</v>
      </c>
      <c r="D7426" t="s">
        <v>16</v>
      </c>
      <c r="E7426">
        <v>64</v>
      </c>
      <c r="F7426">
        <v>33</v>
      </c>
      <c r="G7426">
        <v>10</v>
      </c>
    </row>
    <row r="7427" spans="1:7">
      <c r="A7427" t="s">
        <v>2526</v>
      </c>
      <c r="B7427" t="s">
        <v>7921</v>
      </c>
      <c r="C7427" t="s">
        <v>73</v>
      </c>
      <c r="D7427" t="s">
        <v>16</v>
      </c>
      <c r="E7427">
        <v>61</v>
      </c>
      <c r="F7427">
        <v>7</v>
      </c>
      <c r="G7427">
        <v>2</v>
      </c>
    </row>
    <row r="7428" spans="1:7">
      <c r="A7428" t="s">
        <v>2526</v>
      </c>
      <c r="B7428" t="s">
        <v>7921</v>
      </c>
      <c r="C7428" t="s">
        <v>110</v>
      </c>
      <c r="D7428" t="s">
        <v>16</v>
      </c>
      <c r="E7428">
        <v>64</v>
      </c>
      <c r="F7428">
        <v>43</v>
      </c>
      <c r="G7428">
        <v>13</v>
      </c>
    </row>
    <row r="7429" spans="1:7">
      <c r="A7429" t="s">
        <v>2526</v>
      </c>
      <c r="B7429" t="s">
        <v>7921</v>
      </c>
      <c r="C7429" t="s">
        <v>8</v>
      </c>
      <c r="D7429" t="s">
        <v>16</v>
      </c>
      <c r="E7429">
        <v>59622</v>
      </c>
      <c r="F7429">
        <v>3414</v>
      </c>
      <c r="G7429">
        <v>1021</v>
      </c>
    </row>
    <row r="7430" spans="1:7">
      <c r="A7430" t="s">
        <v>2526</v>
      </c>
      <c r="B7430" t="s">
        <v>7921</v>
      </c>
      <c r="C7430" t="s">
        <v>56</v>
      </c>
      <c r="D7430" t="s">
        <v>16</v>
      </c>
      <c r="E7430">
        <v>20</v>
      </c>
      <c r="F7430">
        <v>1</v>
      </c>
      <c r="G7430">
        <v>0</v>
      </c>
    </row>
    <row r="7431" spans="1:7">
      <c r="A7431" t="s">
        <v>2526</v>
      </c>
      <c r="B7431" t="s">
        <v>7921</v>
      </c>
      <c r="C7431" t="s">
        <v>80</v>
      </c>
      <c r="D7431" t="s">
        <v>16</v>
      </c>
      <c r="E7431">
        <v>44</v>
      </c>
      <c r="F7431">
        <v>17</v>
      </c>
      <c r="G7431">
        <v>5</v>
      </c>
    </row>
    <row r="7432" spans="1:7">
      <c r="A7432" t="s">
        <v>2526</v>
      </c>
      <c r="B7432" t="s">
        <v>7921</v>
      </c>
      <c r="C7432" t="s">
        <v>32</v>
      </c>
      <c r="D7432" t="s">
        <v>16</v>
      </c>
      <c r="E7432">
        <v>3</v>
      </c>
      <c r="F7432">
        <v>6</v>
      </c>
      <c r="G7432">
        <v>2</v>
      </c>
    </row>
    <row r="7433" spans="1:7">
      <c r="A7433" t="s">
        <v>2526</v>
      </c>
      <c r="B7433" t="s">
        <v>7921</v>
      </c>
      <c r="C7433" t="s">
        <v>50</v>
      </c>
      <c r="D7433" t="s">
        <v>16</v>
      </c>
      <c r="E7433">
        <v>90100</v>
      </c>
      <c r="F7433">
        <v>3986</v>
      </c>
      <c r="G7433">
        <v>1197</v>
      </c>
    </row>
    <row r="7434" spans="1:7">
      <c r="A7434" t="s">
        <v>2527</v>
      </c>
      <c r="B7434" t="s">
        <v>7922</v>
      </c>
      <c r="C7434" t="s">
        <v>8</v>
      </c>
      <c r="D7434" t="s">
        <v>16</v>
      </c>
      <c r="E7434">
        <v>815</v>
      </c>
      <c r="F7434">
        <v>284</v>
      </c>
      <c r="G7434">
        <v>53</v>
      </c>
    </row>
    <row r="7435" spans="1:7">
      <c r="A7435" t="s">
        <v>2528</v>
      </c>
      <c r="B7435" t="s">
        <v>7923</v>
      </c>
      <c r="C7435" t="s">
        <v>8</v>
      </c>
      <c r="D7435" t="s">
        <v>16</v>
      </c>
      <c r="E7435">
        <v>3345</v>
      </c>
      <c r="F7435">
        <v>326</v>
      </c>
      <c r="G7435">
        <v>61</v>
      </c>
    </row>
    <row r="7436" spans="1:7">
      <c r="A7436" t="s">
        <v>2528</v>
      </c>
      <c r="B7436" t="s">
        <v>7923</v>
      </c>
      <c r="C7436" t="s">
        <v>50</v>
      </c>
      <c r="D7436" t="s">
        <v>16</v>
      </c>
      <c r="E7436">
        <v>67100</v>
      </c>
      <c r="F7436">
        <v>799</v>
      </c>
      <c r="G7436">
        <v>149</v>
      </c>
    </row>
    <row r="7437" spans="1:7">
      <c r="A7437" t="s">
        <v>2529</v>
      </c>
      <c r="B7437" t="s">
        <v>7924</v>
      </c>
      <c r="C7437" t="s">
        <v>8</v>
      </c>
      <c r="D7437" t="s">
        <v>16</v>
      </c>
      <c r="E7437">
        <v>150</v>
      </c>
      <c r="F7437">
        <v>9</v>
      </c>
      <c r="G7437">
        <v>2</v>
      </c>
    </row>
    <row r="7438" spans="1:7">
      <c r="A7438" t="s">
        <v>2529</v>
      </c>
      <c r="B7438" t="s">
        <v>7924</v>
      </c>
      <c r="C7438" t="s">
        <v>50</v>
      </c>
      <c r="D7438" t="s">
        <v>16</v>
      </c>
      <c r="E7438">
        <v>502</v>
      </c>
      <c r="F7438">
        <v>316</v>
      </c>
      <c r="G7438">
        <v>59</v>
      </c>
    </row>
    <row r="7439" spans="1:7">
      <c r="A7439" t="s">
        <v>2530</v>
      </c>
      <c r="B7439" t="s">
        <v>7925</v>
      </c>
      <c r="C7439" t="s">
        <v>8</v>
      </c>
      <c r="D7439" t="s">
        <v>16</v>
      </c>
      <c r="E7439">
        <v>450</v>
      </c>
      <c r="F7439">
        <v>24</v>
      </c>
      <c r="G7439">
        <v>7</v>
      </c>
    </row>
    <row r="7440" spans="1:7">
      <c r="A7440" t="s">
        <v>2531</v>
      </c>
      <c r="B7440" t="s">
        <v>7926</v>
      </c>
      <c r="C7440" t="s">
        <v>50</v>
      </c>
      <c r="D7440" t="s">
        <v>16</v>
      </c>
      <c r="E7440">
        <v>80</v>
      </c>
      <c r="F7440">
        <v>5</v>
      </c>
      <c r="G7440">
        <v>1</v>
      </c>
    </row>
    <row r="7441" spans="1:7">
      <c r="A7441" t="s">
        <v>2531</v>
      </c>
      <c r="B7441" t="s">
        <v>7926</v>
      </c>
      <c r="C7441" t="s">
        <v>8</v>
      </c>
      <c r="D7441" t="s">
        <v>16</v>
      </c>
      <c r="E7441">
        <v>753</v>
      </c>
      <c r="F7441">
        <v>40</v>
      </c>
      <c r="G7441">
        <v>12</v>
      </c>
    </row>
    <row r="7442" spans="1:7">
      <c r="A7442" t="s">
        <v>2532</v>
      </c>
      <c r="B7442" t="s">
        <v>7927</v>
      </c>
      <c r="C7442" t="s">
        <v>8</v>
      </c>
      <c r="D7442" t="s">
        <v>16</v>
      </c>
      <c r="E7442">
        <v>476</v>
      </c>
      <c r="F7442">
        <v>293</v>
      </c>
      <c r="G7442">
        <v>38</v>
      </c>
    </row>
    <row r="7443" spans="1:7">
      <c r="A7443" t="s">
        <v>2532</v>
      </c>
      <c r="B7443" t="s">
        <v>7927</v>
      </c>
      <c r="C7443" t="s">
        <v>27</v>
      </c>
      <c r="D7443" t="s">
        <v>16</v>
      </c>
      <c r="E7443">
        <v>5</v>
      </c>
      <c r="F7443">
        <v>24</v>
      </c>
      <c r="G7443">
        <v>3</v>
      </c>
    </row>
    <row r="7444" spans="1:7">
      <c r="A7444" t="s">
        <v>2533</v>
      </c>
      <c r="B7444" t="s">
        <v>7928</v>
      </c>
      <c r="C7444" t="s">
        <v>8</v>
      </c>
      <c r="D7444" t="s">
        <v>16</v>
      </c>
      <c r="E7444">
        <v>36</v>
      </c>
      <c r="F7444">
        <v>68</v>
      </c>
      <c r="G7444">
        <v>13</v>
      </c>
    </row>
    <row r="7445" spans="1:7">
      <c r="A7445" t="s">
        <v>2534</v>
      </c>
      <c r="B7445" t="s">
        <v>7929</v>
      </c>
      <c r="C7445" t="s">
        <v>76</v>
      </c>
      <c r="D7445" t="s">
        <v>16</v>
      </c>
      <c r="E7445">
        <v>52</v>
      </c>
      <c r="F7445">
        <v>52</v>
      </c>
      <c r="G7445">
        <v>0</v>
      </c>
    </row>
    <row r="7446" spans="1:7">
      <c r="A7446" t="s">
        <v>2534</v>
      </c>
      <c r="B7446" t="s">
        <v>7929</v>
      </c>
      <c r="C7446" t="s">
        <v>50</v>
      </c>
      <c r="D7446" t="s">
        <v>16</v>
      </c>
      <c r="E7446">
        <v>2</v>
      </c>
      <c r="F7446">
        <v>4</v>
      </c>
      <c r="G7446">
        <v>1</v>
      </c>
    </row>
    <row r="7447" spans="1:7">
      <c r="A7447" t="s">
        <v>2534</v>
      </c>
      <c r="B7447" t="s">
        <v>7929</v>
      </c>
      <c r="C7447" t="s">
        <v>8</v>
      </c>
      <c r="D7447" t="s">
        <v>16</v>
      </c>
      <c r="E7447">
        <v>44771</v>
      </c>
      <c r="F7447">
        <v>9086</v>
      </c>
      <c r="G7447">
        <v>1680</v>
      </c>
    </row>
    <row r="7448" spans="1:7">
      <c r="A7448" t="s">
        <v>2534</v>
      </c>
      <c r="B7448" t="s">
        <v>7929</v>
      </c>
      <c r="C7448" t="s">
        <v>80</v>
      </c>
      <c r="D7448" t="s">
        <v>16</v>
      </c>
      <c r="E7448">
        <v>2</v>
      </c>
      <c r="F7448">
        <v>3</v>
      </c>
      <c r="G7448">
        <v>0</v>
      </c>
    </row>
    <row r="7449" spans="1:7">
      <c r="A7449" t="s">
        <v>2535</v>
      </c>
      <c r="B7449" t="s">
        <v>7930</v>
      </c>
      <c r="C7449" t="s">
        <v>21</v>
      </c>
      <c r="D7449" t="s">
        <v>16</v>
      </c>
      <c r="E7449">
        <v>9</v>
      </c>
      <c r="F7449">
        <v>6</v>
      </c>
      <c r="G7449">
        <v>1</v>
      </c>
    </row>
    <row r="7450" spans="1:7">
      <c r="A7450" t="s">
        <v>2535</v>
      </c>
      <c r="B7450" t="s">
        <v>7930</v>
      </c>
      <c r="C7450" t="s">
        <v>506</v>
      </c>
      <c r="D7450" t="s">
        <v>16</v>
      </c>
      <c r="E7450">
        <v>17</v>
      </c>
      <c r="F7450">
        <v>10</v>
      </c>
      <c r="G7450">
        <v>2</v>
      </c>
    </row>
    <row r="7451" spans="1:7">
      <c r="A7451" t="s">
        <v>2535</v>
      </c>
      <c r="B7451" t="s">
        <v>7930</v>
      </c>
      <c r="C7451" t="s">
        <v>50</v>
      </c>
      <c r="D7451" t="s">
        <v>16</v>
      </c>
      <c r="E7451">
        <v>116813</v>
      </c>
      <c r="F7451">
        <v>13395</v>
      </c>
      <c r="G7451">
        <v>2405</v>
      </c>
    </row>
    <row r="7452" spans="1:7">
      <c r="A7452" t="s">
        <v>2535</v>
      </c>
      <c r="B7452" t="s">
        <v>7930</v>
      </c>
      <c r="C7452" t="s">
        <v>8</v>
      </c>
      <c r="D7452" t="s">
        <v>16</v>
      </c>
      <c r="E7452">
        <v>874202</v>
      </c>
      <c r="F7452">
        <v>80715</v>
      </c>
      <c r="G7452">
        <v>10949</v>
      </c>
    </row>
    <row r="7453" spans="1:7">
      <c r="A7453" t="s">
        <v>2535</v>
      </c>
      <c r="B7453" t="s">
        <v>7930</v>
      </c>
      <c r="C7453" t="s">
        <v>329</v>
      </c>
      <c r="D7453" t="s">
        <v>16</v>
      </c>
      <c r="E7453">
        <v>12743</v>
      </c>
      <c r="F7453">
        <v>9452</v>
      </c>
      <c r="G7453">
        <v>1763</v>
      </c>
    </row>
    <row r="7454" spans="1:7">
      <c r="A7454" t="s">
        <v>2536</v>
      </c>
      <c r="B7454" t="s">
        <v>7931</v>
      </c>
      <c r="C7454" t="s">
        <v>50</v>
      </c>
      <c r="D7454" t="s">
        <v>16</v>
      </c>
      <c r="E7454">
        <v>3695</v>
      </c>
      <c r="F7454">
        <v>404</v>
      </c>
      <c r="G7454">
        <v>121</v>
      </c>
    </row>
    <row r="7455" spans="1:7">
      <c r="A7455" t="s">
        <v>2536</v>
      </c>
      <c r="B7455" t="s">
        <v>7931</v>
      </c>
      <c r="C7455" t="s">
        <v>8</v>
      </c>
      <c r="D7455" t="s">
        <v>16</v>
      </c>
      <c r="E7455">
        <v>1400</v>
      </c>
      <c r="F7455">
        <v>133</v>
      </c>
      <c r="G7455">
        <v>40</v>
      </c>
    </row>
    <row r="7456" spans="1:7">
      <c r="A7456" t="s">
        <v>2537</v>
      </c>
      <c r="B7456" t="s">
        <v>7932</v>
      </c>
      <c r="C7456" t="s">
        <v>50</v>
      </c>
      <c r="D7456" t="s">
        <v>16</v>
      </c>
      <c r="E7456">
        <v>100</v>
      </c>
      <c r="F7456">
        <v>6</v>
      </c>
      <c r="G7456">
        <v>2</v>
      </c>
    </row>
    <row r="7457" spans="1:7">
      <c r="A7457" t="s">
        <v>2537</v>
      </c>
      <c r="B7457" t="s">
        <v>7932</v>
      </c>
      <c r="C7457" t="s">
        <v>8</v>
      </c>
      <c r="D7457" t="s">
        <v>16</v>
      </c>
      <c r="E7457">
        <v>262</v>
      </c>
      <c r="F7457">
        <v>46</v>
      </c>
      <c r="G7457">
        <v>14</v>
      </c>
    </row>
    <row r="7458" spans="1:7">
      <c r="A7458" t="s">
        <v>2538</v>
      </c>
      <c r="B7458" t="s">
        <v>7933</v>
      </c>
      <c r="C7458" t="s">
        <v>50</v>
      </c>
      <c r="D7458" t="s">
        <v>16</v>
      </c>
      <c r="E7458">
        <v>7963</v>
      </c>
      <c r="F7458">
        <v>553</v>
      </c>
      <c r="G7458">
        <v>166</v>
      </c>
    </row>
    <row r="7459" spans="1:7">
      <c r="A7459" t="s">
        <v>2538</v>
      </c>
      <c r="B7459" t="s">
        <v>7933</v>
      </c>
      <c r="C7459" t="s">
        <v>8</v>
      </c>
      <c r="D7459" t="s">
        <v>16</v>
      </c>
      <c r="E7459">
        <v>1977</v>
      </c>
      <c r="F7459">
        <v>440</v>
      </c>
      <c r="G7459">
        <v>132</v>
      </c>
    </row>
    <row r="7460" spans="1:7">
      <c r="A7460" t="s">
        <v>2538</v>
      </c>
      <c r="B7460" t="s">
        <v>7933</v>
      </c>
      <c r="C7460" t="s">
        <v>76</v>
      </c>
      <c r="D7460" t="s">
        <v>16</v>
      </c>
      <c r="E7460">
        <v>1</v>
      </c>
      <c r="F7460">
        <v>4</v>
      </c>
      <c r="G7460">
        <v>1</v>
      </c>
    </row>
    <row r="7461" spans="1:7">
      <c r="A7461" t="s">
        <v>2539</v>
      </c>
      <c r="B7461" t="s">
        <v>7934</v>
      </c>
      <c r="C7461" t="s">
        <v>8</v>
      </c>
      <c r="D7461" t="s">
        <v>16</v>
      </c>
      <c r="E7461">
        <v>3106</v>
      </c>
      <c r="F7461">
        <v>184</v>
      </c>
      <c r="G7461">
        <v>35</v>
      </c>
    </row>
    <row r="7462" spans="1:7">
      <c r="A7462" t="s">
        <v>2540</v>
      </c>
      <c r="B7462" t="s">
        <v>7935</v>
      </c>
      <c r="C7462" t="s">
        <v>8</v>
      </c>
      <c r="D7462" t="s">
        <v>16</v>
      </c>
      <c r="E7462">
        <v>1100</v>
      </c>
      <c r="F7462">
        <v>86</v>
      </c>
      <c r="G7462">
        <v>16</v>
      </c>
    </row>
    <row r="7463" spans="1:7">
      <c r="A7463" t="s">
        <v>2541</v>
      </c>
      <c r="B7463" t="s">
        <v>7936</v>
      </c>
      <c r="C7463" t="s">
        <v>8</v>
      </c>
      <c r="D7463" t="s">
        <v>16</v>
      </c>
      <c r="E7463">
        <v>4694</v>
      </c>
      <c r="F7463">
        <v>392</v>
      </c>
      <c r="G7463">
        <v>73</v>
      </c>
    </row>
    <row r="7464" spans="1:7">
      <c r="A7464" t="s">
        <v>2542</v>
      </c>
      <c r="B7464" t="s">
        <v>7937</v>
      </c>
      <c r="C7464" t="s">
        <v>8</v>
      </c>
      <c r="D7464" t="s">
        <v>16</v>
      </c>
      <c r="E7464">
        <v>53819</v>
      </c>
      <c r="F7464">
        <v>11169</v>
      </c>
      <c r="G7464">
        <v>2658</v>
      </c>
    </row>
    <row r="7465" spans="1:7">
      <c r="A7465" t="s">
        <v>2542</v>
      </c>
      <c r="B7465" t="s">
        <v>7937</v>
      </c>
      <c r="C7465" t="s">
        <v>50</v>
      </c>
      <c r="D7465" t="s">
        <v>16</v>
      </c>
      <c r="E7465">
        <v>42454</v>
      </c>
      <c r="F7465">
        <v>6751</v>
      </c>
      <c r="G7465">
        <v>1641</v>
      </c>
    </row>
    <row r="7466" spans="1:7">
      <c r="A7466" t="s">
        <v>2543</v>
      </c>
      <c r="B7466" t="s">
        <v>7938</v>
      </c>
      <c r="C7466" t="s">
        <v>8</v>
      </c>
      <c r="D7466" t="s">
        <v>16</v>
      </c>
      <c r="E7466">
        <v>104</v>
      </c>
      <c r="F7466">
        <v>96</v>
      </c>
      <c r="G7466">
        <v>23</v>
      </c>
    </row>
    <row r="7467" spans="1:7">
      <c r="A7467" t="s">
        <v>2544</v>
      </c>
      <c r="B7467" t="s">
        <v>7939</v>
      </c>
      <c r="C7467" t="s">
        <v>50</v>
      </c>
      <c r="D7467" t="s">
        <v>16</v>
      </c>
      <c r="E7467">
        <v>204</v>
      </c>
      <c r="F7467">
        <v>105</v>
      </c>
      <c r="G7467">
        <v>26</v>
      </c>
    </row>
    <row r="7468" spans="1:7">
      <c r="A7468" t="s">
        <v>2544</v>
      </c>
      <c r="B7468" t="s">
        <v>7939</v>
      </c>
      <c r="C7468" t="s">
        <v>8</v>
      </c>
      <c r="D7468" t="s">
        <v>16</v>
      </c>
      <c r="E7468">
        <v>3885</v>
      </c>
      <c r="F7468">
        <v>505</v>
      </c>
      <c r="G7468">
        <v>121</v>
      </c>
    </row>
    <row r="7469" spans="1:7">
      <c r="A7469" t="s">
        <v>2545</v>
      </c>
      <c r="B7469" t="s">
        <v>7940</v>
      </c>
      <c r="C7469" t="s">
        <v>8</v>
      </c>
      <c r="D7469" t="s">
        <v>16</v>
      </c>
      <c r="E7469">
        <v>860</v>
      </c>
      <c r="F7469">
        <v>177</v>
      </c>
      <c r="G7469">
        <v>42</v>
      </c>
    </row>
    <row r="7470" spans="1:7">
      <c r="A7470" t="s">
        <v>2546</v>
      </c>
      <c r="B7470" t="s">
        <v>7941</v>
      </c>
      <c r="C7470" t="s">
        <v>8</v>
      </c>
      <c r="D7470" t="s">
        <v>16</v>
      </c>
      <c r="E7470">
        <v>9</v>
      </c>
      <c r="F7470">
        <v>3</v>
      </c>
      <c r="G7470">
        <v>1</v>
      </c>
    </row>
    <row r="7471" spans="1:7">
      <c r="A7471" t="s">
        <v>2547</v>
      </c>
      <c r="B7471" t="s">
        <v>7942</v>
      </c>
      <c r="C7471" t="s">
        <v>8</v>
      </c>
      <c r="D7471" t="s">
        <v>16</v>
      </c>
      <c r="E7471">
        <v>1950</v>
      </c>
      <c r="F7471">
        <v>275</v>
      </c>
      <c r="G7471">
        <v>67</v>
      </c>
    </row>
    <row r="7472" spans="1:7">
      <c r="A7472" t="s">
        <v>2548</v>
      </c>
      <c r="B7472" t="s">
        <v>7943</v>
      </c>
      <c r="C7472" t="s">
        <v>327</v>
      </c>
      <c r="D7472" t="s">
        <v>16</v>
      </c>
      <c r="E7472">
        <v>83</v>
      </c>
      <c r="F7472">
        <v>43</v>
      </c>
      <c r="G7472">
        <v>10</v>
      </c>
    </row>
    <row r="7473" spans="1:7">
      <c r="A7473" t="s">
        <v>2548</v>
      </c>
      <c r="B7473" t="s">
        <v>7943</v>
      </c>
      <c r="C7473" t="s">
        <v>8</v>
      </c>
      <c r="D7473" t="s">
        <v>16</v>
      </c>
      <c r="E7473">
        <v>41631</v>
      </c>
      <c r="F7473">
        <v>3672</v>
      </c>
      <c r="G7473">
        <v>907</v>
      </c>
    </row>
    <row r="7474" spans="1:7">
      <c r="A7474" t="s">
        <v>2548</v>
      </c>
      <c r="B7474" t="s">
        <v>7943</v>
      </c>
      <c r="C7474" t="s">
        <v>50</v>
      </c>
      <c r="D7474" t="s">
        <v>16</v>
      </c>
      <c r="E7474">
        <v>14360</v>
      </c>
      <c r="F7474">
        <v>3490</v>
      </c>
      <c r="G7474">
        <v>850</v>
      </c>
    </row>
    <row r="7475" spans="1:7">
      <c r="A7475" t="s">
        <v>2549</v>
      </c>
      <c r="B7475" t="s">
        <v>7944</v>
      </c>
      <c r="C7475" t="s">
        <v>8</v>
      </c>
      <c r="D7475" t="s">
        <v>16</v>
      </c>
      <c r="E7475">
        <v>8514</v>
      </c>
      <c r="F7475">
        <v>776</v>
      </c>
      <c r="G7475">
        <v>233</v>
      </c>
    </row>
    <row r="7476" spans="1:7">
      <c r="A7476" t="s">
        <v>2549</v>
      </c>
      <c r="B7476" t="s">
        <v>7944</v>
      </c>
      <c r="C7476" t="s">
        <v>50</v>
      </c>
      <c r="D7476" t="s">
        <v>16</v>
      </c>
      <c r="E7476">
        <v>6762</v>
      </c>
      <c r="F7476">
        <v>1233</v>
      </c>
      <c r="G7476">
        <v>370</v>
      </c>
    </row>
    <row r="7477" spans="1:7">
      <c r="A7477" t="s">
        <v>2549</v>
      </c>
      <c r="B7477" t="s">
        <v>7944</v>
      </c>
      <c r="C7477" t="s">
        <v>73</v>
      </c>
      <c r="D7477" t="s">
        <v>16</v>
      </c>
      <c r="E7477">
        <v>4</v>
      </c>
      <c r="F7477">
        <v>4</v>
      </c>
      <c r="G7477">
        <v>1</v>
      </c>
    </row>
    <row r="7478" spans="1:7">
      <c r="A7478" t="s">
        <v>2550</v>
      </c>
      <c r="B7478" t="s">
        <v>7945</v>
      </c>
      <c r="C7478" t="s">
        <v>8</v>
      </c>
      <c r="D7478" t="s">
        <v>2551</v>
      </c>
      <c r="E7478">
        <v>218</v>
      </c>
      <c r="F7478">
        <v>4758</v>
      </c>
      <c r="G7478">
        <v>48</v>
      </c>
    </row>
    <row r="7479" spans="1:7">
      <c r="A7479" s="68">
        <v>71023900</v>
      </c>
      <c r="B7479" s="68" t="s">
        <v>5337</v>
      </c>
      <c r="C7479" s="68" t="s">
        <v>5544</v>
      </c>
      <c r="D7479" s="68" t="s">
        <v>2551</v>
      </c>
      <c r="E7479" s="69">
        <v>7846</v>
      </c>
      <c r="F7479" s="69">
        <v>283507</v>
      </c>
      <c r="G7479" s="69">
        <v>2846</v>
      </c>
    </row>
    <row r="7480" spans="1:7">
      <c r="A7480" t="s">
        <v>2552</v>
      </c>
      <c r="B7480" t="s">
        <v>7946</v>
      </c>
      <c r="C7480" t="s">
        <v>76</v>
      </c>
      <c r="D7480" t="s">
        <v>16</v>
      </c>
      <c r="E7480">
        <v>15</v>
      </c>
      <c r="F7480">
        <v>963</v>
      </c>
      <c r="G7480">
        <v>10</v>
      </c>
    </row>
    <row r="7481" spans="1:7">
      <c r="A7481" t="s">
        <v>2553</v>
      </c>
      <c r="B7481" t="s">
        <v>7947</v>
      </c>
      <c r="C7481" t="s">
        <v>50</v>
      </c>
      <c r="D7481" t="s">
        <v>2551</v>
      </c>
      <c r="E7481">
        <v>12</v>
      </c>
      <c r="F7481">
        <v>2</v>
      </c>
      <c r="G7481">
        <v>0</v>
      </c>
    </row>
    <row r="7482" spans="1:7">
      <c r="A7482" s="72" t="s">
        <v>2553</v>
      </c>
      <c r="B7482" s="72" t="s">
        <v>5338</v>
      </c>
      <c r="C7482" s="72" t="s">
        <v>5544</v>
      </c>
      <c r="D7482" s="72" t="s">
        <v>2551</v>
      </c>
      <c r="E7482" s="73">
        <v>1701</v>
      </c>
      <c r="F7482" s="73">
        <v>3310</v>
      </c>
      <c r="G7482" s="73">
        <v>33</v>
      </c>
    </row>
    <row r="7483" spans="1:7">
      <c r="A7483" t="s">
        <v>2554</v>
      </c>
      <c r="B7483" t="s">
        <v>2555</v>
      </c>
      <c r="C7483" t="s">
        <v>170</v>
      </c>
      <c r="D7483" t="s">
        <v>16</v>
      </c>
      <c r="E7483">
        <v>15600</v>
      </c>
      <c r="F7483">
        <v>790849</v>
      </c>
      <c r="G7483">
        <v>87361</v>
      </c>
    </row>
    <row r="7484" spans="1:7">
      <c r="A7484" t="s">
        <v>2554</v>
      </c>
      <c r="B7484" t="s">
        <v>2555</v>
      </c>
      <c r="C7484" t="s">
        <v>57</v>
      </c>
      <c r="D7484" t="s">
        <v>16</v>
      </c>
      <c r="E7484">
        <v>400</v>
      </c>
      <c r="F7484">
        <v>20957</v>
      </c>
      <c r="G7484">
        <v>2240</v>
      </c>
    </row>
    <row r="7485" spans="1:7">
      <c r="A7485" t="s">
        <v>2554</v>
      </c>
      <c r="B7485" t="s">
        <v>2555</v>
      </c>
      <c r="C7485" t="s">
        <v>328</v>
      </c>
      <c r="D7485" t="s">
        <v>16</v>
      </c>
      <c r="E7485">
        <v>22000</v>
      </c>
      <c r="F7485">
        <v>1112803</v>
      </c>
      <c r="G7485">
        <v>123201</v>
      </c>
    </row>
    <row r="7486" spans="1:7">
      <c r="A7486" t="s">
        <v>2554</v>
      </c>
      <c r="B7486" t="s">
        <v>2555</v>
      </c>
      <c r="C7486" t="s">
        <v>81</v>
      </c>
      <c r="D7486" t="s">
        <v>16</v>
      </c>
      <c r="E7486">
        <v>15580</v>
      </c>
      <c r="F7486">
        <v>781832</v>
      </c>
      <c r="G7486">
        <v>87249</v>
      </c>
    </row>
    <row r="7487" spans="1:7">
      <c r="A7487" t="s">
        <v>2554</v>
      </c>
      <c r="B7487" t="s">
        <v>2555</v>
      </c>
      <c r="C7487" t="s">
        <v>50</v>
      </c>
      <c r="D7487" t="s">
        <v>16</v>
      </c>
      <c r="E7487">
        <v>13000</v>
      </c>
      <c r="F7487">
        <v>651012</v>
      </c>
      <c r="G7487">
        <v>72801</v>
      </c>
    </row>
    <row r="7488" spans="1:7">
      <c r="A7488" s="74">
        <v>71069200</v>
      </c>
      <c r="B7488" s="74" t="s">
        <v>2555</v>
      </c>
      <c r="C7488" s="74" t="s">
        <v>5544</v>
      </c>
      <c r="D7488" s="74" t="s">
        <v>16</v>
      </c>
      <c r="E7488" s="75">
        <v>78520</v>
      </c>
      <c r="F7488" s="75">
        <v>3907573</v>
      </c>
      <c r="G7488" s="75">
        <v>439752</v>
      </c>
    </row>
    <row r="7489" spans="1:7">
      <c r="A7489" t="s">
        <v>2556</v>
      </c>
      <c r="B7489" t="s">
        <v>2557</v>
      </c>
      <c r="C7489" t="s">
        <v>170</v>
      </c>
      <c r="D7489" t="s">
        <v>16</v>
      </c>
      <c r="E7489">
        <v>1500</v>
      </c>
      <c r="F7489">
        <v>5614516</v>
      </c>
      <c r="G7489">
        <v>630002</v>
      </c>
    </row>
    <row r="7490" spans="1:7">
      <c r="A7490" t="s">
        <v>2556</v>
      </c>
      <c r="B7490" t="s">
        <v>2557</v>
      </c>
      <c r="C7490" t="s">
        <v>81</v>
      </c>
      <c r="D7490" t="s">
        <v>16</v>
      </c>
      <c r="E7490">
        <v>400</v>
      </c>
      <c r="F7490">
        <v>1514124</v>
      </c>
      <c r="G7490">
        <v>168000</v>
      </c>
    </row>
    <row r="7491" spans="1:7">
      <c r="A7491" s="76">
        <v>71081300</v>
      </c>
      <c r="B7491" s="76" t="s">
        <v>2557</v>
      </c>
      <c r="C7491" s="76" t="s">
        <v>5544</v>
      </c>
      <c r="D7491" s="76" t="s">
        <v>16</v>
      </c>
      <c r="E7491" s="77">
        <v>2507</v>
      </c>
      <c r="F7491" s="77">
        <v>9414449</v>
      </c>
      <c r="G7491" s="77">
        <v>1054597</v>
      </c>
    </row>
    <row r="7492" spans="1:7">
      <c r="A7492" t="s">
        <v>2558</v>
      </c>
      <c r="B7492" t="s">
        <v>7948</v>
      </c>
      <c r="C7492" t="s">
        <v>8</v>
      </c>
      <c r="D7492" t="s">
        <v>16</v>
      </c>
      <c r="E7492">
        <v>53</v>
      </c>
      <c r="F7492">
        <v>3750</v>
      </c>
      <c r="G7492">
        <v>1125</v>
      </c>
    </row>
    <row r="7493" spans="1:7">
      <c r="A7493" t="s">
        <v>2558</v>
      </c>
      <c r="B7493" t="s">
        <v>7948</v>
      </c>
      <c r="C7493" t="s">
        <v>50</v>
      </c>
      <c r="D7493" t="s">
        <v>16</v>
      </c>
      <c r="E7493">
        <v>1115</v>
      </c>
      <c r="F7493">
        <v>95</v>
      </c>
      <c r="G7493">
        <v>28</v>
      </c>
    </row>
    <row r="7494" spans="1:7">
      <c r="A7494" t="s">
        <v>2559</v>
      </c>
      <c r="B7494" t="s">
        <v>7949</v>
      </c>
      <c r="C7494" t="s">
        <v>8</v>
      </c>
      <c r="D7494" t="s">
        <v>16</v>
      </c>
      <c r="E7494">
        <v>180</v>
      </c>
      <c r="F7494">
        <v>32</v>
      </c>
      <c r="G7494">
        <v>8</v>
      </c>
    </row>
    <row r="7495" spans="1:7">
      <c r="A7495" t="s">
        <v>2559</v>
      </c>
      <c r="B7495" t="s">
        <v>7949</v>
      </c>
      <c r="C7495" t="s">
        <v>57</v>
      </c>
      <c r="D7495" t="s">
        <v>16</v>
      </c>
      <c r="E7495">
        <v>3</v>
      </c>
      <c r="F7495">
        <v>103</v>
      </c>
      <c r="G7495">
        <v>25</v>
      </c>
    </row>
    <row r="7496" spans="1:7">
      <c r="A7496" t="s">
        <v>2560</v>
      </c>
      <c r="B7496" t="s">
        <v>7950</v>
      </c>
      <c r="C7496" t="s">
        <v>8</v>
      </c>
      <c r="D7496" t="s">
        <v>16</v>
      </c>
      <c r="E7496">
        <v>44</v>
      </c>
      <c r="F7496">
        <v>458</v>
      </c>
      <c r="G7496">
        <v>91</v>
      </c>
    </row>
    <row r="7497" spans="1:7">
      <c r="A7497" t="s">
        <v>2561</v>
      </c>
      <c r="B7497" t="s">
        <v>7951</v>
      </c>
      <c r="C7497" t="s">
        <v>8</v>
      </c>
      <c r="D7497" t="s">
        <v>16</v>
      </c>
      <c r="E7497">
        <v>0</v>
      </c>
      <c r="F7497">
        <v>78</v>
      </c>
      <c r="G7497">
        <v>19</v>
      </c>
    </row>
    <row r="7498" spans="1:7">
      <c r="A7498" t="s">
        <v>2561</v>
      </c>
      <c r="B7498" t="s">
        <v>7951</v>
      </c>
      <c r="C7498" t="s">
        <v>50</v>
      </c>
      <c r="D7498" t="s">
        <v>16</v>
      </c>
      <c r="E7498">
        <v>100</v>
      </c>
      <c r="F7498">
        <v>28</v>
      </c>
      <c r="G7498">
        <v>7</v>
      </c>
    </row>
    <row r="7499" spans="1:7">
      <c r="A7499" t="s">
        <v>2562</v>
      </c>
      <c r="B7499" t="s">
        <v>7952</v>
      </c>
      <c r="C7499" t="s">
        <v>50</v>
      </c>
      <c r="D7499" t="s">
        <v>16</v>
      </c>
      <c r="E7499">
        <v>1400</v>
      </c>
      <c r="F7499">
        <v>232</v>
      </c>
      <c r="G7499">
        <v>56</v>
      </c>
    </row>
    <row r="7500" spans="1:7">
      <c r="A7500" t="s">
        <v>2562</v>
      </c>
      <c r="B7500" t="s">
        <v>7952</v>
      </c>
      <c r="C7500" t="s">
        <v>8</v>
      </c>
      <c r="D7500" t="s">
        <v>16</v>
      </c>
      <c r="E7500">
        <v>35</v>
      </c>
      <c r="F7500">
        <v>11</v>
      </c>
      <c r="G7500">
        <v>3</v>
      </c>
    </row>
    <row r="7501" spans="1:7">
      <c r="A7501" t="s">
        <v>2563</v>
      </c>
      <c r="B7501" t="s">
        <v>7953</v>
      </c>
      <c r="C7501" t="s">
        <v>8</v>
      </c>
      <c r="D7501" t="s">
        <v>16</v>
      </c>
      <c r="E7501">
        <v>336</v>
      </c>
      <c r="F7501">
        <v>219</v>
      </c>
      <c r="G7501">
        <v>54</v>
      </c>
    </row>
    <row r="7502" spans="1:7">
      <c r="A7502" t="s">
        <v>2564</v>
      </c>
      <c r="B7502" t="s">
        <v>7954</v>
      </c>
      <c r="C7502" t="s">
        <v>50</v>
      </c>
      <c r="D7502" t="s">
        <v>16</v>
      </c>
      <c r="E7502">
        <v>31</v>
      </c>
      <c r="F7502">
        <v>22</v>
      </c>
      <c r="G7502">
        <v>5</v>
      </c>
    </row>
    <row r="7503" spans="1:7">
      <c r="A7503" t="s">
        <v>2564</v>
      </c>
      <c r="B7503" t="s">
        <v>7954</v>
      </c>
      <c r="C7503" t="s">
        <v>92</v>
      </c>
      <c r="D7503" t="s">
        <v>16</v>
      </c>
      <c r="E7503">
        <v>0</v>
      </c>
      <c r="F7503">
        <v>4</v>
      </c>
      <c r="G7503">
        <v>1</v>
      </c>
    </row>
    <row r="7504" spans="1:7">
      <c r="A7504" t="s">
        <v>2565</v>
      </c>
      <c r="B7504" t="s">
        <v>7955</v>
      </c>
      <c r="C7504" t="s">
        <v>195</v>
      </c>
      <c r="D7504" t="s">
        <v>16</v>
      </c>
      <c r="E7504">
        <v>88</v>
      </c>
      <c r="F7504">
        <v>40</v>
      </c>
      <c r="G7504">
        <v>10</v>
      </c>
    </row>
    <row r="7505" spans="1:7">
      <c r="A7505" t="s">
        <v>2565</v>
      </c>
      <c r="B7505" t="s">
        <v>7955</v>
      </c>
      <c r="C7505" t="s">
        <v>21</v>
      </c>
      <c r="D7505" t="s">
        <v>16</v>
      </c>
      <c r="E7505">
        <v>3698</v>
      </c>
      <c r="F7505">
        <v>180</v>
      </c>
      <c r="G7505">
        <v>44</v>
      </c>
    </row>
    <row r="7506" spans="1:7">
      <c r="A7506" t="s">
        <v>2565</v>
      </c>
      <c r="B7506" t="s">
        <v>7955</v>
      </c>
      <c r="C7506" t="s">
        <v>50</v>
      </c>
      <c r="D7506" t="s">
        <v>16</v>
      </c>
      <c r="E7506">
        <v>78249</v>
      </c>
      <c r="F7506">
        <v>5831</v>
      </c>
      <c r="G7506">
        <v>1422</v>
      </c>
    </row>
    <row r="7507" spans="1:7">
      <c r="A7507" t="s">
        <v>2565</v>
      </c>
      <c r="B7507" t="s">
        <v>7955</v>
      </c>
      <c r="C7507" t="s">
        <v>57</v>
      </c>
      <c r="D7507" t="s">
        <v>16</v>
      </c>
      <c r="E7507">
        <v>3</v>
      </c>
      <c r="F7507">
        <v>19</v>
      </c>
      <c r="G7507">
        <v>5</v>
      </c>
    </row>
    <row r="7508" spans="1:7">
      <c r="A7508" t="s">
        <v>2565</v>
      </c>
      <c r="B7508" t="s">
        <v>7955</v>
      </c>
      <c r="C7508" t="s">
        <v>191</v>
      </c>
      <c r="D7508" t="s">
        <v>16</v>
      </c>
      <c r="E7508">
        <v>0</v>
      </c>
      <c r="F7508">
        <v>1</v>
      </c>
      <c r="G7508">
        <v>0</v>
      </c>
    </row>
    <row r="7509" spans="1:7">
      <c r="A7509" t="s">
        <v>2565</v>
      </c>
      <c r="B7509" t="s">
        <v>7955</v>
      </c>
      <c r="C7509" t="s">
        <v>105</v>
      </c>
      <c r="D7509" t="s">
        <v>16</v>
      </c>
      <c r="E7509">
        <v>3</v>
      </c>
      <c r="F7509">
        <v>13</v>
      </c>
      <c r="G7509">
        <v>3</v>
      </c>
    </row>
    <row r="7510" spans="1:7">
      <c r="A7510" t="s">
        <v>2565</v>
      </c>
      <c r="B7510" t="s">
        <v>7955</v>
      </c>
      <c r="C7510" t="s">
        <v>8</v>
      </c>
      <c r="D7510" t="s">
        <v>16</v>
      </c>
      <c r="E7510">
        <v>65707</v>
      </c>
      <c r="F7510">
        <v>29791</v>
      </c>
      <c r="G7510">
        <v>7248</v>
      </c>
    </row>
    <row r="7511" spans="1:7">
      <c r="A7511" t="s">
        <v>2565</v>
      </c>
      <c r="B7511" t="s">
        <v>7955</v>
      </c>
      <c r="C7511" t="s">
        <v>92</v>
      </c>
      <c r="D7511" t="s">
        <v>16</v>
      </c>
      <c r="E7511">
        <v>14</v>
      </c>
      <c r="F7511">
        <v>1303</v>
      </c>
      <c r="G7511">
        <v>317</v>
      </c>
    </row>
    <row r="7512" spans="1:7">
      <c r="A7512" t="s">
        <v>2566</v>
      </c>
      <c r="B7512" t="s">
        <v>7956</v>
      </c>
      <c r="C7512" t="s">
        <v>327</v>
      </c>
      <c r="D7512" t="s">
        <v>16</v>
      </c>
      <c r="E7512">
        <v>79</v>
      </c>
      <c r="F7512">
        <v>36</v>
      </c>
      <c r="G7512">
        <v>9</v>
      </c>
    </row>
    <row r="7513" spans="1:7">
      <c r="A7513" t="s">
        <v>2566</v>
      </c>
      <c r="B7513" t="s">
        <v>7956</v>
      </c>
      <c r="C7513" t="s">
        <v>75</v>
      </c>
      <c r="D7513" t="s">
        <v>16</v>
      </c>
      <c r="E7513">
        <v>1</v>
      </c>
      <c r="F7513">
        <v>14</v>
      </c>
      <c r="G7513">
        <v>4</v>
      </c>
    </row>
    <row r="7514" spans="1:7">
      <c r="A7514" t="s">
        <v>2566</v>
      </c>
      <c r="B7514" t="s">
        <v>7956</v>
      </c>
      <c r="C7514" t="s">
        <v>50</v>
      </c>
      <c r="D7514" t="s">
        <v>16</v>
      </c>
      <c r="E7514">
        <v>232771</v>
      </c>
      <c r="F7514">
        <v>20688</v>
      </c>
      <c r="G7514">
        <v>5040</v>
      </c>
    </row>
    <row r="7515" spans="1:7">
      <c r="A7515" t="s">
        <v>2566</v>
      </c>
      <c r="B7515" t="s">
        <v>7956</v>
      </c>
      <c r="C7515" t="s">
        <v>32</v>
      </c>
      <c r="D7515" t="s">
        <v>16</v>
      </c>
      <c r="E7515">
        <v>5</v>
      </c>
      <c r="F7515">
        <v>30</v>
      </c>
      <c r="G7515">
        <v>7</v>
      </c>
    </row>
    <row r="7516" spans="1:7">
      <c r="A7516" t="s">
        <v>2566</v>
      </c>
      <c r="B7516" t="s">
        <v>7956</v>
      </c>
      <c r="C7516" t="s">
        <v>329</v>
      </c>
      <c r="D7516" t="s">
        <v>16</v>
      </c>
      <c r="E7516">
        <v>16</v>
      </c>
      <c r="F7516">
        <v>6</v>
      </c>
      <c r="G7516">
        <v>1</v>
      </c>
    </row>
    <row r="7517" spans="1:7">
      <c r="A7517" t="s">
        <v>2566</v>
      </c>
      <c r="B7517" t="s">
        <v>7956</v>
      </c>
      <c r="C7517" t="s">
        <v>57</v>
      </c>
      <c r="D7517" t="s">
        <v>16</v>
      </c>
      <c r="E7517">
        <v>31</v>
      </c>
      <c r="F7517">
        <v>37</v>
      </c>
      <c r="G7517">
        <v>9</v>
      </c>
    </row>
    <row r="7518" spans="1:7">
      <c r="A7518" t="s">
        <v>2566</v>
      </c>
      <c r="B7518" t="s">
        <v>7956</v>
      </c>
      <c r="C7518" t="s">
        <v>21</v>
      </c>
      <c r="D7518" t="s">
        <v>16</v>
      </c>
      <c r="E7518">
        <v>1708</v>
      </c>
      <c r="F7518">
        <v>337</v>
      </c>
      <c r="G7518">
        <v>82</v>
      </c>
    </row>
    <row r="7519" spans="1:7">
      <c r="A7519" t="s">
        <v>2566</v>
      </c>
      <c r="B7519" t="s">
        <v>7956</v>
      </c>
      <c r="C7519" t="s">
        <v>76</v>
      </c>
      <c r="D7519" t="s">
        <v>16</v>
      </c>
      <c r="E7519">
        <v>3</v>
      </c>
      <c r="F7519">
        <v>4</v>
      </c>
      <c r="G7519">
        <v>1</v>
      </c>
    </row>
    <row r="7520" spans="1:7">
      <c r="A7520" t="s">
        <v>2566</v>
      </c>
      <c r="B7520" t="s">
        <v>7956</v>
      </c>
      <c r="C7520" t="s">
        <v>8</v>
      </c>
      <c r="D7520" t="s">
        <v>16</v>
      </c>
      <c r="E7520">
        <v>34950</v>
      </c>
      <c r="F7520">
        <v>12593</v>
      </c>
      <c r="G7520">
        <v>3050</v>
      </c>
    </row>
    <row r="7521" spans="1:7">
      <c r="A7521" t="s">
        <v>2566</v>
      </c>
      <c r="B7521" t="s">
        <v>7956</v>
      </c>
      <c r="C7521" t="s">
        <v>195</v>
      </c>
      <c r="D7521" t="s">
        <v>16</v>
      </c>
      <c r="E7521">
        <v>175</v>
      </c>
      <c r="F7521">
        <v>171</v>
      </c>
      <c r="G7521">
        <v>42</v>
      </c>
    </row>
    <row r="7522" spans="1:7">
      <c r="A7522" t="s">
        <v>2567</v>
      </c>
      <c r="B7522" t="s">
        <v>7957</v>
      </c>
      <c r="C7522" t="s">
        <v>21</v>
      </c>
      <c r="D7522" t="s">
        <v>16</v>
      </c>
      <c r="E7522">
        <v>2</v>
      </c>
      <c r="F7522">
        <v>1</v>
      </c>
      <c r="G7522">
        <v>0</v>
      </c>
    </row>
    <row r="7523" spans="1:7">
      <c r="A7523" t="s">
        <v>2569</v>
      </c>
      <c r="B7523" t="s">
        <v>7958</v>
      </c>
      <c r="C7523" t="s">
        <v>8</v>
      </c>
      <c r="D7523" t="s">
        <v>16</v>
      </c>
      <c r="E7523">
        <v>118900</v>
      </c>
      <c r="F7523">
        <v>4165</v>
      </c>
      <c r="G7523">
        <v>765</v>
      </c>
    </row>
    <row r="7524" spans="1:7">
      <c r="A7524" t="s">
        <v>2570</v>
      </c>
      <c r="B7524" t="s">
        <v>7959</v>
      </c>
      <c r="C7524" t="s">
        <v>8</v>
      </c>
      <c r="D7524" t="s">
        <v>16</v>
      </c>
      <c r="E7524">
        <v>950</v>
      </c>
      <c r="F7524">
        <v>77</v>
      </c>
      <c r="G7524">
        <v>14</v>
      </c>
    </row>
    <row r="7525" spans="1:7">
      <c r="A7525" t="s">
        <v>2571</v>
      </c>
      <c r="B7525" t="s">
        <v>7960</v>
      </c>
      <c r="C7525" t="s">
        <v>8</v>
      </c>
      <c r="D7525" t="s">
        <v>16</v>
      </c>
      <c r="E7525">
        <v>398</v>
      </c>
      <c r="F7525">
        <v>77</v>
      </c>
      <c r="G7525">
        <v>14</v>
      </c>
    </row>
    <row r="7526" spans="1:7">
      <c r="A7526" t="s">
        <v>2572</v>
      </c>
      <c r="B7526" t="s">
        <v>7961</v>
      </c>
      <c r="C7526" t="s">
        <v>8</v>
      </c>
      <c r="D7526" t="s">
        <v>16</v>
      </c>
      <c r="E7526">
        <v>1200</v>
      </c>
      <c r="F7526">
        <v>218</v>
      </c>
      <c r="G7526">
        <v>41</v>
      </c>
    </row>
    <row r="7527" spans="1:7">
      <c r="A7527" t="s">
        <v>2573</v>
      </c>
      <c r="B7527" t="s">
        <v>7962</v>
      </c>
      <c r="C7527" t="s">
        <v>8</v>
      </c>
      <c r="D7527" t="s">
        <v>16</v>
      </c>
      <c r="E7527">
        <v>40</v>
      </c>
      <c r="F7527">
        <v>6</v>
      </c>
      <c r="G7527">
        <v>1</v>
      </c>
    </row>
    <row r="7528" spans="1:7">
      <c r="A7528" t="s">
        <v>2574</v>
      </c>
      <c r="B7528" t="s">
        <v>7963</v>
      </c>
      <c r="C7528" t="s">
        <v>8</v>
      </c>
      <c r="D7528" t="s">
        <v>16</v>
      </c>
      <c r="E7528">
        <v>2255</v>
      </c>
      <c r="F7528">
        <v>191</v>
      </c>
      <c r="G7528">
        <v>36</v>
      </c>
    </row>
    <row r="7529" spans="1:7">
      <c r="A7529" t="s">
        <v>2575</v>
      </c>
      <c r="B7529" t="s">
        <v>7964</v>
      </c>
      <c r="C7529" t="s">
        <v>8</v>
      </c>
      <c r="D7529" t="s">
        <v>16</v>
      </c>
      <c r="E7529">
        <v>334320</v>
      </c>
      <c r="F7529">
        <v>26769</v>
      </c>
      <c r="G7529">
        <v>4936</v>
      </c>
    </row>
    <row r="7530" spans="1:7">
      <c r="A7530" t="s">
        <v>2576</v>
      </c>
      <c r="B7530" t="s">
        <v>7965</v>
      </c>
      <c r="C7530" t="s">
        <v>8</v>
      </c>
      <c r="D7530" t="s">
        <v>16</v>
      </c>
      <c r="E7530">
        <v>6500</v>
      </c>
      <c r="F7530">
        <v>565</v>
      </c>
      <c r="G7530">
        <v>105</v>
      </c>
    </row>
    <row r="7531" spans="1:7">
      <c r="A7531" t="s">
        <v>2577</v>
      </c>
      <c r="B7531" t="s">
        <v>7966</v>
      </c>
      <c r="C7531" t="s">
        <v>8</v>
      </c>
      <c r="D7531" t="s">
        <v>16</v>
      </c>
      <c r="E7531">
        <v>7</v>
      </c>
      <c r="F7531">
        <v>34</v>
      </c>
      <c r="G7531">
        <v>6</v>
      </c>
    </row>
    <row r="7532" spans="1:7">
      <c r="A7532" t="s">
        <v>2578</v>
      </c>
      <c r="B7532" t="s">
        <v>7967</v>
      </c>
      <c r="C7532" t="s">
        <v>8</v>
      </c>
      <c r="D7532" t="s">
        <v>16</v>
      </c>
      <c r="E7532">
        <v>12565760</v>
      </c>
      <c r="F7532">
        <v>310136</v>
      </c>
      <c r="G7532">
        <v>56994</v>
      </c>
    </row>
    <row r="7533" spans="1:7">
      <c r="A7533" t="s">
        <v>2579</v>
      </c>
      <c r="B7533" t="s">
        <v>7968</v>
      </c>
      <c r="C7533" t="s">
        <v>19</v>
      </c>
      <c r="D7533" t="s">
        <v>16</v>
      </c>
      <c r="E7533">
        <v>48380</v>
      </c>
      <c r="F7533">
        <v>1282</v>
      </c>
      <c r="G7533">
        <v>239</v>
      </c>
    </row>
    <row r="7534" spans="1:7">
      <c r="A7534" t="s">
        <v>2579</v>
      </c>
      <c r="B7534" t="s">
        <v>7968</v>
      </c>
      <c r="C7534" t="s">
        <v>8</v>
      </c>
      <c r="D7534" t="s">
        <v>16</v>
      </c>
      <c r="E7534">
        <v>860</v>
      </c>
      <c r="F7534">
        <v>95</v>
      </c>
      <c r="G7534">
        <v>18</v>
      </c>
    </row>
    <row r="7535" spans="1:7">
      <c r="A7535" t="s">
        <v>2580</v>
      </c>
      <c r="B7535" t="s">
        <v>7969</v>
      </c>
      <c r="C7535" t="s">
        <v>8</v>
      </c>
      <c r="D7535" t="s">
        <v>16</v>
      </c>
      <c r="E7535">
        <v>2580</v>
      </c>
      <c r="F7535">
        <v>262</v>
      </c>
      <c r="G7535">
        <v>49</v>
      </c>
    </row>
    <row r="7536" spans="1:7">
      <c r="A7536" t="s">
        <v>2581</v>
      </c>
      <c r="B7536" t="s">
        <v>7970</v>
      </c>
      <c r="C7536" t="s">
        <v>8</v>
      </c>
      <c r="D7536" t="s">
        <v>16</v>
      </c>
      <c r="E7536">
        <v>5861</v>
      </c>
      <c r="F7536">
        <v>663</v>
      </c>
      <c r="G7536">
        <v>124</v>
      </c>
    </row>
    <row r="7537" spans="1:7">
      <c r="A7537" t="s">
        <v>2582</v>
      </c>
      <c r="B7537" t="s">
        <v>7971</v>
      </c>
      <c r="C7537" t="s">
        <v>527</v>
      </c>
      <c r="D7537" t="s">
        <v>16</v>
      </c>
      <c r="E7537">
        <v>79470</v>
      </c>
      <c r="F7537">
        <v>2355</v>
      </c>
      <c r="G7537">
        <v>439</v>
      </c>
    </row>
    <row r="7538" spans="1:7">
      <c r="A7538" t="s">
        <v>2583</v>
      </c>
      <c r="B7538" t="s">
        <v>7972</v>
      </c>
      <c r="C7538" t="s">
        <v>527</v>
      </c>
      <c r="D7538" t="s">
        <v>16</v>
      </c>
      <c r="E7538">
        <v>1500040</v>
      </c>
      <c r="F7538">
        <v>41525</v>
      </c>
      <c r="G7538">
        <v>7745</v>
      </c>
    </row>
    <row r="7539" spans="1:7">
      <c r="A7539" t="s">
        <v>2584</v>
      </c>
      <c r="B7539" t="s">
        <v>7973</v>
      </c>
      <c r="C7539" t="s">
        <v>8</v>
      </c>
      <c r="D7539" t="s">
        <v>16</v>
      </c>
      <c r="E7539">
        <v>5900</v>
      </c>
      <c r="F7539">
        <v>585</v>
      </c>
      <c r="G7539">
        <v>108</v>
      </c>
    </row>
    <row r="7540" spans="1:7">
      <c r="A7540" t="s">
        <v>2585</v>
      </c>
      <c r="B7540" t="s">
        <v>7974</v>
      </c>
      <c r="C7540" t="s">
        <v>8</v>
      </c>
      <c r="D7540" t="s">
        <v>16</v>
      </c>
      <c r="E7540">
        <v>250</v>
      </c>
      <c r="F7540">
        <v>27</v>
      </c>
      <c r="G7540">
        <v>5</v>
      </c>
    </row>
    <row r="7541" spans="1:7">
      <c r="A7541" t="s">
        <v>2586</v>
      </c>
      <c r="B7541" t="s">
        <v>7975</v>
      </c>
      <c r="C7541" t="s">
        <v>8</v>
      </c>
      <c r="D7541" t="s">
        <v>16</v>
      </c>
      <c r="E7541">
        <v>5326470</v>
      </c>
      <c r="F7541">
        <v>218988</v>
      </c>
      <c r="G7541">
        <v>40223</v>
      </c>
    </row>
    <row r="7542" spans="1:7">
      <c r="A7542" t="s">
        <v>2587</v>
      </c>
      <c r="B7542" t="s">
        <v>7976</v>
      </c>
      <c r="C7542" t="s">
        <v>8</v>
      </c>
      <c r="D7542" t="s">
        <v>16</v>
      </c>
      <c r="E7542">
        <v>94715944</v>
      </c>
      <c r="F7542">
        <v>3951517</v>
      </c>
      <c r="G7542">
        <v>725807</v>
      </c>
    </row>
    <row r="7543" spans="1:7">
      <c r="A7543" t="s">
        <v>2588</v>
      </c>
      <c r="B7543" t="s">
        <v>7977</v>
      </c>
      <c r="C7543" t="s">
        <v>8</v>
      </c>
      <c r="D7543" t="s">
        <v>16</v>
      </c>
      <c r="E7543">
        <v>38317</v>
      </c>
      <c r="F7543">
        <v>3436</v>
      </c>
      <c r="G7543">
        <v>639</v>
      </c>
    </row>
    <row r="7544" spans="1:7">
      <c r="A7544" t="s">
        <v>2589</v>
      </c>
      <c r="B7544" t="s">
        <v>7978</v>
      </c>
      <c r="C7544" t="s">
        <v>8</v>
      </c>
      <c r="D7544" t="s">
        <v>16</v>
      </c>
      <c r="E7544">
        <v>208140</v>
      </c>
      <c r="F7544">
        <v>9429</v>
      </c>
      <c r="G7544">
        <v>1732</v>
      </c>
    </row>
    <row r="7545" spans="1:7">
      <c r="A7545" t="s">
        <v>2590</v>
      </c>
      <c r="B7545" t="s">
        <v>7979</v>
      </c>
      <c r="C7545" t="s">
        <v>8</v>
      </c>
      <c r="D7545" t="s">
        <v>16</v>
      </c>
      <c r="E7545">
        <v>9140874</v>
      </c>
      <c r="F7545">
        <v>396287</v>
      </c>
      <c r="G7545">
        <v>72789</v>
      </c>
    </row>
    <row r="7546" spans="1:7">
      <c r="A7546" t="s">
        <v>2591</v>
      </c>
      <c r="B7546" t="s">
        <v>7979</v>
      </c>
      <c r="C7546" t="s">
        <v>8</v>
      </c>
      <c r="D7546" t="s">
        <v>16</v>
      </c>
      <c r="E7546">
        <v>12744826</v>
      </c>
      <c r="F7546">
        <v>602193</v>
      </c>
      <c r="G7546">
        <v>110610</v>
      </c>
    </row>
    <row r="7547" spans="1:7">
      <c r="A7547" t="s">
        <v>2592</v>
      </c>
      <c r="B7547" t="s">
        <v>7980</v>
      </c>
      <c r="C7547" t="s">
        <v>329</v>
      </c>
      <c r="D7547" t="s">
        <v>16</v>
      </c>
      <c r="E7547">
        <v>12016900</v>
      </c>
      <c r="F7547">
        <v>542367</v>
      </c>
      <c r="G7547">
        <v>101152</v>
      </c>
    </row>
    <row r="7548" spans="1:7">
      <c r="A7548" t="s">
        <v>2592</v>
      </c>
      <c r="B7548" t="s">
        <v>7980</v>
      </c>
      <c r="C7548" t="s">
        <v>8</v>
      </c>
      <c r="D7548" t="s">
        <v>16</v>
      </c>
      <c r="E7548">
        <v>50063040</v>
      </c>
      <c r="F7548">
        <v>2319996</v>
      </c>
      <c r="G7548">
        <v>426410</v>
      </c>
    </row>
    <row r="7549" spans="1:7">
      <c r="A7549" t="s">
        <v>2593</v>
      </c>
      <c r="B7549" t="s">
        <v>7981</v>
      </c>
      <c r="C7549" t="s">
        <v>50</v>
      </c>
      <c r="D7549" t="s">
        <v>16</v>
      </c>
      <c r="E7549">
        <v>27048</v>
      </c>
      <c r="F7549">
        <v>1292</v>
      </c>
      <c r="G7549">
        <v>241</v>
      </c>
    </row>
    <row r="7550" spans="1:7">
      <c r="A7550" t="s">
        <v>2593</v>
      </c>
      <c r="B7550" t="s">
        <v>7981</v>
      </c>
      <c r="C7550" t="s">
        <v>8</v>
      </c>
      <c r="D7550" t="s">
        <v>16</v>
      </c>
      <c r="E7550">
        <v>109677</v>
      </c>
      <c r="F7550">
        <v>6026</v>
      </c>
      <c r="G7550">
        <v>1123</v>
      </c>
    </row>
    <row r="7551" spans="1:7">
      <c r="A7551" t="s">
        <v>2594</v>
      </c>
      <c r="B7551" t="s">
        <v>7982</v>
      </c>
      <c r="C7551" t="s">
        <v>8</v>
      </c>
      <c r="D7551" t="s">
        <v>16</v>
      </c>
      <c r="E7551">
        <v>4474671</v>
      </c>
      <c r="F7551">
        <v>228578</v>
      </c>
      <c r="G7551">
        <v>7912</v>
      </c>
    </row>
    <row r="7552" spans="1:7">
      <c r="A7552" t="s">
        <v>2595</v>
      </c>
      <c r="B7552" t="s">
        <v>7983</v>
      </c>
      <c r="C7552" t="s">
        <v>8</v>
      </c>
      <c r="D7552" t="s">
        <v>16</v>
      </c>
      <c r="E7552">
        <v>135350</v>
      </c>
      <c r="F7552">
        <v>11722</v>
      </c>
      <c r="G7552">
        <v>1682</v>
      </c>
    </row>
    <row r="7553" spans="1:7">
      <c r="A7553" t="s">
        <v>2596</v>
      </c>
      <c r="B7553" t="s">
        <v>7984</v>
      </c>
      <c r="C7553" t="s">
        <v>8</v>
      </c>
      <c r="D7553" t="s">
        <v>16</v>
      </c>
      <c r="E7553">
        <v>1102569</v>
      </c>
      <c r="F7553">
        <v>56288</v>
      </c>
      <c r="G7553">
        <v>10494</v>
      </c>
    </row>
    <row r="7554" spans="1:7">
      <c r="A7554" t="s">
        <v>2597</v>
      </c>
      <c r="B7554" t="s">
        <v>7985</v>
      </c>
      <c r="C7554" t="s">
        <v>8</v>
      </c>
      <c r="D7554" t="s">
        <v>16</v>
      </c>
      <c r="E7554">
        <v>15213</v>
      </c>
      <c r="F7554">
        <v>4149</v>
      </c>
      <c r="G7554">
        <v>774</v>
      </c>
    </row>
    <row r="7555" spans="1:7">
      <c r="A7555" t="s">
        <v>2598</v>
      </c>
      <c r="B7555" t="s">
        <v>7986</v>
      </c>
      <c r="C7555" t="s">
        <v>8</v>
      </c>
      <c r="D7555" t="s">
        <v>16</v>
      </c>
      <c r="E7555">
        <v>775250</v>
      </c>
      <c r="F7555">
        <v>39882</v>
      </c>
      <c r="G7555">
        <v>7325</v>
      </c>
    </row>
    <row r="7556" spans="1:7">
      <c r="A7556" t="s">
        <v>2598</v>
      </c>
      <c r="B7556" t="s">
        <v>7986</v>
      </c>
      <c r="C7556" t="s">
        <v>50</v>
      </c>
      <c r="D7556" t="s">
        <v>16</v>
      </c>
      <c r="E7556">
        <v>708450</v>
      </c>
      <c r="F7556">
        <v>38310</v>
      </c>
      <c r="G7556">
        <v>7145</v>
      </c>
    </row>
    <row r="7557" spans="1:7">
      <c r="A7557" t="s">
        <v>2599</v>
      </c>
      <c r="B7557" t="s">
        <v>7987</v>
      </c>
      <c r="C7557" t="s">
        <v>8</v>
      </c>
      <c r="D7557" t="s">
        <v>16</v>
      </c>
      <c r="E7557">
        <v>2077969</v>
      </c>
      <c r="F7557">
        <v>109596</v>
      </c>
      <c r="G7557">
        <v>20130</v>
      </c>
    </row>
    <row r="7558" spans="1:7">
      <c r="A7558" t="s">
        <v>2599</v>
      </c>
      <c r="B7558" t="s">
        <v>7987</v>
      </c>
      <c r="C7558" t="s">
        <v>50</v>
      </c>
      <c r="D7558" t="s">
        <v>16</v>
      </c>
      <c r="E7558">
        <v>62931</v>
      </c>
      <c r="F7558">
        <v>4465</v>
      </c>
      <c r="G7558">
        <v>833</v>
      </c>
    </row>
    <row r="7559" spans="1:7">
      <c r="A7559" t="s">
        <v>2600</v>
      </c>
      <c r="B7559" t="s">
        <v>7988</v>
      </c>
      <c r="C7559" t="s">
        <v>8</v>
      </c>
      <c r="D7559" t="s">
        <v>16</v>
      </c>
      <c r="E7559">
        <v>52119416</v>
      </c>
      <c r="F7559">
        <v>3275782</v>
      </c>
      <c r="G7559">
        <v>606483</v>
      </c>
    </row>
    <row r="7560" spans="1:7">
      <c r="A7560" t="s">
        <v>2601</v>
      </c>
      <c r="B7560" t="s">
        <v>7989</v>
      </c>
      <c r="C7560" t="s">
        <v>8</v>
      </c>
      <c r="D7560" t="s">
        <v>16</v>
      </c>
      <c r="E7560">
        <v>5157</v>
      </c>
      <c r="F7560">
        <v>397</v>
      </c>
      <c r="G7560">
        <v>74</v>
      </c>
    </row>
    <row r="7561" spans="1:7">
      <c r="A7561" t="s">
        <v>2602</v>
      </c>
      <c r="B7561" t="s">
        <v>7990</v>
      </c>
      <c r="C7561" t="s">
        <v>115</v>
      </c>
      <c r="D7561" t="s">
        <v>16</v>
      </c>
      <c r="E7561">
        <v>80508</v>
      </c>
      <c r="F7561">
        <v>7311</v>
      </c>
      <c r="G7561">
        <v>1364</v>
      </c>
    </row>
    <row r="7562" spans="1:7">
      <c r="A7562" t="s">
        <v>2602</v>
      </c>
      <c r="B7562" t="s">
        <v>7990</v>
      </c>
      <c r="C7562" t="s">
        <v>50</v>
      </c>
      <c r="D7562" t="s">
        <v>16</v>
      </c>
      <c r="E7562">
        <v>57761</v>
      </c>
      <c r="F7562">
        <v>5651</v>
      </c>
      <c r="G7562">
        <v>1054</v>
      </c>
    </row>
    <row r="7563" spans="1:7">
      <c r="A7563" t="s">
        <v>2602</v>
      </c>
      <c r="B7563" t="s">
        <v>7990</v>
      </c>
      <c r="C7563" t="s">
        <v>8</v>
      </c>
      <c r="D7563" t="s">
        <v>16</v>
      </c>
      <c r="E7563">
        <v>69845</v>
      </c>
      <c r="F7563">
        <v>6903</v>
      </c>
      <c r="G7563">
        <v>1271</v>
      </c>
    </row>
    <row r="7564" spans="1:7">
      <c r="A7564" t="s">
        <v>2603</v>
      </c>
      <c r="B7564" t="s">
        <v>7991</v>
      </c>
      <c r="C7564" t="s">
        <v>8</v>
      </c>
      <c r="D7564" t="s">
        <v>16</v>
      </c>
      <c r="E7564">
        <v>14030140</v>
      </c>
      <c r="F7564">
        <v>1133429</v>
      </c>
      <c r="G7564">
        <v>331327</v>
      </c>
    </row>
    <row r="7565" spans="1:7">
      <c r="A7565" t="s">
        <v>2603</v>
      </c>
      <c r="B7565" t="s">
        <v>7991</v>
      </c>
      <c r="C7565" t="s">
        <v>56</v>
      </c>
      <c r="D7565" t="s">
        <v>16</v>
      </c>
      <c r="E7565">
        <v>6000</v>
      </c>
      <c r="F7565">
        <v>430</v>
      </c>
      <c r="G7565">
        <v>129</v>
      </c>
    </row>
    <row r="7566" spans="1:7">
      <c r="A7566" t="s">
        <v>2603</v>
      </c>
      <c r="B7566" t="s">
        <v>7991</v>
      </c>
      <c r="C7566" t="s">
        <v>50</v>
      </c>
      <c r="D7566" t="s">
        <v>16</v>
      </c>
      <c r="E7566">
        <v>4394689</v>
      </c>
      <c r="F7566">
        <v>323587</v>
      </c>
      <c r="G7566">
        <v>96915</v>
      </c>
    </row>
    <row r="7567" spans="1:7">
      <c r="A7567" t="s">
        <v>2604</v>
      </c>
      <c r="B7567" t="s">
        <v>7992</v>
      </c>
      <c r="C7567" t="s">
        <v>8</v>
      </c>
      <c r="D7567" t="s">
        <v>16</v>
      </c>
      <c r="E7567">
        <v>188</v>
      </c>
      <c r="F7567">
        <v>18</v>
      </c>
      <c r="G7567">
        <v>9</v>
      </c>
    </row>
    <row r="7568" spans="1:7">
      <c r="A7568" t="s">
        <v>2605</v>
      </c>
      <c r="B7568" t="s">
        <v>7993</v>
      </c>
      <c r="C7568" t="s">
        <v>8</v>
      </c>
      <c r="D7568" t="s">
        <v>16</v>
      </c>
      <c r="E7568">
        <v>23156</v>
      </c>
      <c r="F7568">
        <v>1809</v>
      </c>
      <c r="G7568">
        <v>440</v>
      </c>
    </row>
    <row r="7569" spans="1:7">
      <c r="A7569" t="s">
        <v>2606</v>
      </c>
      <c r="B7569" t="s">
        <v>7994</v>
      </c>
      <c r="C7569" t="s">
        <v>8</v>
      </c>
      <c r="D7569" t="s">
        <v>16</v>
      </c>
      <c r="E7569">
        <v>68846</v>
      </c>
      <c r="F7569">
        <v>7636</v>
      </c>
      <c r="G7569">
        <v>1172</v>
      </c>
    </row>
    <row r="7570" spans="1:7">
      <c r="A7570" t="s">
        <v>2606</v>
      </c>
      <c r="B7570" t="s">
        <v>7994</v>
      </c>
      <c r="C7570" t="s">
        <v>50</v>
      </c>
      <c r="D7570" t="s">
        <v>16</v>
      </c>
      <c r="E7570">
        <v>23058</v>
      </c>
      <c r="F7570">
        <v>2378</v>
      </c>
      <c r="G7570">
        <v>1116</v>
      </c>
    </row>
    <row r="7571" spans="1:7">
      <c r="A7571" t="s">
        <v>2607</v>
      </c>
      <c r="B7571" t="s">
        <v>7995</v>
      </c>
      <c r="C7571" t="s">
        <v>8</v>
      </c>
      <c r="D7571" t="s">
        <v>16</v>
      </c>
      <c r="E7571">
        <v>298</v>
      </c>
      <c r="F7571">
        <v>78</v>
      </c>
      <c r="G7571">
        <v>37</v>
      </c>
    </row>
    <row r="7572" spans="1:7">
      <c r="A7572" t="s">
        <v>2607</v>
      </c>
      <c r="B7572" t="s">
        <v>7995</v>
      </c>
      <c r="C7572" t="s">
        <v>75</v>
      </c>
      <c r="D7572" t="s">
        <v>16</v>
      </c>
      <c r="E7572">
        <v>16758</v>
      </c>
      <c r="F7572">
        <v>1566</v>
      </c>
      <c r="G7572">
        <v>735</v>
      </c>
    </row>
    <row r="7573" spans="1:7">
      <c r="A7573" t="s">
        <v>2607</v>
      </c>
      <c r="B7573" t="s">
        <v>7995</v>
      </c>
      <c r="C7573" t="s">
        <v>50</v>
      </c>
      <c r="D7573" t="s">
        <v>16</v>
      </c>
      <c r="E7573">
        <v>54000</v>
      </c>
      <c r="F7573">
        <v>2726</v>
      </c>
      <c r="G7573">
        <v>1278</v>
      </c>
    </row>
    <row r="7574" spans="1:7">
      <c r="A7574" t="s">
        <v>2608</v>
      </c>
      <c r="B7574" t="s">
        <v>7996</v>
      </c>
      <c r="C7574" t="s">
        <v>8</v>
      </c>
      <c r="D7574" t="s">
        <v>16</v>
      </c>
      <c r="E7574">
        <v>39680</v>
      </c>
      <c r="F7574">
        <v>2022</v>
      </c>
      <c r="G7574">
        <v>480</v>
      </c>
    </row>
    <row r="7575" spans="1:7">
      <c r="A7575" t="s">
        <v>2609</v>
      </c>
      <c r="B7575" t="s">
        <v>7997</v>
      </c>
      <c r="C7575" t="s">
        <v>8</v>
      </c>
      <c r="D7575" t="s">
        <v>16</v>
      </c>
      <c r="E7575">
        <v>174691</v>
      </c>
      <c r="F7575">
        <v>9148</v>
      </c>
      <c r="G7575">
        <v>2093</v>
      </c>
    </row>
    <row r="7576" spans="1:7">
      <c r="A7576" t="s">
        <v>2610</v>
      </c>
      <c r="B7576" t="s">
        <v>7998</v>
      </c>
      <c r="C7576" t="s">
        <v>76</v>
      </c>
      <c r="D7576" t="s">
        <v>16</v>
      </c>
      <c r="E7576">
        <v>2</v>
      </c>
      <c r="F7576">
        <v>23</v>
      </c>
      <c r="G7576">
        <v>6</v>
      </c>
    </row>
    <row r="7577" spans="1:7">
      <c r="A7577" t="s">
        <v>2611</v>
      </c>
      <c r="B7577" t="s">
        <v>7999</v>
      </c>
      <c r="C7577" t="s">
        <v>8</v>
      </c>
      <c r="D7577" t="s">
        <v>16</v>
      </c>
      <c r="E7577">
        <v>58653</v>
      </c>
      <c r="F7577">
        <v>3868</v>
      </c>
      <c r="G7577">
        <v>940</v>
      </c>
    </row>
    <row r="7578" spans="1:7">
      <c r="A7578" t="s">
        <v>2612</v>
      </c>
      <c r="B7578" t="s">
        <v>7999</v>
      </c>
      <c r="C7578" t="s">
        <v>8</v>
      </c>
      <c r="D7578" t="s">
        <v>16</v>
      </c>
      <c r="E7578">
        <v>36</v>
      </c>
      <c r="F7578">
        <v>9</v>
      </c>
      <c r="G7578">
        <v>2</v>
      </c>
    </row>
    <row r="7579" spans="1:7">
      <c r="A7579" t="s">
        <v>2613</v>
      </c>
      <c r="B7579" t="s">
        <v>8000</v>
      </c>
      <c r="C7579" t="s">
        <v>8</v>
      </c>
      <c r="D7579" t="s">
        <v>16</v>
      </c>
      <c r="E7579">
        <v>27901</v>
      </c>
      <c r="F7579">
        <v>2340</v>
      </c>
      <c r="G7579">
        <v>569</v>
      </c>
    </row>
    <row r="7580" spans="1:7">
      <c r="A7580" t="s">
        <v>2614</v>
      </c>
      <c r="B7580" t="s">
        <v>8001</v>
      </c>
      <c r="C7580" t="s">
        <v>8</v>
      </c>
      <c r="D7580" t="s">
        <v>16</v>
      </c>
      <c r="E7580">
        <v>15065</v>
      </c>
      <c r="F7580">
        <v>1424</v>
      </c>
      <c r="G7580">
        <v>668</v>
      </c>
    </row>
    <row r="7581" spans="1:7">
      <c r="A7581" t="s">
        <v>2615</v>
      </c>
      <c r="B7581" t="s">
        <v>8002</v>
      </c>
      <c r="C7581" t="s">
        <v>50</v>
      </c>
      <c r="D7581" t="s">
        <v>16</v>
      </c>
      <c r="E7581">
        <v>1741430</v>
      </c>
      <c r="F7581">
        <v>82936</v>
      </c>
      <c r="G7581">
        <v>17435</v>
      </c>
    </row>
    <row r="7582" spans="1:7">
      <c r="A7582" t="s">
        <v>2615</v>
      </c>
      <c r="B7582" t="s">
        <v>8002</v>
      </c>
      <c r="C7582" t="s">
        <v>8</v>
      </c>
      <c r="D7582" t="s">
        <v>16</v>
      </c>
      <c r="E7582">
        <v>32222478</v>
      </c>
      <c r="F7582">
        <v>1457911</v>
      </c>
      <c r="G7582">
        <v>272787</v>
      </c>
    </row>
    <row r="7583" spans="1:7">
      <c r="A7583" t="s">
        <v>2616</v>
      </c>
      <c r="B7583" t="s">
        <v>8003</v>
      </c>
      <c r="C7583" t="s">
        <v>8</v>
      </c>
      <c r="D7583" t="s">
        <v>16</v>
      </c>
      <c r="E7583">
        <v>43950</v>
      </c>
      <c r="F7583">
        <v>2608</v>
      </c>
      <c r="G7583">
        <v>0</v>
      </c>
    </row>
    <row r="7584" spans="1:7">
      <c r="A7584" t="s">
        <v>2617</v>
      </c>
      <c r="B7584" t="s">
        <v>8004</v>
      </c>
      <c r="C7584" t="s">
        <v>8</v>
      </c>
      <c r="D7584" t="s">
        <v>16</v>
      </c>
      <c r="E7584">
        <v>121</v>
      </c>
      <c r="F7584">
        <v>11</v>
      </c>
      <c r="G7584">
        <v>5</v>
      </c>
    </row>
    <row r="7585" spans="1:7">
      <c r="A7585" t="s">
        <v>2618</v>
      </c>
      <c r="B7585" t="s">
        <v>8005</v>
      </c>
      <c r="C7585" t="s">
        <v>50</v>
      </c>
      <c r="D7585" t="s">
        <v>16</v>
      </c>
      <c r="E7585">
        <v>710</v>
      </c>
      <c r="F7585">
        <v>217</v>
      </c>
      <c r="G7585">
        <v>103</v>
      </c>
    </row>
    <row r="7586" spans="1:7">
      <c r="A7586" t="s">
        <v>2618</v>
      </c>
      <c r="B7586" t="s">
        <v>8005</v>
      </c>
      <c r="C7586" t="s">
        <v>8</v>
      </c>
      <c r="D7586" t="s">
        <v>16</v>
      </c>
      <c r="E7586">
        <v>2273</v>
      </c>
      <c r="F7586">
        <v>330</v>
      </c>
      <c r="G7586">
        <v>152</v>
      </c>
    </row>
    <row r="7587" spans="1:7">
      <c r="A7587" t="s">
        <v>2619</v>
      </c>
      <c r="B7587" t="s">
        <v>8006</v>
      </c>
      <c r="C7587" t="s">
        <v>8</v>
      </c>
      <c r="D7587" t="s">
        <v>16</v>
      </c>
      <c r="E7587">
        <v>628900</v>
      </c>
      <c r="F7587">
        <v>33533</v>
      </c>
      <c r="G7587">
        <v>7109</v>
      </c>
    </row>
    <row r="7588" spans="1:7">
      <c r="A7588" t="s">
        <v>2620</v>
      </c>
      <c r="B7588" t="s">
        <v>8007</v>
      </c>
      <c r="C7588" t="s">
        <v>479</v>
      </c>
      <c r="D7588" t="s">
        <v>16</v>
      </c>
      <c r="E7588">
        <v>263471</v>
      </c>
      <c r="F7588">
        <v>10191</v>
      </c>
      <c r="G7588">
        <v>3628</v>
      </c>
    </row>
    <row r="7589" spans="1:7">
      <c r="A7589" t="s">
        <v>2620</v>
      </c>
      <c r="B7589" t="s">
        <v>8007</v>
      </c>
      <c r="C7589" t="s">
        <v>8</v>
      </c>
      <c r="D7589" t="s">
        <v>16</v>
      </c>
      <c r="E7589">
        <v>1957475</v>
      </c>
      <c r="F7589">
        <v>101319</v>
      </c>
      <c r="G7589">
        <v>21882</v>
      </c>
    </row>
    <row r="7590" spans="1:7">
      <c r="A7590" t="s">
        <v>2621</v>
      </c>
      <c r="B7590" t="s">
        <v>8008</v>
      </c>
      <c r="C7590" t="s">
        <v>8</v>
      </c>
      <c r="D7590" t="s">
        <v>16</v>
      </c>
      <c r="E7590">
        <v>1908470</v>
      </c>
      <c r="F7590">
        <v>93372</v>
      </c>
      <c r="G7590">
        <v>19791</v>
      </c>
    </row>
    <row r="7591" spans="1:7">
      <c r="A7591" t="s">
        <v>2622</v>
      </c>
      <c r="B7591" t="s">
        <v>8009</v>
      </c>
      <c r="C7591" t="s">
        <v>50</v>
      </c>
      <c r="D7591" t="s">
        <v>16</v>
      </c>
      <c r="E7591">
        <v>8050</v>
      </c>
      <c r="F7591">
        <v>569</v>
      </c>
      <c r="G7591">
        <v>202</v>
      </c>
    </row>
    <row r="7592" spans="1:7">
      <c r="A7592" t="s">
        <v>2622</v>
      </c>
      <c r="B7592" t="s">
        <v>8009</v>
      </c>
      <c r="C7592" t="s">
        <v>8</v>
      </c>
      <c r="D7592" t="s">
        <v>16</v>
      </c>
      <c r="E7592">
        <v>468642</v>
      </c>
      <c r="F7592">
        <v>24123</v>
      </c>
      <c r="G7592">
        <v>5139</v>
      </c>
    </row>
    <row r="7593" spans="1:7">
      <c r="A7593" t="s">
        <v>2623</v>
      </c>
      <c r="B7593" t="s">
        <v>8010</v>
      </c>
      <c r="C7593" t="s">
        <v>8</v>
      </c>
      <c r="D7593" t="s">
        <v>16</v>
      </c>
      <c r="E7593">
        <v>268826</v>
      </c>
      <c r="F7593">
        <v>13684</v>
      </c>
      <c r="G7593">
        <v>2911</v>
      </c>
    </row>
    <row r="7594" spans="1:7">
      <c r="A7594" t="s">
        <v>2623</v>
      </c>
      <c r="B7594" t="s">
        <v>8010</v>
      </c>
      <c r="C7594" t="s">
        <v>21</v>
      </c>
      <c r="D7594" t="s">
        <v>16</v>
      </c>
      <c r="E7594">
        <v>2255</v>
      </c>
      <c r="F7594">
        <v>477</v>
      </c>
      <c r="G7594">
        <v>170</v>
      </c>
    </row>
    <row r="7595" spans="1:7">
      <c r="A7595" t="s">
        <v>2624</v>
      </c>
      <c r="B7595" t="s">
        <v>8011</v>
      </c>
      <c r="C7595" t="s">
        <v>8</v>
      </c>
      <c r="D7595" t="s">
        <v>16</v>
      </c>
      <c r="E7595">
        <v>106961</v>
      </c>
      <c r="F7595">
        <v>6034</v>
      </c>
      <c r="G7595">
        <v>1164</v>
      </c>
    </row>
    <row r="7596" spans="1:7">
      <c r="A7596" t="s">
        <v>2625</v>
      </c>
      <c r="B7596" t="s">
        <v>8012</v>
      </c>
      <c r="C7596" t="s">
        <v>8</v>
      </c>
      <c r="D7596" t="s">
        <v>16</v>
      </c>
      <c r="E7596">
        <v>15772</v>
      </c>
      <c r="F7596">
        <v>1432</v>
      </c>
      <c r="G7596">
        <v>0</v>
      </c>
    </row>
    <row r="7597" spans="1:7">
      <c r="A7597" t="s">
        <v>2626</v>
      </c>
      <c r="B7597" t="s">
        <v>8013</v>
      </c>
      <c r="C7597" t="s">
        <v>8</v>
      </c>
      <c r="D7597" t="s">
        <v>16</v>
      </c>
      <c r="E7597">
        <v>5001</v>
      </c>
      <c r="F7597">
        <v>428</v>
      </c>
      <c r="G7597">
        <v>165</v>
      </c>
    </row>
    <row r="7598" spans="1:7">
      <c r="A7598" t="s">
        <v>2627</v>
      </c>
      <c r="B7598" t="s">
        <v>8014</v>
      </c>
      <c r="C7598" t="s">
        <v>50</v>
      </c>
      <c r="D7598" t="s">
        <v>16</v>
      </c>
      <c r="E7598">
        <v>18985</v>
      </c>
      <c r="F7598">
        <v>1386</v>
      </c>
      <c r="G7598">
        <v>494</v>
      </c>
    </row>
    <row r="7599" spans="1:7">
      <c r="A7599" t="s">
        <v>2628</v>
      </c>
      <c r="B7599" t="s">
        <v>8015</v>
      </c>
      <c r="C7599" t="s">
        <v>8</v>
      </c>
      <c r="D7599" t="s">
        <v>16</v>
      </c>
      <c r="E7599">
        <v>13899</v>
      </c>
      <c r="F7599">
        <v>3236</v>
      </c>
      <c r="G7599">
        <v>866</v>
      </c>
    </row>
    <row r="7600" spans="1:7">
      <c r="A7600" t="s">
        <v>2629</v>
      </c>
      <c r="B7600" t="s">
        <v>8016</v>
      </c>
      <c r="C7600" t="s">
        <v>328</v>
      </c>
      <c r="D7600" t="s">
        <v>16</v>
      </c>
      <c r="E7600">
        <v>5000</v>
      </c>
      <c r="F7600">
        <v>293</v>
      </c>
      <c r="G7600">
        <v>71</v>
      </c>
    </row>
    <row r="7601" spans="1:7">
      <c r="A7601" t="s">
        <v>2629</v>
      </c>
      <c r="B7601" t="s">
        <v>8016</v>
      </c>
      <c r="C7601" t="s">
        <v>50</v>
      </c>
      <c r="D7601" t="s">
        <v>16</v>
      </c>
      <c r="E7601">
        <v>746631</v>
      </c>
      <c r="F7601">
        <v>43694</v>
      </c>
      <c r="G7601">
        <v>10619</v>
      </c>
    </row>
    <row r="7602" spans="1:7">
      <c r="A7602" t="s">
        <v>2629</v>
      </c>
      <c r="B7602" t="s">
        <v>8016</v>
      </c>
      <c r="C7602" t="s">
        <v>8</v>
      </c>
      <c r="D7602" t="s">
        <v>16</v>
      </c>
      <c r="E7602">
        <v>155834</v>
      </c>
      <c r="F7602">
        <v>10885</v>
      </c>
      <c r="G7602">
        <v>2584</v>
      </c>
    </row>
    <row r="7603" spans="1:7">
      <c r="A7603" t="s">
        <v>2630</v>
      </c>
      <c r="B7603" t="s">
        <v>8017</v>
      </c>
      <c r="C7603" t="s">
        <v>328</v>
      </c>
      <c r="D7603" t="s">
        <v>16</v>
      </c>
      <c r="E7603">
        <v>15000</v>
      </c>
      <c r="F7603">
        <v>905</v>
      </c>
      <c r="G7603">
        <v>220</v>
      </c>
    </row>
    <row r="7604" spans="1:7">
      <c r="A7604" t="s">
        <v>2630</v>
      </c>
      <c r="B7604" t="s">
        <v>8017</v>
      </c>
      <c r="C7604" t="s">
        <v>50</v>
      </c>
      <c r="D7604" t="s">
        <v>16</v>
      </c>
      <c r="E7604">
        <v>1506804</v>
      </c>
      <c r="F7604">
        <v>93198</v>
      </c>
      <c r="G7604">
        <v>22650</v>
      </c>
    </row>
    <row r="7605" spans="1:7">
      <c r="A7605" t="s">
        <v>2630</v>
      </c>
      <c r="B7605" t="s">
        <v>8017</v>
      </c>
      <c r="C7605" t="s">
        <v>8</v>
      </c>
      <c r="D7605" t="s">
        <v>16</v>
      </c>
      <c r="E7605">
        <v>75903</v>
      </c>
      <c r="F7605">
        <v>6484</v>
      </c>
      <c r="G7605">
        <v>1559</v>
      </c>
    </row>
    <row r="7606" spans="1:7">
      <c r="A7606" t="s">
        <v>2631</v>
      </c>
      <c r="B7606" t="s">
        <v>8018</v>
      </c>
      <c r="C7606" t="s">
        <v>50</v>
      </c>
      <c r="D7606" t="s">
        <v>16</v>
      </c>
      <c r="E7606">
        <v>2004</v>
      </c>
      <c r="F7606">
        <v>1124</v>
      </c>
      <c r="G7606">
        <v>273</v>
      </c>
    </row>
    <row r="7607" spans="1:7">
      <c r="A7607" t="s">
        <v>2632</v>
      </c>
      <c r="B7607" t="s">
        <v>8019</v>
      </c>
      <c r="C7607" t="s">
        <v>8</v>
      </c>
      <c r="D7607" t="s">
        <v>16</v>
      </c>
      <c r="E7607">
        <v>16014</v>
      </c>
      <c r="F7607">
        <v>3240</v>
      </c>
      <c r="G7607">
        <v>787</v>
      </c>
    </row>
    <row r="7608" spans="1:7">
      <c r="A7608" t="s">
        <v>2632</v>
      </c>
      <c r="B7608" t="s">
        <v>8019</v>
      </c>
      <c r="C7608" t="s">
        <v>50</v>
      </c>
      <c r="D7608" t="s">
        <v>16</v>
      </c>
      <c r="E7608">
        <v>85553</v>
      </c>
      <c r="F7608">
        <v>5772</v>
      </c>
      <c r="G7608">
        <v>1403</v>
      </c>
    </row>
    <row r="7609" spans="1:7">
      <c r="A7609" t="s">
        <v>2633</v>
      </c>
      <c r="B7609" t="s">
        <v>8020</v>
      </c>
      <c r="C7609" t="s">
        <v>50</v>
      </c>
      <c r="D7609" t="s">
        <v>16</v>
      </c>
      <c r="E7609">
        <v>5</v>
      </c>
      <c r="F7609">
        <v>2</v>
      </c>
      <c r="G7609">
        <v>1</v>
      </c>
    </row>
    <row r="7610" spans="1:7">
      <c r="A7610" t="s">
        <v>2633</v>
      </c>
      <c r="B7610" t="s">
        <v>8020</v>
      </c>
      <c r="C7610" t="s">
        <v>8</v>
      </c>
      <c r="D7610" t="s">
        <v>16</v>
      </c>
      <c r="E7610">
        <v>14713</v>
      </c>
      <c r="F7610">
        <v>2141</v>
      </c>
      <c r="G7610">
        <v>508</v>
      </c>
    </row>
    <row r="7611" spans="1:7">
      <c r="A7611" t="s">
        <v>2634</v>
      </c>
      <c r="B7611" t="s">
        <v>8021</v>
      </c>
      <c r="C7611" t="s">
        <v>8</v>
      </c>
      <c r="D7611" t="s">
        <v>16</v>
      </c>
      <c r="E7611">
        <v>462</v>
      </c>
      <c r="F7611">
        <v>50</v>
      </c>
      <c r="G7611">
        <v>9</v>
      </c>
    </row>
    <row r="7612" spans="1:7">
      <c r="A7612" t="s">
        <v>2635</v>
      </c>
      <c r="B7612" t="s">
        <v>8022</v>
      </c>
      <c r="C7612" t="s">
        <v>8</v>
      </c>
      <c r="D7612" t="s">
        <v>16</v>
      </c>
      <c r="E7612">
        <v>950</v>
      </c>
      <c r="F7612">
        <v>142</v>
      </c>
      <c r="G7612">
        <v>27</v>
      </c>
    </row>
    <row r="7613" spans="1:7">
      <c r="A7613" t="s">
        <v>2636</v>
      </c>
      <c r="B7613" t="s">
        <v>8023</v>
      </c>
      <c r="C7613" t="s">
        <v>8</v>
      </c>
      <c r="D7613" t="s">
        <v>16</v>
      </c>
      <c r="E7613">
        <v>954987</v>
      </c>
      <c r="F7613">
        <v>39901</v>
      </c>
      <c r="G7613">
        <v>7329</v>
      </c>
    </row>
    <row r="7614" spans="1:7">
      <c r="A7614" t="s">
        <v>2637</v>
      </c>
      <c r="B7614" t="s">
        <v>8024</v>
      </c>
      <c r="C7614" t="s">
        <v>8</v>
      </c>
      <c r="D7614" t="s">
        <v>16</v>
      </c>
      <c r="E7614">
        <v>9</v>
      </c>
      <c r="F7614">
        <v>36</v>
      </c>
      <c r="G7614">
        <v>7</v>
      </c>
    </row>
    <row r="7615" spans="1:7">
      <c r="A7615" t="s">
        <v>2638</v>
      </c>
      <c r="B7615" t="s">
        <v>8025</v>
      </c>
      <c r="C7615" t="s">
        <v>327</v>
      </c>
      <c r="D7615" t="s">
        <v>16</v>
      </c>
      <c r="E7615">
        <v>18634</v>
      </c>
      <c r="F7615">
        <v>5107</v>
      </c>
      <c r="G7615">
        <v>953</v>
      </c>
    </row>
    <row r="7616" spans="1:7">
      <c r="A7616" t="s">
        <v>2639</v>
      </c>
      <c r="B7616" t="s">
        <v>8026</v>
      </c>
      <c r="C7616" t="s">
        <v>50</v>
      </c>
      <c r="D7616" t="s">
        <v>16</v>
      </c>
      <c r="E7616">
        <v>17029</v>
      </c>
      <c r="F7616">
        <v>4040</v>
      </c>
      <c r="G7616">
        <v>753</v>
      </c>
    </row>
    <row r="7617" spans="1:7">
      <c r="A7617" t="s">
        <v>2639</v>
      </c>
      <c r="B7617" t="s">
        <v>8026</v>
      </c>
      <c r="C7617" t="s">
        <v>327</v>
      </c>
      <c r="D7617" t="s">
        <v>16</v>
      </c>
      <c r="E7617">
        <v>11697</v>
      </c>
      <c r="F7617">
        <v>3354</v>
      </c>
      <c r="G7617">
        <v>626</v>
      </c>
    </row>
    <row r="7618" spans="1:7">
      <c r="A7618" t="s">
        <v>2640</v>
      </c>
      <c r="B7618" t="s">
        <v>8027</v>
      </c>
      <c r="C7618" t="s">
        <v>8</v>
      </c>
      <c r="D7618" t="s">
        <v>16</v>
      </c>
      <c r="E7618">
        <v>12837</v>
      </c>
      <c r="F7618">
        <v>2571</v>
      </c>
      <c r="G7618">
        <v>472</v>
      </c>
    </row>
    <row r="7619" spans="1:7">
      <c r="A7619" t="s">
        <v>2640</v>
      </c>
      <c r="B7619" t="s">
        <v>8027</v>
      </c>
      <c r="C7619" t="s">
        <v>50</v>
      </c>
      <c r="D7619" t="s">
        <v>16</v>
      </c>
      <c r="E7619">
        <v>7005</v>
      </c>
      <c r="F7619">
        <v>1712</v>
      </c>
      <c r="G7619">
        <v>319</v>
      </c>
    </row>
    <row r="7620" spans="1:7">
      <c r="A7620" t="s">
        <v>2641</v>
      </c>
      <c r="B7620" t="s">
        <v>8028</v>
      </c>
      <c r="C7620" t="s">
        <v>8</v>
      </c>
      <c r="D7620" t="s">
        <v>16</v>
      </c>
      <c r="E7620">
        <v>19765</v>
      </c>
      <c r="F7620">
        <v>3596</v>
      </c>
      <c r="G7620">
        <v>664</v>
      </c>
    </row>
    <row r="7621" spans="1:7">
      <c r="A7621" t="s">
        <v>2642</v>
      </c>
      <c r="B7621" t="s">
        <v>8029</v>
      </c>
      <c r="C7621" t="s">
        <v>8</v>
      </c>
      <c r="D7621" t="s">
        <v>16</v>
      </c>
      <c r="E7621">
        <v>239760</v>
      </c>
      <c r="F7621">
        <v>34920</v>
      </c>
      <c r="G7621">
        <v>6415</v>
      </c>
    </row>
    <row r="7622" spans="1:7">
      <c r="A7622" t="s">
        <v>2642</v>
      </c>
      <c r="B7622" t="s">
        <v>8029</v>
      </c>
      <c r="C7622" t="s">
        <v>50</v>
      </c>
      <c r="D7622" t="s">
        <v>16</v>
      </c>
      <c r="E7622">
        <v>867605</v>
      </c>
      <c r="F7622">
        <v>131850</v>
      </c>
      <c r="G7622">
        <v>24591</v>
      </c>
    </row>
    <row r="7623" spans="1:7">
      <c r="A7623" t="s">
        <v>2643</v>
      </c>
      <c r="B7623" t="s">
        <v>8030</v>
      </c>
      <c r="C7623" t="s">
        <v>50</v>
      </c>
      <c r="D7623" t="s">
        <v>16</v>
      </c>
      <c r="E7623">
        <v>5348</v>
      </c>
      <c r="F7623">
        <v>2928</v>
      </c>
      <c r="G7623">
        <v>546</v>
      </c>
    </row>
    <row r="7624" spans="1:7">
      <c r="A7624" t="s">
        <v>2643</v>
      </c>
      <c r="B7624" t="s">
        <v>8030</v>
      </c>
      <c r="C7624" t="s">
        <v>8</v>
      </c>
      <c r="D7624" t="s">
        <v>16</v>
      </c>
      <c r="E7624">
        <v>1765</v>
      </c>
      <c r="F7624">
        <v>927</v>
      </c>
      <c r="G7624">
        <v>170</v>
      </c>
    </row>
    <row r="7625" spans="1:7">
      <c r="A7625" t="s">
        <v>2644</v>
      </c>
      <c r="B7625" t="s">
        <v>8031</v>
      </c>
      <c r="C7625" t="s">
        <v>8</v>
      </c>
      <c r="D7625" t="s">
        <v>16</v>
      </c>
      <c r="E7625">
        <v>160</v>
      </c>
      <c r="F7625">
        <v>70</v>
      </c>
      <c r="G7625">
        <v>17</v>
      </c>
    </row>
    <row r="7626" spans="1:7">
      <c r="A7626" t="s">
        <v>2645</v>
      </c>
      <c r="B7626" t="s">
        <v>8032</v>
      </c>
      <c r="C7626" t="s">
        <v>8</v>
      </c>
      <c r="D7626" t="s">
        <v>16</v>
      </c>
      <c r="E7626">
        <v>440</v>
      </c>
      <c r="F7626">
        <v>147</v>
      </c>
      <c r="G7626">
        <v>36</v>
      </c>
    </row>
    <row r="7627" spans="1:7">
      <c r="A7627" t="s">
        <v>2646</v>
      </c>
      <c r="B7627" t="s">
        <v>8032</v>
      </c>
      <c r="C7627" t="s">
        <v>118</v>
      </c>
      <c r="D7627" t="s">
        <v>16</v>
      </c>
      <c r="E7627">
        <v>25</v>
      </c>
      <c r="F7627">
        <v>19</v>
      </c>
      <c r="G7627">
        <v>5</v>
      </c>
    </row>
    <row r="7628" spans="1:7">
      <c r="A7628" t="s">
        <v>2646</v>
      </c>
      <c r="B7628" t="s">
        <v>8032</v>
      </c>
      <c r="C7628" t="s">
        <v>8</v>
      </c>
      <c r="D7628" t="s">
        <v>16</v>
      </c>
      <c r="E7628">
        <v>823</v>
      </c>
      <c r="F7628">
        <v>195</v>
      </c>
      <c r="G7628">
        <v>47</v>
      </c>
    </row>
    <row r="7629" spans="1:7">
      <c r="A7629" t="s">
        <v>2647</v>
      </c>
      <c r="B7629" t="s">
        <v>8033</v>
      </c>
      <c r="C7629" t="s">
        <v>8</v>
      </c>
      <c r="D7629" t="s">
        <v>16</v>
      </c>
      <c r="E7629">
        <v>183</v>
      </c>
      <c r="F7629">
        <v>24</v>
      </c>
      <c r="G7629">
        <v>6</v>
      </c>
    </row>
    <row r="7630" spans="1:7">
      <c r="A7630" t="s">
        <v>2648</v>
      </c>
      <c r="B7630" t="s">
        <v>8034</v>
      </c>
      <c r="C7630" t="s">
        <v>50</v>
      </c>
      <c r="D7630" t="s">
        <v>16</v>
      </c>
      <c r="E7630">
        <v>25340</v>
      </c>
      <c r="F7630">
        <v>1134</v>
      </c>
      <c r="G7630">
        <v>276</v>
      </c>
    </row>
    <row r="7631" spans="1:7">
      <c r="A7631" t="s">
        <v>2648</v>
      </c>
      <c r="B7631" t="s">
        <v>8034</v>
      </c>
      <c r="C7631" t="s">
        <v>8</v>
      </c>
      <c r="D7631" t="s">
        <v>16</v>
      </c>
      <c r="E7631">
        <v>1195</v>
      </c>
      <c r="F7631">
        <v>375</v>
      </c>
      <c r="G7631">
        <v>91</v>
      </c>
    </row>
    <row r="7632" spans="1:7">
      <c r="A7632" t="s">
        <v>2649</v>
      </c>
      <c r="B7632" t="s">
        <v>8035</v>
      </c>
      <c r="C7632" t="s">
        <v>50</v>
      </c>
      <c r="D7632" t="s">
        <v>16</v>
      </c>
      <c r="E7632">
        <v>312</v>
      </c>
      <c r="F7632">
        <v>156</v>
      </c>
      <c r="G7632">
        <v>38</v>
      </c>
    </row>
    <row r="7633" spans="1:7">
      <c r="A7633" t="s">
        <v>2649</v>
      </c>
      <c r="B7633" t="s">
        <v>8035</v>
      </c>
      <c r="C7633" t="s">
        <v>8</v>
      </c>
      <c r="D7633" t="s">
        <v>16</v>
      </c>
      <c r="E7633">
        <v>529</v>
      </c>
      <c r="F7633">
        <v>77</v>
      </c>
      <c r="G7633">
        <v>19</v>
      </c>
    </row>
    <row r="7634" spans="1:7">
      <c r="A7634" t="s">
        <v>2649</v>
      </c>
      <c r="B7634" t="s">
        <v>8035</v>
      </c>
      <c r="C7634" t="s">
        <v>1272</v>
      </c>
      <c r="D7634" t="s">
        <v>16</v>
      </c>
      <c r="E7634">
        <v>50</v>
      </c>
      <c r="F7634">
        <v>2</v>
      </c>
      <c r="G7634">
        <v>0</v>
      </c>
    </row>
    <row r="7635" spans="1:7">
      <c r="A7635" t="s">
        <v>2650</v>
      </c>
      <c r="B7635" t="s">
        <v>8036</v>
      </c>
      <c r="C7635" t="s">
        <v>50</v>
      </c>
      <c r="D7635" t="s">
        <v>16</v>
      </c>
      <c r="E7635">
        <v>113580</v>
      </c>
      <c r="F7635">
        <v>5828</v>
      </c>
      <c r="G7635">
        <v>1416</v>
      </c>
    </row>
    <row r="7636" spans="1:7">
      <c r="A7636" t="s">
        <v>2651</v>
      </c>
      <c r="B7636" t="s">
        <v>8037</v>
      </c>
      <c r="C7636" t="s">
        <v>8</v>
      </c>
      <c r="D7636" t="s">
        <v>16</v>
      </c>
      <c r="E7636">
        <v>150</v>
      </c>
      <c r="F7636">
        <v>8</v>
      </c>
      <c r="G7636">
        <v>2</v>
      </c>
    </row>
    <row r="7637" spans="1:7">
      <c r="A7637" t="s">
        <v>2651</v>
      </c>
      <c r="B7637" t="s">
        <v>8037</v>
      </c>
      <c r="C7637" t="s">
        <v>76</v>
      </c>
      <c r="D7637" t="s">
        <v>16</v>
      </c>
      <c r="E7637">
        <v>1</v>
      </c>
      <c r="F7637">
        <v>2</v>
      </c>
      <c r="G7637">
        <v>0</v>
      </c>
    </row>
    <row r="7638" spans="1:7">
      <c r="A7638" t="s">
        <v>2652</v>
      </c>
      <c r="B7638" t="s">
        <v>8038</v>
      </c>
      <c r="C7638" t="s">
        <v>8</v>
      </c>
      <c r="D7638" t="s">
        <v>16</v>
      </c>
      <c r="E7638">
        <v>60</v>
      </c>
      <c r="F7638">
        <v>4</v>
      </c>
      <c r="G7638">
        <v>1</v>
      </c>
    </row>
    <row r="7639" spans="1:7">
      <c r="A7639" t="s">
        <v>2653</v>
      </c>
      <c r="B7639" t="s">
        <v>8039</v>
      </c>
      <c r="C7639" t="s">
        <v>8</v>
      </c>
      <c r="D7639" t="s">
        <v>16</v>
      </c>
      <c r="E7639">
        <v>91155</v>
      </c>
      <c r="F7639">
        <v>29164</v>
      </c>
      <c r="G7639">
        <v>5357</v>
      </c>
    </row>
    <row r="7640" spans="1:7">
      <c r="A7640" t="s">
        <v>2654</v>
      </c>
      <c r="B7640" t="s">
        <v>8039</v>
      </c>
      <c r="C7640" t="s">
        <v>8</v>
      </c>
      <c r="D7640" t="s">
        <v>16</v>
      </c>
      <c r="E7640">
        <v>183</v>
      </c>
      <c r="F7640">
        <v>16</v>
      </c>
      <c r="G7640">
        <v>4</v>
      </c>
    </row>
    <row r="7641" spans="1:7">
      <c r="A7641" t="s">
        <v>2655</v>
      </c>
      <c r="B7641" t="s">
        <v>8040</v>
      </c>
      <c r="C7641" t="s">
        <v>8</v>
      </c>
      <c r="D7641" t="s">
        <v>16</v>
      </c>
      <c r="E7641">
        <v>242065</v>
      </c>
      <c r="F7641">
        <v>17229</v>
      </c>
      <c r="G7641">
        <v>4168</v>
      </c>
    </row>
    <row r="7642" spans="1:7">
      <c r="A7642" t="s">
        <v>2656</v>
      </c>
      <c r="B7642" t="s">
        <v>8041</v>
      </c>
      <c r="C7642" t="s">
        <v>329</v>
      </c>
      <c r="D7642" t="s">
        <v>16</v>
      </c>
      <c r="E7642">
        <v>60</v>
      </c>
      <c r="F7642">
        <v>16</v>
      </c>
      <c r="G7642">
        <v>4</v>
      </c>
    </row>
    <row r="7643" spans="1:7">
      <c r="A7643" t="s">
        <v>2656</v>
      </c>
      <c r="B7643" t="s">
        <v>8041</v>
      </c>
      <c r="C7643" t="s">
        <v>8</v>
      </c>
      <c r="D7643" t="s">
        <v>16</v>
      </c>
      <c r="E7643">
        <v>200</v>
      </c>
      <c r="F7643">
        <v>70</v>
      </c>
      <c r="G7643">
        <v>17</v>
      </c>
    </row>
    <row r="7644" spans="1:7">
      <c r="A7644" t="s">
        <v>2657</v>
      </c>
      <c r="B7644" t="s">
        <v>8042</v>
      </c>
      <c r="C7644" t="s">
        <v>50</v>
      </c>
      <c r="D7644" t="s">
        <v>16</v>
      </c>
      <c r="E7644">
        <v>34</v>
      </c>
      <c r="F7644">
        <v>22</v>
      </c>
      <c r="G7644">
        <v>5</v>
      </c>
    </row>
    <row r="7645" spans="1:7">
      <c r="A7645" t="s">
        <v>2657</v>
      </c>
      <c r="B7645" t="s">
        <v>8042</v>
      </c>
      <c r="C7645" t="s">
        <v>21</v>
      </c>
      <c r="D7645" t="s">
        <v>16</v>
      </c>
      <c r="E7645">
        <v>6</v>
      </c>
      <c r="F7645">
        <v>2</v>
      </c>
      <c r="G7645">
        <v>1</v>
      </c>
    </row>
    <row r="7646" spans="1:7">
      <c r="A7646" t="s">
        <v>2658</v>
      </c>
      <c r="B7646" t="s">
        <v>8043</v>
      </c>
      <c r="C7646" t="s">
        <v>8</v>
      </c>
      <c r="D7646" t="s">
        <v>16</v>
      </c>
      <c r="E7646">
        <v>15050</v>
      </c>
      <c r="F7646">
        <v>806</v>
      </c>
      <c r="G7646">
        <v>196</v>
      </c>
    </row>
    <row r="7647" spans="1:7">
      <c r="A7647" t="s">
        <v>2659</v>
      </c>
      <c r="B7647" t="s">
        <v>8044</v>
      </c>
      <c r="C7647" t="s">
        <v>8</v>
      </c>
      <c r="D7647" t="s">
        <v>16</v>
      </c>
      <c r="E7647">
        <v>3757</v>
      </c>
      <c r="F7647">
        <v>361</v>
      </c>
      <c r="G7647">
        <v>87</v>
      </c>
    </row>
    <row r="7648" spans="1:7">
      <c r="A7648" t="s">
        <v>2660</v>
      </c>
      <c r="B7648" t="s">
        <v>8045</v>
      </c>
      <c r="C7648" t="s">
        <v>8</v>
      </c>
      <c r="D7648" t="s">
        <v>16</v>
      </c>
      <c r="E7648">
        <v>22</v>
      </c>
      <c r="F7648">
        <v>11</v>
      </c>
      <c r="G7648">
        <v>3</v>
      </c>
    </row>
    <row r="7649" spans="1:7">
      <c r="A7649" t="s">
        <v>2661</v>
      </c>
      <c r="B7649" t="s">
        <v>8046</v>
      </c>
      <c r="C7649" t="s">
        <v>8</v>
      </c>
      <c r="D7649" t="s">
        <v>16</v>
      </c>
      <c r="E7649">
        <v>582</v>
      </c>
      <c r="F7649">
        <v>70</v>
      </c>
      <c r="G7649">
        <v>17</v>
      </c>
    </row>
    <row r="7650" spans="1:7">
      <c r="A7650" t="s">
        <v>2662</v>
      </c>
      <c r="B7650" t="s">
        <v>8047</v>
      </c>
      <c r="C7650" t="s">
        <v>8</v>
      </c>
      <c r="D7650" t="s">
        <v>16</v>
      </c>
      <c r="E7650">
        <v>58</v>
      </c>
      <c r="F7650">
        <v>77</v>
      </c>
      <c r="G7650">
        <v>19</v>
      </c>
    </row>
    <row r="7651" spans="1:7">
      <c r="A7651" t="s">
        <v>2662</v>
      </c>
      <c r="B7651" t="s">
        <v>8047</v>
      </c>
      <c r="C7651" t="s">
        <v>447</v>
      </c>
      <c r="D7651" t="s">
        <v>16</v>
      </c>
      <c r="E7651">
        <v>2</v>
      </c>
      <c r="F7651">
        <v>3</v>
      </c>
      <c r="G7651">
        <v>0</v>
      </c>
    </row>
    <row r="7652" spans="1:7">
      <c r="A7652" t="s">
        <v>2662</v>
      </c>
      <c r="B7652" t="s">
        <v>8047</v>
      </c>
      <c r="C7652" t="s">
        <v>50</v>
      </c>
      <c r="D7652" t="s">
        <v>16</v>
      </c>
      <c r="E7652">
        <v>15030</v>
      </c>
      <c r="F7652">
        <v>56</v>
      </c>
      <c r="G7652">
        <v>14</v>
      </c>
    </row>
    <row r="7653" spans="1:7">
      <c r="A7653" t="s">
        <v>2663</v>
      </c>
      <c r="B7653" t="s">
        <v>8048</v>
      </c>
      <c r="C7653" t="s">
        <v>50</v>
      </c>
      <c r="D7653" t="s">
        <v>16</v>
      </c>
      <c r="E7653">
        <v>5010</v>
      </c>
      <c r="F7653">
        <v>503</v>
      </c>
      <c r="G7653">
        <v>122</v>
      </c>
    </row>
    <row r="7654" spans="1:7">
      <c r="A7654" t="s">
        <v>2664</v>
      </c>
      <c r="B7654" t="s">
        <v>8049</v>
      </c>
      <c r="C7654" t="s">
        <v>50</v>
      </c>
      <c r="D7654" t="s">
        <v>16</v>
      </c>
      <c r="E7654">
        <v>33000</v>
      </c>
      <c r="F7654">
        <v>2371</v>
      </c>
      <c r="G7654">
        <v>576</v>
      </c>
    </row>
    <row r="7655" spans="1:7">
      <c r="A7655" t="s">
        <v>2664</v>
      </c>
      <c r="B7655" t="s">
        <v>8049</v>
      </c>
      <c r="C7655" t="s">
        <v>8</v>
      </c>
      <c r="D7655" t="s">
        <v>16</v>
      </c>
      <c r="E7655">
        <v>17230</v>
      </c>
      <c r="F7655">
        <v>2223</v>
      </c>
      <c r="G7655">
        <v>531</v>
      </c>
    </row>
    <row r="7656" spans="1:7">
      <c r="A7656" t="s">
        <v>2665</v>
      </c>
      <c r="B7656" t="s">
        <v>8050</v>
      </c>
      <c r="C7656" t="s">
        <v>8</v>
      </c>
      <c r="D7656" t="s">
        <v>16</v>
      </c>
      <c r="E7656">
        <v>3408</v>
      </c>
      <c r="F7656">
        <v>551</v>
      </c>
      <c r="G7656">
        <v>132</v>
      </c>
    </row>
    <row r="7657" spans="1:7">
      <c r="A7657" t="s">
        <v>2666</v>
      </c>
      <c r="B7657" t="s">
        <v>8051</v>
      </c>
      <c r="C7657" t="s">
        <v>8</v>
      </c>
      <c r="D7657" t="s">
        <v>16</v>
      </c>
      <c r="E7657">
        <v>321</v>
      </c>
      <c r="F7657">
        <v>1192</v>
      </c>
      <c r="G7657">
        <v>28</v>
      </c>
    </row>
    <row r="7658" spans="1:7">
      <c r="A7658" t="s">
        <v>2666</v>
      </c>
      <c r="B7658" t="s">
        <v>8051</v>
      </c>
      <c r="C7658" t="s">
        <v>50</v>
      </c>
      <c r="D7658" t="s">
        <v>16</v>
      </c>
      <c r="E7658">
        <v>21033</v>
      </c>
      <c r="F7658">
        <v>2410</v>
      </c>
      <c r="G7658">
        <v>0</v>
      </c>
    </row>
    <row r="7659" spans="1:7">
      <c r="A7659" t="s">
        <v>2667</v>
      </c>
      <c r="B7659" t="s">
        <v>8052</v>
      </c>
      <c r="C7659" t="s">
        <v>50</v>
      </c>
      <c r="D7659" t="s">
        <v>16</v>
      </c>
      <c r="E7659">
        <v>3100</v>
      </c>
      <c r="F7659">
        <v>438</v>
      </c>
      <c r="G7659">
        <v>106</v>
      </c>
    </row>
    <row r="7660" spans="1:7">
      <c r="A7660" t="s">
        <v>2668</v>
      </c>
      <c r="B7660" t="s">
        <v>8053</v>
      </c>
      <c r="C7660" t="s">
        <v>327</v>
      </c>
      <c r="D7660" t="s">
        <v>16</v>
      </c>
      <c r="E7660">
        <v>2</v>
      </c>
      <c r="F7660">
        <v>30</v>
      </c>
      <c r="G7660">
        <v>9</v>
      </c>
    </row>
    <row r="7661" spans="1:7">
      <c r="A7661" t="s">
        <v>2669</v>
      </c>
      <c r="B7661" t="s">
        <v>8054</v>
      </c>
      <c r="C7661" t="s">
        <v>8</v>
      </c>
      <c r="D7661" t="s">
        <v>16</v>
      </c>
      <c r="E7661">
        <v>648</v>
      </c>
      <c r="F7661">
        <v>87</v>
      </c>
      <c r="G7661">
        <v>26</v>
      </c>
    </row>
    <row r="7662" spans="1:7">
      <c r="A7662" t="s">
        <v>2670</v>
      </c>
      <c r="B7662" t="s">
        <v>8055</v>
      </c>
      <c r="C7662" t="s">
        <v>8</v>
      </c>
      <c r="D7662" t="s">
        <v>16</v>
      </c>
      <c r="E7662">
        <v>654</v>
      </c>
      <c r="F7662">
        <v>112</v>
      </c>
      <c r="G7662">
        <v>33</v>
      </c>
    </row>
    <row r="7663" spans="1:7">
      <c r="A7663" t="s">
        <v>2671</v>
      </c>
      <c r="B7663" t="s">
        <v>8056</v>
      </c>
      <c r="C7663" t="s">
        <v>8</v>
      </c>
      <c r="D7663" t="s">
        <v>16</v>
      </c>
      <c r="E7663">
        <v>61667</v>
      </c>
      <c r="F7663">
        <v>2661</v>
      </c>
      <c r="G7663">
        <v>490</v>
      </c>
    </row>
    <row r="7664" spans="1:7">
      <c r="A7664" t="s">
        <v>2671</v>
      </c>
      <c r="B7664" t="s">
        <v>8056</v>
      </c>
      <c r="C7664" t="s">
        <v>50</v>
      </c>
      <c r="D7664" t="s">
        <v>16</v>
      </c>
      <c r="E7664">
        <v>2158</v>
      </c>
      <c r="F7664">
        <v>241</v>
      </c>
      <c r="G7664">
        <v>72</v>
      </c>
    </row>
    <row r="7665" spans="1:7">
      <c r="A7665" t="s">
        <v>2671</v>
      </c>
      <c r="B7665" t="s">
        <v>8056</v>
      </c>
      <c r="C7665" t="s">
        <v>21</v>
      </c>
      <c r="D7665" t="s">
        <v>16</v>
      </c>
      <c r="E7665">
        <v>151</v>
      </c>
      <c r="F7665">
        <v>7</v>
      </c>
      <c r="G7665">
        <v>2</v>
      </c>
    </row>
    <row r="7666" spans="1:7">
      <c r="A7666" t="s">
        <v>2672</v>
      </c>
      <c r="B7666" t="s">
        <v>8057</v>
      </c>
      <c r="C7666" t="s">
        <v>50</v>
      </c>
      <c r="D7666" t="s">
        <v>16</v>
      </c>
      <c r="E7666">
        <v>200</v>
      </c>
      <c r="F7666">
        <v>53</v>
      </c>
      <c r="G7666">
        <v>19</v>
      </c>
    </row>
    <row r="7667" spans="1:7">
      <c r="A7667" t="s">
        <v>2672</v>
      </c>
      <c r="B7667" t="s">
        <v>8057</v>
      </c>
      <c r="C7667" t="s">
        <v>8</v>
      </c>
      <c r="D7667" t="s">
        <v>16</v>
      </c>
      <c r="E7667">
        <v>1275</v>
      </c>
      <c r="F7667">
        <v>268</v>
      </c>
      <c r="G7667">
        <v>96</v>
      </c>
    </row>
    <row r="7668" spans="1:7">
      <c r="A7668" t="s">
        <v>2673</v>
      </c>
      <c r="B7668" t="s">
        <v>8058</v>
      </c>
      <c r="C7668" t="s">
        <v>8</v>
      </c>
      <c r="D7668" t="s">
        <v>16</v>
      </c>
      <c r="E7668">
        <v>2200</v>
      </c>
      <c r="F7668">
        <v>282</v>
      </c>
      <c r="G7668">
        <v>100</v>
      </c>
    </row>
    <row r="7669" spans="1:7">
      <c r="A7669" t="s">
        <v>2674</v>
      </c>
      <c r="B7669" t="s">
        <v>8059</v>
      </c>
      <c r="C7669" t="s">
        <v>76</v>
      </c>
      <c r="D7669" t="s">
        <v>16</v>
      </c>
      <c r="E7669">
        <v>3</v>
      </c>
      <c r="F7669">
        <v>26</v>
      </c>
      <c r="G7669">
        <v>9</v>
      </c>
    </row>
    <row r="7670" spans="1:7">
      <c r="A7670" t="s">
        <v>2674</v>
      </c>
      <c r="B7670" t="s">
        <v>8059</v>
      </c>
      <c r="C7670" t="s">
        <v>8</v>
      </c>
      <c r="D7670" t="s">
        <v>16</v>
      </c>
      <c r="E7670">
        <v>155</v>
      </c>
      <c r="F7670">
        <v>34</v>
      </c>
      <c r="G7670">
        <v>12</v>
      </c>
    </row>
    <row r="7671" spans="1:7">
      <c r="A7671" t="s">
        <v>2674</v>
      </c>
      <c r="B7671" t="s">
        <v>8059</v>
      </c>
      <c r="C7671" t="s">
        <v>50</v>
      </c>
      <c r="D7671" t="s">
        <v>16</v>
      </c>
      <c r="E7671">
        <v>10</v>
      </c>
      <c r="F7671">
        <v>1</v>
      </c>
      <c r="G7671">
        <v>0</v>
      </c>
    </row>
    <row r="7672" spans="1:7">
      <c r="A7672" t="s">
        <v>2675</v>
      </c>
      <c r="B7672" t="s">
        <v>8060</v>
      </c>
      <c r="C7672" t="s">
        <v>50</v>
      </c>
      <c r="D7672" t="s">
        <v>16</v>
      </c>
      <c r="E7672">
        <v>5</v>
      </c>
      <c r="F7672">
        <v>1147</v>
      </c>
      <c r="G7672">
        <v>408</v>
      </c>
    </row>
    <row r="7673" spans="1:7">
      <c r="A7673" t="s">
        <v>2675</v>
      </c>
      <c r="B7673" t="s">
        <v>8060</v>
      </c>
      <c r="C7673" t="s">
        <v>8</v>
      </c>
      <c r="D7673" t="s">
        <v>16</v>
      </c>
      <c r="E7673">
        <v>1187</v>
      </c>
      <c r="F7673">
        <v>210</v>
      </c>
      <c r="G7673">
        <v>75</v>
      </c>
    </row>
    <row r="7674" spans="1:7">
      <c r="A7674" t="s">
        <v>2675</v>
      </c>
      <c r="B7674" t="s">
        <v>8060</v>
      </c>
      <c r="C7674" t="s">
        <v>1272</v>
      </c>
      <c r="D7674" t="s">
        <v>16</v>
      </c>
      <c r="E7674">
        <v>6</v>
      </c>
      <c r="F7674">
        <v>4</v>
      </c>
      <c r="G7674">
        <v>1</v>
      </c>
    </row>
    <row r="7675" spans="1:7">
      <c r="A7675" t="s">
        <v>2676</v>
      </c>
      <c r="B7675" t="s">
        <v>8061</v>
      </c>
      <c r="C7675" t="s">
        <v>8</v>
      </c>
      <c r="D7675" t="s">
        <v>16</v>
      </c>
      <c r="E7675">
        <v>305</v>
      </c>
      <c r="F7675">
        <v>54</v>
      </c>
      <c r="G7675">
        <v>19</v>
      </c>
    </row>
    <row r="7676" spans="1:7">
      <c r="A7676" t="s">
        <v>2677</v>
      </c>
      <c r="B7676" t="s">
        <v>8061</v>
      </c>
      <c r="C7676" t="s">
        <v>8</v>
      </c>
      <c r="D7676" t="s">
        <v>16</v>
      </c>
      <c r="E7676">
        <v>400</v>
      </c>
      <c r="F7676">
        <v>67</v>
      </c>
      <c r="G7676">
        <v>24</v>
      </c>
    </row>
    <row r="7677" spans="1:7">
      <c r="A7677" t="s">
        <v>2678</v>
      </c>
      <c r="B7677" t="s">
        <v>8062</v>
      </c>
      <c r="C7677" t="s">
        <v>8</v>
      </c>
      <c r="D7677" t="s">
        <v>16</v>
      </c>
      <c r="E7677">
        <v>79</v>
      </c>
      <c r="F7677">
        <v>27</v>
      </c>
      <c r="G7677">
        <v>9</v>
      </c>
    </row>
    <row r="7678" spans="1:7">
      <c r="A7678" t="s">
        <v>2679</v>
      </c>
      <c r="B7678" t="s">
        <v>8062</v>
      </c>
      <c r="C7678" t="s">
        <v>50</v>
      </c>
      <c r="D7678" t="s">
        <v>16</v>
      </c>
      <c r="E7678">
        <v>2200</v>
      </c>
      <c r="F7678">
        <v>430</v>
      </c>
      <c r="G7678">
        <v>153</v>
      </c>
    </row>
    <row r="7679" spans="1:7">
      <c r="A7679" t="s">
        <v>2679</v>
      </c>
      <c r="B7679" t="s">
        <v>8062</v>
      </c>
      <c r="C7679" t="s">
        <v>8</v>
      </c>
      <c r="D7679" t="s">
        <v>16</v>
      </c>
      <c r="E7679">
        <v>15795</v>
      </c>
      <c r="F7679">
        <v>1454</v>
      </c>
      <c r="G7679">
        <v>502</v>
      </c>
    </row>
    <row r="7680" spans="1:7">
      <c r="A7680" t="s">
        <v>2680</v>
      </c>
      <c r="B7680" t="s">
        <v>8063</v>
      </c>
      <c r="C7680" t="s">
        <v>162</v>
      </c>
      <c r="D7680" t="s">
        <v>16</v>
      </c>
      <c r="E7680">
        <v>10</v>
      </c>
      <c r="F7680">
        <v>306</v>
      </c>
      <c r="G7680">
        <v>109</v>
      </c>
    </row>
    <row r="7681" spans="1:7">
      <c r="A7681" t="s">
        <v>2680</v>
      </c>
      <c r="B7681" t="s">
        <v>8063</v>
      </c>
      <c r="C7681" t="s">
        <v>8</v>
      </c>
      <c r="D7681" t="s">
        <v>16</v>
      </c>
      <c r="E7681">
        <v>5348</v>
      </c>
      <c r="F7681">
        <v>502</v>
      </c>
      <c r="G7681">
        <v>175</v>
      </c>
    </row>
    <row r="7682" spans="1:7">
      <c r="A7682" t="s">
        <v>2681</v>
      </c>
      <c r="B7682" t="s">
        <v>8064</v>
      </c>
      <c r="C7682" t="s">
        <v>8</v>
      </c>
      <c r="D7682" t="s">
        <v>16</v>
      </c>
      <c r="E7682">
        <v>540</v>
      </c>
      <c r="F7682">
        <v>28</v>
      </c>
      <c r="G7682">
        <v>10</v>
      </c>
    </row>
    <row r="7683" spans="1:7">
      <c r="A7683" t="s">
        <v>2682</v>
      </c>
      <c r="B7683" t="s">
        <v>8065</v>
      </c>
      <c r="C7683" t="s">
        <v>50</v>
      </c>
      <c r="D7683" t="s">
        <v>16</v>
      </c>
      <c r="E7683">
        <v>100</v>
      </c>
      <c r="F7683">
        <v>6</v>
      </c>
      <c r="G7683">
        <v>2</v>
      </c>
    </row>
    <row r="7684" spans="1:7">
      <c r="A7684" t="s">
        <v>2683</v>
      </c>
      <c r="B7684" t="s">
        <v>8066</v>
      </c>
      <c r="C7684" t="s">
        <v>8</v>
      </c>
      <c r="D7684" t="s">
        <v>16</v>
      </c>
      <c r="E7684">
        <v>16166</v>
      </c>
      <c r="F7684">
        <v>2473</v>
      </c>
      <c r="G7684">
        <v>858</v>
      </c>
    </row>
    <row r="7685" spans="1:7">
      <c r="A7685" t="s">
        <v>2684</v>
      </c>
      <c r="B7685" t="s">
        <v>8067</v>
      </c>
      <c r="C7685" t="s">
        <v>8</v>
      </c>
      <c r="D7685" t="s">
        <v>16</v>
      </c>
      <c r="E7685">
        <v>196317</v>
      </c>
      <c r="F7685">
        <v>21910</v>
      </c>
      <c r="G7685">
        <v>399</v>
      </c>
    </row>
    <row r="7686" spans="1:7">
      <c r="A7686" t="s">
        <v>2685</v>
      </c>
      <c r="B7686" t="s">
        <v>8068</v>
      </c>
      <c r="C7686" t="s">
        <v>8</v>
      </c>
      <c r="D7686" t="s">
        <v>16</v>
      </c>
      <c r="E7686">
        <v>500</v>
      </c>
      <c r="F7686">
        <v>450</v>
      </c>
      <c r="G7686">
        <v>211</v>
      </c>
    </row>
    <row r="7687" spans="1:7">
      <c r="A7687" t="s">
        <v>2686</v>
      </c>
      <c r="B7687" t="s">
        <v>8069</v>
      </c>
      <c r="C7687" t="s">
        <v>50</v>
      </c>
      <c r="D7687" t="s">
        <v>16</v>
      </c>
      <c r="E7687">
        <v>4200</v>
      </c>
      <c r="F7687">
        <v>694</v>
      </c>
      <c r="G7687">
        <v>326</v>
      </c>
    </row>
    <row r="7688" spans="1:7">
      <c r="A7688" t="s">
        <v>2686</v>
      </c>
      <c r="B7688" t="s">
        <v>8069</v>
      </c>
      <c r="C7688" t="s">
        <v>8</v>
      </c>
      <c r="D7688" t="s">
        <v>16</v>
      </c>
      <c r="E7688">
        <v>24925</v>
      </c>
      <c r="F7688">
        <v>3664</v>
      </c>
      <c r="G7688">
        <v>1681</v>
      </c>
    </row>
    <row r="7689" spans="1:7">
      <c r="A7689" t="s">
        <v>2687</v>
      </c>
      <c r="B7689" t="s">
        <v>8070</v>
      </c>
      <c r="C7689" t="s">
        <v>8</v>
      </c>
      <c r="D7689" t="s">
        <v>16</v>
      </c>
      <c r="E7689">
        <v>212</v>
      </c>
      <c r="F7689">
        <v>79</v>
      </c>
      <c r="G7689">
        <v>37</v>
      </c>
    </row>
    <row r="7690" spans="1:7">
      <c r="A7690" t="s">
        <v>2688</v>
      </c>
      <c r="B7690" t="s">
        <v>8071</v>
      </c>
      <c r="C7690" t="s">
        <v>8</v>
      </c>
      <c r="D7690" t="s">
        <v>16</v>
      </c>
      <c r="E7690">
        <v>2365</v>
      </c>
      <c r="F7690">
        <v>918</v>
      </c>
      <c r="G7690">
        <v>428</v>
      </c>
    </row>
    <row r="7691" spans="1:7">
      <c r="A7691" t="s">
        <v>2688</v>
      </c>
      <c r="B7691" t="s">
        <v>8071</v>
      </c>
      <c r="C7691" t="s">
        <v>50</v>
      </c>
      <c r="D7691" t="s">
        <v>16</v>
      </c>
      <c r="E7691">
        <v>610</v>
      </c>
      <c r="F7691">
        <v>11</v>
      </c>
      <c r="G7691">
        <v>5</v>
      </c>
    </row>
    <row r="7692" spans="1:7">
      <c r="A7692" t="s">
        <v>2689</v>
      </c>
      <c r="B7692" t="s">
        <v>8072</v>
      </c>
      <c r="C7692" t="s">
        <v>8</v>
      </c>
      <c r="D7692" t="s">
        <v>16</v>
      </c>
      <c r="E7692">
        <v>99816</v>
      </c>
      <c r="F7692">
        <v>8232</v>
      </c>
      <c r="G7692">
        <v>3792</v>
      </c>
    </row>
    <row r="7693" spans="1:7">
      <c r="A7693" t="s">
        <v>2690</v>
      </c>
      <c r="B7693" t="s">
        <v>8073</v>
      </c>
      <c r="C7693" t="s">
        <v>8</v>
      </c>
      <c r="D7693" t="s">
        <v>16</v>
      </c>
      <c r="E7693">
        <v>7452</v>
      </c>
      <c r="F7693">
        <v>1504</v>
      </c>
      <c r="G7693">
        <v>706</v>
      </c>
    </row>
    <row r="7694" spans="1:7">
      <c r="A7694" t="s">
        <v>2691</v>
      </c>
      <c r="B7694" t="s">
        <v>8074</v>
      </c>
      <c r="C7694" t="s">
        <v>8</v>
      </c>
      <c r="D7694" t="s">
        <v>16</v>
      </c>
      <c r="E7694">
        <v>3550</v>
      </c>
      <c r="F7694">
        <v>631</v>
      </c>
      <c r="G7694">
        <v>292</v>
      </c>
    </row>
    <row r="7695" spans="1:7">
      <c r="A7695" t="s">
        <v>2691</v>
      </c>
      <c r="B7695" t="s">
        <v>8074</v>
      </c>
      <c r="C7695" t="s">
        <v>50</v>
      </c>
      <c r="D7695" t="s">
        <v>16</v>
      </c>
      <c r="E7695">
        <v>2059</v>
      </c>
      <c r="F7695">
        <v>235</v>
      </c>
      <c r="G7695">
        <v>110</v>
      </c>
    </row>
    <row r="7696" spans="1:7">
      <c r="A7696" t="s">
        <v>2692</v>
      </c>
      <c r="B7696" t="s">
        <v>8075</v>
      </c>
      <c r="C7696" t="s">
        <v>8</v>
      </c>
      <c r="D7696" t="s">
        <v>16</v>
      </c>
      <c r="E7696">
        <v>1215</v>
      </c>
      <c r="F7696">
        <v>481</v>
      </c>
      <c r="G7696">
        <v>226</v>
      </c>
    </row>
    <row r="7697" spans="1:7">
      <c r="A7697" t="s">
        <v>2693</v>
      </c>
      <c r="B7697" t="s">
        <v>8076</v>
      </c>
      <c r="C7697" t="s">
        <v>50</v>
      </c>
      <c r="D7697" t="s">
        <v>16</v>
      </c>
      <c r="E7697">
        <v>5480</v>
      </c>
      <c r="F7697">
        <v>856</v>
      </c>
      <c r="G7697">
        <v>401</v>
      </c>
    </row>
    <row r="7698" spans="1:7">
      <c r="A7698" t="s">
        <v>2693</v>
      </c>
      <c r="B7698" t="s">
        <v>8076</v>
      </c>
      <c r="C7698" t="s">
        <v>8</v>
      </c>
      <c r="D7698" t="s">
        <v>16</v>
      </c>
      <c r="E7698">
        <v>3122</v>
      </c>
      <c r="F7698">
        <v>712</v>
      </c>
      <c r="G7698">
        <v>332</v>
      </c>
    </row>
    <row r="7699" spans="1:7">
      <c r="A7699" t="s">
        <v>2694</v>
      </c>
      <c r="B7699" t="s">
        <v>8077</v>
      </c>
      <c r="C7699" t="s">
        <v>50</v>
      </c>
      <c r="D7699" t="s">
        <v>16</v>
      </c>
      <c r="E7699">
        <v>4269472</v>
      </c>
      <c r="F7699">
        <v>278409</v>
      </c>
      <c r="G7699">
        <v>130574</v>
      </c>
    </row>
    <row r="7700" spans="1:7">
      <c r="A7700" t="s">
        <v>2694</v>
      </c>
      <c r="B7700" t="s">
        <v>8077</v>
      </c>
      <c r="C7700" t="s">
        <v>170</v>
      </c>
      <c r="D7700" t="s">
        <v>16</v>
      </c>
      <c r="E7700">
        <v>107580</v>
      </c>
      <c r="F7700">
        <v>43251</v>
      </c>
      <c r="G7700">
        <v>20285</v>
      </c>
    </row>
    <row r="7701" spans="1:7">
      <c r="A7701" t="s">
        <v>2694</v>
      </c>
      <c r="B7701" t="s">
        <v>8077</v>
      </c>
      <c r="C7701" t="s">
        <v>8</v>
      </c>
      <c r="D7701" t="s">
        <v>16</v>
      </c>
      <c r="E7701">
        <v>1460798</v>
      </c>
      <c r="F7701">
        <v>112837</v>
      </c>
      <c r="G7701">
        <v>51069</v>
      </c>
    </row>
    <row r="7702" spans="1:7">
      <c r="A7702" t="s">
        <v>2695</v>
      </c>
      <c r="B7702" t="s">
        <v>8078</v>
      </c>
      <c r="C7702" t="s">
        <v>25</v>
      </c>
      <c r="D7702" t="s">
        <v>16</v>
      </c>
      <c r="E7702">
        <v>1000</v>
      </c>
      <c r="F7702">
        <v>58</v>
      </c>
      <c r="G7702">
        <v>27</v>
      </c>
    </row>
    <row r="7703" spans="1:7">
      <c r="A7703" t="s">
        <v>2695</v>
      </c>
      <c r="B7703" t="s">
        <v>8078</v>
      </c>
      <c r="C7703" t="s">
        <v>662</v>
      </c>
      <c r="D7703" t="s">
        <v>16</v>
      </c>
      <c r="E7703">
        <v>1</v>
      </c>
      <c r="F7703">
        <v>48</v>
      </c>
      <c r="G7703">
        <v>22</v>
      </c>
    </row>
    <row r="7704" spans="1:7">
      <c r="A7704" t="s">
        <v>2695</v>
      </c>
      <c r="B7704" t="s">
        <v>8078</v>
      </c>
      <c r="C7704" t="s">
        <v>50</v>
      </c>
      <c r="D7704" t="s">
        <v>16</v>
      </c>
      <c r="E7704">
        <v>4829</v>
      </c>
      <c r="F7704">
        <v>705</v>
      </c>
      <c r="G7704">
        <v>332</v>
      </c>
    </row>
    <row r="7705" spans="1:7">
      <c r="A7705" t="s">
        <v>2695</v>
      </c>
      <c r="B7705" t="s">
        <v>8078</v>
      </c>
      <c r="C7705" t="s">
        <v>8</v>
      </c>
      <c r="D7705" t="s">
        <v>16</v>
      </c>
      <c r="E7705">
        <v>89268</v>
      </c>
      <c r="F7705">
        <v>8772</v>
      </c>
      <c r="G7705">
        <v>3085</v>
      </c>
    </row>
    <row r="7706" spans="1:7">
      <c r="A7706" t="s">
        <v>2696</v>
      </c>
      <c r="B7706" t="s">
        <v>8079</v>
      </c>
      <c r="C7706" t="s">
        <v>8</v>
      </c>
      <c r="D7706" t="s">
        <v>16</v>
      </c>
      <c r="E7706">
        <v>3904</v>
      </c>
      <c r="F7706">
        <v>377</v>
      </c>
      <c r="G7706">
        <v>112</v>
      </c>
    </row>
    <row r="7707" spans="1:7">
      <c r="A7707" t="s">
        <v>2696</v>
      </c>
      <c r="B7707" t="s">
        <v>8079</v>
      </c>
      <c r="C7707" t="s">
        <v>50</v>
      </c>
      <c r="D7707" t="s">
        <v>16</v>
      </c>
      <c r="E7707">
        <v>40</v>
      </c>
      <c r="F7707">
        <v>18</v>
      </c>
      <c r="G7707">
        <v>5</v>
      </c>
    </row>
    <row r="7708" spans="1:7">
      <c r="A7708" t="s">
        <v>2697</v>
      </c>
      <c r="B7708" t="s">
        <v>8080</v>
      </c>
      <c r="C7708" t="s">
        <v>50</v>
      </c>
      <c r="D7708" t="s">
        <v>16</v>
      </c>
      <c r="E7708">
        <v>1693</v>
      </c>
      <c r="F7708">
        <v>648</v>
      </c>
      <c r="G7708">
        <v>197</v>
      </c>
    </row>
    <row r="7709" spans="1:7">
      <c r="A7709" t="s">
        <v>2697</v>
      </c>
      <c r="B7709" t="s">
        <v>8080</v>
      </c>
      <c r="C7709" t="s">
        <v>8</v>
      </c>
      <c r="D7709" t="s">
        <v>16</v>
      </c>
      <c r="E7709">
        <v>176520</v>
      </c>
      <c r="F7709">
        <v>29040</v>
      </c>
      <c r="G7709">
        <v>8578</v>
      </c>
    </row>
    <row r="7710" spans="1:7">
      <c r="A7710" t="s">
        <v>2697</v>
      </c>
      <c r="B7710" t="s">
        <v>8080</v>
      </c>
      <c r="C7710" t="s">
        <v>76</v>
      </c>
      <c r="D7710" t="s">
        <v>16</v>
      </c>
      <c r="E7710">
        <v>1</v>
      </c>
      <c r="F7710">
        <v>5</v>
      </c>
      <c r="G7710">
        <v>2</v>
      </c>
    </row>
    <row r="7711" spans="1:7">
      <c r="A7711" t="s">
        <v>2697</v>
      </c>
      <c r="B7711" t="s">
        <v>8080</v>
      </c>
      <c r="C7711" t="s">
        <v>32</v>
      </c>
      <c r="D7711" t="s">
        <v>16</v>
      </c>
      <c r="E7711">
        <v>21</v>
      </c>
      <c r="F7711">
        <v>194</v>
      </c>
      <c r="G7711">
        <v>58</v>
      </c>
    </row>
    <row r="7712" spans="1:7">
      <c r="A7712" t="s">
        <v>2698</v>
      </c>
      <c r="B7712" t="s">
        <v>8081</v>
      </c>
      <c r="C7712" t="s">
        <v>8</v>
      </c>
      <c r="D7712" t="s">
        <v>16</v>
      </c>
      <c r="E7712">
        <v>4264</v>
      </c>
      <c r="F7712">
        <v>968</v>
      </c>
      <c r="G7712">
        <v>289</v>
      </c>
    </row>
    <row r="7713" spans="1:7">
      <c r="A7713" t="s">
        <v>2698</v>
      </c>
      <c r="B7713" t="s">
        <v>8081</v>
      </c>
      <c r="C7713" t="s">
        <v>50</v>
      </c>
      <c r="D7713" t="s">
        <v>16</v>
      </c>
      <c r="E7713">
        <v>18850</v>
      </c>
      <c r="F7713">
        <v>1423</v>
      </c>
      <c r="G7713">
        <v>426</v>
      </c>
    </row>
    <row r="7714" spans="1:7">
      <c r="A7714" t="s">
        <v>2699</v>
      </c>
      <c r="B7714" t="s">
        <v>8082</v>
      </c>
      <c r="C7714" t="s">
        <v>8</v>
      </c>
      <c r="D7714" t="s">
        <v>16</v>
      </c>
      <c r="E7714">
        <v>4077</v>
      </c>
      <c r="F7714">
        <v>1091</v>
      </c>
      <c r="G7714">
        <v>323</v>
      </c>
    </row>
    <row r="7715" spans="1:7">
      <c r="A7715" t="s">
        <v>2699</v>
      </c>
      <c r="B7715" t="s">
        <v>8082</v>
      </c>
      <c r="C7715" t="s">
        <v>50</v>
      </c>
      <c r="D7715" t="s">
        <v>16</v>
      </c>
      <c r="E7715">
        <v>1245</v>
      </c>
      <c r="F7715">
        <v>343</v>
      </c>
      <c r="G7715">
        <v>103</v>
      </c>
    </row>
    <row r="7716" spans="1:7">
      <c r="A7716" t="s">
        <v>2699</v>
      </c>
      <c r="B7716" t="s">
        <v>8082</v>
      </c>
      <c r="C7716" t="s">
        <v>73</v>
      </c>
      <c r="D7716" t="s">
        <v>16</v>
      </c>
      <c r="E7716">
        <v>2</v>
      </c>
      <c r="F7716">
        <v>86</v>
      </c>
      <c r="G7716">
        <v>26</v>
      </c>
    </row>
    <row r="7717" spans="1:7">
      <c r="A7717" t="s">
        <v>2700</v>
      </c>
      <c r="B7717" t="s">
        <v>8083</v>
      </c>
      <c r="C7717" t="s">
        <v>144</v>
      </c>
      <c r="D7717" t="s">
        <v>16</v>
      </c>
      <c r="E7717">
        <v>345</v>
      </c>
      <c r="F7717">
        <v>64</v>
      </c>
      <c r="G7717">
        <v>19</v>
      </c>
    </row>
    <row r="7718" spans="1:7">
      <c r="A7718" t="s">
        <v>2701</v>
      </c>
      <c r="B7718" t="s">
        <v>8084</v>
      </c>
      <c r="C7718" t="s">
        <v>73</v>
      </c>
      <c r="D7718" t="s">
        <v>16</v>
      </c>
      <c r="E7718">
        <v>0</v>
      </c>
      <c r="F7718">
        <v>12</v>
      </c>
      <c r="G7718">
        <v>4</v>
      </c>
    </row>
    <row r="7719" spans="1:7">
      <c r="A7719" t="s">
        <v>2701</v>
      </c>
      <c r="B7719" t="s">
        <v>8084</v>
      </c>
      <c r="C7719" t="s">
        <v>76</v>
      </c>
      <c r="D7719" t="s">
        <v>16</v>
      </c>
      <c r="E7719">
        <v>2</v>
      </c>
      <c r="F7719">
        <v>6</v>
      </c>
      <c r="G7719">
        <v>2</v>
      </c>
    </row>
    <row r="7720" spans="1:7">
      <c r="A7720" t="s">
        <v>2701</v>
      </c>
      <c r="B7720" t="s">
        <v>8084</v>
      </c>
      <c r="C7720" t="s">
        <v>8</v>
      </c>
      <c r="D7720" t="s">
        <v>16</v>
      </c>
      <c r="E7720">
        <v>120890</v>
      </c>
      <c r="F7720">
        <v>13557</v>
      </c>
      <c r="G7720">
        <v>4052</v>
      </c>
    </row>
    <row r="7721" spans="1:7">
      <c r="A7721" t="s">
        <v>2701</v>
      </c>
      <c r="B7721" t="s">
        <v>8084</v>
      </c>
      <c r="C7721" t="s">
        <v>327</v>
      </c>
      <c r="D7721" t="s">
        <v>16</v>
      </c>
      <c r="E7721">
        <v>3428</v>
      </c>
      <c r="F7721">
        <v>880</v>
      </c>
      <c r="G7721">
        <v>264</v>
      </c>
    </row>
    <row r="7722" spans="1:7">
      <c r="A7722" t="s">
        <v>2701</v>
      </c>
      <c r="B7722" t="s">
        <v>8084</v>
      </c>
      <c r="C7722" t="s">
        <v>27</v>
      </c>
      <c r="D7722" t="s">
        <v>16</v>
      </c>
      <c r="E7722">
        <v>12</v>
      </c>
      <c r="F7722">
        <v>672</v>
      </c>
      <c r="G7722">
        <v>201</v>
      </c>
    </row>
    <row r="7723" spans="1:7">
      <c r="A7723" t="s">
        <v>2701</v>
      </c>
      <c r="B7723" t="s">
        <v>8084</v>
      </c>
      <c r="C7723" t="s">
        <v>57</v>
      </c>
      <c r="D7723" t="s">
        <v>16</v>
      </c>
      <c r="E7723">
        <v>42</v>
      </c>
      <c r="F7723">
        <v>11</v>
      </c>
      <c r="G7723">
        <v>3</v>
      </c>
    </row>
    <row r="7724" spans="1:7">
      <c r="A7724" t="s">
        <v>2701</v>
      </c>
      <c r="B7724" t="s">
        <v>8084</v>
      </c>
      <c r="C7724" t="s">
        <v>229</v>
      </c>
      <c r="D7724" t="s">
        <v>16</v>
      </c>
      <c r="E7724">
        <v>2</v>
      </c>
      <c r="F7724">
        <v>6</v>
      </c>
      <c r="G7724">
        <v>2</v>
      </c>
    </row>
    <row r="7725" spans="1:7">
      <c r="A7725" t="s">
        <v>2701</v>
      </c>
      <c r="B7725" t="s">
        <v>8084</v>
      </c>
      <c r="C7725" t="s">
        <v>50</v>
      </c>
      <c r="D7725" t="s">
        <v>16</v>
      </c>
      <c r="E7725">
        <v>22463</v>
      </c>
      <c r="F7725">
        <v>3234</v>
      </c>
      <c r="G7725">
        <v>947</v>
      </c>
    </row>
    <row r="7726" spans="1:7">
      <c r="A7726" t="s">
        <v>2702</v>
      </c>
      <c r="B7726" t="s">
        <v>8085</v>
      </c>
      <c r="C7726" t="s">
        <v>50</v>
      </c>
      <c r="D7726" t="s">
        <v>16</v>
      </c>
      <c r="E7726">
        <v>51</v>
      </c>
      <c r="F7726">
        <v>89</v>
      </c>
      <c r="G7726">
        <v>2</v>
      </c>
    </row>
    <row r="7727" spans="1:7">
      <c r="A7727" t="s">
        <v>2702</v>
      </c>
      <c r="B7727" t="s">
        <v>8085</v>
      </c>
      <c r="C7727" t="s">
        <v>329</v>
      </c>
      <c r="D7727" t="s">
        <v>16</v>
      </c>
      <c r="E7727">
        <v>1</v>
      </c>
      <c r="F7727">
        <v>32</v>
      </c>
      <c r="G7727">
        <v>10</v>
      </c>
    </row>
    <row r="7728" spans="1:7">
      <c r="A7728" t="s">
        <v>2702</v>
      </c>
      <c r="B7728" t="s">
        <v>8085</v>
      </c>
      <c r="C7728" t="s">
        <v>8</v>
      </c>
      <c r="D7728" t="s">
        <v>16</v>
      </c>
      <c r="E7728">
        <v>15285</v>
      </c>
      <c r="F7728">
        <v>2860</v>
      </c>
      <c r="G7728">
        <v>884</v>
      </c>
    </row>
    <row r="7729" spans="1:7">
      <c r="A7729" t="s">
        <v>2703</v>
      </c>
      <c r="B7729" t="s">
        <v>8086</v>
      </c>
      <c r="C7729" t="s">
        <v>506</v>
      </c>
      <c r="D7729" t="s">
        <v>16</v>
      </c>
      <c r="E7729">
        <v>6</v>
      </c>
      <c r="F7729">
        <v>9</v>
      </c>
      <c r="G7729">
        <v>3</v>
      </c>
    </row>
    <row r="7730" spans="1:7">
      <c r="A7730" t="s">
        <v>2703</v>
      </c>
      <c r="B7730" t="s">
        <v>8086</v>
      </c>
      <c r="C7730" t="s">
        <v>110</v>
      </c>
      <c r="D7730" t="s">
        <v>16</v>
      </c>
      <c r="E7730">
        <v>1</v>
      </c>
      <c r="F7730">
        <v>12</v>
      </c>
      <c r="G7730">
        <v>4</v>
      </c>
    </row>
    <row r="7731" spans="1:7">
      <c r="A7731" t="s">
        <v>2703</v>
      </c>
      <c r="B7731" t="s">
        <v>8086</v>
      </c>
      <c r="C7731" t="s">
        <v>32</v>
      </c>
      <c r="D7731" t="s">
        <v>16</v>
      </c>
      <c r="E7731">
        <v>9</v>
      </c>
      <c r="F7731">
        <v>9</v>
      </c>
      <c r="G7731">
        <v>3</v>
      </c>
    </row>
    <row r="7732" spans="1:7">
      <c r="A7732" t="s">
        <v>2703</v>
      </c>
      <c r="B7732" t="s">
        <v>8086</v>
      </c>
      <c r="C7732" t="s">
        <v>50</v>
      </c>
      <c r="D7732" t="s">
        <v>16</v>
      </c>
      <c r="E7732">
        <v>392</v>
      </c>
      <c r="F7732">
        <v>238</v>
      </c>
      <c r="G7732">
        <v>5</v>
      </c>
    </row>
    <row r="7733" spans="1:7">
      <c r="A7733" t="s">
        <v>2703</v>
      </c>
      <c r="B7733" t="s">
        <v>8086</v>
      </c>
      <c r="C7733" t="s">
        <v>513</v>
      </c>
      <c r="D7733" t="s">
        <v>16</v>
      </c>
      <c r="E7733">
        <v>0</v>
      </c>
      <c r="F7733">
        <v>8</v>
      </c>
      <c r="G7733">
        <v>2</v>
      </c>
    </row>
    <row r="7734" spans="1:7">
      <c r="A7734" t="s">
        <v>2703</v>
      </c>
      <c r="B7734" t="s">
        <v>8086</v>
      </c>
      <c r="C7734" t="s">
        <v>229</v>
      </c>
      <c r="D7734" t="s">
        <v>16</v>
      </c>
      <c r="E7734">
        <v>10</v>
      </c>
      <c r="F7734">
        <v>14</v>
      </c>
      <c r="G7734">
        <v>4</v>
      </c>
    </row>
    <row r="7735" spans="1:7">
      <c r="A7735" t="s">
        <v>2703</v>
      </c>
      <c r="B7735" t="s">
        <v>8086</v>
      </c>
      <c r="C7735" t="s">
        <v>8</v>
      </c>
      <c r="D7735" t="s">
        <v>16</v>
      </c>
      <c r="E7735">
        <v>16864</v>
      </c>
      <c r="F7735">
        <v>2689</v>
      </c>
      <c r="G7735">
        <v>801</v>
      </c>
    </row>
    <row r="7736" spans="1:7">
      <c r="A7736" t="s">
        <v>2703</v>
      </c>
      <c r="B7736" t="s">
        <v>8086</v>
      </c>
      <c r="C7736" t="s">
        <v>527</v>
      </c>
      <c r="D7736" t="s">
        <v>16</v>
      </c>
      <c r="E7736">
        <v>75</v>
      </c>
      <c r="F7736">
        <v>205</v>
      </c>
      <c r="G7736">
        <v>61</v>
      </c>
    </row>
    <row r="7737" spans="1:7">
      <c r="A7737" t="s">
        <v>2703</v>
      </c>
      <c r="B7737" t="s">
        <v>8086</v>
      </c>
      <c r="C7737" t="s">
        <v>76</v>
      </c>
      <c r="D7737" t="s">
        <v>16</v>
      </c>
      <c r="E7737">
        <v>7</v>
      </c>
      <c r="F7737">
        <v>29</v>
      </c>
      <c r="G7737">
        <v>9</v>
      </c>
    </row>
    <row r="7738" spans="1:7">
      <c r="A7738" t="s">
        <v>2703</v>
      </c>
      <c r="B7738" t="s">
        <v>8086</v>
      </c>
      <c r="C7738" t="s">
        <v>25</v>
      </c>
      <c r="D7738" t="s">
        <v>16</v>
      </c>
      <c r="E7738">
        <v>12</v>
      </c>
      <c r="F7738">
        <v>28</v>
      </c>
      <c r="G7738">
        <v>8</v>
      </c>
    </row>
    <row r="7739" spans="1:7">
      <c r="A7739" t="s">
        <v>2704</v>
      </c>
      <c r="B7739" t="s">
        <v>8087</v>
      </c>
      <c r="C7739" t="s">
        <v>8</v>
      </c>
      <c r="D7739" t="s">
        <v>16</v>
      </c>
      <c r="E7739">
        <v>117</v>
      </c>
      <c r="F7739">
        <v>18</v>
      </c>
      <c r="G7739">
        <v>5</v>
      </c>
    </row>
    <row r="7740" spans="1:7">
      <c r="A7740" t="s">
        <v>2705</v>
      </c>
      <c r="B7740" t="s">
        <v>8088</v>
      </c>
      <c r="C7740" t="s">
        <v>506</v>
      </c>
      <c r="D7740" t="s">
        <v>16</v>
      </c>
      <c r="E7740">
        <v>1</v>
      </c>
      <c r="F7740">
        <v>10</v>
      </c>
      <c r="G7740">
        <v>3</v>
      </c>
    </row>
    <row r="7741" spans="1:7">
      <c r="A7741" t="s">
        <v>2705</v>
      </c>
      <c r="B7741" t="s">
        <v>8088</v>
      </c>
      <c r="C7741" t="s">
        <v>50</v>
      </c>
      <c r="D7741" t="s">
        <v>16</v>
      </c>
      <c r="E7741">
        <v>12127</v>
      </c>
      <c r="F7741">
        <v>1536</v>
      </c>
      <c r="G7741">
        <v>460</v>
      </c>
    </row>
    <row r="7742" spans="1:7">
      <c r="A7742" t="s">
        <v>2705</v>
      </c>
      <c r="B7742" t="s">
        <v>8088</v>
      </c>
      <c r="C7742" t="s">
        <v>8</v>
      </c>
      <c r="D7742" t="s">
        <v>16</v>
      </c>
      <c r="E7742">
        <v>107679</v>
      </c>
      <c r="F7742">
        <v>19126</v>
      </c>
      <c r="G7742">
        <v>5679</v>
      </c>
    </row>
    <row r="7743" spans="1:7">
      <c r="A7743" t="s">
        <v>2705</v>
      </c>
      <c r="B7743" t="s">
        <v>8088</v>
      </c>
      <c r="C7743" t="s">
        <v>80</v>
      </c>
      <c r="D7743" t="s">
        <v>16</v>
      </c>
      <c r="E7743">
        <v>1</v>
      </c>
      <c r="F7743">
        <v>14</v>
      </c>
      <c r="G7743">
        <v>4</v>
      </c>
    </row>
    <row r="7744" spans="1:7">
      <c r="A7744" t="s">
        <v>2705</v>
      </c>
      <c r="B7744" t="s">
        <v>8088</v>
      </c>
      <c r="C7744" t="s">
        <v>21</v>
      </c>
      <c r="D7744" t="s">
        <v>16</v>
      </c>
      <c r="E7744">
        <v>124</v>
      </c>
      <c r="F7744">
        <v>4</v>
      </c>
      <c r="G7744">
        <v>1</v>
      </c>
    </row>
    <row r="7745" spans="1:7">
      <c r="A7745" t="s">
        <v>2705</v>
      </c>
      <c r="B7745" t="s">
        <v>8088</v>
      </c>
      <c r="C7745" t="s">
        <v>32</v>
      </c>
      <c r="D7745" t="s">
        <v>16</v>
      </c>
      <c r="E7745">
        <v>5</v>
      </c>
      <c r="F7745">
        <v>10</v>
      </c>
      <c r="G7745">
        <v>3</v>
      </c>
    </row>
    <row r="7746" spans="1:7">
      <c r="A7746" t="s">
        <v>2705</v>
      </c>
      <c r="B7746" t="s">
        <v>8088</v>
      </c>
      <c r="C7746" t="s">
        <v>76</v>
      </c>
      <c r="D7746" t="s">
        <v>16</v>
      </c>
      <c r="E7746">
        <v>1</v>
      </c>
      <c r="F7746">
        <v>12</v>
      </c>
      <c r="G7746">
        <v>4</v>
      </c>
    </row>
    <row r="7747" spans="1:7">
      <c r="A7747" t="s">
        <v>2705</v>
      </c>
      <c r="B7747" t="s">
        <v>8088</v>
      </c>
      <c r="C7747" t="s">
        <v>158</v>
      </c>
      <c r="D7747" t="s">
        <v>16</v>
      </c>
      <c r="E7747">
        <v>1</v>
      </c>
      <c r="F7747">
        <v>138</v>
      </c>
      <c r="G7747">
        <v>41</v>
      </c>
    </row>
    <row r="7748" spans="1:7">
      <c r="A7748" t="s">
        <v>2705</v>
      </c>
      <c r="B7748" t="s">
        <v>8088</v>
      </c>
      <c r="C7748" t="s">
        <v>92</v>
      </c>
      <c r="D7748" t="s">
        <v>16</v>
      </c>
      <c r="E7748">
        <v>1</v>
      </c>
      <c r="F7748">
        <v>7</v>
      </c>
      <c r="G7748">
        <v>2</v>
      </c>
    </row>
    <row r="7749" spans="1:7">
      <c r="A7749" t="s">
        <v>2706</v>
      </c>
      <c r="B7749" t="s">
        <v>8089</v>
      </c>
      <c r="C7749" t="s">
        <v>8</v>
      </c>
      <c r="D7749" t="s">
        <v>16</v>
      </c>
      <c r="E7749">
        <v>46383</v>
      </c>
      <c r="F7749">
        <v>7937</v>
      </c>
      <c r="G7749">
        <v>2747</v>
      </c>
    </row>
    <row r="7750" spans="1:7">
      <c r="A7750" t="s">
        <v>2706</v>
      </c>
      <c r="B7750" t="s">
        <v>8089</v>
      </c>
      <c r="C7750" t="s">
        <v>50</v>
      </c>
      <c r="D7750" t="s">
        <v>16</v>
      </c>
      <c r="E7750">
        <v>342000</v>
      </c>
      <c r="F7750">
        <v>48283</v>
      </c>
      <c r="G7750">
        <v>17189</v>
      </c>
    </row>
    <row r="7751" spans="1:7">
      <c r="A7751" t="s">
        <v>2707</v>
      </c>
      <c r="B7751" t="s">
        <v>8090</v>
      </c>
      <c r="C7751" t="s">
        <v>32</v>
      </c>
      <c r="D7751" t="s">
        <v>16</v>
      </c>
      <c r="E7751">
        <v>815</v>
      </c>
      <c r="F7751">
        <v>3533</v>
      </c>
      <c r="G7751">
        <v>1258</v>
      </c>
    </row>
    <row r="7752" spans="1:7">
      <c r="A7752" t="s">
        <v>2707</v>
      </c>
      <c r="B7752" t="s">
        <v>8090</v>
      </c>
      <c r="C7752" t="s">
        <v>8</v>
      </c>
      <c r="D7752" t="s">
        <v>16</v>
      </c>
      <c r="E7752">
        <v>908105</v>
      </c>
      <c r="F7752">
        <v>170085</v>
      </c>
      <c r="G7752">
        <v>38214</v>
      </c>
    </row>
    <row r="7753" spans="1:7">
      <c r="A7753" t="s">
        <v>2707</v>
      </c>
      <c r="B7753" t="s">
        <v>8090</v>
      </c>
      <c r="C7753" t="s">
        <v>25</v>
      </c>
      <c r="D7753" t="s">
        <v>16</v>
      </c>
      <c r="E7753">
        <v>2000</v>
      </c>
      <c r="F7753">
        <v>214</v>
      </c>
      <c r="G7753">
        <v>76</v>
      </c>
    </row>
    <row r="7754" spans="1:7">
      <c r="A7754" t="s">
        <v>2707</v>
      </c>
      <c r="B7754" t="s">
        <v>8090</v>
      </c>
      <c r="C7754" t="s">
        <v>50</v>
      </c>
      <c r="D7754" t="s">
        <v>16</v>
      </c>
      <c r="E7754">
        <v>341571</v>
      </c>
      <c r="F7754">
        <v>53275</v>
      </c>
      <c r="G7754">
        <v>1120</v>
      </c>
    </row>
    <row r="7755" spans="1:7">
      <c r="A7755" t="s">
        <v>2708</v>
      </c>
      <c r="B7755" t="s">
        <v>8091</v>
      </c>
      <c r="C7755" t="s">
        <v>50</v>
      </c>
      <c r="D7755" t="s">
        <v>16</v>
      </c>
      <c r="E7755">
        <v>2679</v>
      </c>
      <c r="F7755">
        <v>486</v>
      </c>
      <c r="G7755">
        <v>173</v>
      </c>
    </row>
    <row r="7756" spans="1:7">
      <c r="A7756" t="s">
        <v>2708</v>
      </c>
      <c r="B7756" t="s">
        <v>8091</v>
      </c>
      <c r="C7756" t="s">
        <v>8</v>
      </c>
      <c r="D7756" t="s">
        <v>16</v>
      </c>
      <c r="E7756">
        <v>65752</v>
      </c>
      <c r="F7756">
        <v>11624</v>
      </c>
      <c r="G7756">
        <v>938</v>
      </c>
    </row>
    <row r="7757" spans="1:7">
      <c r="A7757" t="s">
        <v>2709</v>
      </c>
      <c r="B7757" t="s">
        <v>8092</v>
      </c>
      <c r="C7757" t="s">
        <v>8</v>
      </c>
      <c r="D7757" t="s">
        <v>16</v>
      </c>
      <c r="E7757">
        <v>24510</v>
      </c>
      <c r="F7757">
        <v>3261</v>
      </c>
      <c r="G7757">
        <v>1152</v>
      </c>
    </row>
    <row r="7758" spans="1:7">
      <c r="A7758" t="s">
        <v>2709</v>
      </c>
      <c r="B7758" t="s">
        <v>8092</v>
      </c>
      <c r="C7758" t="s">
        <v>50</v>
      </c>
      <c r="D7758" t="s">
        <v>16</v>
      </c>
      <c r="E7758">
        <v>97</v>
      </c>
      <c r="F7758">
        <v>21</v>
      </c>
      <c r="G7758">
        <v>8</v>
      </c>
    </row>
    <row r="7759" spans="1:7">
      <c r="A7759" t="s">
        <v>2710</v>
      </c>
      <c r="B7759" t="s">
        <v>8093</v>
      </c>
      <c r="C7759" t="s">
        <v>73</v>
      </c>
      <c r="D7759" t="s">
        <v>16</v>
      </c>
      <c r="E7759">
        <v>303</v>
      </c>
      <c r="F7759">
        <v>639</v>
      </c>
      <c r="G7759">
        <v>228</v>
      </c>
    </row>
    <row r="7760" spans="1:7">
      <c r="A7760" t="s">
        <v>2710</v>
      </c>
      <c r="B7760" t="s">
        <v>8093</v>
      </c>
      <c r="C7760" t="s">
        <v>50</v>
      </c>
      <c r="D7760" t="s">
        <v>16</v>
      </c>
      <c r="E7760">
        <v>143580</v>
      </c>
      <c r="F7760">
        <v>17971</v>
      </c>
      <c r="G7760">
        <v>6399</v>
      </c>
    </row>
    <row r="7761" spans="1:7">
      <c r="A7761" t="s">
        <v>2710</v>
      </c>
      <c r="B7761" t="s">
        <v>8093</v>
      </c>
      <c r="C7761" t="s">
        <v>103</v>
      </c>
      <c r="D7761" t="s">
        <v>16</v>
      </c>
      <c r="E7761">
        <v>6656</v>
      </c>
      <c r="F7761">
        <v>589</v>
      </c>
      <c r="G7761">
        <v>210</v>
      </c>
    </row>
    <row r="7762" spans="1:7">
      <c r="A7762" t="s">
        <v>2710</v>
      </c>
      <c r="B7762" t="s">
        <v>8093</v>
      </c>
      <c r="C7762" t="s">
        <v>75</v>
      </c>
      <c r="D7762" t="s">
        <v>16</v>
      </c>
      <c r="E7762">
        <v>20423</v>
      </c>
      <c r="F7762">
        <v>2412</v>
      </c>
      <c r="G7762">
        <v>724</v>
      </c>
    </row>
    <row r="7763" spans="1:7">
      <c r="A7763" t="s">
        <v>2710</v>
      </c>
      <c r="B7763" t="s">
        <v>8093</v>
      </c>
      <c r="C7763" t="s">
        <v>76</v>
      </c>
      <c r="D7763" t="s">
        <v>16</v>
      </c>
      <c r="E7763">
        <v>390</v>
      </c>
      <c r="F7763">
        <v>186</v>
      </c>
      <c r="G7763">
        <v>66</v>
      </c>
    </row>
    <row r="7764" spans="1:7">
      <c r="A7764" t="s">
        <v>2710</v>
      </c>
      <c r="B7764" t="s">
        <v>8093</v>
      </c>
      <c r="C7764" t="s">
        <v>32</v>
      </c>
      <c r="D7764" t="s">
        <v>16</v>
      </c>
      <c r="E7764">
        <v>140</v>
      </c>
      <c r="F7764">
        <v>465</v>
      </c>
      <c r="G7764">
        <v>165</v>
      </c>
    </row>
    <row r="7765" spans="1:7">
      <c r="A7765" t="s">
        <v>2710</v>
      </c>
      <c r="B7765" t="s">
        <v>8093</v>
      </c>
      <c r="C7765" t="s">
        <v>8</v>
      </c>
      <c r="D7765" t="s">
        <v>16</v>
      </c>
      <c r="E7765">
        <v>839446</v>
      </c>
      <c r="F7765">
        <v>222480</v>
      </c>
      <c r="G7765">
        <v>14892</v>
      </c>
    </row>
    <row r="7766" spans="1:7">
      <c r="A7766" t="s">
        <v>2710</v>
      </c>
      <c r="B7766" t="s">
        <v>8093</v>
      </c>
      <c r="C7766" t="s">
        <v>27</v>
      </c>
      <c r="D7766" t="s">
        <v>16</v>
      </c>
      <c r="E7766">
        <v>202</v>
      </c>
      <c r="F7766">
        <v>542</v>
      </c>
      <c r="G7766">
        <v>193</v>
      </c>
    </row>
    <row r="7767" spans="1:7">
      <c r="A7767" t="s">
        <v>2711</v>
      </c>
      <c r="B7767" t="s">
        <v>8094</v>
      </c>
      <c r="C7767" t="s">
        <v>50</v>
      </c>
      <c r="D7767" t="s">
        <v>16</v>
      </c>
      <c r="E7767">
        <v>1</v>
      </c>
      <c r="F7767">
        <v>2</v>
      </c>
      <c r="G7767">
        <v>1</v>
      </c>
    </row>
    <row r="7768" spans="1:7">
      <c r="A7768" t="s">
        <v>2711</v>
      </c>
      <c r="B7768" t="s">
        <v>8094</v>
      </c>
      <c r="C7768" t="s">
        <v>8</v>
      </c>
      <c r="D7768" t="s">
        <v>16</v>
      </c>
      <c r="E7768">
        <v>26060</v>
      </c>
      <c r="F7768">
        <v>2095</v>
      </c>
      <c r="G7768">
        <v>623</v>
      </c>
    </row>
    <row r="7769" spans="1:7">
      <c r="A7769" t="s">
        <v>2711</v>
      </c>
      <c r="B7769" t="s">
        <v>8094</v>
      </c>
      <c r="C7769" t="s">
        <v>73</v>
      </c>
      <c r="D7769" t="s">
        <v>16</v>
      </c>
      <c r="E7769">
        <v>1</v>
      </c>
      <c r="F7769">
        <v>40</v>
      </c>
      <c r="G7769">
        <v>12</v>
      </c>
    </row>
    <row r="7770" spans="1:7">
      <c r="A7770" t="s">
        <v>2711</v>
      </c>
      <c r="B7770" t="s">
        <v>8094</v>
      </c>
      <c r="C7770" t="s">
        <v>32</v>
      </c>
      <c r="D7770" t="s">
        <v>16</v>
      </c>
      <c r="E7770">
        <v>2</v>
      </c>
      <c r="F7770">
        <v>1</v>
      </c>
      <c r="G7770">
        <v>0</v>
      </c>
    </row>
    <row r="7771" spans="1:7">
      <c r="A7771" t="s">
        <v>2712</v>
      </c>
      <c r="B7771" t="s">
        <v>8095</v>
      </c>
      <c r="C7771" t="s">
        <v>8</v>
      </c>
      <c r="D7771" t="s">
        <v>16</v>
      </c>
      <c r="E7771">
        <v>3378</v>
      </c>
      <c r="F7771">
        <v>1594</v>
      </c>
      <c r="G7771">
        <v>477</v>
      </c>
    </row>
    <row r="7772" spans="1:7">
      <c r="A7772" t="s">
        <v>2712</v>
      </c>
      <c r="B7772" t="s">
        <v>8095</v>
      </c>
      <c r="C7772" t="s">
        <v>32</v>
      </c>
      <c r="D7772" t="s">
        <v>16</v>
      </c>
      <c r="E7772">
        <v>8</v>
      </c>
      <c r="F7772">
        <v>65</v>
      </c>
      <c r="G7772">
        <v>20</v>
      </c>
    </row>
    <row r="7773" spans="1:7">
      <c r="A7773" t="s">
        <v>2712</v>
      </c>
      <c r="B7773" t="s">
        <v>8095</v>
      </c>
      <c r="C7773" t="s">
        <v>27</v>
      </c>
      <c r="D7773" t="s">
        <v>16</v>
      </c>
      <c r="E7773">
        <v>20</v>
      </c>
      <c r="F7773">
        <v>352</v>
      </c>
      <c r="G7773">
        <v>105</v>
      </c>
    </row>
    <row r="7774" spans="1:7">
      <c r="A7774" t="s">
        <v>2712</v>
      </c>
      <c r="B7774" t="s">
        <v>8095</v>
      </c>
      <c r="C7774" t="s">
        <v>50</v>
      </c>
      <c r="D7774" t="s">
        <v>16</v>
      </c>
      <c r="E7774">
        <v>210</v>
      </c>
      <c r="F7774">
        <v>1177</v>
      </c>
      <c r="G7774">
        <v>342</v>
      </c>
    </row>
    <row r="7775" spans="1:7">
      <c r="A7775" t="s">
        <v>2712</v>
      </c>
      <c r="B7775" t="s">
        <v>8095</v>
      </c>
      <c r="C7775" t="s">
        <v>158</v>
      </c>
      <c r="D7775" t="s">
        <v>16</v>
      </c>
      <c r="E7775">
        <v>0</v>
      </c>
      <c r="F7775">
        <v>7</v>
      </c>
      <c r="G7775">
        <v>2</v>
      </c>
    </row>
    <row r="7776" spans="1:7">
      <c r="A7776" t="s">
        <v>2712</v>
      </c>
      <c r="B7776" t="s">
        <v>8095</v>
      </c>
      <c r="C7776" t="s">
        <v>76</v>
      </c>
      <c r="D7776" t="s">
        <v>16</v>
      </c>
      <c r="E7776">
        <v>12</v>
      </c>
      <c r="F7776">
        <v>249</v>
      </c>
      <c r="G7776">
        <v>75</v>
      </c>
    </row>
    <row r="7777" spans="1:7">
      <c r="A7777" t="s">
        <v>2713</v>
      </c>
      <c r="B7777" t="s">
        <v>8096</v>
      </c>
      <c r="C7777" t="s">
        <v>8</v>
      </c>
      <c r="D7777" t="s">
        <v>16</v>
      </c>
      <c r="E7777">
        <v>1770</v>
      </c>
      <c r="F7777">
        <v>298</v>
      </c>
      <c r="G7777">
        <v>89</v>
      </c>
    </row>
    <row r="7778" spans="1:7">
      <c r="A7778" t="s">
        <v>2714</v>
      </c>
      <c r="B7778" t="s">
        <v>8097</v>
      </c>
      <c r="C7778" t="s">
        <v>19</v>
      </c>
      <c r="D7778" t="s">
        <v>16</v>
      </c>
      <c r="E7778">
        <v>1</v>
      </c>
      <c r="F7778">
        <v>4</v>
      </c>
      <c r="G7778">
        <v>1</v>
      </c>
    </row>
    <row r="7779" spans="1:7">
      <c r="A7779" t="s">
        <v>2714</v>
      </c>
      <c r="B7779" t="s">
        <v>8097</v>
      </c>
      <c r="C7779" t="s">
        <v>8</v>
      </c>
      <c r="D7779" t="s">
        <v>16</v>
      </c>
      <c r="E7779">
        <v>67501</v>
      </c>
      <c r="F7779">
        <v>6345</v>
      </c>
      <c r="G7779">
        <v>1908</v>
      </c>
    </row>
    <row r="7780" spans="1:7">
      <c r="A7780" t="s">
        <v>2714</v>
      </c>
      <c r="B7780" t="s">
        <v>8097</v>
      </c>
      <c r="C7780" t="s">
        <v>76</v>
      </c>
      <c r="D7780" t="s">
        <v>16</v>
      </c>
      <c r="E7780">
        <v>3</v>
      </c>
      <c r="F7780">
        <v>140</v>
      </c>
      <c r="G7780">
        <v>0</v>
      </c>
    </row>
    <row r="7781" spans="1:7">
      <c r="A7781" t="s">
        <v>2714</v>
      </c>
      <c r="B7781" t="s">
        <v>8097</v>
      </c>
      <c r="C7781" t="s">
        <v>158</v>
      </c>
      <c r="D7781" t="s">
        <v>16</v>
      </c>
      <c r="E7781">
        <v>1</v>
      </c>
      <c r="F7781">
        <v>80</v>
      </c>
      <c r="G7781">
        <v>24</v>
      </c>
    </row>
    <row r="7782" spans="1:7">
      <c r="A7782" t="s">
        <v>2714</v>
      </c>
      <c r="B7782" t="s">
        <v>8097</v>
      </c>
      <c r="C7782" t="s">
        <v>50</v>
      </c>
      <c r="D7782" t="s">
        <v>16</v>
      </c>
      <c r="E7782">
        <v>8999</v>
      </c>
      <c r="F7782">
        <v>735</v>
      </c>
      <c r="G7782">
        <v>220</v>
      </c>
    </row>
    <row r="7783" spans="1:7">
      <c r="A7783" t="s">
        <v>2714</v>
      </c>
      <c r="B7783" t="s">
        <v>8097</v>
      </c>
      <c r="C7783" t="s">
        <v>27</v>
      </c>
      <c r="D7783" t="s">
        <v>16</v>
      </c>
      <c r="E7783">
        <v>1</v>
      </c>
      <c r="F7783">
        <v>10</v>
      </c>
      <c r="G7783">
        <v>3</v>
      </c>
    </row>
    <row r="7784" spans="1:7">
      <c r="A7784" t="s">
        <v>2714</v>
      </c>
      <c r="B7784" t="s">
        <v>8097</v>
      </c>
      <c r="C7784" t="s">
        <v>81</v>
      </c>
      <c r="D7784" t="s">
        <v>16</v>
      </c>
      <c r="E7784">
        <v>20</v>
      </c>
      <c r="F7784">
        <v>112</v>
      </c>
      <c r="G7784">
        <v>33</v>
      </c>
    </row>
    <row r="7785" spans="1:7">
      <c r="A7785" t="s">
        <v>2714</v>
      </c>
      <c r="B7785" t="s">
        <v>8097</v>
      </c>
      <c r="C7785" t="s">
        <v>21</v>
      </c>
      <c r="D7785" t="s">
        <v>16</v>
      </c>
      <c r="E7785">
        <v>40</v>
      </c>
      <c r="F7785">
        <v>1</v>
      </c>
      <c r="G7785">
        <v>0</v>
      </c>
    </row>
    <row r="7786" spans="1:7">
      <c r="A7786" t="s">
        <v>2715</v>
      </c>
      <c r="B7786" t="s">
        <v>8098</v>
      </c>
      <c r="C7786" t="s">
        <v>111</v>
      </c>
      <c r="D7786" t="s">
        <v>6</v>
      </c>
      <c r="E7786">
        <v>1</v>
      </c>
      <c r="F7786">
        <v>19</v>
      </c>
      <c r="G7786">
        <v>0</v>
      </c>
    </row>
    <row r="7787" spans="1:7">
      <c r="A7787" t="s">
        <v>2715</v>
      </c>
      <c r="B7787" t="s">
        <v>8098</v>
      </c>
      <c r="C7787" t="s">
        <v>50</v>
      </c>
      <c r="D7787" t="s">
        <v>6</v>
      </c>
      <c r="E7787">
        <v>4814</v>
      </c>
      <c r="F7787">
        <v>28599</v>
      </c>
      <c r="G7787">
        <v>8566</v>
      </c>
    </row>
    <row r="7788" spans="1:7">
      <c r="A7788" t="s">
        <v>2715</v>
      </c>
      <c r="B7788" t="s">
        <v>8098</v>
      </c>
      <c r="C7788" t="s">
        <v>8</v>
      </c>
      <c r="D7788" t="s">
        <v>6</v>
      </c>
      <c r="E7788">
        <v>22250</v>
      </c>
      <c r="F7788">
        <v>23367</v>
      </c>
      <c r="G7788">
        <v>5994</v>
      </c>
    </row>
    <row r="7789" spans="1:7">
      <c r="A7789" t="s">
        <v>2715</v>
      </c>
      <c r="B7789" t="s">
        <v>8098</v>
      </c>
      <c r="C7789" t="s">
        <v>76</v>
      </c>
      <c r="D7789" t="s">
        <v>6</v>
      </c>
      <c r="E7789">
        <v>5</v>
      </c>
      <c r="F7789">
        <v>28</v>
      </c>
      <c r="G7789">
        <v>9</v>
      </c>
    </row>
    <row r="7790" spans="1:7">
      <c r="A7790" t="s">
        <v>2716</v>
      </c>
      <c r="B7790" t="s">
        <v>8099</v>
      </c>
      <c r="C7790" t="s">
        <v>27</v>
      </c>
      <c r="D7790" t="s">
        <v>16</v>
      </c>
      <c r="E7790">
        <v>3</v>
      </c>
      <c r="F7790">
        <v>18</v>
      </c>
      <c r="G7790">
        <v>6</v>
      </c>
    </row>
    <row r="7791" spans="1:7">
      <c r="A7791" t="s">
        <v>2716</v>
      </c>
      <c r="B7791" t="s">
        <v>8099</v>
      </c>
      <c r="C7791" t="s">
        <v>863</v>
      </c>
      <c r="D7791" t="s">
        <v>16</v>
      </c>
      <c r="E7791">
        <v>2</v>
      </c>
      <c r="F7791">
        <v>58</v>
      </c>
      <c r="G7791">
        <v>17</v>
      </c>
    </row>
    <row r="7792" spans="1:7">
      <c r="A7792" t="s">
        <v>2716</v>
      </c>
      <c r="B7792" t="s">
        <v>8099</v>
      </c>
      <c r="C7792" t="s">
        <v>50</v>
      </c>
      <c r="D7792" t="s">
        <v>16</v>
      </c>
      <c r="E7792">
        <v>1901</v>
      </c>
      <c r="F7792">
        <v>544</v>
      </c>
      <c r="G7792">
        <v>163</v>
      </c>
    </row>
    <row r="7793" spans="1:7">
      <c r="A7793" t="s">
        <v>2716</v>
      </c>
      <c r="B7793" t="s">
        <v>8099</v>
      </c>
      <c r="C7793" t="s">
        <v>8</v>
      </c>
      <c r="D7793" t="s">
        <v>16</v>
      </c>
      <c r="E7793">
        <v>364171</v>
      </c>
      <c r="F7793">
        <v>49599</v>
      </c>
      <c r="G7793">
        <v>8032</v>
      </c>
    </row>
    <row r="7794" spans="1:7">
      <c r="A7794" t="s">
        <v>2716</v>
      </c>
      <c r="B7794" t="s">
        <v>8099</v>
      </c>
      <c r="C7794" t="s">
        <v>21</v>
      </c>
      <c r="D7794" t="s">
        <v>16</v>
      </c>
      <c r="E7794">
        <v>14</v>
      </c>
      <c r="F7794">
        <v>100</v>
      </c>
      <c r="G7794">
        <v>30</v>
      </c>
    </row>
    <row r="7795" spans="1:7">
      <c r="A7795" t="s">
        <v>2717</v>
      </c>
      <c r="B7795" t="s">
        <v>8100</v>
      </c>
      <c r="C7795" t="s">
        <v>50</v>
      </c>
      <c r="D7795" t="s">
        <v>16</v>
      </c>
      <c r="E7795">
        <v>969</v>
      </c>
      <c r="F7795">
        <v>175</v>
      </c>
      <c r="G7795">
        <v>53</v>
      </c>
    </row>
    <row r="7796" spans="1:7">
      <c r="A7796" t="s">
        <v>2717</v>
      </c>
      <c r="B7796" t="s">
        <v>8100</v>
      </c>
      <c r="C7796" t="s">
        <v>8</v>
      </c>
      <c r="D7796" t="s">
        <v>16</v>
      </c>
      <c r="E7796">
        <v>25731</v>
      </c>
      <c r="F7796">
        <v>3536</v>
      </c>
      <c r="G7796">
        <v>898</v>
      </c>
    </row>
    <row r="7797" spans="1:7">
      <c r="A7797" t="s">
        <v>2717</v>
      </c>
      <c r="B7797" t="s">
        <v>8100</v>
      </c>
      <c r="C7797" t="s">
        <v>57</v>
      </c>
      <c r="D7797" t="s">
        <v>16</v>
      </c>
      <c r="E7797">
        <v>48</v>
      </c>
      <c r="F7797">
        <v>4</v>
      </c>
      <c r="G7797">
        <v>1</v>
      </c>
    </row>
    <row r="7798" spans="1:7">
      <c r="A7798" t="s">
        <v>2718</v>
      </c>
      <c r="B7798" t="s">
        <v>8101</v>
      </c>
      <c r="C7798" t="s">
        <v>8</v>
      </c>
      <c r="D7798" t="s">
        <v>16</v>
      </c>
      <c r="E7798">
        <v>150</v>
      </c>
      <c r="F7798">
        <v>13</v>
      </c>
      <c r="G7798">
        <v>6</v>
      </c>
    </row>
    <row r="7799" spans="1:7">
      <c r="A7799" t="s">
        <v>2719</v>
      </c>
      <c r="B7799" t="s">
        <v>8102</v>
      </c>
      <c r="C7799" t="s">
        <v>8</v>
      </c>
      <c r="D7799" t="s">
        <v>16</v>
      </c>
      <c r="E7799">
        <v>4</v>
      </c>
      <c r="F7799">
        <v>7</v>
      </c>
      <c r="G7799">
        <v>3</v>
      </c>
    </row>
    <row r="7800" spans="1:7">
      <c r="A7800" t="s">
        <v>2720</v>
      </c>
      <c r="B7800" t="s">
        <v>8103</v>
      </c>
      <c r="C7800" t="s">
        <v>8</v>
      </c>
      <c r="D7800" t="s">
        <v>16</v>
      </c>
      <c r="E7800">
        <v>26</v>
      </c>
      <c r="F7800">
        <v>399</v>
      </c>
      <c r="G7800">
        <v>187</v>
      </c>
    </row>
    <row r="7801" spans="1:7">
      <c r="A7801" t="s">
        <v>2720</v>
      </c>
      <c r="B7801" t="s">
        <v>8103</v>
      </c>
      <c r="C7801" t="s">
        <v>50</v>
      </c>
      <c r="D7801" t="s">
        <v>16</v>
      </c>
      <c r="E7801">
        <v>12</v>
      </c>
      <c r="F7801">
        <v>73</v>
      </c>
      <c r="G7801">
        <v>34</v>
      </c>
    </row>
    <row r="7802" spans="1:7">
      <c r="A7802" t="s">
        <v>2721</v>
      </c>
      <c r="B7802" t="s">
        <v>8104</v>
      </c>
      <c r="C7802" t="s">
        <v>50</v>
      </c>
      <c r="D7802" t="s">
        <v>16</v>
      </c>
      <c r="E7802">
        <v>83813</v>
      </c>
      <c r="F7802">
        <v>11881</v>
      </c>
      <c r="G7802">
        <v>5573</v>
      </c>
    </row>
    <row r="7803" spans="1:7">
      <c r="A7803" t="s">
        <v>2721</v>
      </c>
      <c r="B7803" t="s">
        <v>8104</v>
      </c>
      <c r="C7803" t="s">
        <v>8</v>
      </c>
      <c r="D7803" t="s">
        <v>16</v>
      </c>
      <c r="E7803">
        <v>7046</v>
      </c>
      <c r="F7803">
        <v>1172</v>
      </c>
      <c r="G7803">
        <v>550</v>
      </c>
    </row>
    <row r="7804" spans="1:7">
      <c r="A7804" t="s">
        <v>2721</v>
      </c>
      <c r="B7804" t="s">
        <v>8104</v>
      </c>
      <c r="C7804" t="s">
        <v>21</v>
      </c>
      <c r="D7804" t="s">
        <v>16</v>
      </c>
      <c r="E7804">
        <v>29</v>
      </c>
      <c r="F7804">
        <v>47</v>
      </c>
      <c r="G7804">
        <v>22</v>
      </c>
    </row>
    <row r="7805" spans="1:7">
      <c r="A7805" t="s">
        <v>2722</v>
      </c>
      <c r="B7805" t="s">
        <v>8105</v>
      </c>
      <c r="C7805" t="s">
        <v>50</v>
      </c>
      <c r="D7805" t="s">
        <v>16</v>
      </c>
      <c r="E7805">
        <v>26231</v>
      </c>
      <c r="F7805">
        <v>3367</v>
      </c>
      <c r="G7805">
        <v>1579</v>
      </c>
    </row>
    <row r="7806" spans="1:7">
      <c r="A7806" t="s">
        <v>2722</v>
      </c>
      <c r="B7806" t="s">
        <v>8105</v>
      </c>
      <c r="C7806" t="s">
        <v>8</v>
      </c>
      <c r="D7806" t="s">
        <v>16</v>
      </c>
      <c r="E7806">
        <v>541</v>
      </c>
      <c r="F7806">
        <v>223</v>
      </c>
      <c r="G7806">
        <v>102</v>
      </c>
    </row>
    <row r="7807" spans="1:7">
      <c r="A7807" t="s">
        <v>2723</v>
      </c>
      <c r="B7807" t="s">
        <v>8106</v>
      </c>
      <c r="C7807" t="s">
        <v>50</v>
      </c>
      <c r="D7807" t="s">
        <v>16</v>
      </c>
      <c r="E7807">
        <v>31946</v>
      </c>
      <c r="F7807">
        <v>3987</v>
      </c>
      <c r="G7807">
        <v>1872</v>
      </c>
    </row>
    <row r="7808" spans="1:7">
      <c r="A7808" t="s">
        <v>2723</v>
      </c>
      <c r="B7808" t="s">
        <v>8106</v>
      </c>
      <c r="C7808" t="s">
        <v>8</v>
      </c>
      <c r="D7808" t="s">
        <v>16</v>
      </c>
      <c r="E7808">
        <v>2068</v>
      </c>
      <c r="F7808">
        <v>285</v>
      </c>
      <c r="G7808">
        <v>134</v>
      </c>
    </row>
    <row r="7809" spans="1:7">
      <c r="A7809" t="s">
        <v>2724</v>
      </c>
      <c r="B7809" t="s">
        <v>8106</v>
      </c>
      <c r="C7809" t="s">
        <v>50</v>
      </c>
      <c r="D7809" t="s">
        <v>16</v>
      </c>
      <c r="E7809">
        <v>44891</v>
      </c>
      <c r="F7809">
        <v>5199</v>
      </c>
      <c r="G7809">
        <v>2440</v>
      </c>
    </row>
    <row r="7810" spans="1:7">
      <c r="A7810" t="s">
        <v>2724</v>
      </c>
      <c r="B7810" t="s">
        <v>8106</v>
      </c>
      <c r="C7810" t="s">
        <v>8</v>
      </c>
      <c r="D7810" t="s">
        <v>16</v>
      </c>
      <c r="E7810">
        <v>17464</v>
      </c>
      <c r="F7810">
        <v>2121</v>
      </c>
      <c r="G7810">
        <v>996</v>
      </c>
    </row>
    <row r="7811" spans="1:7">
      <c r="A7811" t="s">
        <v>2725</v>
      </c>
      <c r="B7811" t="s">
        <v>8107</v>
      </c>
      <c r="C7811" t="s">
        <v>50</v>
      </c>
      <c r="D7811" t="s">
        <v>16</v>
      </c>
      <c r="E7811">
        <v>4100</v>
      </c>
      <c r="F7811">
        <v>547</v>
      </c>
      <c r="G7811">
        <v>257</v>
      </c>
    </row>
    <row r="7812" spans="1:7">
      <c r="A7812" t="s">
        <v>2725</v>
      </c>
      <c r="B7812" t="s">
        <v>8107</v>
      </c>
      <c r="C7812" t="s">
        <v>8</v>
      </c>
      <c r="D7812" t="s">
        <v>16</v>
      </c>
      <c r="E7812">
        <v>150</v>
      </c>
      <c r="F7812">
        <v>146</v>
      </c>
      <c r="G7812">
        <v>66</v>
      </c>
    </row>
    <row r="7813" spans="1:7">
      <c r="A7813" t="s">
        <v>2726</v>
      </c>
      <c r="B7813" t="s">
        <v>8108</v>
      </c>
      <c r="C7813" t="s">
        <v>8</v>
      </c>
      <c r="D7813" t="s">
        <v>16</v>
      </c>
      <c r="E7813">
        <v>50</v>
      </c>
      <c r="F7813">
        <v>13</v>
      </c>
      <c r="G7813">
        <v>6</v>
      </c>
    </row>
    <row r="7814" spans="1:7">
      <c r="A7814" t="s">
        <v>2727</v>
      </c>
      <c r="B7814" t="s">
        <v>8109</v>
      </c>
      <c r="C7814" t="s">
        <v>8</v>
      </c>
      <c r="D7814" t="s">
        <v>16</v>
      </c>
      <c r="E7814">
        <v>84480</v>
      </c>
      <c r="F7814">
        <v>10042</v>
      </c>
      <c r="G7814">
        <v>4720</v>
      </c>
    </row>
    <row r="7815" spans="1:7">
      <c r="A7815" t="s">
        <v>2727</v>
      </c>
      <c r="B7815" t="s">
        <v>8109</v>
      </c>
      <c r="C7815" t="s">
        <v>50</v>
      </c>
      <c r="D7815" t="s">
        <v>16</v>
      </c>
      <c r="E7815">
        <v>79617</v>
      </c>
      <c r="F7815">
        <v>9556</v>
      </c>
      <c r="G7815">
        <v>4483</v>
      </c>
    </row>
    <row r="7816" spans="1:7">
      <c r="A7816" t="s">
        <v>2727</v>
      </c>
      <c r="B7816" t="s">
        <v>8109</v>
      </c>
      <c r="C7816" t="s">
        <v>21</v>
      </c>
      <c r="D7816" t="s">
        <v>16</v>
      </c>
      <c r="E7816">
        <v>3</v>
      </c>
      <c r="F7816">
        <v>3</v>
      </c>
      <c r="G7816">
        <v>1</v>
      </c>
    </row>
    <row r="7817" spans="1:7">
      <c r="A7817" t="s">
        <v>2728</v>
      </c>
      <c r="B7817" t="s">
        <v>8110</v>
      </c>
      <c r="C7817" t="s">
        <v>8</v>
      </c>
      <c r="D7817" t="s">
        <v>16</v>
      </c>
      <c r="E7817">
        <v>985</v>
      </c>
      <c r="F7817">
        <v>160</v>
      </c>
      <c r="G7817">
        <v>75</v>
      </c>
    </row>
    <row r="7818" spans="1:7">
      <c r="A7818" t="s">
        <v>2728</v>
      </c>
      <c r="B7818" t="s">
        <v>8110</v>
      </c>
      <c r="C7818" t="s">
        <v>50</v>
      </c>
      <c r="D7818" t="s">
        <v>16</v>
      </c>
      <c r="E7818">
        <v>4477</v>
      </c>
      <c r="F7818">
        <v>554</v>
      </c>
      <c r="G7818">
        <v>260</v>
      </c>
    </row>
    <row r="7819" spans="1:7">
      <c r="A7819" t="s">
        <v>2729</v>
      </c>
      <c r="B7819" t="s">
        <v>8111</v>
      </c>
      <c r="C7819" t="s">
        <v>50</v>
      </c>
      <c r="D7819" t="s">
        <v>16</v>
      </c>
      <c r="E7819">
        <v>55306</v>
      </c>
      <c r="F7819">
        <v>790</v>
      </c>
      <c r="G7819">
        <v>240</v>
      </c>
    </row>
    <row r="7820" spans="1:7">
      <c r="A7820" t="s">
        <v>2729</v>
      </c>
      <c r="B7820" t="s">
        <v>8111</v>
      </c>
      <c r="C7820" t="s">
        <v>158</v>
      </c>
      <c r="D7820" t="s">
        <v>16</v>
      </c>
      <c r="E7820">
        <v>1</v>
      </c>
      <c r="F7820">
        <v>6</v>
      </c>
      <c r="G7820">
        <v>2</v>
      </c>
    </row>
    <row r="7821" spans="1:7">
      <c r="A7821" t="s">
        <v>2729</v>
      </c>
      <c r="B7821" t="s">
        <v>8111</v>
      </c>
      <c r="C7821" t="s">
        <v>527</v>
      </c>
      <c r="D7821" t="s">
        <v>16</v>
      </c>
      <c r="E7821">
        <v>0</v>
      </c>
      <c r="F7821">
        <v>29</v>
      </c>
      <c r="G7821">
        <v>9</v>
      </c>
    </row>
    <row r="7822" spans="1:7">
      <c r="A7822" t="s">
        <v>2729</v>
      </c>
      <c r="B7822" t="s">
        <v>8111</v>
      </c>
      <c r="C7822" t="s">
        <v>329</v>
      </c>
      <c r="D7822" t="s">
        <v>16</v>
      </c>
      <c r="E7822">
        <v>98</v>
      </c>
      <c r="F7822">
        <v>114</v>
      </c>
      <c r="G7822">
        <v>34</v>
      </c>
    </row>
    <row r="7823" spans="1:7">
      <c r="A7823" t="s">
        <v>2729</v>
      </c>
      <c r="B7823" t="s">
        <v>8111</v>
      </c>
      <c r="C7823" t="s">
        <v>32</v>
      </c>
      <c r="D7823" t="s">
        <v>16</v>
      </c>
      <c r="E7823">
        <v>2</v>
      </c>
      <c r="F7823">
        <v>30</v>
      </c>
      <c r="G7823">
        <v>9</v>
      </c>
    </row>
    <row r="7824" spans="1:7">
      <c r="A7824" t="s">
        <v>2729</v>
      </c>
      <c r="B7824" t="s">
        <v>8111</v>
      </c>
      <c r="C7824" t="s">
        <v>27</v>
      </c>
      <c r="D7824" t="s">
        <v>16</v>
      </c>
      <c r="E7824">
        <v>20</v>
      </c>
      <c r="F7824">
        <v>58</v>
      </c>
      <c r="G7824">
        <v>17</v>
      </c>
    </row>
    <row r="7825" spans="1:7">
      <c r="A7825" t="s">
        <v>2729</v>
      </c>
      <c r="B7825" t="s">
        <v>8111</v>
      </c>
      <c r="C7825" t="s">
        <v>8</v>
      </c>
      <c r="D7825" t="s">
        <v>16</v>
      </c>
      <c r="E7825">
        <v>2278</v>
      </c>
      <c r="F7825">
        <v>1417</v>
      </c>
      <c r="G7825">
        <v>423</v>
      </c>
    </row>
    <row r="7826" spans="1:7">
      <c r="A7826" t="s">
        <v>2730</v>
      </c>
      <c r="B7826" t="s">
        <v>8112</v>
      </c>
      <c r="C7826" t="s">
        <v>328</v>
      </c>
      <c r="D7826" t="s">
        <v>16</v>
      </c>
      <c r="E7826">
        <v>50</v>
      </c>
      <c r="F7826">
        <v>8</v>
      </c>
      <c r="G7826">
        <v>2</v>
      </c>
    </row>
    <row r="7827" spans="1:7">
      <c r="A7827" t="s">
        <v>2730</v>
      </c>
      <c r="B7827" t="s">
        <v>8112</v>
      </c>
      <c r="C7827" t="s">
        <v>170</v>
      </c>
      <c r="D7827" t="s">
        <v>16</v>
      </c>
      <c r="E7827">
        <v>0</v>
      </c>
      <c r="F7827">
        <v>19</v>
      </c>
      <c r="G7827">
        <v>6</v>
      </c>
    </row>
    <row r="7828" spans="1:7">
      <c r="A7828" t="s">
        <v>2730</v>
      </c>
      <c r="B7828" t="s">
        <v>8112</v>
      </c>
      <c r="C7828" t="s">
        <v>329</v>
      </c>
      <c r="D7828" t="s">
        <v>16</v>
      </c>
      <c r="E7828">
        <v>1</v>
      </c>
      <c r="F7828">
        <v>2</v>
      </c>
      <c r="G7828">
        <v>1</v>
      </c>
    </row>
    <row r="7829" spans="1:7">
      <c r="A7829" t="s">
        <v>2730</v>
      </c>
      <c r="B7829" t="s">
        <v>8112</v>
      </c>
      <c r="C7829" t="s">
        <v>32</v>
      </c>
      <c r="D7829" t="s">
        <v>16</v>
      </c>
      <c r="E7829">
        <v>14</v>
      </c>
      <c r="F7829">
        <v>16</v>
      </c>
      <c r="G7829">
        <v>5</v>
      </c>
    </row>
    <row r="7830" spans="1:7">
      <c r="A7830" t="s">
        <v>2730</v>
      </c>
      <c r="B7830" t="s">
        <v>8112</v>
      </c>
      <c r="C7830" t="s">
        <v>50</v>
      </c>
      <c r="D7830" t="s">
        <v>16</v>
      </c>
      <c r="E7830">
        <v>5500</v>
      </c>
      <c r="F7830">
        <v>323</v>
      </c>
      <c r="G7830">
        <v>97</v>
      </c>
    </row>
    <row r="7831" spans="1:7">
      <c r="A7831" t="s">
        <v>2730</v>
      </c>
      <c r="B7831" t="s">
        <v>8112</v>
      </c>
      <c r="C7831" t="s">
        <v>8</v>
      </c>
      <c r="D7831" t="s">
        <v>16</v>
      </c>
      <c r="E7831">
        <v>17295</v>
      </c>
      <c r="F7831">
        <v>4455</v>
      </c>
      <c r="G7831">
        <v>1288</v>
      </c>
    </row>
    <row r="7832" spans="1:7">
      <c r="A7832" t="s">
        <v>2731</v>
      </c>
      <c r="B7832" t="s">
        <v>8113</v>
      </c>
      <c r="C7832" t="s">
        <v>8</v>
      </c>
      <c r="D7832" t="s">
        <v>16</v>
      </c>
      <c r="E7832">
        <v>5448</v>
      </c>
      <c r="F7832">
        <v>833</v>
      </c>
      <c r="G7832">
        <v>244</v>
      </c>
    </row>
    <row r="7833" spans="1:7">
      <c r="A7833" t="s">
        <v>2731</v>
      </c>
      <c r="B7833" t="s">
        <v>8113</v>
      </c>
      <c r="C7833" t="s">
        <v>27</v>
      </c>
      <c r="D7833" t="s">
        <v>16</v>
      </c>
      <c r="E7833">
        <v>44</v>
      </c>
      <c r="F7833">
        <v>25</v>
      </c>
      <c r="G7833">
        <v>8</v>
      </c>
    </row>
    <row r="7834" spans="1:7">
      <c r="A7834" t="s">
        <v>2731</v>
      </c>
      <c r="B7834" t="s">
        <v>8113</v>
      </c>
      <c r="C7834" t="s">
        <v>50</v>
      </c>
      <c r="D7834" t="s">
        <v>16</v>
      </c>
      <c r="E7834">
        <v>4</v>
      </c>
      <c r="F7834">
        <v>25</v>
      </c>
      <c r="G7834">
        <v>8</v>
      </c>
    </row>
    <row r="7835" spans="1:7">
      <c r="A7835" t="s">
        <v>2731</v>
      </c>
      <c r="B7835" t="s">
        <v>8113</v>
      </c>
      <c r="C7835" t="s">
        <v>21</v>
      </c>
      <c r="D7835" t="s">
        <v>16</v>
      </c>
      <c r="E7835">
        <v>1</v>
      </c>
      <c r="F7835">
        <v>3</v>
      </c>
      <c r="G7835">
        <v>1</v>
      </c>
    </row>
    <row r="7836" spans="1:7">
      <c r="A7836" t="s">
        <v>2731</v>
      </c>
      <c r="B7836" t="s">
        <v>8113</v>
      </c>
      <c r="C7836" t="s">
        <v>170</v>
      </c>
      <c r="D7836" t="s">
        <v>16</v>
      </c>
      <c r="E7836">
        <v>2</v>
      </c>
      <c r="F7836">
        <v>1</v>
      </c>
      <c r="G7836">
        <v>0</v>
      </c>
    </row>
    <row r="7837" spans="1:7">
      <c r="A7837" t="s">
        <v>2732</v>
      </c>
      <c r="B7837" t="s">
        <v>8114</v>
      </c>
      <c r="C7837" t="s">
        <v>50</v>
      </c>
      <c r="D7837" t="s">
        <v>16</v>
      </c>
      <c r="E7837">
        <v>15505</v>
      </c>
      <c r="F7837">
        <v>1510</v>
      </c>
      <c r="G7837">
        <v>452</v>
      </c>
    </row>
    <row r="7838" spans="1:7">
      <c r="A7838" t="s">
        <v>2732</v>
      </c>
      <c r="B7838" t="s">
        <v>8114</v>
      </c>
      <c r="C7838" t="s">
        <v>8</v>
      </c>
      <c r="D7838" t="s">
        <v>16</v>
      </c>
      <c r="E7838">
        <v>17721</v>
      </c>
      <c r="F7838">
        <v>3334</v>
      </c>
      <c r="G7838">
        <v>998</v>
      </c>
    </row>
    <row r="7839" spans="1:7">
      <c r="A7839" t="s">
        <v>2733</v>
      </c>
      <c r="B7839" t="s">
        <v>8115</v>
      </c>
      <c r="C7839" t="s">
        <v>8</v>
      </c>
      <c r="D7839" t="s">
        <v>16</v>
      </c>
      <c r="E7839">
        <v>947</v>
      </c>
      <c r="F7839">
        <v>464</v>
      </c>
      <c r="G7839">
        <v>139</v>
      </c>
    </row>
    <row r="7840" spans="1:7">
      <c r="A7840" t="s">
        <v>2734</v>
      </c>
      <c r="B7840" t="s">
        <v>8116</v>
      </c>
      <c r="C7840" t="s">
        <v>50</v>
      </c>
      <c r="D7840" t="s">
        <v>16</v>
      </c>
      <c r="E7840">
        <v>1846</v>
      </c>
      <c r="F7840">
        <v>205</v>
      </c>
      <c r="G7840">
        <v>61</v>
      </c>
    </row>
    <row r="7841" spans="1:7">
      <c r="A7841" t="s">
        <v>2734</v>
      </c>
      <c r="B7841" t="s">
        <v>8116</v>
      </c>
      <c r="C7841" t="s">
        <v>8</v>
      </c>
      <c r="D7841" t="s">
        <v>16</v>
      </c>
      <c r="E7841">
        <v>1412</v>
      </c>
      <c r="F7841">
        <v>170</v>
      </c>
      <c r="G7841">
        <v>51</v>
      </c>
    </row>
    <row r="7842" spans="1:7">
      <c r="A7842" t="s">
        <v>2735</v>
      </c>
      <c r="B7842" t="s">
        <v>8117</v>
      </c>
      <c r="C7842" t="s">
        <v>21</v>
      </c>
      <c r="D7842" t="s">
        <v>16</v>
      </c>
      <c r="E7842">
        <v>169</v>
      </c>
      <c r="F7842">
        <v>318</v>
      </c>
      <c r="G7842">
        <v>95</v>
      </c>
    </row>
    <row r="7843" spans="1:7">
      <c r="A7843" t="s">
        <v>2735</v>
      </c>
      <c r="B7843" t="s">
        <v>8117</v>
      </c>
      <c r="C7843" t="s">
        <v>72</v>
      </c>
      <c r="D7843" t="s">
        <v>16</v>
      </c>
      <c r="E7843">
        <v>30</v>
      </c>
      <c r="F7843">
        <v>141</v>
      </c>
      <c r="G7843">
        <v>42</v>
      </c>
    </row>
    <row r="7844" spans="1:7">
      <c r="A7844" t="s">
        <v>2735</v>
      </c>
      <c r="B7844" t="s">
        <v>8117</v>
      </c>
      <c r="C7844" t="s">
        <v>27</v>
      </c>
      <c r="D7844" t="s">
        <v>16</v>
      </c>
      <c r="E7844">
        <v>964</v>
      </c>
      <c r="F7844">
        <v>1775</v>
      </c>
      <c r="G7844">
        <v>532</v>
      </c>
    </row>
    <row r="7845" spans="1:7">
      <c r="A7845" t="s">
        <v>2735</v>
      </c>
      <c r="B7845" t="s">
        <v>8117</v>
      </c>
      <c r="C7845" t="s">
        <v>50</v>
      </c>
      <c r="D7845" t="s">
        <v>16</v>
      </c>
      <c r="E7845">
        <v>7663</v>
      </c>
      <c r="F7845">
        <v>502</v>
      </c>
      <c r="G7845">
        <v>151</v>
      </c>
    </row>
    <row r="7846" spans="1:7">
      <c r="A7846" t="s">
        <v>2735</v>
      </c>
      <c r="B7846" t="s">
        <v>8117</v>
      </c>
      <c r="C7846" t="s">
        <v>329</v>
      </c>
      <c r="D7846" t="s">
        <v>16</v>
      </c>
      <c r="E7846">
        <v>6</v>
      </c>
      <c r="F7846">
        <v>10</v>
      </c>
      <c r="G7846">
        <v>3</v>
      </c>
    </row>
    <row r="7847" spans="1:7">
      <c r="A7847" t="s">
        <v>2735</v>
      </c>
      <c r="B7847" t="s">
        <v>8117</v>
      </c>
      <c r="C7847" t="s">
        <v>8</v>
      </c>
      <c r="D7847" t="s">
        <v>16</v>
      </c>
      <c r="E7847">
        <v>5673</v>
      </c>
      <c r="F7847">
        <v>2891</v>
      </c>
      <c r="G7847">
        <v>855</v>
      </c>
    </row>
    <row r="7848" spans="1:7">
      <c r="A7848" t="s">
        <v>2735</v>
      </c>
      <c r="B7848" t="s">
        <v>8117</v>
      </c>
      <c r="C7848" t="s">
        <v>527</v>
      </c>
      <c r="D7848" t="s">
        <v>16</v>
      </c>
      <c r="E7848">
        <v>2</v>
      </c>
      <c r="F7848">
        <v>156</v>
      </c>
      <c r="G7848">
        <v>47</v>
      </c>
    </row>
    <row r="7849" spans="1:7">
      <c r="A7849" t="s">
        <v>2735</v>
      </c>
      <c r="B7849" t="s">
        <v>8117</v>
      </c>
      <c r="C7849" t="s">
        <v>25</v>
      </c>
      <c r="D7849" t="s">
        <v>16</v>
      </c>
      <c r="E7849">
        <v>4</v>
      </c>
      <c r="F7849">
        <v>9</v>
      </c>
      <c r="G7849">
        <v>3</v>
      </c>
    </row>
    <row r="7850" spans="1:7">
      <c r="A7850" t="s">
        <v>2736</v>
      </c>
      <c r="B7850" t="s">
        <v>8118</v>
      </c>
      <c r="C7850" t="s">
        <v>32</v>
      </c>
      <c r="D7850" t="s">
        <v>16</v>
      </c>
      <c r="E7850">
        <v>4</v>
      </c>
      <c r="F7850">
        <v>11</v>
      </c>
      <c r="G7850">
        <v>3</v>
      </c>
    </row>
    <row r="7851" spans="1:7">
      <c r="A7851" t="s">
        <v>2736</v>
      </c>
      <c r="B7851" t="s">
        <v>8118</v>
      </c>
      <c r="C7851" t="s">
        <v>27</v>
      </c>
      <c r="D7851" t="s">
        <v>16</v>
      </c>
      <c r="E7851">
        <v>1245</v>
      </c>
      <c r="F7851">
        <v>2432</v>
      </c>
      <c r="G7851">
        <v>728</v>
      </c>
    </row>
    <row r="7852" spans="1:7">
      <c r="A7852" t="s">
        <v>2736</v>
      </c>
      <c r="B7852" t="s">
        <v>8118</v>
      </c>
      <c r="C7852" t="s">
        <v>50</v>
      </c>
      <c r="D7852" t="s">
        <v>16</v>
      </c>
      <c r="E7852">
        <v>7420</v>
      </c>
      <c r="F7852">
        <v>1120</v>
      </c>
      <c r="G7852">
        <v>336</v>
      </c>
    </row>
    <row r="7853" spans="1:7">
      <c r="A7853" t="s">
        <v>2736</v>
      </c>
      <c r="B7853" t="s">
        <v>8118</v>
      </c>
      <c r="C7853" t="s">
        <v>8</v>
      </c>
      <c r="D7853" t="s">
        <v>16</v>
      </c>
      <c r="E7853">
        <v>10066</v>
      </c>
      <c r="F7853">
        <v>2870</v>
      </c>
      <c r="G7853">
        <v>809</v>
      </c>
    </row>
    <row r="7854" spans="1:7">
      <c r="A7854" t="s">
        <v>2737</v>
      </c>
      <c r="B7854" t="s">
        <v>8119</v>
      </c>
      <c r="C7854" t="s">
        <v>8</v>
      </c>
      <c r="D7854" t="s">
        <v>16</v>
      </c>
      <c r="E7854">
        <v>122178</v>
      </c>
      <c r="F7854">
        <v>33338</v>
      </c>
      <c r="G7854">
        <v>7528</v>
      </c>
    </row>
    <row r="7855" spans="1:7">
      <c r="A7855" t="s">
        <v>2737</v>
      </c>
      <c r="B7855" t="s">
        <v>8119</v>
      </c>
      <c r="C7855" t="s">
        <v>50</v>
      </c>
      <c r="D7855" t="s">
        <v>16</v>
      </c>
      <c r="E7855">
        <v>23071</v>
      </c>
      <c r="F7855">
        <v>2552</v>
      </c>
      <c r="G7855">
        <v>765</v>
      </c>
    </row>
    <row r="7856" spans="1:7">
      <c r="A7856" t="s">
        <v>2737</v>
      </c>
      <c r="B7856" t="s">
        <v>8119</v>
      </c>
      <c r="C7856" t="s">
        <v>75</v>
      </c>
      <c r="D7856" t="s">
        <v>16</v>
      </c>
      <c r="E7856">
        <v>15</v>
      </c>
      <c r="F7856">
        <v>18</v>
      </c>
      <c r="G7856">
        <v>6</v>
      </c>
    </row>
    <row r="7857" spans="1:7">
      <c r="A7857" t="s">
        <v>2738</v>
      </c>
      <c r="B7857" t="s">
        <v>8120</v>
      </c>
      <c r="C7857" t="s">
        <v>527</v>
      </c>
      <c r="D7857" t="s">
        <v>16</v>
      </c>
      <c r="E7857">
        <v>0</v>
      </c>
      <c r="F7857">
        <v>4</v>
      </c>
      <c r="G7857">
        <v>1</v>
      </c>
    </row>
    <row r="7858" spans="1:7">
      <c r="A7858" t="s">
        <v>2738</v>
      </c>
      <c r="B7858" t="s">
        <v>8120</v>
      </c>
      <c r="C7858" t="s">
        <v>50</v>
      </c>
      <c r="D7858" t="s">
        <v>16</v>
      </c>
      <c r="E7858">
        <v>2302273</v>
      </c>
      <c r="F7858">
        <v>170587</v>
      </c>
      <c r="G7858">
        <v>51115</v>
      </c>
    </row>
    <row r="7859" spans="1:7">
      <c r="A7859" t="s">
        <v>2738</v>
      </c>
      <c r="B7859" t="s">
        <v>8120</v>
      </c>
      <c r="C7859" t="s">
        <v>32</v>
      </c>
      <c r="D7859" t="s">
        <v>16</v>
      </c>
      <c r="E7859">
        <v>5</v>
      </c>
      <c r="F7859">
        <v>24</v>
      </c>
      <c r="G7859">
        <v>7</v>
      </c>
    </row>
    <row r="7860" spans="1:7">
      <c r="A7860" t="s">
        <v>2738</v>
      </c>
      <c r="B7860" t="s">
        <v>8120</v>
      </c>
      <c r="C7860" t="s">
        <v>25</v>
      </c>
      <c r="D7860" t="s">
        <v>16</v>
      </c>
      <c r="E7860">
        <v>462</v>
      </c>
      <c r="F7860">
        <v>429</v>
      </c>
      <c r="G7860">
        <v>128</v>
      </c>
    </row>
    <row r="7861" spans="1:7">
      <c r="A7861" t="s">
        <v>2738</v>
      </c>
      <c r="B7861" t="s">
        <v>8120</v>
      </c>
      <c r="C7861" t="s">
        <v>8</v>
      </c>
      <c r="D7861" t="s">
        <v>16</v>
      </c>
      <c r="E7861">
        <v>101218</v>
      </c>
      <c r="F7861">
        <v>15566</v>
      </c>
      <c r="G7861">
        <v>3732</v>
      </c>
    </row>
    <row r="7862" spans="1:7">
      <c r="A7862" t="s">
        <v>2738</v>
      </c>
      <c r="B7862" t="s">
        <v>8120</v>
      </c>
      <c r="C7862" t="s">
        <v>27</v>
      </c>
      <c r="D7862" t="s">
        <v>16</v>
      </c>
      <c r="E7862">
        <v>4</v>
      </c>
      <c r="F7862">
        <v>1</v>
      </c>
      <c r="G7862">
        <v>0</v>
      </c>
    </row>
    <row r="7863" spans="1:7">
      <c r="A7863" t="s">
        <v>2739</v>
      </c>
      <c r="B7863" t="s">
        <v>8121</v>
      </c>
      <c r="C7863" t="s">
        <v>527</v>
      </c>
      <c r="D7863" t="s">
        <v>16</v>
      </c>
      <c r="E7863">
        <v>1</v>
      </c>
      <c r="F7863">
        <v>4</v>
      </c>
      <c r="G7863">
        <v>1</v>
      </c>
    </row>
    <row r="7864" spans="1:7">
      <c r="A7864" t="s">
        <v>2739</v>
      </c>
      <c r="B7864" t="s">
        <v>8121</v>
      </c>
      <c r="C7864" t="s">
        <v>21</v>
      </c>
      <c r="D7864" t="s">
        <v>16</v>
      </c>
      <c r="E7864">
        <v>65</v>
      </c>
      <c r="F7864">
        <v>76</v>
      </c>
      <c r="G7864">
        <v>23</v>
      </c>
    </row>
    <row r="7865" spans="1:7">
      <c r="A7865" t="s">
        <v>2739</v>
      </c>
      <c r="B7865" t="s">
        <v>8121</v>
      </c>
      <c r="C7865" t="s">
        <v>27</v>
      </c>
      <c r="D7865" t="s">
        <v>16</v>
      </c>
      <c r="E7865">
        <v>0</v>
      </c>
      <c r="F7865">
        <v>2</v>
      </c>
      <c r="G7865">
        <v>1</v>
      </c>
    </row>
    <row r="7866" spans="1:7">
      <c r="A7866" t="s">
        <v>2739</v>
      </c>
      <c r="B7866" t="s">
        <v>8121</v>
      </c>
      <c r="C7866" t="s">
        <v>32</v>
      </c>
      <c r="D7866" t="s">
        <v>16</v>
      </c>
      <c r="E7866">
        <v>0</v>
      </c>
      <c r="F7866">
        <v>2</v>
      </c>
      <c r="G7866">
        <v>1</v>
      </c>
    </row>
    <row r="7867" spans="1:7">
      <c r="A7867" t="s">
        <v>2739</v>
      </c>
      <c r="B7867" t="s">
        <v>8121</v>
      </c>
      <c r="C7867" t="s">
        <v>50</v>
      </c>
      <c r="D7867" t="s">
        <v>16</v>
      </c>
      <c r="E7867">
        <v>2816</v>
      </c>
      <c r="F7867">
        <v>258</v>
      </c>
      <c r="G7867">
        <v>77</v>
      </c>
    </row>
    <row r="7868" spans="1:7">
      <c r="A7868" t="s">
        <v>2739</v>
      </c>
      <c r="B7868" t="s">
        <v>8121</v>
      </c>
      <c r="C7868" t="s">
        <v>8</v>
      </c>
      <c r="D7868" t="s">
        <v>16</v>
      </c>
      <c r="E7868">
        <v>63947</v>
      </c>
      <c r="F7868">
        <v>1291</v>
      </c>
      <c r="G7868">
        <v>388</v>
      </c>
    </row>
    <row r="7869" spans="1:7">
      <c r="A7869" t="s">
        <v>2740</v>
      </c>
      <c r="B7869" t="s">
        <v>8122</v>
      </c>
      <c r="C7869" t="s">
        <v>50</v>
      </c>
      <c r="D7869" t="s">
        <v>16</v>
      </c>
      <c r="E7869">
        <v>100</v>
      </c>
      <c r="F7869">
        <v>9</v>
      </c>
      <c r="G7869">
        <v>3</v>
      </c>
    </row>
    <row r="7870" spans="1:7">
      <c r="A7870" t="s">
        <v>2740</v>
      </c>
      <c r="B7870" t="s">
        <v>8122</v>
      </c>
      <c r="C7870" t="s">
        <v>8</v>
      </c>
      <c r="D7870" t="s">
        <v>16</v>
      </c>
      <c r="E7870">
        <v>19460</v>
      </c>
      <c r="F7870">
        <v>817</v>
      </c>
      <c r="G7870">
        <v>246</v>
      </c>
    </row>
    <row r="7871" spans="1:7">
      <c r="A7871" t="s">
        <v>2741</v>
      </c>
      <c r="B7871" t="s">
        <v>8123</v>
      </c>
      <c r="C7871" t="s">
        <v>50</v>
      </c>
      <c r="D7871" t="s">
        <v>16</v>
      </c>
      <c r="E7871">
        <v>1654</v>
      </c>
      <c r="F7871">
        <v>164</v>
      </c>
      <c r="G7871">
        <v>49</v>
      </c>
    </row>
    <row r="7872" spans="1:7">
      <c r="A7872" t="s">
        <v>2741</v>
      </c>
      <c r="B7872" t="s">
        <v>8123</v>
      </c>
      <c r="C7872" t="s">
        <v>8</v>
      </c>
      <c r="D7872" t="s">
        <v>16</v>
      </c>
      <c r="E7872">
        <v>10227</v>
      </c>
      <c r="F7872">
        <v>1437</v>
      </c>
      <c r="G7872">
        <v>433</v>
      </c>
    </row>
    <row r="7873" spans="1:7">
      <c r="A7873" t="s">
        <v>2741</v>
      </c>
      <c r="B7873" t="s">
        <v>8123</v>
      </c>
      <c r="C7873" t="s">
        <v>27</v>
      </c>
      <c r="D7873" t="s">
        <v>16</v>
      </c>
      <c r="E7873">
        <v>10</v>
      </c>
      <c r="F7873">
        <v>37</v>
      </c>
      <c r="G7873">
        <v>11</v>
      </c>
    </row>
    <row r="7874" spans="1:7">
      <c r="A7874" t="s">
        <v>2741</v>
      </c>
      <c r="B7874" t="s">
        <v>8123</v>
      </c>
      <c r="C7874" t="s">
        <v>527</v>
      </c>
      <c r="D7874" t="s">
        <v>16</v>
      </c>
      <c r="E7874">
        <v>2</v>
      </c>
      <c r="F7874">
        <v>234</v>
      </c>
      <c r="G7874">
        <v>70</v>
      </c>
    </row>
    <row r="7875" spans="1:7">
      <c r="A7875" t="s">
        <v>2741</v>
      </c>
      <c r="B7875" t="s">
        <v>8123</v>
      </c>
      <c r="C7875" t="s">
        <v>25</v>
      </c>
      <c r="D7875" t="s">
        <v>16</v>
      </c>
      <c r="E7875">
        <v>1</v>
      </c>
      <c r="F7875">
        <v>4</v>
      </c>
      <c r="G7875">
        <v>1</v>
      </c>
    </row>
    <row r="7876" spans="1:7">
      <c r="A7876" t="s">
        <v>2741</v>
      </c>
      <c r="B7876" t="s">
        <v>8123</v>
      </c>
      <c r="C7876" t="s">
        <v>1801</v>
      </c>
      <c r="D7876" t="s">
        <v>16</v>
      </c>
      <c r="E7876">
        <v>2</v>
      </c>
      <c r="F7876">
        <v>1</v>
      </c>
      <c r="G7876">
        <v>0</v>
      </c>
    </row>
    <row r="7877" spans="1:7">
      <c r="A7877" t="s">
        <v>2742</v>
      </c>
      <c r="B7877" t="s">
        <v>8124</v>
      </c>
      <c r="C7877" t="s">
        <v>50</v>
      </c>
      <c r="D7877" t="s">
        <v>16</v>
      </c>
      <c r="E7877">
        <v>285023</v>
      </c>
      <c r="F7877">
        <v>12081</v>
      </c>
      <c r="G7877">
        <v>3619</v>
      </c>
    </row>
    <row r="7878" spans="1:7">
      <c r="A7878" t="s">
        <v>2742</v>
      </c>
      <c r="B7878" t="s">
        <v>8124</v>
      </c>
      <c r="C7878" t="s">
        <v>27</v>
      </c>
      <c r="D7878" t="s">
        <v>16</v>
      </c>
      <c r="E7878">
        <v>35</v>
      </c>
      <c r="F7878">
        <v>20</v>
      </c>
      <c r="G7878">
        <v>6</v>
      </c>
    </row>
    <row r="7879" spans="1:7">
      <c r="A7879" t="s">
        <v>2742</v>
      </c>
      <c r="B7879" t="s">
        <v>8124</v>
      </c>
      <c r="C7879" t="s">
        <v>8</v>
      </c>
      <c r="D7879" t="s">
        <v>16</v>
      </c>
      <c r="E7879">
        <v>296</v>
      </c>
      <c r="F7879">
        <v>40</v>
      </c>
      <c r="G7879">
        <v>12</v>
      </c>
    </row>
    <row r="7880" spans="1:7">
      <c r="A7880" t="s">
        <v>2743</v>
      </c>
      <c r="B7880" t="s">
        <v>8125</v>
      </c>
      <c r="C7880" t="s">
        <v>25</v>
      </c>
      <c r="D7880" t="s">
        <v>16</v>
      </c>
      <c r="E7880">
        <v>474</v>
      </c>
      <c r="F7880">
        <v>119</v>
      </c>
      <c r="G7880">
        <v>36</v>
      </c>
    </row>
    <row r="7881" spans="1:7">
      <c r="A7881" t="s">
        <v>2743</v>
      </c>
      <c r="B7881" t="s">
        <v>8125</v>
      </c>
      <c r="C7881" t="s">
        <v>170</v>
      </c>
      <c r="D7881" t="s">
        <v>16</v>
      </c>
      <c r="E7881">
        <v>1002</v>
      </c>
      <c r="F7881">
        <v>263</v>
      </c>
      <c r="G7881">
        <v>79</v>
      </c>
    </row>
    <row r="7882" spans="1:7">
      <c r="A7882" t="s">
        <v>2743</v>
      </c>
      <c r="B7882" t="s">
        <v>8125</v>
      </c>
      <c r="C7882" t="s">
        <v>8</v>
      </c>
      <c r="D7882" t="s">
        <v>16</v>
      </c>
      <c r="E7882">
        <v>335681</v>
      </c>
      <c r="F7882">
        <v>52739</v>
      </c>
      <c r="G7882">
        <v>11915</v>
      </c>
    </row>
    <row r="7883" spans="1:7">
      <c r="A7883" t="s">
        <v>2743</v>
      </c>
      <c r="B7883" t="s">
        <v>8125</v>
      </c>
      <c r="C7883" t="s">
        <v>506</v>
      </c>
      <c r="D7883" t="s">
        <v>16</v>
      </c>
      <c r="E7883">
        <v>70</v>
      </c>
      <c r="F7883">
        <v>4</v>
      </c>
      <c r="G7883">
        <v>1</v>
      </c>
    </row>
    <row r="7884" spans="1:7">
      <c r="A7884" t="s">
        <v>2743</v>
      </c>
      <c r="B7884" t="s">
        <v>8125</v>
      </c>
      <c r="C7884" t="s">
        <v>52</v>
      </c>
      <c r="D7884" t="s">
        <v>16</v>
      </c>
      <c r="E7884">
        <v>21</v>
      </c>
      <c r="F7884">
        <v>11</v>
      </c>
      <c r="G7884">
        <v>0</v>
      </c>
    </row>
    <row r="7885" spans="1:7">
      <c r="A7885" t="s">
        <v>2743</v>
      </c>
      <c r="B7885" t="s">
        <v>8125</v>
      </c>
      <c r="C7885" t="s">
        <v>327</v>
      </c>
      <c r="D7885" t="s">
        <v>16</v>
      </c>
      <c r="E7885">
        <v>322</v>
      </c>
      <c r="F7885">
        <v>207</v>
      </c>
      <c r="G7885">
        <v>62</v>
      </c>
    </row>
    <row r="7886" spans="1:7">
      <c r="A7886" t="s">
        <v>2743</v>
      </c>
      <c r="B7886" t="s">
        <v>8125</v>
      </c>
      <c r="C7886" t="s">
        <v>158</v>
      </c>
      <c r="D7886" t="s">
        <v>16</v>
      </c>
      <c r="E7886">
        <v>16</v>
      </c>
      <c r="F7886">
        <v>600</v>
      </c>
      <c r="G7886">
        <v>180</v>
      </c>
    </row>
    <row r="7887" spans="1:7">
      <c r="A7887" t="s">
        <v>2743</v>
      </c>
      <c r="B7887" t="s">
        <v>8125</v>
      </c>
      <c r="C7887" t="s">
        <v>75</v>
      </c>
      <c r="D7887" t="s">
        <v>16</v>
      </c>
      <c r="E7887">
        <v>8</v>
      </c>
      <c r="F7887">
        <v>3</v>
      </c>
      <c r="G7887">
        <v>1</v>
      </c>
    </row>
    <row r="7888" spans="1:7">
      <c r="A7888" t="s">
        <v>2743</v>
      </c>
      <c r="B7888" t="s">
        <v>8125</v>
      </c>
      <c r="C7888" t="s">
        <v>73</v>
      </c>
      <c r="D7888" t="s">
        <v>16</v>
      </c>
      <c r="E7888">
        <v>33</v>
      </c>
      <c r="F7888">
        <v>282</v>
      </c>
      <c r="G7888">
        <v>77</v>
      </c>
    </row>
    <row r="7889" spans="1:7">
      <c r="A7889" t="s">
        <v>2743</v>
      </c>
      <c r="B7889" t="s">
        <v>8125</v>
      </c>
      <c r="C7889" t="s">
        <v>27</v>
      </c>
      <c r="D7889" t="s">
        <v>16</v>
      </c>
      <c r="E7889">
        <v>256</v>
      </c>
      <c r="F7889">
        <v>338</v>
      </c>
      <c r="G7889">
        <v>105</v>
      </c>
    </row>
    <row r="7890" spans="1:7">
      <c r="A7890" t="s">
        <v>2743</v>
      </c>
      <c r="B7890" t="s">
        <v>8125</v>
      </c>
      <c r="C7890" t="s">
        <v>329</v>
      </c>
      <c r="D7890" t="s">
        <v>16</v>
      </c>
      <c r="E7890">
        <v>595</v>
      </c>
      <c r="F7890">
        <v>148</v>
      </c>
      <c r="G7890">
        <v>44</v>
      </c>
    </row>
    <row r="7891" spans="1:7">
      <c r="A7891" t="s">
        <v>2743</v>
      </c>
      <c r="B7891" t="s">
        <v>8125</v>
      </c>
      <c r="C7891" t="s">
        <v>191</v>
      </c>
      <c r="D7891" t="s">
        <v>16</v>
      </c>
      <c r="E7891">
        <v>52</v>
      </c>
      <c r="F7891">
        <v>8</v>
      </c>
      <c r="G7891">
        <v>2</v>
      </c>
    </row>
    <row r="7892" spans="1:7">
      <c r="A7892" t="s">
        <v>2743</v>
      </c>
      <c r="B7892" t="s">
        <v>8125</v>
      </c>
      <c r="C7892" t="s">
        <v>56</v>
      </c>
      <c r="D7892" t="s">
        <v>16</v>
      </c>
      <c r="E7892">
        <v>65</v>
      </c>
      <c r="F7892">
        <v>8</v>
      </c>
      <c r="G7892">
        <v>2</v>
      </c>
    </row>
    <row r="7893" spans="1:7">
      <c r="A7893" t="s">
        <v>2743</v>
      </c>
      <c r="B7893" t="s">
        <v>8125</v>
      </c>
      <c r="C7893" t="s">
        <v>1458</v>
      </c>
      <c r="D7893" t="s">
        <v>16</v>
      </c>
      <c r="E7893">
        <v>4</v>
      </c>
      <c r="F7893">
        <v>1</v>
      </c>
      <c r="G7893">
        <v>0</v>
      </c>
    </row>
    <row r="7894" spans="1:7">
      <c r="A7894" t="s">
        <v>2743</v>
      </c>
      <c r="B7894" t="s">
        <v>8125</v>
      </c>
      <c r="C7894" t="s">
        <v>513</v>
      </c>
      <c r="D7894" t="s">
        <v>16</v>
      </c>
      <c r="E7894">
        <v>2</v>
      </c>
      <c r="F7894">
        <v>5</v>
      </c>
      <c r="G7894">
        <v>2</v>
      </c>
    </row>
    <row r="7895" spans="1:7">
      <c r="A7895" t="s">
        <v>2743</v>
      </c>
      <c r="B7895" t="s">
        <v>8125</v>
      </c>
      <c r="C7895" t="s">
        <v>50</v>
      </c>
      <c r="D7895" t="s">
        <v>16</v>
      </c>
      <c r="E7895">
        <v>77838</v>
      </c>
      <c r="F7895">
        <v>9871</v>
      </c>
      <c r="G7895">
        <v>2962</v>
      </c>
    </row>
    <row r="7896" spans="1:7">
      <c r="A7896" t="s">
        <v>2743</v>
      </c>
      <c r="B7896" t="s">
        <v>8125</v>
      </c>
      <c r="C7896" t="s">
        <v>72</v>
      </c>
      <c r="D7896" t="s">
        <v>16</v>
      </c>
      <c r="E7896">
        <v>5</v>
      </c>
      <c r="F7896">
        <v>234</v>
      </c>
      <c r="G7896">
        <v>70</v>
      </c>
    </row>
    <row r="7897" spans="1:7">
      <c r="A7897" t="s">
        <v>2743</v>
      </c>
      <c r="B7897" t="s">
        <v>8125</v>
      </c>
      <c r="C7897" t="s">
        <v>21</v>
      </c>
      <c r="D7897" t="s">
        <v>16</v>
      </c>
      <c r="E7897">
        <v>432</v>
      </c>
      <c r="F7897">
        <v>318</v>
      </c>
      <c r="G7897">
        <v>95</v>
      </c>
    </row>
    <row r="7898" spans="1:7">
      <c r="A7898" t="s">
        <v>2743</v>
      </c>
      <c r="B7898" t="s">
        <v>8125</v>
      </c>
      <c r="C7898" t="s">
        <v>527</v>
      </c>
      <c r="D7898" t="s">
        <v>16</v>
      </c>
      <c r="E7898">
        <v>0</v>
      </c>
      <c r="F7898">
        <v>10</v>
      </c>
      <c r="G7898">
        <v>3</v>
      </c>
    </row>
    <row r="7899" spans="1:7">
      <c r="A7899" t="s">
        <v>2743</v>
      </c>
      <c r="B7899" t="s">
        <v>8125</v>
      </c>
      <c r="C7899" t="s">
        <v>32</v>
      </c>
      <c r="D7899" t="s">
        <v>16</v>
      </c>
      <c r="E7899">
        <v>60</v>
      </c>
      <c r="F7899">
        <v>23</v>
      </c>
      <c r="G7899">
        <v>7</v>
      </c>
    </row>
    <row r="7900" spans="1:7">
      <c r="A7900" t="s">
        <v>2743</v>
      </c>
      <c r="B7900" t="s">
        <v>8125</v>
      </c>
      <c r="C7900" t="s">
        <v>229</v>
      </c>
      <c r="D7900" t="s">
        <v>16</v>
      </c>
      <c r="E7900">
        <v>10</v>
      </c>
      <c r="F7900">
        <v>16</v>
      </c>
      <c r="G7900">
        <v>5</v>
      </c>
    </row>
    <row r="7901" spans="1:7">
      <c r="A7901" t="s">
        <v>2743</v>
      </c>
      <c r="B7901" t="s">
        <v>8125</v>
      </c>
      <c r="C7901" t="s">
        <v>76</v>
      </c>
      <c r="D7901" t="s">
        <v>16</v>
      </c>
      <c r="E7901">
        <v>121</v>
      </c>
      <c r="F7901">
        <v>500</v>
      </c>
      <c r="G7901">
        <v>95</v>
      </c>
    </row>
    <row r="7902" spans="1:7">
      <c r="A7902" t="s">
        <v>2743</v>
      </c>
      <c r="B7902" t="s">
        <v>8125</v>
      </c>
      <c r="C7902" t="s">
        <v>662</v>
      </c>
      <c r="D7902" t="s">
        <v>16</v>
      </c>
      <c r="E7902">
        <v>24</v>
      </c>
      <c r="F7902">
        <v>17</v>
      </c>
      <c r="G7902">
        <v>5</v>
      </c>
    </row>
    <row r="7903" spans="1:7">
      <c r="A7903" t="s">
        <v>2744</v>
      </c>
      <c r="B7903" t="s">
        <v>8126</v>
      </c>
      <c r="C7903" t="s">
        <v>527</v>
      </c>
      <c r="D7903" t="s">
        <v>16</v>
      </c>
      <c r="E7903">
        <v>0</v>
      </c>
      <c r="F7903">
        <v>9</v>
      </c>
      <c r="G7903">
        <v>3</v>
      </c>
    </row>
    <row r="7904" spans="1:7">
      <c r="A7904" t="s">
        <v>2744</v>
      </c>
      <c r="B7904" t="s">
        <v>8126</v>
      </c>
      <c r="C7904" t="s">
        <v>191</v>
      </c>
      <c r="D7904" t="s">
        <v>16</v>
      </c>
      <c r="E7904">
        <v>25</v>
      </c>
      <c r="F7904">
        <v>4</v>
      </c>
      <c r="G7904">
        <v>1</v>
      </c>
    </row>
    <row r="7905" spans="1:7">
      <c r="A7905" t="s">
        <v>2744</v>
      </c>
      <c r="B7905" t="s">
        <v>8126</v>
      </c>
      <c r="C7905" t="s">
        <v>73</v>
      </c>
      <c r="D7905" t="s">
        <v>16</v>
      </c>
      <c r="E7905">
        <v>7</v>
      </c>
      <c r="F7905">
        <v>284</v>
      </c>
      <c r="G7905">
        <v>85</v>
      </c>
    </row>
    <row r="7906" spans="1:7">
      <c r="A7906" t="s">
        <v>2744</v>
      </c>
      <c r="B7906" t="s">
        <v>8126</v>
      </c>
      <c r="C7906" t="s">
        <v>92</v>
      </c>
      <c r="D7906" t="s">
        <v>16</v>
      </c>
      <c r="E7906">
        <v>2</v>
      </c>
      <c r="F7906">
        <v>3</v>
      </c>
      <c r="G7906">
        <v>1</v>
      </c>
    </row>
    <row r="7907" spans="1:7">
      <c r="A7907" t="s">
        <v>2744</v>
      </c>
      <c r="B7907" t="s">
        <v>8126</v>
      </c>
      <c r="C7907" t="s">
        <v>327</v>
      </c>
      <c r="D7907" t="s">
        <v>16</v>
      </c>
      <c r="E7907">
        <v>168</v>
      </c>
      <c r="F7907">
        <v>3</v>
      </c>
      <c r="G7907">
        <v>1</v>
      </c>
    </row>
    <row r="7908" spans="1:7">
      <c r="A7908" t="s">
        <v>2744</v>
      </c>
      <c r="B7908" t="s">
        <v>8126</v>
      </c>
      <c r="C7908" t="s">
        <v>513</v>
      </c>
      <c r="D7908" t="s">
        <v>16</v>
      </c>
      <c r="E7908">
        <v>7</v>
      </c>
      <c r="F7908">
        <v>20</v>
      </c>
      <c r="G7908">
        <v>6</v>
      </c>
    </row>
    <row r="7909" spans="1:7">
      <c r="A7909" t="s">
        <v>2744</v>
      </c>
      <c r="B7909" t="s">
        <v>8126</v>
      </c>
      <c r="C7909" t="s">
        <v>8</v>
      </c>
      <c r="D7909" t="s">
        <v>16</v>
      </c>
      <c r="E7909">
        <v>132015</v>
      </c>
      <c r="F7909">
        <v>16656</v>
      </c>
      <c r="G7909">
        <v>4796</v>
      </c>
    </row>
    <row r="7910" spans="1:7">
      <c r="A7910" t="s">
        <v>2744</v>
      </c>
      <c r="B7910" t="s">
        <v>8126</v>
      </c>
      <c r="C7910" t="s">
        <v>32</v>
      </c>
      <c r="D7910" t="s">
        <v>16</v>
      </c>
      <c r="E7910">
        <v>13</v>
      </c>
      <c r="F7910">
        <v>126</v>
      </c>
      <c r="G7910">
        <v>38</v>
      </c>
    </row>
    <row r="7911" spans="1:7">
      <c r="A7911" t="s">
        <v>2744</v>
      </c>
      <c r="B7911" t="s">
        <v>8126</v>
      </c>
      <c r="C7911" t="s">
        <v>25</v>
      </c>
      <c r="D7911" t="s">
        <v>16</v>
      </c>
      <c r="E7911">
        <v>88</v>
      </c>
      <c r="F7911">
        <v>21</v>
      </c>
      <c r="G7911">
        <v>6</v>
      </c>
    </row>
    <row r="7912" spans="1:7">
      <c r="A7912" t="s">
        <v>2744</v>
      </c>
      <c r="B7912" t="s">
        <v>8126</v>
      </c>
      <c r="C7912" t="s">
        <v>50</v>
      </c>
      <c r="D7912" t="s">
        <v>16</v>
      </c>
      <c r="E7912">
        <v>162679</v>
      </c>
      <c r="F7912">
        <v>13223</v>
      </c>
      <c r="G7912">
        <v>3962</v>
      </c>
    </row>
    <row r="7913" spans="1:7">
      <c r="A7913" t="s">
        <v>2744</v>
      </c>
      <c r="B7913" t="s">
        <v>8126</v>
      </c>
      <c r="C7913" t="s">
        <v>76</v>
      </c>
      <c r="D7913" t="s">
        <v>16</v>
      </c>
      <c r="E7913">
        <v>359</v>
      </c>
      <c r="F7913">
        <v>60</v>
      </c>
      <c r="G7913">
        <v>18</v>
      </c>
    </row>
    <row r="7914" spans="1:7">
      <c r="A7914" t="s">
        <v>2744</v>
      </c>
      <c r="B7914" t="s">
        <v>8126</v>
      </c>
      <c r="C7914" t="s">
        <v>27</v>
      </c>
      <c r="D7914" t="s">
        <v>16</v>
      </c>
      <c r="E7914">
        <v>178</v>
      </c>
      <c r="F7914">
        <v>66</v>
      </c>
      <c r="G7914">
        <v>20</v>
      </c>
    </row>
    <row r="7915" spans="1:7">
      <c r="A7915" t="s">
        <v>2744</v>
      </c>
      <c r="B7915" t="s">
        <v>8126</v>
      </c>
      <c r="C7915" t="s">
        <v>329</v>
      </c>
      <c r="D7915" t="s">
        <v>16</v>
      </c>
      <c r="E7915">
        <v>321</v>
      </c>
      <c r="F7915">
        <v>56</v>
      </c>
      <c r="G7915">
        <v>17</v>
      </c>
    </row>
    <row r="7916" spans="1:7">
      <c r="A7916" t="s">
        <v>2744</v>
      </c>
      <c r="B7916" t="s">
        <v>8126</v>
      </c>
      <c r="C7916" t="s">
        <v>21</v>
      </c>
      <c r="D7916" t="s">
        <v>16</v>
      </c>
      <c r="E7916">
        <v>90</v>
      </c>
      <c r="F7916">
        <v>13</v>
      </c>
      <c r="G7916">
        <v>4</v>
      </c>
    </row>
    <row r="7917" spans="1:7">
      <c r="A7917" t="s">
        <v>2745</v>
      </c>
      <c r="B7917" t="s">
        <v>8127</v>
      </c>
      <c r="C7917" t="s">
        <v>103</v>
      </c>
      <c r="D7917" t="s">
        <v>16</v>
      </c>
      <c r="E7917">
        <v>34</v>
      </c>
      <c r="F7917">
        <v>1</v>
      </c>
      <c r="G7917">
        <v>0</v>
      </c>
    </row>
    <row r="7918" spans="1:7">
      <c r="A7918" t="s">
        <v>2745</v>
      </c>
      <c r="B7918" t="s">
        <v>8127</v>
      </c>
      <c r="C7918" t="s">
        <v>73</v>
      </c>
      <c r="D7918" t="s">
        <v>16</v>
      </c>
      <c r="E7918">
        <v>1</v>
      </c>
      <c r="F7918">
        <v>43</v>
      </c>
      <c r="G7918">
        <v>13</v>
      </c>
    </row>
    <row r="7919" spans="1:7">
      <c r="A7919" t="s">
        <v>2745</v>
      </c>
      <c r="B7919" t="s">
        <v>8127</v>
      </c>
      <c r="C7919" t="s">
        <v>25</v>
      </c>
      <c r="D7919" t="s">
        <v>16</v>
      </c>
      <c r="E7919">
        <v>10</v>
      </c>
      <c r="F7919">
        <v>362</v>
      </c>
      <c r="G7919">
        <v>108</v>
      </c>
    </row>
    <row r="7920" spans="1:7">
      <c r="A7920" t="s">
        <v>2745</v>
      </c>
      <c r="B7920" t="s">
        <v>8127</v>
      </c>
      <c r="C7920" t="s">
        <v>8</v>
      </c>
      <c r="D7920" t="s">
        <v>16</v>
      </c>
      <c r="E7920">
        <v>177255</v>
      </c>
      <c r="F7920">
        <v>22207</v>
      </c>
      <c r="G7920">
        <v>6543</v>
      </c>
    </row>
    <row r="7921" spans="1:7">
      <c r="A7921" t="s">
        <v>2745</v>
      </c>
      <c r="B7921" t="s">
        <v>8127</v>
      </c>
      <c r="C7921" t="s">
        <v>328</v>
      </c>
      <c r="D7921" t="s">
        <v>16</v>
      </c>
      <c r="E7921">
        <v>2</v>
      </c>
      <c r="F7921">
        <v>2</v>
      </c>
      <c r="G7921">
        <v>1</v>
      </c>
    </row>
    <row r="7922" spans="1:7">
      <c r="A7922" t="s">
        <v>2745</v>
      </c>
      <c r="B7922" t="s">
        <v>8127</v>
      </c>
      <c r="C7922" t="s">
        <v>50</v>
      </c>
      <c r="D7922" t="s">
        <v>16</v>
      </c>
      <c r="E7922">
        <v>4977</v>
      </c>
      <c r="F7922">
        <v>1110</v>
      </c>
      <c r="G7922">
        <v>333</v>
      </c>
    </row>
    <row r="7923" spans="1:7">
      <c r="A7923" t="s">
        <v>2745</v>
      </c>
      <c r="B7923" t="s">
        <v>8127</v>
      </c>
      <c r="C7923" t="s">
        <v>27</v>
      </c>
      <c r="D7923" t="s">
        <v>16</v>
      </c>
      <c r="E7923">
        <v>1</v>
      </c>
      <c r="F7923">
        <v>2</v>
      </c>
      <c r="G7923">
        <v>1</v>
      </c>
    </row>
    <row r="7924" spans="1:7">
      <c r="A7924" t="s">
        <v>2746</v>
      </c>
      <c r="B7924" t="s">
        <v>8128</v>
      </c>
      <c r="C7924" t="s">
        <v>8</v>
      </c>
      <c r="D7924" t="s">
        <v>16</v>
      </c>
      <c r="E7924">
        <v>29619</v>
      </c>
      <c r="F7924">
        <v>4733</v>
      </c>
      <c r="G7924">
        <v>483</v>
      </c>
    </row>
    <row r="7925" spans="1:7">
      <c r="A7925" t="s">
        <v>2746</v>
      </c>
      <c r="B7925" t="s">
        <v>8128</v>
      </c>
      <c r="C7925" t="s">
        <v>27</v>
      </c>
      <c r="D7925" t="s">
        <v>16</v>
      </c>
      <c r="E7925">
        <v>3</v>
      </c>
      <c r="F7925">
        <v>120</v>
      </c>
      <c r="G7925">
        <v>36</v>
      </c>
    </row>
    <row r="7926" spans="1:7">
      <c r="A7926" t="s">
        <v>2746</v>
      </c>
      <c r="B7926" t="s">
        <v>8128</v>
      </c>
      <c r="C7926" t="s">
        <v>170</v>
      </c>
      <c r="D7926" t="s">
        <v>16</v>
      </c>
      <c r="E7926">
        <v>4</v>
      </c>
      <c r="F7926">
        <v>9</v>
      </c>
      <c r="G7926">
        <v>3</v>
      </c>
    </row>
    <row r="7927" spans="1:7">
      <c r="A7927" t="s">
        <v>2746</v>
      </c>
      <c r="B7927" t="s">
        <v>8128</v>
      </c>
      <c r="C7927" t="s">
        <v>32</v>
      </c>
      <c r="D7927" t="s">
        <v>16</v>
      </c>
      <c r="E7927">
        <v>5</v>
      </c>
      <c r="F7927">
        <v>28</v>
      </c>
      <c r="G7927">
        <v>8</v>
      </c>
    </row>
    <row r="7928" spans="1:7">
      <c r="A7928" t="s">
        <v>2746</v>
      </c>
      <c r="B7928" t="s">
        <v>8128</v>
      </c>
      <c r="C7928" t="s">
        <v>92</v>
      </c>
      <c r="D7928" t="s">
        <v>16</v>
      </c>
      <c r="E7928">
        <v>2</v>
      </c>
      <c r="F7928">
        <v>1</v>
      </c>
      <c r="G7928">
        <v>0</v>
      </c>
    </row>
    <row r="7929" spans="1:7">
      <c r="A7929" t="s">
        <v>2746</v>
      </c>
      <c r="B7929" t="s">
        <v>8128</v>
      </c>
      <c r="C7929" t="s">
        <v>191</v>
      </c>
      <c r="D7929" t="s">
        <v>16</v>
      </c>
      <c r="E7929">
        <v>1</v>
      </c>
      <c r="F7929">
        <v>1</v>
      </c>
      <c r="G7929">
        <v>0</v>
      </c>
    </row>
    <row r="7930" spans="1:7">
      <c r="A7930" t="s">
        <v>2746</v>
      </c>
      <c r="B7930" t="s">
        <v>8128</v>
      </c>
      <c r="C7930" t="s">
        <v>69</v>
      </c>
      <c r="D7930" t="s">
        <v>16</v>
      </c>
      <c r="E7930">
        <v>0</v>
      </c>
      <c r="F7930">
        <v>4</v>
      </c>
      <c r="G7930">
        <v>1</v>
      </c>
    </row>
    <row r="7931" spans="1:7">
      <c r="A7931" t="s">
        <v>2746</v>
      </c>
      <c r="B7931" t="s">
        <v>8128</v>
      </c>
      <c r="C7931" t="s">
        <v>229</v>
      </c>
      <c r="D7931" t="s">
        <v>16</v>
      </c>
      <c r="E7931">
        <v>3</v>
      </c>
      <c r="F7931">
        <v>7</v>
      </c>
      <c r="G7931">
        <v>2</v>
      </c>
    </row>
    <row r="7932" spans="1:7">
      <c r="A7932" t="s">
        <v>2746</v>
      </c>
      <c r="B7932" t="s">
        <v>8128</v>
      </c>
      <c r="C7932" t="s">
        <v>73</v>
      </c>
      <c r="D7932" t="s">
        <v>16</v>
      </c>
      <c r="E7932">
        <v>13</v>
      </c>
      <c r="F7932">
        <v>86</v>
      </c>
      <c r="G7932">
        <v>26</v>
      </c>
    </row>
    <row r="7933" spans="1:7">
      <c r="A7933" t="s">
        <v>2746</v>
      </c>
      <c r="B7933" t="s">
        <v>8128</v>
      </c>
      <c r="C7933" t="s">
        <v>329</v>
      </c>
      <c r="D7933" t="s">
        <v>16</v>
      </c>
      <c r="E7933">
        <v>63</v>
      </c>
      <c r="F7933">
        <v>6</v>
      </c>
      <c r="G7933">
        <v>2</v>
      </c>
    </row>
    <row r="7934" spans="1:7">
      <c r="A7934" t="s">
        <v>2746</v>
      </c>
      <c r="B7934" t="s">
        <v>8128</v>
      </c>
      <c r="C7934" t="s">
        <v>76</v>
      </c>
      <c r="D7934" t="s">
        <v>16</v>
      </c>
      <c r="E7934">
        <v>1</v>
      </c>
      <c r="F7934">
        <v>3</v>
      </c>
      <c r="G7934">
        <v>1</v>
      </c>
    </row>
    <row r="7935" spans="1:7">
      <c r="A7935" t="s">
        <v>2746</v>
      </c>
      <c r="B7935" t="s">
        <v>8128</v>
      </c>
      <c r="C7935" t="s">
        <v>162</v>
      </c>
      <c r="D7935" t="s">
        <v>16</v>
      </c>
      <c r="E7935">
        <v>1</v>
      </c>
      <c r="F7935">
        <v>2</v>
      </c>
      <c r="G7935">
        <v>1</v>
      </c>
    </row>
    <row r="7936" spans="1:7">
      <c r="A7936" t="s">
        <v>2746</v>
      </c>
      <c r="B7936" t="s">
        <v>8128</v>
      </c>
      <c r="C7936" t="s">
        <v>21</v>
      </c>
      <c r="D7936" t="s">
        <v>16</v>
      </c>
      <c r="E7936">
        <v>28</v>
      </c>
      <c r="F7936">
        <v>52</v>
      </c>
      <c r="G7936">
        <v>16</v>
      </c>
    </row>
    <row r="7937" spans="1:7">
      <c r="A7937" t="s">
        <v>2746</v>
      </c>
      <c r="B7937" t="s">
        <v>8128</v>
      </c>
      <c r="C7937" t="s">
        <v>327</v>
      </c>
      <c r="D7937" t="s">
        <v>16</v>
      </c>
      <c r="E7937">
        <v>160</v>
      </c>
      <c r="F7937">
        <v>3</v>
      </c>
      <c r="G7937">
        <v>1</v>
      </c>
    </row>
    <row r="7938" spans="1:7">
      <c r="A7938" t="s">
        <v>2746</v>
      </c>
      <c r="B7938" t="s">
        <v>8128</v>
      </c>
      <c r="C7938" t="s">
        <v>50</v>
      </c>
      <c r="D7938" t="s">
        <v>16</v>
      </c>
      <c r="E7938">
        <v>2606</v>
      </c>
      <c r="F7938">
        <v>606</v>
      </c>
      <c r="G7938">
        <v>181</v>
      </c>
    </row>
    <row r="7939" spans="1:7">
      <c r="A7939" t="s">
        <v>2746</v>
      </c>
      <c r="B7939" t="s">
        <v>8128</v>
      </c>
      <c r="C7939" t="s">
        <v>25</v>
      </c>
      <c r="D7939" t="s">
        <v>16</v>
      </c>
      <c r="E7939">
        <v>53</v>
      </c>
      <c r="F7939">
        <v>6</v>
      </c>
      <c r="G7939">
        <v>2</v>
      </c>
    </row>
    <row r="7940" spans="1:7">
      <c r="A7940" t="s">
        <v>2747</v>
      </c>
      <c r="B7940" t="s">
        <v>8129</v>
      </c>
      <c r="C7940" t="s">
        <v>527</v>
      </c>
      <c r="D7940" t="s">
        <v>16</v>
      </c>
      <c r="E7940">
        <v>2</v>
      </c>
      <c r="F7940">
        <v>14</v>
      </c>
      <c r="G7940">
        <v>4</v>
      </c>
    </row>
    <row r="7941" spans="1:7">
      <c r="A7941" t="s">
        <v>2747</v>
      </c>
      <c r="B7941" t="s">
        <v>8129</v>
      </c>
      <c r="C7941" t="s">
        <v>27</v>
      </c>
      <c r="D7941" t="s">
        <v>16</v>
      </c>
      <c r="E7941">
        <v>5</v>
      </c>
      <c r="F7941">
        <v>41</v>
      </c>
      <c r="G7941">
        <v>12</v>
      </c>
    </row>
    <row r="7942" spans="1:7">
      <c r="A7942" t="s">
        <v>2747</v>
      </c>
      <c r="B7942" t="s">
        <v>8129</v>
      </c>
      <c r="C7942" t="s">
        <v>73</v>
      </c>
      <c r="D7942" t="s">
        <v>16</v>
      </c>
      <c r="E7942">
        <v>22</v>
      </c>
      <c r="F7942">
        <v>102</v>
      </c>
      <c r="G7942">
        <v>31</v>
      </c>
    </row>
    <row r="7943" spans="1:7">
      <c r="A7943" t="s">
        <v>2747</v>
      </c>
      <c r="B7943" t="s">
        <v>8129</v>
      </c>
      <c r="C7943" t="s">
        <v>76</v>
      </c>
      <c r="D7943" t="s">
        <v>16</v>
      </c>
      <c r="E7943">
        <v>17</v>
      </c>
      <c r="F7943">
        <v>18</v>
      </c>
      <c r="G7943">
        <v>5</v>
      </c>
    </row>
    <row r="7944" spans="1:7">
      <c r="A7944" t="s">
        <v>2747</v>
      </c>
      <c r="B7944" t="s">
        <v>8129</v>
      </c>
      <c r="C7944" t="s">
        <v>50</v>
      </c>
      <c r="D7944" t="s">
        <v>16</v>
      </c>
      <c r="E7944">
        <v>1114</v>
      </c>
      <c r="F7944">
        <v>128</v>
      </c>
      <c r="G7944">
        <v>38</v>
      </c>
    </row>
    <row r="7945" spans="1:7">
      <c r="A7945" t="s">
        <v>2747</v>
      </c>
      <c r="B7945" t="s">
        <v>8129</v>
      </c>
      <c r="C7945" t="s">
        <v>329</v>
      </c>
      <c r="D7945" t="s">
        <v>16</v>
      </c>
      <c r="E7945">
        <v>11</v>
      </c>
      <c r="F7945">
        <v>11</v>
      </c>
      <c r="G7945">
        <v>3</v>
      </c>
    </row>
    <row r="7946" spans="1:7">
      <c r="A7946" t="s">
        <v>2747</v>
      </c>
      <c r="B7946" t="s">
        <v>8129</v>
      </c>
      <c r="C7946" t="s">
        <v>8</v>
      </c>
      <c r="D7946" t="s">
        <v>16</v>
      </c>
      <c r="E7946">
        <v>21084</v>
      </c>
      <c r="F7946">
        <v>1749</v>
      </c>
      <c r="G7946">
        <v>520</v>
      </c>
    </row>
    <row r="7947" spans="1:7">
      <c r="A7947" t="s">
        <v>2748</v>
      </c>
      <c r="B7947" t="s">
        <v>8130</v>
      </c>
      <c r="C7947" t="s">
        <v>8</v>
      </c>
      <c r="D7947" t="s">
        <v>16</v>
      </c>
      <c r="E7947">
        <v>6039</v>
      </c>
      <c r="F7947">
        <v>528</v>
      </c>
      <c r="G7947">
        <v>158</v>
      </c>
    </row>
    <row r="7948" spans="1:7">
      <c r="A7948" t="s">
        <v>2748</v>
      </c>
      <c r="B7948" t="s">
        <v>8130</v>
      </c>
      <c r="C7948" t="s">
        <v>27</v>
      </c>
      <c r="D7948" t="s">
        <v>16</v>
      </c>
      <c r="E7948">
        <v>70</v>
      </c>
      <c r="F7948">
        <v>1</v>
      </c>
      <c r="G7948">
        <v>0</v>
      </c>
    </row>
    <row r="7949" spans="1:7">
      <c r="A7949" t="s">
        <v>2748</v>
      </c>
      <c r="B7949" t="s">
        <v>8130</v>
      </c>
      <c r="C7949" t="s">
        <v>50</v>
      </c>
      <c r="D7949" t="s">
        <v>16</v>
      </c>
      <c r="E7949">
        <v>1110</v>
      </c>
      <c r="F7949">
        <v>139</v>
      </c>
      <c r="G7949">
        <v>42</v>
      </c>
    </row>
    <row r="7950" spans="1:7">
      <c r="A7950" t="s">
        <v>2749</v>
      </c>
      <c r="B7950" t="s">
        <v>8131</v>
      </c>
      <c r="C7950" t="s">
        <v>73</v>
      </c>
      <c r="D7950" t="s">
        <v>16</v>
      </c>
      <c r="E7950">
        <v>1</v>
      </c>
      <c r="F7950">
        <v>36</v>
      </c>
      <c r="G7950">
        <v>11</v>
      </c>
    </row>
    <row r="7951" spans="1:7">
      <c r="A7951" t="s">
        <v>2749</v>
      </c>
      <c r="B7951" t="s">
        <v>8131</v>
      </c>
      <c r="C7951" t="s">
        <v>327</v>
      </c>
      <c r="D7951" t="s">
        <v>16</v>
      </c>
      <c r="E7951">
        <v>2</v>
      </c>
      <c r="F7951">
        <v>41</v>
      </c>
      <c r="G7951">
        <v>12</v>
      </c>
    </row>
    <row r="7952" spans="1:7">
      <c r="A7952" t="s">
        <v>2749</v>
      </c>
      <c r="B7952" t="s">
        <v>8131</v>
      </c>
      <c r="C7952" t="s">
        <v>50</v>
      </c>
      <c r="D7952" t="s">
        <v>16</v>
      </c>
      <c r="E7952">
        <v>53</v>
      </c>
      <c r="F7952">
        <v>21</v>
      </c>
      <c r="G7952">
        <v>1</v>
      </c>
    </row>
    <row r="7953" spans="1:7">
      <c r="A7953" t="s">
        <v>2749</v>
      </c>
      <c r="B7953" t="s">
        <v>8131</v>
      </c>
      <c r="C7953" t="s">
        <v>27</v>
      </c>
      <c r="D7953" t="s">
        <v>16</v>
      </c>
      <c r="E7953">
        <v>3</v>
      </c>
      <c r="F7953">
        <v>3</v>
      </c>
      <c r="G7953">
        <v>1</v>
      </c>
    </row>
    <row r="7954" spans="1:7">
      <c r="A7954" t="s">
        <v>2749</v>
      </c>
      <c r="B7954" t="s">
        <v>8131</v>
      </c>
      <c r="C7954" t="s">
        <v>8</v>
      </c>
      <c r="D7954" t="s">
        <v>16</v>
      </c>
      <c r="E7954">
        <v>4254</v>
      </c>
      <c r="F7954">
        <v>400</v>
      </c>
      <c r="G7954">
        <v>118</v>
      </c>
    </row>
    <row r="7955" spans="1:7">
      <c r="A7955" t="s">
        <v>2750</v>
      </c>
      <c r="B7955" t="s">
        <v>8132</v>
      </c>
      <c r="C7955" t="s">
        <v>662</v>
      </c>
      <c r="D7955" t="s">
        <v>16</v>
      </c>
      <c r="E7955">
        <v>5</v>
      </c>
      <c r="F7955">
        <v>14</v>
      </c>
      <c r="G7955">
        <v>4</v>
      </c>
    </row>
    <row r="7956" spans="1:7">
      <c r="A7956" t="s">
        <v>2750</v>
      </c>
      <c r="B7956" t="s">
        <v>8132</v>
      </c>
      <c r="C7956" t="s">
        <v>32</v>
      </c>
      <c r="D7956" t="s">
        <v>16</v>
      </c>
      <c r="E7956">
        <v>1</v>
      </c>
      <c r="F7956">
        <v>38</v>
      </c>
      <c r="G7956">
        <v>11</v>
      </c>
    </row>
    <row r="7957" spans="1:7">
      <c r="A7957" t="s">
        <v>2750</v>
      </c>
      <c r="B7957" t="s">
        <v>8132</v>
      </c>
      <c r="C7957" t="s">
        <v>327</v>
      </c>
      <c r="D7957" t="s">
        <v>16</v>
      </c>
      <c r="E7957">
        <v>50</v>
      </c>
      <c r="F7957">
        <v>8</v>
      </c>
      <c r="G7957">
        <v>3</v>
      </c>
    </row>
    <row r="7958" spans="1:7">
      <c r="A7958" t="s">
        <v>2750</v>
      </c>
      <c r="B7958" t="s">
        <v>8132</v>
      </c>
      <c r="C7958" t="s">
        <v>21</v>
      </c>
      <c r="D7958" t="s">
        <v>16</v>
      </c>
      <c r="E7958">
        <v>126</v>
      </c>
      <c r="F7958">
        <v>61</v>
      </c>
      <c r="G7958">
        <v>18</v>
      </c>
    </row>
    <row r="7959" spans="1:7">
      <c r="A7959" t="s">
        <v>2750</v>
      </c>
      <c r="B7959" t="s">
        <v>8132</v>
      </c>
      <c r="C7959" t="s">
        <v>329</v>
      </c>
      <c r="D7959" t="s">
        <v>16</v>
      </c>
      <c r="E7959">
        <v>259</v>
      </c>
      <c r="F7959">
        <v>30</v>
      </c>
      <c r="G7959">
        <v>9</v>
      </c>
    </row>
    <row r="7960" spans="1:7">
      <c r="A7960" t="s">
        <v>2750</v>
      </c>
      <c r="B7960" t="s">
        <v>8132</v>
      </c>
      <c r="C7960" t="s">
        <v>76</v>
      </c>
      <c r="D7960" t="s">
        <v>16</v>
      </c>
      <c r="E7960">
        <v>50</v>
      </c>
      <c r="F7960">
        <v>5</v>
      </c>
      <c r="G7960">
        <v>2</v>
      </c>
    </row>
    <row r="7961" spans="1:7">
      <c r="A7961" t="s">
        <v>2750</v>
      </c>
      <c r="B7961" t="s">
        <v>8132</v>
      </c>
      <c r="C7961" t="s">
        <v>25</v>
      </c>
      <c r="D7961" t="s">
        <v>16</v>
      </c>
      <c r="E7961">
        <v>20011</v>
      </c>
      <c r="F7961">
        <v>499</v>
      </c>
      <c r="G7961">
        <v>150</v>
      </c>
    </row>
    <row r="7962" spans="1:7">
      <c r="A7962" t="s">
        <v>2750</v>
      </c>
      <c r="B7962" t="s">
        <v>8132</v>
      </c>
      <c r="C7962" t="s">
        <v>50</v>
      </c>
      <c r="D7962" t="s">
        <v>16</v>
      </c>
      <c r="E7962">
        <v>5412</v>
      </c>
      <c r="F7962">
        <v>201</v>
      </c>
      <c r="G7962">
        <v>60</v>
      </c>
    </row>
    <row r="7963" spans="1:7">
      <c r="A7963" t="s">
        <v>2750</v>
      </c>
      <c r="B7963" t="s">
        <v>8132</v>
      </c>
      <c r="C7963" t="s">
        <v>527</v>
      </c>
      <c r="D7963" t="s">
        <v>16</v>
      </c>
      <c r="E7963">
        <v>0</v>
      </c>
      <c r="F7963">
        <v>1</v>
      </c>
      <c r="G7963">
        <v>0</v>
      </c>
    </row>
    <row r="7964" spans="1:7">
      <c r="A7964" t="s">
        <v>2750</v>
      </c>
      <c r="B7964" t="s">
        <v>8132</v>
      </c>
      <c r="C7964" t="s">
        <v>8</v>
      </c>
      <c r="D7964" t="s">
        <v>16</v>
      </c>
      <c r="E7964">
        <v>14488</v>
      </c>
      <c r="F7964">
        <v>1470</v>
      </c>
      <c r="G7964">
        <v>363</v>
      </c>
    </row>
    <row r="7965" spans="1:7">
      <c r="A7965" t="s">
        <v>2750</v>
      </c>
      <c r="B7965" t="s">
        <v>8132</v>
      </c>
      <c r="C7965" t="s">
        <v>144</v>
      </c>
      <c r="D7965" t="s">
        <v>16</v>
      </c>
      <c r="E7965">
        <v>4</v>
      </c>
      <c r="F7965">
        <v>2</v>
      </c>
      <c r="G7965">
        <v>1</v>
      </c>
    </row>
    <row r="7966" spans="1:7">
      <c r="A7966" t="s">
        <v>2750</v>
      </c>
      <c r="B7966" t="s">
        <v>8132</v>
      </c>
      <c r="C7966" t="s">
        <v>513</v>
      </c>
      <c r="D7966" t="s">
        <v>16</v>
      </c>
      <c r="E7966">
        <v>20</v>
      </c>
      <c r="F7966">
        <v>2</v>
      </c>
      <c r="G7966">
        <v>1</v>
      </c>
    </row>
    <row r="7967" spans="1:7">
      <c r="A7967" t="s">
        <v>2750</v>
      </c>
      <c r="B7967" t="s">
        <v>8132</v>
      </c>
      <c r="C7967" t="s">
        <v>73</v>
      </c>
      <c r="D7967" t="s">
        <v>16</v>
      </c>
      <c r="E7967">
        <v>101</v>
      </c>
      <c r="F7967">
        <v>57</v>
      </c>
      <c r="G7967">
        <v>17</v>
      </c>
    </row>
    <row r="7968" spans="1:7">
      <c r="A7968" t="s">
        <v>2750</v>
      </c>
      <c r="B7968" t="s">
        <v>8132</v>
      </c>
      <c r="C7968" t="s">
        <v>27</v>
      </c>
      <c r="D7968" t="s">
        <v>16</v>
      </c>
      <c r="E7968">
        <v>501</v>
      </c>
      <c r="F7968">
        <v>30</v>
      </c>
      <c r="G7968">
        <v>9</v>
      </c>
    </row>
    <row r="7969" spans="1:7">
      <c r="A7969" t="s">
        <v>2751</v>
      </c>
      <c r="B7969" t="s">
        <v>8133</v>
      </c>
      <c r="C7969" t="s">
        <v>92</v>
      </c>
      <c r="D7969" t="s">
        <v>16</v>
      </c>
      <c r="E7969">
        <v>1</v>
      </c>
      <c r="F7969">
        <v>13</v>
      </c>
      <c r="G7969">
        <v>4</v>
      </c>
    </row>
    <row r="7970" spans="1:7">
      <c r="A7970" t="s">
        <v>2751</v>
      </c>
      <c r="B7970" t="s">
        <v>8133</v>
      </c>
      <c r="C7970" t="s">
        <v>21</v>
      </c>
      <c r="D7970" t="s">
        <v>16</v>
      </c>
      <c r="E7970">
        <v>10</v>
      </c>
      <c r="F7970">
        <v>3</v>
      </c>
      <c r="G7970">
        <v>1</v>
      </c>
    </row>
    <row r="7971" spans="1:7">
      <c r="A7971" t="s">
        <v>2751</v>
      </c>
      <c r="B7971" t="s">
        <v>8133</v>
      </c>
      <c r="C7971" t="s">
        <v>50</v>
      </c>
      <c r="D7971" t="s">
        <v>16</v>
      </c>
      <c r="E7971">
        <v>226087</v>
      </c>
      <c r="F7971">
        <v>1751</v>
      </c>
      <c r="G7971">
        <v>525</v>
      </c>
    </row>
    <row r="7972" spans="1:7">
      <c r="A7972" t="s">
        <v>2751</v>
      </c>
      <c r="B7972" t="s">
        <v>8133</v>
      </c>
      <c r="C7972" t="s">
        <v>229</v>
      </c>
      <c r="D7972" t="s">
        <v>16</v>
      </c>
      <c r="E7972">
        <v>18</v>
      </c>
      <c r="F7972">
        <v>17</v>
      </c>
      <c r="G7972">
        <v>5</v>
      </c>
    </row>
    <row r="7973" spans="1:7">
      <c r="A7973" t="s">
        <v>2751</v>
      </c>
      <c r="B7973" t="s">
        <v>8133</v>
      </c>
      <c r="C7973" t="s">
        <v>73</v>
      </c>
      <c r="D7973" t="s">
        <v>16</v>
      </c>
      <c r="E7973">
        <v>1</v>
      </c>
      <c r="F7973">
        <v>7</v>
      </c>
      <c r="G7973">
        <v>2</v>
      </c>
    </row>
    <row r="7974" spans="1:7">
      <c r="A7974" t="s">
        <v>2751</v>
      </c>
      <c r="B7974" t="s">
        <v>8133</v>
      </c>
      <c r="C7974" t="s">
        <v>329</v>
      </c>
      <c r="D7974" t="s">
        <v>16</v>
      </c>
      <c r="E7974">
        <v>13</v>
      </c>
      <c r="F7974">
        <v>30</v>
      </c>
      <c r="G7974">
        <v>9</v>
      </c>
    </row>
    <row r="7975" spans="1:7">
      <c r="A7975" t="s">
        <v>2751</v>
      </c>
      <c r="B7975" t="s">
        <v>8133</v>
      </c>
      <c r="C7975" t="s">
        <v>1367</v>
      </c>
      <c r="D7975" t="s">
        <v>16</v>
      </c>
      <c r="E7975">
        <v>10</v>
      </c>
      <c r="F7975">
        <v>3</v>
      </c>
      <c r="G7975">
        <v>1</v>
      </c>
    </row>
    <row r="7976" spans="1:7">
      <c r="A7976" t="s">
        <v>2751</v>
      </c>
      <c r="B7976" t="s">
        <v>8133</v>
      </c>
      <c r="C7976" t="s">
        <v>158</v>
      </c>
      <c r="D7976" t="s">
        <v>16</v>
      </c>
      <c r="E7976">
        <v>2</v>
      </c>
      <c r="F7976">
        <v>151</v>
      </c>
      <c r="G7976">
        <v>45</v>
      </c>
    </row>
    <row r="7977" spans="1:7">
      <c r="A7977" t="s">
        <v>2751</v>
      </c>
      <c r="B7977" t="s">
        <v>8133</v>
      </c>
      <c r="C7977" t="s">
        <v>76</v>
      </c>
      <c r="D7977" t="s">
        <v>16</v>
      </c>
      <c r="E7977">
        <v>7</v>
      </c>
      <c r="F7977">
        <v>86</v>
      </c>
      <c r="G7977">
        <v>26</v>
      </c>
    </row>
    <row r="7978" spans="1:7">
      <c r="A7978" t="s">
        <v>2751</v>
      </c>
      <c r="B7978" t="s">
        <v>8133</v>
      </c>
      <c r="C7978" t="s">
        <v>56</v>
      </c>
      <c r="D7978" t="s">
        <v>16</v>
      </c>
      <c r="E7978">
        <v>10</v>
      </c>
      <c r="F7978">
        <v>3</v>
      </c>
      <c r="G7978">
        <v>1</v>
      </c>
    </row>
    <row r="7979" spans="1:7">
      <c r="A7979" t="s">
        <v>2751</v>
      </c>
      <c r="B7979" t="s">
        <v>8133</v>
      </c>
      <c r="C7979" t="s">
        <v>327</v>
      </c>
      <c r="D7979" t="s">
        <v>16</v>
      </c>
      <c r="E7979">
        <v>48</v>
      </c>
      <c r="F7979">
        <v>16</v>
      </c>
      <c r="G7979">
        <v>5</v>
      </c>
    </row>
    <row r="7980" spans="1:7">
      <c r="A7980" t="s">
        <v>2751</v>
      </c>
      <c r="B7980" t="s">
        <v>8133</v>
      </c>
      <c r="C7980" t="s">
        <v>25</v>
      </c>
      <c r="D7980" t="s">
        <v>16</v>
      </c>
      <c r="E7980">
        <v>2</v>
      </c>
      <c r="F7980">
        <v>3</v>
      </c>
      <c r="G7980">
        <v>1</v>
      </c>
    </row>
    <row r="7981" spans="1:7">
      <c r="A7981" t="s">
        <v>2751</v>
      </c>
      <c r="B7981" t="s">
        <v>8133</v>
      </c>
      <c r="C7981" t="s">
        <v>8</v>
      </c>
      <c r="D7981" t="s">
        <v>16</v>
      </c>
      <c r="E7981">
        <v>52498</v>
      </c>
      <c r="F7981">
        <v>795</v>
      </c>
      <c r="G7981">
        <v>62</v>
      </c>
    </row>
    <row r="7982" spans="1:7">
      <c r="A7982" t="s">
        <v>2752</v>
      </c>
      <c r="B7982" t="s">
        <v>8134</v>
      </c>
      <c r="C7982" t="s">
        <v>21</v>
      </c>
      <c r="D7982" t="s">
        <v>16</v>
      </c>
      <c r="E7982">
        <v>8</v>
      </c>
      <c r="F7982">
        <v>20</v>
      </c>
      <c r="G7982">
        <v>4</v>
      </c>
    </row>
    <row r="7983" spans="1:7">
      <c r="A7983" t="s">
        <v>2752</v>
      </c>
      <c r="B7983" t="s">
        <v>8134</v>
      </c>
      <c r="C7983" t="s">
        <v>32</v>
      </c>
      <c r="D7983" t="s">
        <v>16</v>
      </c>
      <c r="E7983">
        <v>1</v>
      </c>
      <c r="F7983">
        <v>8</v>
      </c>
      <c r="G7983">
        <v>2</v>
      </c>
    </row>
    <row r="7984" spans="1:7">
      <c r="A7984" t="s">
        <v>2752</v>
      </c>
      <c r="B7984" t="s">
        <v>8134</v>
      </c>
      <c r="C7984" t="s">
        <v>50</v>
      </c>
      <c r="D7984" t="s">
        <v>16</v>
      </c>
      <c r="E7984">
        <v>550</v>
      </c>
      <c r="F7984">
        <v>58</v>
      </c>
      <c r="G7984">
        <v>11</v>
      </c>
    </row>
    <row r="7985" spans="1:7">
      <c r="A7985" t="s">
        <v>2752</v>
      </c>
      <c r="B7985" t="s">
        <v>8134</v>
      </c>
      <c r="C7985" t="s">
        <v>8</v>
      </c>
      <c r="D7985" t="s">
        <v>16</v>
      </c>
      <c r="E7985">
        <v>45694</v>
      </c>
      <c r="F7985">
        <v>772</v>
      </c>
      <c r="G7985">
        <v>144</v>
      </c>
    </row>
    <row r="7986" spans="1:7">
      <c r="A7986" t="s">
        <v>2753</v>
      </c>
      <c r="B7986" t="s">
        <v>8135</v>
      </c>
      <c r="C7986" t="s">
        <v>50</v>
      </c>
      <c r="D7986" t="s">
        <v>16</v>
      </c>
      <c r="E7986">
        <v>228</v>
      </c>
      <c r="F7986">
        <v>49</v>
      </c>
      <c r="G7986">
        <v>9</v>
      </c>
    </row>
    <row r="7987" spans="1:7">
      <c r="A7987" t="s">
        <v>2753</v>
      </c>
      <c r="B7987" t="s">
        <v>8135</v>
      </c>
      <c r="C7987" t="s">
        <v>8</v>
      </c>
      <c r="D7987" t="s">
        <v>16</v>
      </c>
      <c r="E7987">
        <v>286</v>
      </c>
      <c r="F7987">
        <v>110</v>
      </c>
      <c r="G7987">
        <v>21</v>
      </c>
    </row>
    <row r="7988" spans="1:7">
      <c r="A7988" t="s">
        <v>2754</v>
      </c>
      <c r="B7988" t="s">
        <v>8136</v>
      </c>
      <c r="C7988" t="s">
        <v>8</v>
      </c>
      <c r="D7988" t="s">
        <v>16</v>
      </c>
      <c r="E7988">
        <v>46148</v>
      </c>
      <c r="F7988">
        <v>9375</v>
      </c>
      <c r="G7988">
        <v>2547</v>
      </c>
    </row>
    <row r="7989" spans="1:7">
      <c r="A7989" t="s">
        <v>2754</v>
      </c>
      <c r="B7989" t="s">
        <v>8136</v>
      </c>
      <c r="C7989" t="s">
        <v>73</v>
      </c>
      <c r="D7989" t="s">
        <v>16</v>
      </c>
      <c r="E7989">
        <v>6</v>
      </c>
      <c r="F7989">
        <v>233</v>
      </c>
      <c r="G7989">
        <v>70</v>
      </c>
    </row>
    <row r="7990" spans="1:7">
      <c r="A7990" t="s">
        <v>2755</v>
      </c>
      <c r="B7990" t="s">
        <v>8137</v>
      </c>
      <c r="C7990" t="s">
        <v>50</v>
      </c>
      <c r="D7990" t="s">
        <v>16</v>
      </c>
      <c r="E7990">
        <v>141</v>
      </c>
      <c r="F7990">
        <v>29</v>
      </c>
      <c r="G7990">
        <v>9</v>
      </c>
    </row>
    <row r="7991" spans="1:7">
      <c r="A7991" t="s">
        <v>2755</v>
      </c>
      <c r="B7991" t="s">
        <v>8137</v>
      </c>
      <c r="C7991" t="s">
        <v>27</v>
      </c>
      <c r="D7991" t="s">
        <v>16</v>
      </c>
      <c r="E7991">
        <v>20</v>
      </c>
      <c r="F7991">
        <v>621</v>
      </c>
      <c r="G7991">
        <v>186</v>
      </c>
    </row>
    <row r="7992" spans="1:7">
      <c r="A7992" t="s">
        <v>2755</v>
      </c>
      <c r="B7992" t="s">
        <v>8137</v>
      </c>
      <c r="C7992" t="s">
        <v>69</v>
      </c>
      <c r="D7992" t="s">
        <v>16</v>
      </c>
      <c r="E7992">
        <v>2</v>
      </c>
      <c r="F7992">
        <v>122</v>
      </c>
      <c r="G7992">
        <v>37</v>
      </c>
    </row>
    <row r="7993" spans="1:7">
      <c r="A7993" t="s">
        <v>2755</v>
      </c>
      <c r="B7993" t="s">
        <v>8137</v>
      </c>
      <c r="C7993" t="s">
        <v>8</v>
      </c>
      <c r="D7993" t="s">
        <v>16</v>
      </c>
      <c r="E7993">
        <v>235</v>
      </c>
      <c r="F7993">
        <v>137</v>
      </c>
      <c r="G7993">
        <v>41</v>
      </c>
    </row>
    <row r="7994" spans="1:7">
      <c r="A7994" t="s">
        <v>2755</v>
      </c>
      <c r="B7994" t="s">
        <v>8137</v>
      </c>
      <c r="C7994" t="s">
        <v>527</v>
      </c>
      <c r="D7994" t="s">
        <v>16</v>
      </c>
      <c r="E7994">
        <v>2</v>
      </c>
      <c r="F7994">
        <v>9</v>
      </c>
      <c r="G7994">
        <v>3</v>
      </c>
    </row>
    <row r="7995" spans="1:7">
      <c r="A7995" t="s">
        <v>2755</v>
      </c>
      <c r="B7995" t="s">
        <v>8137</v>
      </c>
      <c r="C7995" t="s">
        <v>158</v>
      </c>
      <c r="D7995" t="s">
        <v>16</v>
      </c>
      <c r="E7995">
        <v>2</v>
      </c>
      <c r="F7995">
        <v>2</v>
      </c>
      <c r="G7995">
        <v>1</v>
      </c>
    </row>
    <row r="7996" spans="1:7">
      <c r="A7996" t="s">
        <v>2756</v>
      </c>
      <c r="B7996" t="s">
        <v>8138</v>
      </c>
      <c r="C7996" t="s">
        <v>76</v>
      </c>
      <c r="D7996" t="s">
        <v>16</v>
      </c>
      <c r="E7996">
        <v>7</v>
      </c>
      <c r="F7996">
        <v>33</v>
      </c>
      <c r="G7996">
        <v>10</v>
      </c>
    </row>
    <row r="7997" spans="1:7">
      <c r="A7997" t="s">
        <v>2756</v>
      </c>
      <c r="B7997" t="s">
        <v>8138</v>
      </c>
      <c r="C7997" t="s">
        <v>32</v>
      </c>
      <c r="D7997" t="s">
        <v>16</v>
      </c>
      <c r="E7997">
        <v>13</v>
      </c>
      <c r="F7997">
        <v>53</v>
      </c>
      <c r="G7997">
        <v>16</v>
      </c>
    </row>
    <row r="7998" spans="1:7">
      <c r="A7998" t="s">
        <v>2756</v>
      </c>
      <c r="B7998" t="s">
        <v>8138</v>
      </c>
      <c r="C7998" t="s">
        <v>25</v>
      </c>
      <c r="D7998" t="s">
        <v>16</v>
      </c>
      <c r="E7998">
        <v>40</v>
      </c>
      <c r="F7998">
        <v>2</v>
      </c>
      <c r="G7998">
        <v>1</v>
      </c>
    </row>
    <row r="7999" spans="1:7">
      <c r="A7999" t="s">
        <v>2756</v>
      </c>
      <c r="B7999" t="s">
        <v>8138</v>
      </c>
      <c r="C7999" t="s">
        <v>329</v>
      </c>
      <c r="D7999" t="s">
        <v>16</v>
      </c>
      <c r="E7999">
        <v>23</v>
      </c>
      <c r="F7999">
        <v>39</v>
      </c>
      <c r="G7999">
        <v>12</v>
      </c>
    </row>
    <row r="8000" spans="1:7">
      <c r="A8000" t="s">
        <v>2756</v>
      </c>
      <c r="B8000" t="s">
        <v>8138</v>
      </c>
      <c r="C8000" t="s">
        <v>327</v>
      </c>
      <c r="D8000" t="s">
        <v>16</v>
      </c>
      <c r="E8000">
        <v>1</v>
      </c>
      <c r="F8000">
        <v>1</v>
      </c>
      <c r="G8000">
        <v>0</v>
      </c>
    </row>
    <row r="8001" spans="1:7">
      <c r="A8001" t="s">
        <v>2756</v>
      </c>
      <c r="B8001" t="s">
        <v>8138</v>
      </c>
      <c r="C8001" t="s">
        <v>527</v>
      </c>
      <c r="D8001" t="s">
        <v>16</v>
      </c>
      <c r="E8001">
        <v>11</v>
      </c>
      <c r="F8001">
        <v>174</v>
      </c>
      <c r="G8001">
        <v>52</v>
      </c>
    </row>
    <row r="8002" spans="1:7">
      <c r="A8002" t="s">
        <v>2756</v>
      </c>
      <c r="B8002" t="s">
        <v>8138</v>
      </c>
      <c r="C8002" t="s">
        <v>8</v>
      </c>
      <c r="D8002" t="s">
        <v>16</v>
      </c>
      <c r="E8002">
        <v>212654</v>
      </c>
      <c r="F8002">
        <v>31454</v>
      </c>
      <c r="G8002">
        <v>8745</v>
      </c>
    </row>
    <row r="8003" spans="1:7">
      <c r="A8003" t="s">
        <v>2756</v>
      </c>
      <c r="B8003" t="s">
        <v>8138</v>
      </c>
      <c r="C8003" t="s">
        <v>50</v>
      </c>
      <c r="D8003" t="s">
        <v>16</v>
      </c>
      <c r="E8003">
        <v>593</v>
      </c>
      <c r="F8003">
        <v>280</v>
      </c>
      <c r="G8003">
        <v>84</v>
      </c>
    </row>
    <row r="8004" spans="1:7">
      <c r="A8004" t="s">
        <v>2756</v>
      </c>
      <c r="B8004" t="s">
        <v>8138</v>
      </c>
      <c r="C8004" t="s">
        <v>45</v>
      </c>
      <c r="D8004" t="s">
        <v>16</v>
      </c>
      <c r="E8004">
        <v>4</v>
      </c>
      <c r="F8004">
        <v>24</v>
      </c>
      <c r="G8004">
        <v>7</v>
      </c>
    </row>
    <row r="8005" spans="1:7">
      <c r="A8005" t="s">
        <v>2756</v>
      </c>
      <c r="B8005" t="s">
        <v>8138</v>
      </c>
      <c r="C8005" t="s">
        <v>27</v>
      </c>
      <c r="D8005" t="s">
        <v>16</v>
      </c>
      <c r="E8005">
        <v>29</v>
      </c>
      <c r="F8005">
        <v>209</v>
      </c>
      <c r="G8005">
        <v>63</v>
      </c>
    </row>
    <row r="8006" spans="1:7">
      <c r="A8006" t="s">
        <v>2756</v>
      </c>
      <c r="B8006" t="s">
        <v>8138</v>
      </c>
      <c r="C8006" t="s">
        <v>73</v>
      </c>
      <c r="D8006" t="s">
        <v>16</v>
      </c>
      <c r="E8006">
        <v>3</v>
      </c>
      <c r="F8006">
        <v>114</v>
      </c>
      <c r="G8006">
        <v>34</v>
      </c>
    </row>
    <row r="8007" spans="1:7">
      <c r="A8007" t="s">
        <v>2756</v>
      </c>
      <c r="B8007" t="s">
        <v>8138</v>
      </c>
      <c r="C8007" t="s">
        <v>69</v>
      </c>
      <c r="D8007" t="s">
        <v>16</v>
      </c>
      <c r="E8007">
        <v>1</v>
      </c>
      <c r="F8007">
        <v>32</v>
      </c>
      <c r="G8007">
        <v>10</v>
      </c>
    </row>
    <row r="8008" spans="1:7">
      <c r="A8008" t="s">
        <v>2756</v>
      </c>
      <c r="B8008" t="s">
        <v>8138</v>
      </c>
      <c r="C8008" t="s">
        <v>56</v>
      </c>
      <c r="D8008" t="s">
        <v>16</v>
      </c>
      <c r="E8008">
        <v>2</v>
      </c>
      <c r="F8008">
        <v>74</v>
      </c>
      <c r="G8008">
        <v>22</v>
      </c>
    </row>
    <row r="8009" spans="1:7">
      <c r="A8009" t="s">
        <v>2756</v>
      </c>
      <c r="B8009" t="s">
        <v>8138</v>
      </c>
      <c r="C8009" t="s">
        <v>158</v>
      </c>
      <c r="D8009" t="s">
        <v>16</v>
      </c>
      <c r="E8009">
        <v>1</v>
      </c>
      <c r="F8009">
        <v>10</v>
      </c>
      <c r="G8009">
        <v>3</v>
      </c>
    </row>
    <row r="8010" spans="1:7">
      <c r="A8010" t="s">
        <v>2757</v>
      </c>
      <c r="B8010" t="s">
        <v>8139</v>
      </c>
      <c r="C8010" t="s">
        <v>1272</v>
      </c>
      <c r="D8010" t="s">
        <v>6</v>
      </c>
      <c r="E8010">
        <v>6</v>
      </c>
      <c r="F8010">
        <v>6</v>
      </c>
      <c r="G8010">
        <v>2</v>
      </c>
    </row>
    <row r="8011" spans="1:7">
      <c r="A8011" t="s">
        <v>2757</v>
      </c>
      <c r="B8011" t="s">
        <v>8139</v>
      </c>
      <c r="C8011" t="s">
        <v>328</v>
      </c>
      <c r="D8011" t="s">
        <v>6</v>
      </c>
      <c r="E8011">
        <v>2</v>
      </c>
      <c r="F8011">
        <v>3</v>
      </c>
      <c r="G8011">
        <v>1</v>
      </c>
    </row>
    <row r="8012" spans="1:7">
      <c r="A8012" t="s">
        <v>2757</v>
      </c>
      <c r="B8012" t="s">
        <v>8139</v>
      </c>
      <c r="C8012" t="s">
        <v>81</v>
      </c>
      <c r="D8012" t="s">
        <v>6</v>
      </c>
      <c r="E8012">
        <v>34</v>
      </c>
      <c r="F8012">
        <v>525</v>
      </c>
      <c r="G8012">
        <v>128</v>
      </c>
    </row>
    <row r="8013" spans="1:7">
      <c r="A8013" t="s">
        <v>2757</v>
      </c>
      <c r="B8013" t="s">
        <v>8139</v>
      </c>
      <c r="C8013" t="s">
        <v>25</v>
      </c>
      <c r="D8013" t="s">
        <v>6</v>
      </c>
      <c r="E8013">
        <v>39</v>
      </c>
      <c r="F8013">
        <v>292</v>
      </c>
      <c r="G8013">
        <v>0</v>
      </c>
    </row>
    <row r="8014" spans="1:7">
      <c r="A8014" t="s">
        <v>2757</v>
      </c>
      <c r="B8014" t="s">
        <v>8139</v>
      </c>
      <c r="C8014" t="s">
        <v>410</v>
      </c>
      <c r="D8014" t="s">
        <v>6</v>
      </c>
      <c r="E8014">
        <v>2</v>
      </c>
      <c r="F8014">
        <v>5</v>
      </c>
      <c r="G8014">
        <v>1</v>
      </c>
    </row>
    <row r="8015" spans="1:7">
      <c r="A8015" t="s">
        <v>2757</v>
      </c>
      <c r="B8015" t="s">
        <v>8139</v>
      </c>
      <c r="C8015" t="s">
        <v>50</v>
      </c>
      <c r="D8015" t="s">
        <v>6</v>
      </c>
      <c r="E8015">
        <v>8359</v>
      </c>
      <c r="F8015">
        <v>15188</v>
      </c>
      <c r="G8015">
        <v>3692</v>
      </c>
    </row>
    <row r="8016" spans="1:7">
      <c r="A8016" t="s">
        <v>2757</v>
      </c>
      <c r="B8016" t="s">
        <v>8139</v>
      </c>
      <c r="C8016" t="s">
        <v>76</v>
      </c>
      <c r="D8016" t="s">
        <v>6</v>
      </c>
      <c r="E8016">
        <v>1</v>
      </c>
      <c r="F8016">
        <v>115</v>
      </c>
      <c r="G8016">
        <v>28</v>
      </c>
    </row>
    <row r="8017" spans="1:7">
      <c r="A8017" t="s">
        <v>2757</v>
      </c>
      <c r="B8017" t="s">
        <v>8139</v>
      </c>
      <c r="C8017" t="s">
        <v>32</v>
      </c>
      <c r="D8017" t="s">
        <v>6</v>
      </c>
      <c r="E8017">
        <v>3</v>
      </c>
      <c r="F8017">
        <v>322</v>
      </c>
      <c r="G8017">
        <v>78</v>
      </c>
    </row>
    <row r="8018" spans="1:7">
      <c r="A8018" t="s">
        <v>2757</v>
      </c>
      <c r="B8018" t="s">
        <v>8139</v>
      </c>
      <c r="C8018" t="s">
        <v>170</v>
      </c>
      <c r="D8018" t="s">
        <v>6</v>
      </c>
      <c r="E8018">
        <v>5</v>
      </c>
      <c r="F8018">
        <v>10</v>
      </c>
      <c r="G8018">
        <v>2</v>
      </c>
    </row>
    <row r="8019" spans="1:7">
      <c r="A8019" t="s">
        <v>2757</v>
      </c>
      <c r="B8019" t="s">
        <v>8139</v>
      </c>
      <c r="C8019" t="s">
        <v>75</v>
      </c>
      <c r="D8019" t="s">
        <v>6</v>
      </c>
      <c r="E8019">
        <v>1330</v>
      </c>
      <c r="F8019">
        <v>4017</v>
      </c>
      <c r="G8019">
        <v>976</v>
      </c>
    </row>
    <row r="8020" spans="1:7">
      <c r="A8020" t="s">
        <v>2757</v>
      </c>
      <c r="B8020" t="s">
        <v>8139</v>
      </c>
      <c r="C8020" t="s">
        <v>45</v>
      </c>
      <c r="D8020" t="s">
        <v>6</v>
      </c>
      <c r="E8020">
        <v>250</v>
      </c>
      <c r="F8020">
        <v>857</v>
      </c>
      <c r="G8020">
        <v>208</v>
      </c>
    </row>
    <row r="8021" spans="1:7">
      <c r="A8021" t="s">
        <v>2757</v>
      </c>
      <c r="B8021" t="s">
        <v>8139</v>
      </c>
      <c r="C8021" t="s">
        <v>8</v>
      </c>
      <c r="D8021" t="s">
        <v>6</v>
      </c>
      <c r="E8021">
        <v>103884</v>
      </c>
      <c r="F8021">
        <v>59247</v>
      </c>
      <c r="G8021">
        <v>13407</v>
      </c>
    </row>
    <row r="8022" spans="1:7">
      <c r="A8022" t="s">
        <v>2757</v>
      </c>
      <c r="B8022" t="s">
        <v>8139</v>
      </c>
      <c r="C8022" t="s">
        <v>49</v>
      </c>
      <c r="D8022" t="s">
        <v>6</v>
      </c>
      <c r="E8022">
        <v>3</v>
      </c>
      <c r="F8022">
        <v>12</v>
      </c>
      <c r="G8022">
        <v>3</v>
      </c>
    </row>
    <row r="8023" spans="1:7">
      <c r="A8023" t="s">
        <v>2757</v>
      </c>
      <c r="B8023" t="s">
        <v>8139</v>
      </c>
      <c r="C8023" t="s">
        <v>191</v>
      </c>
      <c r="D8023" t="s">
        <v>6</v>
      </c>
      <c r="E8023">
        <v>2</v>
      </c>
      <c r="F8023">
        <v>278</v>
      </c>
      <c r="G8023">
        <v>68</v>
      </c>
    </row>
    <row r="8024" spans="1:7">
      <c r="A8024" t="s">
        <v>2757</v>
      </c>
      <c r="B8024" t="s">
        <v>8139</v>
      </c>
      <c r="C8024" t="s">
        <v>447</v>
      </c>
      <c r="D8024" t="s">
        <v>6</v>
      </c>
      <c r="E8024">
        <v>13</v>
      </c>
      <c r="F8024">
        <v>26</v>
      </c>
      <c r="G8024">
        <v>7</v>
      </c>
    </row>
    <row r="8025" spans="1:7">
      <c r="A8025" t="s">
        <v>2758</v>
      </c>
      <c r="B8025" t="s">
        <v>8140</v>
      </c>
      <c r="C8025" t="s">
        <v>25</v>
      </c>
      <c r="D8025" t="s">
        <v>6</v>
      </c>
      <c r="E8025">
        <v>10</v>
      </c>
      <c r="F8025">
        <v>9</v>
      </c>
      <c r="G8025">
        <v>2</v>
      </c>
    </row>
    <row r="8026" spans="1:7">
      <c r="A8026" t="s">
        <v>2758</v>
      </c>
      <c r="B8026" t="s">
        <v>8140</v>
      </c>
      <c r="C8026" t="s">
        <v>21</v>
      </c>
      <c r="D8026" t="s">
        <v>6</v>
      </c>
      <c r="E8026">
        <v>2</v>
      </c>
      <c r="F8026">
        <v>2</v>
      </c>
      <c r="G8026">
        <v>1</v>
      </c>
    </row>
    <row r="8027" spans="1:7">
      <c r="A8027" t="s">
        <v>2758</v>
      </c>
      <c r="B8027" t="s">
        <v>8140</v>
      </c>
      <c r="C8027" t="s">
        <v>8</v>
      </c>
      <c r="D8027" t="s">
        <v>6</v>
      </c>
      <c r="E8027">
        <v>887</v>
      </c>
      <c r="F8027">
        <v>283</v>
      </c>
      <c r="G8027">
        <v>69</v>
      </c>
    </row>
    <row r="8028" spans="1:7">
      <c r="A8028" t="s">
        <v>2759</v>
      </c>
      <c r="B8028" t="s">
        <v>8141</v>
      </c>
      <c r="C8028" t="s">
        <v>479</v>
      </c>
      <c r="D8028" t="s">
        <v>6</v>
      </c>
      <c r="E8028">
        <v>1</v>
      </c>
      <c r="F8028">
        <v>18</v>
      </c>
      <c r="G8028">
        <v>4</v>
      </c>
    </row>
    <row r="8029" spans="1:7">
      <c r="A8029" t="s">
        <v>2759</v>
      </c>
      <c r="B8029" t="s">
        <v>8141</v>
      </c>
      <c r="C8029" t="s">
        <v>8</v>
      </c>
      <c r="D8029" t="s">
        <v>6</v>
      </c>
      <c r="E8029">
        <v>2038</v>
      </c>
      <c r="F8029">
        <v>925</v>
      </c>
      <c r="G8029">
        <v>225</v>
      </c>
    </row>
    <row r="8030" spans="1:7">
      <c r="A8030" t="s">
        <v>2759</v>
      </c>
      <c r="B8030" t="s">
        <v>8141</v>
      </c>
      <c r="C8030" t="s">
        <v>57</v>
      </c>
      <c r="D8030" t="s">
        <v>6</v>
      </c>
      <c r="E8030">
        <v>500</v>
      </c>
      <c r="F8030">
        <v>93</v>
      </c>
      <c r="G8030">
        <v>23</v>
      </c>
    </row>
    <row r="8031" spans="1:7">
      <c r="A8031" t="s">
        <v>2759</v>
      </c>
      <c r="B8031" t="s">
        <v>8141</v>
      </c>
      <c r="C8031" t="s">
        <v>256</v>
      </c>
      <c r="D8031" t="s">
        <v>6</v>
      </c>
      <c r="E8031">
        <v>1</v>
      </c>
      <c r="F8031">
        <v>5</v>
      </c>
      <c r="G8031">
        <v>1</v>
      </c>
    </row>
    <row r="8032" spans="1:7">
      <c r="A8032" t="s">
        <v>2759</v>
      </c>
      <c r="B8032" t="s">
        <v>8141</v>
      </c>
      <c r="C8032" t="s">
        <v>50</v>
      </c>
      <c r="D8032" t="s">
        <v>6</v>
      </c>
      <c r="E8032">
        <v>9</v>
      </c>
      <c r="F8032">
        <v>27</v>
      </c>
      <c r="G8032">
        <v>7</v>
      </c>
    </row>
    <row r="8033" spans="1:7">
      <c r="A8033" t="s">
        <v>2759</v>
      </c>
      <c r="B8033" t="s">
        <v>8141</v>
      </c>
      <c r="C8033" t="s">
        <v>73</v>
      </c>
      <c r="D8033" t="s">
        <v>6</v>
      </c>
      <c r="E8033">
        <v>1</v>
      </c>
      <c r="F8033">
        <v>18</v>
      </c>
      <c r="G8033">
        <v>4</v>
      </c>
    </row>
    <row r="8034" spans="1:7">
      <c r="A8034" t="s">
        <v>2760</v>
      </c>
      <c r="B8034" t="s">
        <v>8142</v>
      </c>
      <c r="C8034" t="s">
        <v>50</v>
      </c>
      <c r="D8034" t="s">
        <v>6</v>
      </c>
      <c r="E8034">
        <v>6155</v>
      </c>
      <c r="F8034">
        <v>21223</v>
      </c>
      <c r="G8034">
        <v>5158</v>
      </c>
    </row>
    <row r="8035" spans="1:7">
      <c r="A8035" t="s">
        <v>2760</v>
      </c>
      <c r="B8035" t="s">
        <v>8142</v>
      </c>
      <c r="C8035" t="s">
        <v>8</v>
      </c>
      <c r="D8035" t="s">
        <v>6</v>
      </c>
      <c r="E8035">
        <v>9325</v>
      </c>
      <c r="F8035">
        <v>4050</v>
      </c>
      <c r="G8035">
        <v>947</v>
      </c>
    </row>
    <row r="8036" spans="1:7">
      <c r="A8036" t="s">
        <v>2760</v>
      </c>
      <c r="B8036" t="s">
        <v>8142</v>
      </c>
      <c r="C8036" t="s">
        <v>57</v>
      </c>
      <c r="D8036" t="s">
        <v>6</v>
      </c>
      <c r="E8036">
        <v>18</v>
      </c>
      <c r="F8036">
        <v>81</v>
      </c>
      <c r="G8036">
        <v>20</v>
      </c>
    </row>
    <row r="8037" spans="1:7">
      <c r="A8037" t="s">
        <v>2760</v>
      </c>
      <c r="B8037" t="s">
        <v>8142</v>
      </c>
      <c r="C8037" t="s">
        <v>76</v>
      </c>
      <c r="D8037" t="s">
        <v>6</v>
      </c>
      <c r="E8037">
        <v>2</v>
      </c>
      <c r="F8037">
        <v>56</v>
      </c>
      <c r="G8037">
        <v>14</v>
      </c>
    </row>
    <row r="8038" spans="1:7">
      <c r="A8038" t="s">
        <v>2760</v>
      </c>
      <c r="B8038" t="s">
        <v>8142</v>
      </c>
      <c r="C8038" t="s">
        <v>447</v>
      </c>
      <c r="D8038" t="s">
        <v>6</v>
      </c>
      <c r="E8038">
        <v>4</v>
      </c>
      <c r="F8038">
        <v>4</v>
      </c>
      <c r="G8038">
        <v>0</v>
      </c>
    </row>
    <row r="8039" spans="1:7">
      <c r="A8039" t="s">
        <v>2761</v>
      </c>
      <c r="B8039" t="s">
        <v>8143</v>
      </c>
      <c r="C8039" t="s">
        <v>50</v>
      </c>
      <c r="D8039" t="s">
        <v>6</v>
      </c>
      <c r="E8039">
        <v>278</v>
      </c>
      <c r="F8039">
        <v>261</v>
      </c>
      <c r="G8039">
        <v>64</v>
      </c>
    </row>
    <row r="8040" spans="1:7">
      <c r="A8040" t="s">
        <v>2761</v>
      </c>
      <c r="B8040" t="s">
        <v>8143</v>
      </c>
      <c r="C8040" t="s">
        <v>8</v>
      </c>
      <c r="D8040" t="s">
        <v>6</v>
      </c>
      <c r="E8040">
        <v>86</v>
      </c>
      <c r="F8040">
        <v>24</v>
      </c>
      <c r="G8040">
        <v>6</v>
      </c>
    </row>
    <row r="8041" spans="1:7">
      <c r="A8041" t="s">
        <v>2762</v>
      </c>
      <c r="B8041" t="s">
        <v>8144</v>
      </c>
      <c r="C8041" t="s">
        <v>256</v>
      </c>
      <c r="D8041" t="s">
        <v>6</v>
      </c>
      <c r="E8041">
        <v>102</v>
      </c>
      <c r="F8041">
        <v>733</v>
      </c>
      <c r="G8041">
        <v>180</v>
      </c>
    </row>
    <row r="8042" spans="1:7">
      <c r="A8042" t="s">
        <v>2762</v>
      </c>
      <c r="B8042" t="s">
        <v>8144</v>
      </c>
      <c r="C8042" t="s">
        <v>50</v>
      </c>
      <c r="D8042" t="s">
        <v>6</v>
      </c>
      <c r="E8042">
        <v>672</v>
      </c>
      <c r="F8042">
        <v>1318</v>
      </c>
      <c r="G8042">
        <v>320</v>
      </c>
    </row>
    <row r="8043" spans="1:7">
      <c r="A8043" t="s">
        <v>2762</v>
      </c>
      <c r="B8043" t="s">
        <v>8144</v>
      </c>
      <c r="C8043" t="s">
        <v>8</v>
      </c>
      <c r="D8043" t="s">
        <v>6</v>
      </c>
      <c r="E8043">
        <v>1015</v>
      </c>
      <c r="F8043">
        <v>252</v>
      </c>
      <c r="G8043">
        <v>61</v>
      </c>
    </row>
    <row r="8044" spans="1:7">
      <c r="A8044" t="s">
        <v>2763</v>
      </c>
      <c r="B8044" t="s">
        <v>8145</v>
      </c>
      <c r="C8044" t="s">
        <v>75</v>
      </c>
      <c r="D8044" t="s">
        <v>6</v>
      </c>
      <c r="E8044">
        <v>7</v>
      </c>
      <c r="F8044">
        <v>4</v>
      </c>
      <c r="G8044">
        <v>1</v>
      </c>
    </row>
    <row r="8045" spans="1:7">
      <c r="A8045" t="s">
        <v>2763</v>
      </c>
      <c r="B8045" t="s">
        <v>8145</v>
      </c>
      <c r="C8045" t="s">
        <v>50</v>
      </c>
      <c r="D8045" t="s">
        <v>6</v>
      </c>
      <c r="E8045">
        <v>982159</v>
      </c>
      <c r="F8045">
        <v>30990</v>
      </c>
      <c r="G8045">
        <v>5783</v>
      </c>
    </row>
    <row r="8046" spans="1:7">
      <c r="A8046" t="s">
        <v>2763</v>
      </c>
      <c r="B8046" t="s">
        <v>8145</v>
      </c>
      <c r="C8046" t="s">
        <v>8</v>
      </c>
      <c r="D8046" t="s">
        <v>6</v>
      </c>
      <c r="E8046">
        <v>607008</v>
      </c>
      <c r="F8046">
        <v>11758</v>
      </c>
      <c r="G8046">
        <v>2193</v>
      </c>
    </row>
    <row r="8047" spans="1:7">
      <c r="A8047" t="s">
        <v>2764</v>
      </c>
      <c r="B8047" t="s">
        <v>8146</v>
      </c>
      <c r="C8047" t="s">
        <v>8</v>
      </c>
      <c r="D8047" t="s">
        <v>16</v>
      </c>
      <c r="E8047">
        <v>230</v>
      </c>
      <c r="F8047">
        <v>151</v>
      </c>
      <c r="G8047">
        <v>45</v>
      </c>
    </row>
    <row r="8048" spans="1:7">
      <c r="A8048" t="s">
        <v>2764</v>
      </c>
      <c r="B8048" t="s">
        <v>8146</v>
      </c>
      <c r="C8048" t="s">
        <v>170</v>
      </c>
      <c r="D8048" t="s">
        <v>16</v>
      </c>
      <c r="E8048">
        <v>1</v>
      </c>
      <c r="F8048">
        <v>5</v>
      </c>
      <c r="G8048">
        <v>1</v>
      </c>
    </row>
    <row r="8049" spans="1:7">
      <c r="A8049" t="s">
        <v>2764</v>
      </c>
      <c r="B8049" t="s">
        <v>8146</v>
      </c>
      <c r="C8049" t="s">
        <v>50</v>
      </c>
      <c r="D8049" t="s">
        <v>16</v>
      </c>
      <c r="E8049">
        <v>29</v>
      </c>
      <c r="F8049">
        <v>7</v>
      </c>
      <c r="G8049">
        <v>2</v>
      </c>
    </row>
    <row r="8050" spans="1:7">
      <c r="A8050" t="s">
        <v>2765</v>
      </c>
      <c r="B8050" t="s">
        <v>8147</v>
      </c>
      <c r="C8050" t="s">
        <v>21</v>
      </c>
      <c r="D8050" t="s">
        <v>16</v>
      </c>
      <c r="E8050">
        <v>28</v>
      </c>
      <c r="F8050">
        <v>56</v>
      </c>
      <c r="G8050">
        <v>17</v>
      </c>
    </row>
    <row r="8051" spans="1:7">
      <c r="A8051" t="s">
        <v>2765</v>
      </c>
      <c r="B8051" t="s">
        <v>8147</v>
      </c>
      <c r="C8051" t="s">
        <v>50</v>
      </c>
      <c r="D8051" t="s">
        <v>16</v>
      </c>
      <c r="E8051">
        <v>10</v>
      </c>
      <c r="F8051">
        <v>12</v>
      </c>
      <c r="G8051">
        <v>4</v>
      </c>
    </row>
    <row r="8052" spans="1:7">
      <c r="A8052" t="s">
        <v>2765</v>
      </c>
      <c r="B8052" t="s">
        <v>8147</v>
      </c>
      <c r="C8052" t="s">
        <v>329</v>
      </c>
      <c r="D8052" t="s">
        <v>16</v>
      </c>
      <c r="E8052">
        <v>1</v>
      </c>
      <c r="F8052">
        <v>37</v>
      </c>
      <c r="G8052">
        <v>11</v>
      </c>
    </row>
    <row r="8053" spans="1:7">
      <c r="A8053" t="s">
        <v>2765</v>
      </c>
      <c r="B8053" t="s">
        <v>8147</v>
      </c>
      <c r="C8053" t="s">
        <v>8</v>
      </c>
      <c r="D8053" t="s">
        <v>16</v>
      </c>
      <c r="E8053">
        <v>165</v>
      </c>
      <c r="F8053">
        <v>57</v>
      </c>
      <c r="G8053">
        <v>17</v>
      </c>
    </row>
    <row r="8054" spans="1:7">
      <c r="A8054" t="s">
        <v>2766</v>
      </c>
      <c r="B8054" t="s">
        <v>8148</v>
      </c>
      <c r="C8054" t="s">
        <v>8</v>
      </c>
      <c r="D8054" t="s">
        <v>16</v>
      </c>
      <c r="E8054">
        <v>26</v>
      </c>
      <c r="F8054">
        <v>17</v>
      </c>
      <c r="G8054">
        <v>5</v>
      </c>
    </row>
    <row r="8055" spans="1:7">
      <c r="A8055" t="s">
        <v>2767</v>
      </c>
      <c r="B8055" t="s">
        <v>8149</v>
      </c>
      <c r="C8055" t="s">
        <v>50</v>
      </c>
      <c r="D8055" t="s">
        <v>16</v>
      </c>
      <c r="E8055">
        <v>41322</v>
      </c>
      <c r="F8055">
        <v>3871</v>
      </c>
      <c r="G8055">
        <v>942</v>
      </c>
    </row>
    <row r="8056" spans="1:7">
      <c r="A8056" t="s">
        <v>2767</v>
      </c>
      <c r="B8056" t="s">
        <v>8149</v>
      </c>
      <c r="C8056" t="s">
        <v>76</v>
      </c>
      <c r="D8056" t="s">
        <v>16</v>
      </c>
      <c r="E8056">
        <v>1</v>
      </c>
      <c r="F8056">
        <v>1</v>
      </c>
      <c r="G8056">
        <v>0</v>
      </c>
    </row>
    <row r="8057" spans="1:7">
      <c r="A8057" t="s">
        <v>2767</v>
      </c>
      <c r="B8057" t="s">
        <v>8149</v>
      </c>
      <c r="C8057" t="s">
        <v>8</v>
      </c>
      <c r="D8057" t="s">
        <v>16</v>
      </c>
      <c r="E8057">
        <v>7490</v>
      </c>
      <c r="F8057">
        <v>1014</v>
      </c>
      <c r="G8057">
        <v>247</v>
      </c>
    </row>
    <row r="8058" spans="1:7">
      <c r="A8058" t="s">
        <v>2767</v>
      </c>
      <c r="B8058" t="s">
        <v>8149</v>
      </c>
      <c r="C8058" t="s">
        <v>25</v>
      </c>
      <c r="D8058" t="s">
        <v>16</v>
      </c>
      <c r="E8058">
        <v>4500</v>
      </c>
      <c r="F8058">
        <v>984</v>
      </c>
      <c r="G8058">
        <v>239</v>
      </c>
    </row>
    <row r="8059" spans="1:7">
      <c r="A8059" t="s">
        <v>2768</v>
      </c>
      <c r="B8059" t="s">
        <v>8150</v>
      </c>
      <c r="C8059" t="s">
        <v>50</v>
      </c>
      <c r="D8059" t="s">
        <v>16</v>
      </c>
      <c r="E8059">
        <v>1521</v>
      </c>
      <c r="F8059">
        <v>139</v>
      </c>
      <c r="G8059">
        <v>34</v>
      </c>
    </row>
    <row r="8060" spans="1:7">
      <c r="A8060" t="s">
        <v>2768</v>
      </c>
      <c r="B8060" t="s">
        <v>8150</v>
      </c>
      <c r="C8060" t="s">
        <v>8</v>
      </c>
      <c r="D8060" t="s">
        <v>16</v>
      </c>
      <c r="E8060">
        <v>17473</v>
      </c>
      <c r="F8060">
        <v>1663</v>
      </c>
      <c r="G8060">
        <v>405</v>
      </c>
    </row>
    <row r="8061" spans="1:7">
      <c r="A8061" t="s">
        <v>2769</v>
      </c>
      <c r="B8061" t="s">
        <v>8151</v>
      </c>
      <c r="C8061" t="s">
        <v>50</v>
      </c>
      <c r="D8061" t="s">
        <v>16</v>
      </c>
      <c r="E8061">
        <v>3495</v>
      </c>
      <c r="F8061">
        <v>356</v>
      </c>
      <c r="G8061">
        <v>87</v>
      </c>
    </row>
    <row r="8062" spans="1:7">
      <c r="A8062" t="s">
        <v>2769</v>
      </c>
      <c r="B8062" t="s">
        <v>8151</v>
      </c>
      <c r="C8062" t="s">
        <v>170</v>
      </c>
      <c r="D8062" t="s">
        <v>16</v>
      </c>
      <c r="E8062">
        <v>2</v>
      </c>
      <c r="F8062">
        <v>2</v>
      </c>
      <c r="G8062">
        <v>0</v>
      </c>
    </row>
    <row r="8063" spans="1:7">
      <c r="A8063" t="s">
        <v>2769</v>
      </c>
      <c r="B8063" t="s">
        <v>8151</v>
      </c>
      <c r="C8063" t="s">
        <v>8</v>
      </c>
      <c r="D8063" t="s">
        <v>16</v>
      </c>
      <c r="E8063">
        <v>52030</v>
      </c>
      <c r="F8063">
        <v>5814</v>
      </c>
      <c r="G8063">
        <v>1414</v>
      </c>
    </row>
    <row r="8064" spans="1:7">
      <c r="A8064" t="s">
        <v>2769</v>
      </c>
      <c r="B8064" t="s">
        <v>8151</v>
      </c>
      <c r="C8064" t="s">
        <v>1272</v>
      </c>
      <c r="D8064" t="s">
        <v>16</v>
      </c>
      <c r="E8064">
        <v>10</v>
      </c>
      <c r="F8064">
        <v>2</v>
      </c>
      <c r="G8064">
        <v>0</v>
      </c>
    </row>
    <row r="8065" spans="1:7">
      <c r="A8065" t="s">
        <v>2770</v>
      </c>
      <c r="B8065" t="s">
        <v>8152</v>
      </c>
      <c r="C8065" t="s">
        <v>73</v>
      </c>
      <c r="D8065" t="s">
        <v>16</v>
      </c>
      <c r="E8065">
        <v>363</v>
      </c>
      <c r="F8065">
        <v>52</v>
      </c>
      <c r="G8065">
        <v>16</v>
      </c>
    </row>
    <row r="8066" spans="1:7">
      <c r="A8066" t="s">
        <v>2770</v>
      </c>
      <c r="B8066" t="s">
        <v>8152</v>
      </c>
      <c r="C8066" t="s">
        <v>21</v>
      </c>
      <c r="D8066" t="s">
        <v>16</v>
      </c>
      <c r="E8066">
        <v>5484</v>
      </c>
      <c r="F8066">
        <v>4474</v>
      </c>
      <c r="G8066">
        <v>1593</v>
      </c>
    </row>
    <row r="8067" spans="1:7">
      <c r="A8067" t="s">
        <v>2770</v>
      </c>
      <c r="B8067" t="s">
        <v>8152</v>
      </c>
      <c r="C8067" t="s">
        <v>191</v>
      </c>
      <c r="D8067" t="s">
        <v>16</v>
      </c>
      <c r="E8067">
        <v>44</v>
      </c>
      <c r="F8067">
        <v>20</v>
      </c>
      <c r="G8067">
        <v>7</v>
      </c>
    </row>
    <row r="8068" spans="1:7">
      <c r="A8068" t="s">
        <v>2770</v>
      </c>
      <c r="B8068" t="s">
        <v>8152</v>
      </c>
      <c r="C8068" t="s">
        <v>76</v>
      </c>
      <c r="D8068" t="s">
        <v>16</v>
      </c>
      <c r="E8068">
        <v>58</v>
      </c>
      <c r="F8068">
        <v>3</v>
      </c>
      <c r="G8068">
        <v>1</v>
      </c>
    </row>
    <row r="8069" spans="1:7">
      <c r="A8069" t="s">
        <v>2770</v>
      </c>
      <c r="B8069" t="s">
        <v>8152</v>
      </c>
      <c r="C8069" t="s">
        <v>57</v>
      </c>
      <c r="D8069" t="s">
        <v>16</v>
      </c>
      <c r="E8069">
        <v>2881</v>
      </c>
      <c r="F8069">
        <v>727</v>
      </c>
      <c r="G8069">
        <v>259</v>
      </c>
    </row>
    <row r="8070" spans="1:7">
      <c r="A8070" t="s">
        <v>2770</v>
      </c>
      <c r="B8070" t="s">
        <v>8152</v>
      </c>
      <c r="C8070" t="s">
        <v>170</v>
      </c>
      <c r="D8070" t="s">
        <v>16</v>
      </c>
      <c r="E8070">
        <v>160</v>
      </c>
      <c r="F8070">
        <v>7</v>
      </c>
      <c r="G8070">
        <v>2</v>
      </c>
    </row>
    <row r="8071" spans="1:7">
      <c r="A8071" t="s">
        <v>2770</v>
      </c>
      <c r="B8071" t="s">
        <v>8152</v>
      </c>
      <c r="C8071" t="s">
        <v>256</v>
      </c>
      <c r="D8071" t="s">
        <v>16</v>
      </c>
      <c r="E8071">
        <v>70</v>
      </c>
      <c r="F8071">
        <v>3</v>
      </c>
      <c r="G8071">
        <v>1</v>
      </c>
    </row>
    <row r="8072" spans="1:7">
      <c r="A8072" t="s">
        <v>2770</v>
      </c>
      <c r="B8072" t="s">
        <v>8152</v>
      </c>
      <c r="C8072" t="s">
        <v>25</v>
      </c>
      <c r="D8072" t="s">
        <v>16</v>
      </c>
      <c r="E8072">
        <v>503</v>
      </c>
      <c r="F8072">
        <v>2350</v>
      </c>
      <c r="G8072">
        <v>0</v>
      </c>
    </row>
    <row r="8073" spans="1:7">
      <c r="A8073" t="s">
        <v>2770</v>
      </c>
      <c r="B8073" t="s">
        <v>8152</v>
      </c>
      <c r="C8073" t="s">
        <v>329</v>
      </c>
      <c r="D8073" t="s">
        <v>16</v>
      </c>
      <c r="E8073">
        <v>153</v>
      </c>
      <c r="F8073">
        <v>208</v>
      </c>
      <c r="G8073">
        <v>74</v>
      </c>
    </row>
    <row r="8074" spans="1:7">
      <c r="A8074" t="s">
        <v>2770</v>
      </c>
      <c r="B8074" t="s">
        <v>8152</v>
      </c>
      <c r="C8074" t="s">
        <v>50</v>
      </c>
      <c r="D8074" t="s">
        <v>16</v>
      </c>
      <c r="E8074">
        <v>85239</v>
      </c>
      <c r="F8074">
        <v>13161</v>
      </c>
      <c r="G8074">
        <v>4703</v>
      </c>
    </row>
    <row r="8075" spans="1:7">
      <c r="A8075" t="s">
        <v>2770</v>
      </c>
      <c r="B8075" t="s">
        <v>8152</v>
      </c>
      <c r="C8075" t="s">
        <v>8</v>
      </c>
      <c r="D8075" t="s">
        <v>16</v>
      </c>
      <c r="E8075">
        <v>426409</v>
      </c>
      <c r="F8075">
        <v>104292</v>
      </c>
      <c r="G8075">
        <v>36930</v>
      </c>
    </row>
    <row r="8076" spans="1:7">
      <c r="A8076" t="s">
        <v>2771</v>
      </c>
      <c r="B8076" t="s">
        <v>8153</v>
      </c>
      <c r="C8076" t="s">
        <v>73</v>
      </c>
      <c r="D8076" t="s">
        <v>16</v>
      </c>
      <c r="E8076">
        <v>11</v>
      </c>
      <c r="F8076">
        <v>14</v>
      </c>
      <c r="G8076">
        <v>5</v>
      </c>
    </row>
    <row r="8077" spans="1:7">
      <c r="A8077" t="s">
        <v>2771</v>
      </c>
      <c r="B8077" t="s">
        <v>8153</v>
      </c>
      <c r="C8077" t="s">
        <v>8</v>
      </c>
      <c r="D8077" t="s">
        <v>16</v>
      </c>
      <c r="E8077">
        <v>33865</v>
      </c>
      <c r="F8077">
        <v>9318</v>
      </c>
      <c r="G8077">
        <v>3307</v>
      </c>
    </row>
    <row r="8078" spans="1:7">
      <c r="A8078" t="s">
        <v>2771</v>
      </c>
      <c r="B8078" t="s">
        <v>8153</v>
      </c>
      <c r="C8078" t="s">
        <v>50</v>
      </c>
      <c r="D8078" t="s">
        <v>16</v>
      </c>
      <c r="E8078">
        <v>21677</v>
      </c>
      <c r="F8078">
        <v>2379</v>
      </c>
      <c r="G8078">
        <v>847</v>
      </c>
    </row>
    <row r="8079" spans="1:7">
      <c r="A8079" t="s">
        <v>2771</v>
      </c>
      <c r="B8079" t="s">
        <v>8153</v>
      </c>
      <c r="C8079" t="s">
        <v>57</v>
      </c>
      <c r="D8079" t="s">
        <v>16</v>
      </c>
      <c r="E8079">
        <v>396</v>
      </c>
      <c r="F8079">
        <v>116</v>
      </c>
      <c r="G8079">
        <v>41</v>
      </c>
    </row>
    <row r="8080" spans="1:7">
      <c r="A8080" t="s">
        <v>2772</v>
      </c>
      <c r="B8080" t="s">
        <v>8154</v>
      </c>
      <c r="C8080" t="s">
        <v>50</v>
      </c>
      <c r="D8080" t="s">
        <v>16</v>
      </c>
      <c r="E8080">
        <v>5125</v>
      </c>
      <c r="F8080">
        <v>1201</v>
      </c>
      <c r="G8080">
        <v>293</v>
      </c>
    </row>
    <row r="8081" spans="1:7">
      <c r="A8081" t="s">
        <v>2772</v>
      </c>
      <c r="B8081" t="s">
        <v>8154</v>
      </c>
      <c r="C8081" t="s">
        <v>25</v>
      </c>
      <c r="D8081" t="s">
        <v>16</v>
      </c>
      <c r="E8081">
        <v>1</v>
      </c>
      <c r="F8081">
        <v>54</v>
      </c>
      <c r="G8081">
        <v>13</v>
      </c>
    </row>
    <row r="8082" spans="1:7">
      <c r="A8082" t="s">
        <v>2772</v>
      </c>
      <c r="B8082" t="s">
        <v>8154</v>
      </c>
      <c r="C8082" t="s">
        <v>1643</v>
      </c>
      <c r="D8082" t="s">
        <v>16</v>
      </c>
      <c r="E8082">
        <v>252</v>
      </c>
      <c r="F8082">
        <v>54</v>
      </c>
      <c r="G8082">
        <v>13</v>
      </c>
    </row>
    <row r="8083" spans="1:7">
      <c r="A8083" t="s">
        <v>2772</v>
      </c>
      <c r="B8083" t="s">
        <v>8154</v>
      </c>
      <c r="C8083" t="s">
        <v>21</v>
      </c>
      <c r="D8083" t="s">
        <v>16</v>
      </c>
      <c r="E8083">
        <v>16</v>
      </c>
      <c r="F8083">
        <v>6</v>
      </c>
      <c r="G8083">
        <v>1</v>
      </c>
    </row>
    <row r="8084" spans="1:7">
      <c r="A8084" t="s">
        <v>2772</v>
      </c>
      <c r="B8084" t="s">
        <v>8154</v>
      </c>
      <c r="C8084" t="s">
        <v>8</v>
      </c>
      <c r="D8084" t="s">
        <v>16</v>
      </c>
      <c r="E8084">
        <v>191613</v>
      </c>
      <c r="F8084">
        <v>16719</v>
      </c>
      <c r="G8084">
        <v>4070</v>
      </c>
    </row>
    <row r="8085" spans="1:7">
      <c r="A8085" t="s">
        <v>2773</v>
      </c>
      <c r="B8085" t="s">
        <v>8155</v>
      </c>
      <c r="C8085" t="s">
        <v>50</v>
      </c>
      <c r="D8085" t="s">
        <v>6</v>
      </c>
      <c r="E8085">
        <v>2876</v>
      </c>
      <c r="F8085">
        <v>2123</v>
      </c>
      <c r="G8085">
        <v>636</v>
      </c>
    </row>
    <row r="8086" spans="1:7">
      <c r="A8086" t="s">
        <v>2773</v>
      </c>
      <c r="B8086" t="s">
        <v>8155</v>
      </c>
      <c r="C8086" t="s">
        <v>8</v>
      </c>
      <c r="D8086" t="s">
        <v>6</v>
      </c>
      <c r="E8086">
        <v>22160</v>
      </c>
      <c r="F8086">
        <v>21474</v>
      </c>
      <c r="G8086">
        <v>6352</v>
      </c>
    </row>
    <row r="8087" spans="1:7">
      <c r="A8087" t="s">
        <v>2774</v>
      </c>
      <c r="B8087" t="s">
        <v>8156</v>
      </c>
      <c r="C8087" t="s">
        <v>8</v>
      </c>
      <c r="D8087" t="s">
        <v>6</v>
      </c>
      <c r="E8087">
        <v>112</v>
      </c>
      <c r="F8087">
        <v>13</v>
      </c>
      <c r="G8087">
        <v>4</v>
      </c>
    </row>
    <row r="8088" spans="1:7">
      <c r="A8088" t="s">
        <v>2775</v>
      </c>
      <c r="B8088" t="s">
        <v>8157</v>
      </c>
      <c r="C8088" t="s">
        <v>158</v>
      </c>
      <c r="D8088" t="s">
        <v>6</v>
      </c>
      <c r="E8088">
        <v>129</v>
      </c>
      <c r="F8088">
        <v>636</v>
      </c>
      <c r="G8088">
        <v>191</v>
      </c>
    </row>
    <row r="8089" spans="1:7">
      <c r="A8089" t="s">
        <v>2775</v>
      </c>
      <c r="B8089" t="s">
        <v>8157</v>
      </c>
      <c r="C8089" t="s">
        <v>72</v>
      </c>
      <c r="D8089" t="s">
        <v>6</v>
      </c>
      <c r="E8089">
        <v>2</v>
      </c>
      <c r="F8089">
        <v>59</v>
      </c>
      <c r="G8089">
        <v>18</v>
      </c>
    </row>
    <row r="8090" spans="1:7">
      <c r="A8090" t="s">
        <v>2775</v>
      </c>
      <c r="B8090" t="s">
        <v>8157</v>
      </c>
      <c r="C8090" t="s">
        <v>76</v>
      </c>
      <c r="D8090" t="s">
        <v>6</v>
      </c>
      <c r="E8090">
        <v>5</v>
      </c>
      <c r="F8090">
        <v>35</v>
      </c>
      <c r="G8090">
        <v>10</v>
      </c>
    </row>
    <row r="8091" spans="1:7">
      <c r="A8091" t="s">
        <v>2775</v>
      </c>
      <c r="B8091" t="s">
        <v>8157</v>
      </c>
      <c r="C8091" t="s">
        <v>27</v>
      </c>
      <c r="D8091" t="s">
        <v>6</v>
      </c>
      <c r="E8091">
        <v>2</v>
      </c>
      <c r="F8091">
        <v>8</v>
      </c>
      <c r="G8091">
        <v>2</v>
      </c>
    </row>
    <row r="8092" spans="1:7">
      <c r="A8092" t="s">
        <v>2775</v>
      </c>
      <c r="B8092" t="s">
        <v>8157</v>
      </c>
      <c r="C8092" t="s">
        <v>57</v>
      </c>
      <c r="D8092" t="s">
        <v>6</v>
      </c>
      <c r="E8092">
        <v>98</v>
      </c>
      <c r="F8092">
        <v>58</v>
      </c>
      <c r="G8092">
        <v>17</v>
      </c>
    </row>
    <row r="8093" spans="1:7">
      <c r="A8093" t="s">
        <v>2775</v>
      </c>
      <c r="B8093" t="s">
        <v>8157</v>
      </c>
      <c r="C8093" t="s">
        <v>327</v>
      </c>
      <c r="D8093" t="s">
        <v>6</v>
      </c>
      <c r="E8093">
        <v>1620</v>
      </c>
      <c r="F8093">
        <v>243</v>
      </c>
      <c r="G8093">
        <v>73</v>
      </c>
    </row>
    <row r="8094" spans="1:7">
      <c r="A8094" t="s">
        <v>2775</v>
      </c>
      <c r="B8094" t="s">
        <v>8157</v>
      </c>
      <c r="C8094" t="s">
        <v>21</v>
      </c>
      <c r="D8094" t="s">
        <v>6</v>
      </c>
      <c r="E8094">
        <v>196</v>
      </c>
      <c r="F8094">
        <v>350</v>
      </c>
      <c r="G8094">
        <v>105</v>
      </c>
    </row>
    <row r="8095" spans="1:7">
      <c r="A8095" t="s">
        <v>2775</v>
      </c>
      <c r="B8095" t="s">
        <v>8157</v>
      </c>
      <c r="C8095" t="s">
        <v>50</v>
      </c>
      <c r="D8095" t="s">
        <v>6</v>
      </c>
      <c r="E8095">
        <v>25769</v>
      </c>
      <c r="F8095">
        <v>1357</v>
      </c>
      <c r="G8095">
        <v>407</v>
      </c>
    </row>
    <row r="8096" spans="1:7">
      <c r="A8096" t="s">
        <v>2775</v>
      </c>
      <c r="B8096" t="s">
        <v>8157</v>
      </c>
      <c r="C8096" t="s">
        <v>8</v>
      </c>
      <c r="D8096" t="s">
        <v>6</v>
      </c>
      <c r="E8096">
        <v>66569</v>
      </c>
      <c r="F8096">
        <v>10799</v>
      </c>
      <c r="G8096">
        <v>3106</v>
      </c>
    </row>
    <row r="8097" spans="1:7">
      <c r="A8097" t="s">
        <v>2776</v>
      </c>
      <c r="B8097" t="s">
        <v>8158</v>
      </c>
      <c r="C8097" t="s">
        <v>8</v>
      </c>
      <c r="D8097" t="s">
        <v>6</v>
      </c>
      <c r="E8097">
        <v>522419</v>
      </c>
      <c r="F8097">
        <v>51370</v>
      </c>
      <c r="G8097">
        <v>15339</v>
      </c>
    </row>
    <row r="8098" spans="1:7">
      <c r="A8098" t="s">
        <v>2776</v>
      </c>
      <c r="B8098" t="s">
        <v>8158</v>
      </c>
      <c r="C8098" t="s">
        <v>27</v>
      </c>
      <c r="D8098" t="s">
        <v>6</v>
      </c>
      <c r="E8098">
        <v>30</v>
      </c>
      <c r="F8098">
        <v>32</v>
      </c>
      <c r="G8098">
        <v>10</v>
      </c>
    </row>
    <row r="8099" spans="1:7">
      <c r="A8099" t="s">
        <v>2776</v>
      </c>
      <c r="B8099" t="s">
        <v>8158</v>
      </c>
      <c r="C8099" t="s">
        <v>21</v>
      </c>
      <c r="D8099" t="s">
        <v>6</v>
      </c>
      <c r="E8099">
        <v>123</v>
      </c>
      <c r="F8099">
        <v>26</v>
      </c>
      <c r="G8099">
        <v>8</v>
      </c>
    </row>
    <row r="8100" spans="1:7">
      <c r="A8100" t="s">
        <v>2776</v>
      </c>
      <c r="B8100" t="s">
        <v>8158</v>
      </c>
      <c r="C8100" t="s">
        <v>447</v>
      </c>
      <c r="D8100" t="s">
        <v>6</v>
      </c>
      <c r="E8100">
        <v>4</v>
      </c>
      <c r="F8100">
        <v>8</v>
      </c>
      <c r="G8100">
        <v>1</v>
      </c>
    </row>
    <row r="8101" spans="1:7">
      <c r="A8101" t="s">
        <v>2776</v>
      </c>
      <c r="B8101" t="s">
        <v>8158</v>
      </c>
      <c r="C8101" t="s">
        <v>50</v>
      </c>
      <c r="D8101" t="s">
        <v>6</v>
      </c>
      <c r="E8101">
        <v>197770</v>
      </c>
      <c r="F8101">
        <v>5982</v>
      </c>
      <c r="G8101">
        <v>1799</v>
      </c>
    </row>
    <row r="8102" spans="1:7">
      <c r="A8102" t="s">
        <v>2777</v>
      </c>
      <c r="B8102" t="s">
        <v>8159</v>
      </c>
      <c r="C8102" t="s">
        <v>27</v>
      </c>
      <c r="D8102" t="s">
        <v>16</v>
      </c>
      <c r="E8102">
        <v>8</v>
      </c>
      <c r="F8102">
        <v>85</v>
      </c>
      <c r="G8102">
        <v>25</v>
      </c>
    </row>
    <row r="8103" spans="1:7">
      <c r="A8103" t="s">
        <v>2777</v>
      </c>
      <c r="B8103" t="s">
        <v>8159</v>
      </c>
      <c r="C8103" t="s">
        <v>8</v>
      </c>
      <c r="D8103" t="s">
        <v>16</v>
      </c>
      <c r="E8103">
        <v>162</v>
      </c>
      <c r="F8103">
        <v>113</v>
      </c>
      <c r="G8103">
        <v>34</v>
      </c>
    </row>
    <row r="8104" spans="1:7">
      <c r="A8104" t="s">
        <v>2777</v>
      </c>
      <c r="B8104" t="s">
        <v>8159</v>
      </c>
      <c r="C8104" t="s">
        <v>50</v>
      </c>
      <c r="D8104" t="s">
        <v>16</v>
      </c>
      <c r="E8104">
        <v>42</v>
      </c>
      <c r="F8104">
        <v>6</v>
      </c>
      <c r="G8104">
        <v>2</v>
      </c>
    </row>
    <row r="8105" spans="1:7">
      <c r="A8105" t="s">
        <v>2778</v>
      </c>
      <c r="B8105" t="s">
        <v>8160</v>
      </c>
      <c r="C8105" t="s">
        <v>8</v>
      </c>
      <c r="D8105" t="s">
        <v>16</v>
      </c>
      <c r="E8105">
        <v>312415</v>
      </c>
      <c r="F8105">
        <v>32564</v>
      </c>
      <c r="G8105">
        <v>9038</v>
      </c>
    </row>
    <row r="8106" spans="1:7">
      <c r="A8106" t="s">
        <v>2779</v>
      </c>
      <c r="B8106" t="s">
        <v>8161</v>
      </c>
      <c r="C8106" t="s">
        <v>8</v>
      </c>
      <c r="D8106" t="s">
        <v>16</v>
      </c>
      <c r="E8106">
        <v>265417</v>
      </c>
      <c r="F8106">
        <v>49198</v>
      </c>
      <c r="G8106">
        <v>11484</v>
      </c>
    </row>
    <row r="8107" spans="1:7">
      <c r="A8107" t="s">
        <v>2779</v>
      </c>
      <c r="B8107" t="s">
        <v>8161</v>
      </c>
      <c r="C8107" t="s">
        <v>57</v>
      </c>
      <c r="D8107" t="s">
        <v>16</v>
      </c>
      <c r="E8107">
        <v>40</v>
      </c>
      <c r="F8107">
        <v>15</v>
      </c>
      <c r="G8107">
        <v>5</v>
      </c>
    </row>
    <row r="8108" spans="1:7">
      <c r="A8108" t="s">
        <v>2779</v>
      </c>
      <c r="B8108" t="s">
        <v>8161</v>
      </c>
      <c r="C8108" t="s">
        <v>50</v>
      </c>
      <c r="D8108" t="s">
        <v>16</v>
      </c>
      <c r="E8108">
        <v>505</v>
      </c>
      <c r="F8108">
        <v>109</v>
      </c>
      <c r="G8108">
        <v>33</v>
      </c>
    </row>
    <row r="8109" spans="1:7">
      <c r="A8109" t="s">
        <v>2780</v>
      </c>
      <c r="B8109" t="s">
        <v>8162</v>
      </c>
      <c r="C8109" t="s">
        <v>8</v>
      </c>
      <c r="D8109" t="s">
        <v>16</v>
      </c>
      <c r="E8109">
        <v>45658</v>
      </c>
      <c r="F8109">
        <v>3525</v>
      </c>
      <c r="G8109">
        <v>1056</v>
      </c>
    </row>
    <row r="8110" spans="1:7">
      <c r="A8110" t="s">
        <v>2781</v>
      </c>
      <c r="B8110" t="s">
        <v>8163</v>
      </c>
      <c r="C8110" t="s">
        <v>8</v>
      </c>
      <c r="D8110" t="s">
        <v>16</v>
      </c>
      <c r="E8110">
        <v>573</v>
      </c>
      <c r="F8110">
        <v>114</v>
      </c>
      <c r="G8110">
        <v>34</v>
      </c>
    </row>
    <row r="8111" spans="1:7">
      <c r="A8111" t="s">
        <v>2782</v>
      </c>
      <c r="B8111" t="s">
        <v>8164</v>
      </c>
      <c r="C8111" t="s">
        <v>50</v>
      </c>
      <c r="D8111" t="s">
        <v>16</v>
      </c>
      <c r="E8111">
        <v>8500</v>
      </c>
      <c r="F8111">
        <v>1045</v>
      </c>
      <c r="G8111">
        <v>314</v>
      </c>
    </row>
    <row r="8112" spans="1:7">
      <c r="A8112" t="s">
        <v>2782</v>
      </c>
      <c r="B8112" t="s">
        <v>8164</v>
      </c>
      <c r="C8112" t="s">
        <v>21</v>
      </c>
      <c r="D8112" t="s">
        <v>16</v>
      </c>
      <c r="E8112">
        <v>18</v>
      </c>
      <c r="F8112">
        <v>150</v>
      </c>
      <c r="G8112">
        <v>45</v>
      </c>
    </row>
    <row r="8113" spans="1:7">
      <c r="A8113" t="s">
        <v>2782</v>
      </c>
      <c r="B8113" t="s">
        <v>8164</v>
      </c>
      <c r="C8113" t="s">
        <v>8</v>
      </c>
      <c r="D8113" t="s">
        <v>16</v>
      </c>
      <c r="E8113">
        <v>50929</v>
      </c>
      <c r="F8113">
        <v>5384</v>
      </c>
      <c r="G8113">
        <v>996</v>
      </c>
    </row>
    <row r="8114" spans="1:7">
      <c r="A8114" t="s">
        <v>2782</v>
      </c>
      <c r="B8114" t="s">
        <v>8164</v>
      </c>
      <c r="C8114" t="s">
        <v>327</v>
      </c>
      <c r="D8114" t="s">
        <v>16</v>
      </c>
      <c r="E8114">
        <v>5151</v>
      </c>
      <c r="F8114">
        <v>1998</v>
      </c>
      <c r="G8114">
        <v>598</v>
      </c>
    </row>
    <row r="8115" spans="1:7">
      <c r="A8115" t="s">
        <v>2783</v>
      </c>
      <c r="B8115" t="s">
        <v>8165</v>
      </c>
      <c r="C8115" t="s">
        <v>57</v>
      </c>
      <c r="D8115" t="s">
        <v>6</v>
      </c>
      <c r="E8115">
        <v>306</v>
      </c>
      <c r="F8115">
        <v>72</v>
      </c>
      <c r="G8115">
        <v>22</v>
      </c>
    </row>
    <row r="8116" spans="1:7">
      <c r="A8116" t="s">
        <v>2783</v>
      </c>
      <c r="B8116" t="s">
        <v>8165</v>
      </c>
      <c r="C8116" t="s">
        <v>50</v>
      </c>
      <c r="D8116" t="s">
        <v>6</v>
      </c>
      <c r="E8116">
        <v>1271616</v>
      </c>
      <c r="F8116">
        <v>22093</v>
      </c>
      <c r="G8116">
        <v>6506</v>
      </c>
    </row>
    <row r="8117" spans="1:7">
      <c r="A8117" t="s">
        <v>2783</v>
      </c>
      <c r="B8117" t="s">
        <v>8165</v>
      </c>
      <c r="C8117" t="s">
        <v>80</v>
      </c>
      <c r="D8117" t="s">
        <v>6</v>
      </c>
      <c r="E8117">
        <v>1</v>
      </c>
      <c r="F8117">
        <v>2</v>
      </c>
      <c r="G8117">
        <v>1</v>
      </c>
    </row>
    <row r="8118" spans="1:7">
      <c r="A8118" t="s">
        <v>2783</v>
      </c>
      <c r="B8118" t="s">
        <v>8165</v>
      </c>
      <c r="C8118" t="s">
        <v>111</v>
      </c>
      <c r="D8118" t="s">
        <v>6</v>
      </c>
      <c r="E8118">
        <v>51</v>
      </c>
      <c r="F8118">
        <v>12</v>
      </c>
      <c r="G8118">
        <v>1</v>
      </c>
    </row>
    <row r="8119" spans="1:7">
      <c r="A8119" t="s">
        <v>2783</v>
      </c>
      <c r="B8119" t="s">
        <v>8165</v>
      </c>
      <c r="C8119" t="s">
        <v>527</v>
      </c>
      <c r="D8119" t="s">
        <v>6</v>
      </c>
      <c r="E8119">
        <v>8</v>
      </c>
      <c r="F8119">
        <v>15</v>
      </c>
      <c r="G8119">
        <v>5</v>
      </c>
    </row>
    <row r="8120" spans="1:7">
      <c r="A8120" t="s">
        <v>2783</v>
      </c>
      <c r="B8120" t="s">
        <v>8165</v>
      </c>
      <c r="C8120" t="s">
        <v>21</v>
      </c>
      <c r="D8120" t="s">
        <v>6</v>
      </c>
      <c r="E8120">
        <v>69</v>
      </c>
      <c r="F8120">
        <v>69</v>
      </c>
      <c r="G8120">
        <v>21</v>
      </c>
    </row>
    <row r="8121" spans="1:7">
      <c r="A8121" t="s">
        <v>2783</v>
      </c>
      <c r="B8121" t="s">
        <v>8165</v>
      </c>
      <c r="C8121" t="s">
        <v>329</v>
      </c>
      <c r="D8121" t="s">
        <v>6</v>
      </c>
      <c r="E8121">
        <v>15</v>
      </c>
      <c r="F8121">
        <v>261</v>
      </c>
      <c r="G8121">
        <v>78</v>
      </c>
    </row>
    <row r="8122" spans="1:7">
      <c r="A8122" t="s">
        <v>2783</v>
      </c>
      <c r="B8122" t="s">
        <v>8165</v>
      </c>
      <c r="C8122" t="s">
        <v>32</v>
      </c>
      <c r="D8122" t="s">
        <v>6</v>
      </c>
      <c r="E8122">
        <v>7</v>
      </c>
      <c r="F8122">
        <v>338</v>
      </c>
      <c r="G8122">
        <v>101</v>
      </c>
    </row>
    <row r="8123" spans="1:7">
      <c r="A8123" t="s">
        <v>2783</v>
      </c>
      <c r="B8123" t="s">
        <v>8165</v>
      </c>
      <c r="C8123" t="s">
        <v>75</v>
      </c>
      <c r="D8123" t="s">
        <v>6</v>
      </c>
      <c r="E8123">
        <v>3</v>
      </c>
      <c r="F8123">
        <v>3</v>
      </c>
      <c r="G8123">
        <v>1</v>
      </c>
    </row>
    <row r="8124" spans="1:7">
      <c r="A8124" t="s">
        <v>2783</v>
      </c>
      <c r="B8124" t="s">
        <v>8165</v>
      </c>
      <c r="C8124" t="s">
        <v>27</v>
      </c>
      <c r="D8124" t="s">
        <v>6</v>
      </c>
      <c r="E8124">
        <v>121</v>
      </c>
      <c r="F8124">
        <v>230</v>
      </c>
      <c r="G8124">
        <v>65</v>
      </c>
    </row>
    <row r="8125" spans="1:7">
      <c r="A8125" t="s">
        <v>2783</v>
      </c>
      <c r="B8125" t="s">
        <v>8165</v>
      </c>
      <c r="C8125" t="s">
        <v>229</v>
      </c>
      <c r="D8125" t="s">
        <v>6</v>
      </c>
      <c r="E8125">
        <v>23</v>
      </c>
      <c r="F8125">
        <v>41</v>
      </c>
      <c r="G8125">
        <v>12</v>
      </c>
    </row>
    <row r="8126" spans="1:7">
      <c r="A8126" t="s">
        <v>2783</v>
      </c>
      <c r="B8126" t="s">
        <v>8165</v>
      </c>
      <c r="C8126" t="s">
        <v>8</v>
      </c>
      <c r="D8126" t="s">
        <v>6</v>
      </c>
      <c r="E8126">
        <v>1759943</v>
      </c>
      <c r="F8126">
        <v>37173</v>
      </c>
      <c r="G8126">
        <v>10432</v>
      </c>
    </row>
    <row r="8127" spans="1:7">
      <c r="A8127" t="s">
        <v>2783</v>
      </c>
      <c r="B8127" t="s">
        <v>8165</v>
      </c>
      <c r="C8127" t="s">
        <v>73</v>
      </c>
      <c r="D8127" t="s">
        <v>6</v>
      </c>
      <c r="E8127">
        <v>26</v>
      </c>
      <c r="F8127">
        <v>179</v>
      </c>
      <c r="G8127">
        <v>54</v>
      </c>
    </row>
    <row r="8128" spans="1:7">
      <c r="A8128" t="s">
        <v>2783</v>
      </c>
      <c r="B8128" t="s">
        <v>8165</v>
      </c>
      <c r="C8128" t="s">
        <v>76</v>
      </c>
      <c r="D8128" t="s">
        <v>6</v>
      </c>
      <c r="E8128">
        <v>39</v>
      </c>
      <c r="F8128">
        <v>131</v>
      </c>
      <c r="G8128">
        <v>39</v>
      </c>
    </row>
    <row r="8129" spans="1:7">
      <c r="A8129" t="s">
        <v>2783</v>
      </c>
      <c r="B8129" t="s">
        <v>8165</v>
      </c>
      <c r="C8129" t="s">
        <v>110</v>
      </c>
      <c r="D8129" t="s">
        <v>6</v>
      </c>
      <c r="E8129">
        <v>1</v>
      </c>
      <c r="F8129">
        <v>14</v>
      </c>
      <c r="G8129">
        <v>4</v>
      </c>
    </row>
    <row r="8130" spans="1:7">
      <c r="A8130" t="s">
        <v>2783</v>
      </c>
      <c r="B8130" t="s">
        <v>8165</v>
      </c>
      <c r="C8130" t="s">
        <v>158</v>
      </c>
      <c r="D8130" t="s">
        <v>6</v>
      </c>
      <c r="E8130">
        <v>12</v>
      </c>
      <c r="F8130">
        <v>25</v>
      </c>
      <c r="G8130">
        <v>7</v>
      </c>
    </row>
    <row r="8131" spans="1:7">
      <c r="A8131" t="s">
        <v>2783</v>
      </c>
      <c r="B8131" t="s">
        <v>8165</v>
      </c>
      <c r="C8131" t="s">
        <v>19</v>
      </c>
      <c r="D8131" t="s">
        <v>6</v>
      </c>
      <c r="E8131">
        <v>1</v>
      </c>
      <c r="F8131">
        <v>7</v>
      </c>
      <c r="G8131">
        <v>2</v>
      </c>
    </row>
    <row r="8132" spans="1:7">
      <c r="A8132" t="s">
        <v>2783</v>
      </c>
      <c r="B8132" t="s">
        <v>8165</v>
      </c>
      <c r="C8132" t="s">
        <v>327</v>
      </c>
      <c r="D8132" t="s">
        <v>6</v>
      </c>
      <c r="E8132">
        <v>8105</v>
      </c>
      <c r="F8132">
        <v>1085</v>
      </c>
      <c r="G8132">
        <v>325</v>
      </c>
    </row>
    <row r="8133" spans="1:7">
      <c r="A8133" t="s">
        <v>2783</v>
      </c>
      <c r="B8133" t="s">
        <v>8165</v>
      </c>
      <c r="C8133" t="s">
        <v>49</v>
      </c>
      <c r="D8133" t="s">
        <v>6</v>
      </c>
      <c r="E8133">
        <v>260</v>
      </c>
      <c r="F8133">
        <v>2911</v>
      </c>
      <c r="G8133">
        <v>0</v>
      </c>
    </row>
    <row r="8134" spans="1:7">
      <c r="A8134" t="s">
        <v>2783</v>
      </c>
      <c r="B8134" t="s">
        <v>8165</v>
      </c>
      <c r="C8134" t="s">
        <v>25</v>
      </c>
      <c r="D8134" t="s">
        <v>6</v>
      </c>
      <c r="E8134">
        <v>2</v>
      </c>
      <c r="F8134">
        <v>7</v>
      </c>
      <c r="G8134">
        <v>2</v>
      </c>
    </row>
    <row r="8135" spans="1:7">
      <c r="A8135" t="s">
        <v>2783</v>
      </c>
      <c r="B8135" t="s">
        <v>8165</v>
      </c>
      <c r="C8135" t="s">
        <v>105</v>
      </c>
      <c r="D8135" t="s">
        <v>6</v>
      </c>
      <c r="E8135">
        <v>490</v>
      </c>
      <c r="F8135">
        <v>3940</v>
      </c>
      <c r="G8135">
        <v>1180</v>
      </c>
    </row>
    <row r="8136" spans="1:7">
      <c r="A8136" t="s">
        <v>2783</v>
      </c>
      <c r="B8136" t="s">
        <v>8165</v>
      </c>
      <c r="C8136" t="s">
        <v>191</v>
      </c>
      <c r="D8136" t="s">
        <v>6</v>
      </c>
      <c r="E8136">
        <v>2930</v>
      </c>
      <c r="F8136">
        <v>23</v>
      </c>
      <c r="G8136">
        <v>7</v>
      </c>
    </row>
    <row r="8137" spans="1:7">
      <c r="A8137" t="s">
        <v>2784</v>
      </c>
      <c r="B8137" t="s">
        <v>8166</v>
      </c>
      <c r="C8137" t="s">
        <v>8</v>
      </c>
      <c r="D8137" t="s">
        <v>16</v>
      </c>
      <c r="E8137">
        <v>27</v>
      </c>
      <c r="F8137">
        <v>5</v>
      </c>
      <c r="G8137">
        <v>1</v>
      </c>
    </row>
    <row r="8138" spans="1:7">
      <c r="A8138" t="s">
        <v>2784</v>
      </c>
      <c r="B8138" t="s">
        <v>8166</v>
      </c>
      <c r="C8138" t="s">
        <v>80</v>
      </c>
      <c r="D8138" t="s">
        <v>16</v>
      </c>
      <c r="E8138">
        <v>5</v>
      </c>
      <c r="F8138">
        <v>48</v>
      </c>
      <c r="G8138">
        <v>9</v>
      </c>
    </row>
    <row r="8139" spans="1:7">
      <c r="A8139" t="s">
        <v>2785</v>
      </c>
      <c r="B8139" t="s">
        <v>8167</v>
      </c>
      <c r="C8139" t="s">
        <v>8</v>
      </c>
      <c r="D8139" t="s">
        <v>16</v>
      </c>
      <c r="E8139">
        <v>5</v>
      </c>
      <c r="F8139">
        <v>8</v>
      </c>
      <c r="G8139">
        <v>2</v>
      </c>
    </row>
    <row r="8140" spans="1:7">
      <c r="A8140" t="s">
        <v>2786</v>
      </c>
      <c r="B8140" t="s">
        <v>8168</v>
      </c>
      <c r="C8140" t="s">
        <v>8</v>
      </c>
      <c r="D8140" t="s">
        <v>16</v>
      </c>
      <c r="E8140">
        <v>110660</v>
      </c>
      <c r="F8140">
        <v>4095</v>
      </c>
      <c r="G8140">
        <v>752</v>
      </c>
    </row>
    <row r="8141" spans="1:7">
      <c r="A8141" t="s">
        <v>2787</v>
      </c>
      <c r="B8141" t="s">
        <v>8169</v>
      </c>
      <c r="C8141" t="s">
        <v>8</v>
      </c>
      <c r="D8141" t="s">
        <v>16</v>
      </c>
      <c r="E8141">
        <v>1250</v>
      </c>
      <c r="F8141">
        <v>1120</v>
      </c>
      <c r="G8141">
        <v>209</v>
      </c>
    </row>
    <row r="8142" spans="1:7">
      <c r="A8142" t="s">
        <v>2788</v>
      </c>
      <c r="B8142" t="s">
        <v>8170</v>
      </c>
      <c r="C8142" t="s">
        <v>75</v>
      </c>
      <c r="D8142" t="s">
        <v>16</v>
      </c>
      <c r="E8142">
        <v>23157</v>
      </c>
      <c r="F8142">
        <v>9087</v>
      </c>
      <c r="G8142">
        <v>1695</v>
      </c>
    </row>
    <row r="8143" spans="1:7">
      <c r="A8143" t="s">
        <v>2788</v>
      </c>
      <c r="B8143" t="s">
        <v>8170</v>
      </c>
      <c r="C8143" t="s">
        <v>8</v>
      </c>
      <c r="D8143" t="s">
        <v>16</v>
      </c>
      <c r="E8143">
        <v>25</v>
      </c>
      <c r="F8143">
        <v>9</v>
      </c>
      <c r="G8143">
        <v>2</v>
      </c>
    </row>
    <row r="8144" spans="1:7">
      <c r="A8144" t="s">
        <v>2789</v>
      </c>
      <c r="B8144" t="s">
        <v>8171</v>
      </c>
      <c r="C8144" t="s">
        <v>8</v>
      </c>
      <c r="D8144" t="s">
        <v>16</v>
      </c>
      <c r="E8144">
        <v>219</v>
      </c>
      <c r="F8144">
        <v>25</v>
      </c>
      <c r="G8144">
        <v>5</v>
      </c>
    </row>
    <row r="8145" spans="1:7">
      <c r="A8145" t="s">
        <v>2790</v>
      </c>
      <c r="B8145" t="s">
        <v>8172</v>
      </c>
      <c r="C8145" t="s">
        <v>170</v>
      </c>
      <c r="D8145" t="s">
        <v>16</v>
      </c>
      <c r="E8145">
        <v>42370</v>
      </c>
      <c r="F8145">
        <v>24706</v>
      </c>
      <c r="G8145">
        <v>4608</v>
      </c>
    </row>
    <row r="8146" spans="1:7">
      <c r="A8146" t="s">
        <v>2790</v>
      </c>
      <c r="B8146" t="s">
        <v>8172</v>
      </c>
      <c r="C8146" t="s">
        <v>25</v>
      </c>
      <c r="D8146" t="s">
        <v>16</v>
      </c>
      <c r="E8146">
        <v>21080</v>
      </c>
      <c r="F8146">
        <v>11372</v>
      </c>
      <c r="G8146">
        <v>2121</v>
      </c>
    </row>
    <row r="8147" spans="1:7">
      <c r="A8147" t="s">
        <v>2790</v>
      </c>
      <c r="B8147" t="s">
        <v>8172</v>
      </c>
      <c r="C8147" t="s">
        <v>2365</v>
      </c>
      <c r="D8147" t="s">
        <v>16</v>
      </c>
      <c r="E8147">
        <v>19290</v>
      </c>
      <c r="F8147">
        <v>10293</v>
      </c>
      <c r="G8147">
        <v>1920</v>
      </c>
    </row>
    <row r="8148" spans="1:7">
      <c r="A8148" t="s">
        <v>2790</v>
      </c>
      <c r="B8148" t="s">
        <v>8172</v>
      </c>
      <c r="C8148" t="s">
        <v>56</v>
      </c>
      <c r="D8148" t="s">
        <v>16</v>
      </c>
      <c r="E8148">
        <v>67232</v>
      </c>
      <c r="F8148">
        <v>26831</v>
      </c>
      <c r="G8148">
        <v>5004</v>
      </c>
    </row>
    <row r="8149" spans="1:7">
      <c r="A8149" t="s">
        <v>2790</v>
      </c>
      <c r="B8149" t="s">
        <v>8172</v>
      </c>
      <c r="C8149" t="s">
        <v>8</v>
      </c>
      <c r="D8149" t="s">
        <v>16</v>
      </c>
      <c r="E8149">
        <v>26241</v>
      </c>
      <c r="F8149">
        <v>13870</v>
      </c>
      <c r="G8149">
        <v>2587</v>
      </c>
    </row>
    <row r="8150" spans="1:7">
      <c r="A8150" t="s">
        <v>2790</v>
      </c>
      <c r="B8150" t="s">
        <v>8172</v>
      </c>
      <c r="C8150" t="s">
        <v>75</v>
      </c>
      <c r="D8150" t="s">
        <v>16</v>
      </c>
      <c r="E8150">
        <v>689560</v>
      </c>
      <c r="F8150">
        <v>381314</v>
      </c>
      <c r="G8150">
        <v>72548</v>
      </c>
    </row>
    <row r="8151" spans="1:7">
      <c r="A8151" t="s">
        <v>2790</v>
      </c>
      <c r="B8151" t="s">
        <v>8172</v>
      </c>
      <c r="C8151" t="s">
        <v>73</v>
      </c>
      <c r="D8151" t="s">
        <v>16</v>
      </c>
      <c r="E8151">
        <v>12475</v>
      </c>
      <c r="F8151">
        <v>4770</v>
      </c>
      <c r="G8151">
        <v>890</v>
      </c>
    </row>
    <row r="8152" spans="1:7">
      <c r="A8152" t="s">
        <v>2791</v>
      </c>
      <c r="B8152" t="s">
        <v>8173</v>
      </c>
      <c r="C8152" t="s">
        <v>73</v>
      </c>
      <c r="D8152" t="s">
        <v>16</v>
      </c>
      <c r="E8152">
        <v>12500</v>
      </c>
      <c r="F8152">
        <v>7405</v>
      </c>
      <c r="G8152">
        <v>1381</v>
      </c>
    </row>
    <row r="8153" spans="1:7">
      <c r="A8153" t="s">
        <v>2791</v>
      </c>
      <c r="B8153" t="s">
        <v>8173</v>
      </c>
      <c r="C8153" t="s">
        <v>8</v>
      </c>
      <c r="D8153" t="s">
        <v>16</v>
      </c>
      <c r="E8153">
        <v>250</v>
      </c>
      <c r="F8153">
        <v>196</v>
      </c>
      <c r="G8153">
        <v>37</v>
      </c>
    </row>
    <row r="8154" spans="1:7">
      <c r="A8154" t="s">
        <v>2792</v>
      </c>
      <c r="B8154" t="s">
        <v>8174</v>
      </c>
      <c r="C8154" t="s">
        <v>8</v>
      </c>
      <c r="D8154" t="s">
        <v>16</v>
      </c>
      <c r="E8154">
        <v>30</v>
      </c>
      <c r="F8154">
        <v>25</v>
      </c>
      <c r="G8154">
        <v>5</v>
      </c>
    </row>
    <row r="8155" spans="1:7">
      <c r="A8155" t="s">
        <v>2793</v>
      </c>
      <c r="B8155" t="s">
        <v>8175</v>
      </c>
      <c r="C8155" t="s">
        <v>8</v>
      </c>
      <c r="D8155" t="s">
        <v>16</v>
      </c>
      <c r="E8155">
        <v>361</v>
      </c>
      <c r="F8155">
        <v>217</v>
      </c>
      <c r="G8155">
        <v>40</v>
      </c>
    </row>
    <row r="8156" spans="1:7">
      <c r="A8156" t="s">
        <v>2794</v>
      </c>
      <c r="B8156" t="s">
        <v>8176</v>
      </c>
      <c r="C8156" t="s">
        <v>50</v>
      </c>
      <c r="D8156" t="s">
        <v>16</v>
      </c>
      <c r="E8156">
        <v>19</v>
      </c>
      <c r="F8156">
        <v>9</v>
      </c>
      <c r="G8156">
        <v>2</v>
      </c>
    </row>
    <row r="8157" spans="1:7">
      <c r="A8157" t="s">
        <v>2794</v>
      </c>
      <c r="B8157" t="s">
        <v>8176</v>
      </c>
      <c r="C8157" t="s">
        <v>8</v>
      </c>
      <c r="D8157" t="s">
        <v>16</v>
      </c>
      <c r="E8157">
        <v>1139</v>
      </c>
      <c r="F8157">
        <v>989</v>
      </c>
      <c r="G8157">
        <v>184</v>
      </c>
    </row>
    <row r="8158" spans="1:7">
      <c r="A8158" t="s">
        <v>2795</v>
      </c>
      <c r="B8158" t="s">
        <v>8177</v>
      </c>
      <c r="C8158" t="s">
        <v>170</v>
      </c>
      <c r="D8158" t="s">
        <v>16</v>
      </c>
      <c r="E8158">
        <v>50000</v>
      </c>
      <c r="F8158">
        <v>28825</v>
      </c>
      <c r="G8158">
        <v>5376</v>
      </c>
    </row>
    <row r="8159" spans="1:7">
      <c r="A8159" t="s">
        <v>2795</v>
      </c>
      <c r="B8159" t="s">
        <v>8177</v>
      </c>
      <c r="C8159" t="s">
        <v>8</v>
      </c>
      <c r="D8159" t="s">
        <v>16</v>
      </c>
      <c r="E8159">
        <v>600045</v>
      </c>
      <c r="F8159">
        <v>350592</v>
      </c>
      <c r="G8159">
        <v>64461</v>
      </c>
    </row>
    <row r="8160" spans="1:7">
      <c r="A8160" t="s">
        <v>2795</v>
      </c>
      <c r="B8160" t="s">
        <v>8177</v>
      </c>
      <c r="C8160" t="s">
        <v>157</v>
      </c>
      <c r="D8160" t="s">
        <v>16</v>
      </c>
      <c r="E8160">
        <v>122336</v>
      </c>
      <c r="F8160">
        <v>72935</v>
      </c>
      <c r="G8160">
        <v>13603</v>
      </c>
    </row>
    <row r="8161" spans="1:7">
      <c r="A8161" t="s">
        <v>2796</v>
      </c>
      <c r="B8161" t="s">
        <v>8177</v>
      </c>
      <c r="C8161" t="s">
        <v>50</v>
      </c>
      <c r="D8161" t="s">
        <v>16</v>
      </c>
      <c r="E8161">
        <v>44</v>
      </c>
      <c r="F8161">
        <v>60</v>
      </c>
      <c r="G8161">
        <v>11</v>
      </c>
    </row>
    <row r="8162" spans="1:7">
      <c r="A8162" t="s">
        <v>2796</v>
      </c>
      <c r="B8162" t="s">
        <v>8177</v>
      </c>
      <c r="C8162" t="s">
        <v>8</v>
      </c>
      <c r="D8162" t="s">
        <v>16</v>
      </c>
      <c r="E8162">
        <v>588916</v>
      </c>
      <c r="F8162">
        <v>355542</v>
      </c>
      <c r="G8162">
        <v>65375</v>
      </c>
    </row>
    <row r="8163" spans="1:7">
      <c r="A8163" t="s">
        <v>2796</v>
      </c>
      <c r="B8163" t="s">
        <v>8177</v>
      </c>
      <c r="C8163" t="s">
        <v>447</v>
      </c>
      <c r="D8163" t="s">
        <v>16</v>
      </c>
      <c r="E8163">
        <v>50</v>
      </c>
      <c r="F8163">
        <v>4</v>
      </c>
      <c r="G8163">
        <v>0</v>
      </c>
    </row>
    <row r="8164" spans="1:7">
      <c r="A8164" t="s">
        <v>2797</v>
      </c>
      <c r="B8164" t="s">
        <v>8178</v>
      </c>
      <c r="C8164" t="s">
        <v>8</v>
      </c>
      <c r="D8164" t="s">
        <v>16</v>
      </c>
      <c r="E8164">
        <v>20837</v>
      </c>
      <c r="F8164">
        <v>8387</v>
      </c>
      <c r="G8164">
        <v>1566</v>
      </c>
    </row>
    <row r="8165" spans="1:7">
      <c r="A8165" t="s">
        <v>2798</v>
      </c>
      <c r="B8165" t="s">
        <v>8179</v>
      </c>
      <c r="C8165" t="s">
        <v>8</v>
      </c>
      <c r="D8165" t="s">
        <v>16</v>
      </c>
      <c r="E8165">
        <v>3167</v>
      </c>
      <c r="F8165">
        <v>1029</v>
      </c>
      <c r="G8165">
        <v>192</v>
      </c>
    </row>
    <row r="8166" spans="1:7">
      <c r="A8166" t="s">
        <v>2799</v>
      </c>
      <c r="B8166" t="s">
        <v>8180</v>
      </c>
      <c r="C8166" t="s">
        <v>329</v>
      </c>
      <c r="D8166" t="s">
        <v>16</v>
      </c>
      <c r="E8166">
        <v>1</v>
      </c>
      <c r="F8166">
        <v>1</v>
      </c>
      <c r="G8166">
        <v>0</v>
      </c>
    </row>
    <row r="8167" spans="1:7">
      <c r="A8167" t="s">
        <v>2799</v>
      </c>
      <c r="B8167" t="s">
        <v>8180</v>
      </c>
      <c r="C8167" t="s">
        <v>50</v>
      </c>
      <c r="D8167" t="s">
        <v>16</v>
      </c>
      <c r="E8167">
        <v>942</v>
      </c>
      <c r="F8167">
        <v>145</v>
      </c>
      <c r="G8167">
        <v>27</v>
      </c>
    </row>
    <row r="8168" spans="1:7">
      <c r="A8168" t="s">
        <v>2799</v>
      </c>
      <c r="B8168" t="s">
        <v>8180</v>
      </c>
      <c r="C8168" t="s">
        <v>8</v>
      </c>
      <c r="D8168" t="s">
        <v>16</v>
      </c>
      <c r="E8168">
        <v>9975</v>
      </c>
      <c r="F8168">
        <v>6174</v>
      </c>
      <c r="G8168">
        <v>1135</v>
      </c>
    </row>
    <row r="8169" spans="1:7">
      <c r="A8169" t="s">
        <v>2800</v>
      </c>
      <c r="B8169" t="s">
        <v>8181</v>
      </c>
      <c r="C8169" t="s">
        <v>50</v>
      </c>
      <c r="D8169" t="s">
        <v>16</v>
      </c>
      <c r="E8169">
        <v>2</v>
      </c>
      <c r="F8169">
        <v>1</v>
      </c>
      <c r="G8169">
        <v>0</v>
      </c>
    </row>
    <row r="8170" spans="1:7">
      <c r="A8170" t="s">
        <v>2800</v>
      </c>
      <c r="B8170" t="s">
        <v>8181</v>
      </c>
      <c r="C8170" t="s">
        <v>8</v>
      </c>
      <c r="D8170" t="s">
        <v>16</v>
      </c>
      <c r="E8170">
        <v>23091</v>
      </c>
      <c r="F8170">
        <v>15784</v>
      </c>
      <c r="G8170">
        <v>2907</v>
      </c>
    </row>
    <row r="8171" spans="1:7">
      <c r="A8171" t="s">
        <v>2801</v>
      </c>
      <c r="B8171" t="s">
        <v>8182</v>
      </c>
      <c r="C8171" t="s">
        <v>50</v>
      </c>
      <c r="D8171" t="s">
        <v>16</v>
      </c>
      <c r="E8171">
        <v>858</v>
      </c>
      <c r="F8171">
        <v>342</v>
      </c>
      <c r="G8171">
        <v>64</v>
      </c>
    </row>
    <row r="8172" spans="1:7">
      <c r="A8172" t="s">
        <v>2801</v>
      </c>
      <c r="B8172" t="s">
        <v>8182</v>
      </c>
      <c r="C8172" t="s">
        <v>8</v>
      </c>
      <c r="D8172" t="s">
        <v>16</v>
      </c>
      <c r="E8172">
        <v>18791</v>
      </c>
      <c r="F8172">
        <v>10974</v>
      </c>
      <c r="G8172">
        <v>2048</v>
      </c>
    </row>
    <row r="8173" spans="1:7">
      <c r="A8173" t="s">
        <v>2802</v>
      </c>
      <c r="B8173" t="s">
        <v>8183</v>
      </c>
      <c r="C8173" t="s">
        <v>50</v>
      </c>
      <c r="D8173" t="s">
        <v>16</v>
      </c>
      <c r="E8173">
        <v>3</v>
      </c>
      <c r="F8173">
        <v>4</v>
      </c>
      <c r="G8173">
        <v>1</v>
      </c>
    </row>
    <row r="8174" spans="1:7">
      <c r="A8174" t="s">
        <v>2802</v>
      </c>
      <c r="B8174" t="s">
        <v>8183</v>
      </c>
      <c r="C8174" t="s">
        <v>8</v>
      </c>
      <c r="D8174" t="s">
        <v>16</v>
      </c>
      <c r="E8174">
        <v>32</v>
      </c>
      <c r="F8174">
        <v>6</v>
      </c>
      <c r="G8174">
        <v>1</v>
      </c>
    </row>
    <row r="8175" spans="1:7">
      <c r="A8175" t="s">
        <v>2803</v>
      </c>
      <c r="B8175" t="s">
        <v>8184</v>
      </c>
      <c r="C8175" t="s">
        <v>8</v>
      </c>
      <c r="D8175" t="s">
        <v>16</v>
      </c>
      <c r="E8175">
        <v>1752</v>
      </c>
      <c r="F8175">
        <v>932</v>
      </c>
      <c r="G8175">
        <v>172</v>
      </c>
    </row>
    <row r="8176" spans="1:7">
      <c r="A8176" t="s">
        <v>2803</v>
      </c>
      <c r="B8176" t="s">
        <v>8184</v>
      </c>
      <c r="C8176" t="s">
        <v>50</v>
      </c>
      <c r="D8176" t="s">
        <v>16</v>
      </c>
      <c r="E8176">
        <v>0</v>
      </c>
      <c r="F8176">
        <v>10</v>
      </c>
      <c r="G8176">
        <v>2</v>
      </c>
    </row>
    <row r="8177" spans="1:7">
      <c r="A8177" t="s">
        <v>2804</v>
      </c>
      <c r="B8177" t="s">
        <v>8185</v>
      </c>
      <c r="C8177" t="s">
        <v>50</v>
      </c>
      <c r="D8177" t="s">
        <v>16</v>
      </c>
      <c r="E8177">
        <v>300</v>
      </c>
      <c r="F8177">
        <v>5</v>
      </c>
      <c r="G8177">
        <v>1</v>
      </c>
    </row>
    <row r="8178" spans="1:7">
      <c r="A8178" t="s">
        <v>2805</v>
      </c>
      <c r="B8178" t="s">
        <v>8186</v>
      </c>
      <c r="C8178" t="s">
        <v>50</v>
      </c>
      <c r="D8178" t="s">
        <v>16</v>
      </c>
      <c r="E8178">
        <v>1</v>
      </c>
      <c r="F8178">
        <v>1</v>
      </c>
      <c r="G8178">
        <v>0</v>
      </c>
    </row>
    <row r="8179" spans="1:7">
      <c r="A8179" t="s">
        <v>2806</v>
      </c>
      <c r="B8179" t="s">
        <v>8187</v>
      </c>
      <c r="C8179" t="s">
        <v>8</v>
      </c>
      <c r="D8179" t="s">
        <v>16</v>
      </c>
      <c r="E8179">
        <v>52</v>
      </c>
      <c r="F8179">
        <v>68</v>
      </c>
      <c r="G8179">
        <v>13</v>
      </c>
    </row>
    <row r="8180" spans="1:7">
      <c r="A8180" t="s">
        <v>2807</v>
      </c>
      <c r="B8180" t="s">
        <v>8188</v>
      </c>
      <c r="C8180" t="s">
        <v>8</v>
      </c>
      <c r="D8180" t="s">
        <v>16</v>
      </c>
      <c r="E8180">
        <v>9666</v>
      </c>
      <c r="F8180">
        <v>7752</v>
      </c>
      <c r="G8180">
        <v>1849</v>
      </c>
    </row>
    <row r="8181" spans="1:7">
      <c r="A8181" t="s">
        <v>2808</v>
      </c>
      <c r="B8181" t="s">
        <v>8189</v>
      </c>
      <c r="C8181" t="s">
        <v>8</v>
      </c>
      <c r="D8181" t="s">
        <v>16</v>
      </c>
      <c r="E8181">
        <v>2064</v>
      </c>
      <c r="F8181">
        <v>1518</v>
      </c>
      <c r="G8181">
        <v>370</v>
      </c>
    </row>
    <row r="8182" spans="1:7">
      <c r="A8182" t="s">
        <v>2809</v>
      </c>
      <c r="B8182" t="s">
        <v>8190</v>
      </c>
      <c r="C8182" t="s">
        <v>50</v>
      </c>
      <c r="D8182" t="s">
        <v>16</v>
      </c>
      <c r="E8182">
        <v>2008</v>
      </c>
      <c r="F8182">
        <v>1464</v>
      </c>
      <c r="G8182">
        <v>439</v>
      </c>
    </row>
    <row r="8183" spans="1:7">
      <c r="A8183" t="s">
        <v>2809</v>
      </c>
      <c r="B8183" t="s">
        <v>8190</v>
      </c>
      <c r="C8183" t="s">
        <v>8</v>
      </c>
      <c r="D8183" t="s">
        <v>16</v>
      </c>
      <c r="E8183">
        <v>1082</v>
      </c>
      <c r="F8183">
        <v>978</v>
      </c>
      <c r="G8183">
        <v>293</v>
      </c>
    </row>
    <row r="8184" spans="1:7">
      <c r="A8184" t="s">
        <v>2810</v>
      </c>
      <c r="B8184" t="s">
        <v>8191</v>
      </c>
      <c r="C8184" t="s">
        <v>27</v>
      </c>
      <c r="D8184" t="s">
        <v>16</v>
      </c>
      <c r="E8184">
        <v>106</v>
      </c>
      <c r="F8184">
        <v>102</v>
      </c>
      <c r="G8184">
        <v>31</v>
      </c>
    </row>
    <row r="8185" spans="1:7">
      <c r="A8185" t="s">
        <v>2810</v>
      </c>
      <c r="B8185" t="s">
        <v>8191</v>
      </c>
      <c r="C8185" t="s">
        <v>50</v>
      </c>
      <c r="D8185" t="s">
        <v>16</v>
      </c>
      <c r="E8185">
        <v>865</v>
      </c>
      <c r="F8185">
        <v>1194</v>
      </c>
      <c r="G8185">
        <v>358</v>
      </c>
    </row>
    <row r="8186" spans="1:7">
      <c r="A8186" t="s">
        <v>2810</v>
      </c>
      <c r="B8186" t="s">
        <v>8191</v>
      </c>
      <c r="C8186" t="s">
        <v>527</v>
      </c>
      <c r="D8186" t="s">
        <v>16</v>
      </c>
      <c r="E8186">
        <v>1</v>
      </c>
      <c r="F8186">
        <v>6</v>
      </c>
      <c r="G8186">
        <v>2</v>
      </c>
    </row>
    <row r="8187" spans="1:7">
      <c r="A8187" t="s">
        <v>2810</v>
      </c>
      <c r="B8187" t="s">
        <v>8191</v>
      </c>
      <c r="C8187" t="s">
        <v>8</v>
      </c>
      <c r="D8187" t="s">
        <v>16</v>
      </c>
      <c r="E8187">
        <v>37695</v>
      </c>
      <c r="F8187">
        <v>11763</v>
      </c>
      <c r="G8187">
        <v>3468</v>
      </c>
    </row>
    <row r="8188" spans="1:7">
      <c r="A8188" t="s">
        <v>2810</v>
      </c>
      <c r="B8188" t="s">
        <v>8191</v>
      </c>
      <c r="C8188" t="s">
        <v>158</v>
      </c>
      <c r="D8188" t="s">
        <v>16</v>
      </c>
      <c r="E8188">
        <v>6</v>
      </c>
      <c r="F8188">
        <v>26</v>
      </c>
      <c r="G8188">
        <v>8</v>
      </c>
    </row>
    <row r="8189" spans="1:7">
      <c r="A8189" t="s">
        <v>2811</v>
      </c>
      <c r="B8189" t="s">
        <v>8192</v>
      </c>
      <c r="C8189" t="s">
        <v>76</v>
      </c>
      <c r="D8189" t="s">
        <v>16</v>
      </c>
      <c r="E8189">
        <v>2</v>
      </c>
      <c r="F8189">
        <v>28</v>
      </c>
      <c r="G8189">
        <v>8</v>
      </c>
    </row>
    <row r="8190" spans="1:7">
      <c r="A8190" t="s">
        <v>2811</v>
      </c>
      <c r="B8190" t="s">
        <v>8192</v>
      </c>
      <c r="C8190" t="s">
        <v>1272</v>
      </c>
      <c r="D8190" t="s">
        <v>16</v>
      </c>
      <c r="E8190">
        <v>24</v>
      </c>
      <c r="F8190">
        <v>4</v>
      </c>
      <c r="G8190">
        <v>1</v>
      </c>
    </row>
    <row r="8191" spans="1:7">
      <c r="A8191" t="s">
        <v>2811</v>
      </c>
      <c r="B8191" t="s">
        <v>8192</v>
      </c>
      <c r="C8191" t="s">
        <v>50</v>
      </c>
      <c r="D8191" t="s">
        <v>16</v>
      </c>
      <c r="E8191">
        <v>200</v>
      </c>
      <c r="F8191">
        <v>1</v>
      </c>
      <c r="G8191">
        <v>0</v>
      </c>
    </row>
    <row r="8192" spans="1:7">
      <c r="A8192" t="s">
        <v>2811</v>
      </c>
      <c r="B8192" t="s">
        <v>8192</v>
      </c>
      <c r="C8192" t="s">
        <v>8</v>
      </c>
      <c r="D8192" t="s">
        <v>16</v>
      </c>
      <c r="E8192">
        <v>5898</v>
      </c>
      <c r="F8192">
        <v>9035</v>
      </c>
      <c r="G8192">
        <v>99</v>
      </c>
    </row>
    <row r="8193" spans="1:7">
      <c r="A8193" t="s">
        <v>2812</v>
      </c>
      <c r="B8193" t="s">
        <v>8193</v>
      </c>
      <c r="C8193" t="s">
        <v>50</v>
      </c>
      <c r="D8193" t="s">
        <v>16</v>
      </c>
      <c r="E8193">
        <v>285</v>
      </c>
      <c r="F8193">
        <v>36</v>
      </c>
      <c r="G8193">
        <v>11</v>
      </c>
    </row>
    <row r="8194" spans="1:7">
      <c r="A8194" t="s">
        <v>2812</v>
      </c>
      <c r="B8194" t="s">
        <v>8193</v>
      </c>
      <c r="C8194" t="s">
        <v>8</v>
      </c>
      <c r="D8194" t="s">
        <v>16</v>
      </c>
      <c r="E8194">
        <v>248</v>
      </c>
      <c r="F8194">
        <v>507</v>
      </c>
      <c r="G8194">
        <v>152</v>
      </c>
    </row>
    <row r="8195" spans="1:7">
      <c r="A8195" t="s">
        <v>2813</v>
      </c>
      <c r="B8195" t="s">
        <v>8194</v>
      </c>
      <c r="C8195" t="s">
        <v>50</v>
      </c>
      <c r="D8195" t="s">
        <v>16</v>
      </c>
      <c r="E8195">
        <v>7</v>
      </c>
      <c r="F8195">
        <v>27</v>
      </c>
      <c r="G8195">
        <v>8</v>
      </c>
    </row>
    <row r="8196" spans="1:7">
      <c r="A8196" t="s">
        <v>2813</v>
      </c>
      <c r="B8196" t="s">
        <v>8194</v>
      </c>
      <c r="C8196" t="s">
        <v>8</v>
      </c>
      <c r="D8196" t="s">
        <v>16</v>
      </c>
      <c r="E8196">
        <v>222</v>
      </c>
      <c r="F8196">
        <v>65</v>
      </c>
      <c r="G8196">
        <v>19</v>
      </c>
    </row>
    <row r="8197" spans="1:7">
      <c r="A8197" t="s">
        <v>2814</v>
      </c>
      <c r="B8197" t="s">
        <v>8195</v>
      </c>
      <c r="C8197" t="s">
        <v>50</v>
      </c>
      <c r="D8197" t="s">
        <v>16</v>
      </c>
      <c r="E8197">
        <v>6</v>
      </c>
      <c r="F8197">
        <v>8</v>
      </c>
      <c r="G8197">
        <v>2</v>
      </c>
    </row>
    <row r="8198" spans="1:7">
      <c r="A8198" t="s">
        <v>2814</v>
      </c>
      <c r="B8198" t="s">
        <v>8195</v>
      </c>
      <c r="C8198" t="s">
        <v>8</v>
      </c>
      <c r="D8198" t="s">
        <v>16</v>
      </c>
      <c r="E8198">
        <v>217</v>
      </c>
      <c r="F8198">
        <v>174</v>
      </c>
      <c r="G8198">
        <v>52</v>
      </c>
    </row>
    <row r="8199" spans="1:7">
      <c r="A8199" t="s">
        <v>2814</v>
      </c>
      <c r="B8199" t="s">
        <v>8195</v>
      </c>
      <c r="C8199" t="s">
        <v>158</v>
      </c>
      <c r="D8199" t="s">
        <v>16</v>
      </c>
      <c r="E8199">
        <v>0</v>
      </c>
      <c r="F8199">
        <v>2</v>
      </c>
      <c r="G8199">
        <v>1</v>
      </c>
    </row>
    <row r="8200" spans="1:7">
      <c r="A8200" t="s">
        <v>2815</v>
      </c>
      <c r="B8200" t="s">
        <v>8196</v>
      </c>
      <c r="C8200" t="s">
        <v>8</v>
      </c>
      <c r="D8200" t="s">
        <v>16</v>
      </c>
      <c r="E8200">
        <v>1038</v>
      </c>
      <c r="F8200">
        <v>242</v>
      </c>
      <c r="G8200">
        <v>72</v>
      </c>
    </row>
    <row r="8201" spans="1:7">
      <c r="A8201" t="s">
        <v>2815</v>
      </c>
      <c r="B8201" t="s">
        <v>8196</v>
      </c>
      <c r="C8201" t="s">
        <v>50</v>
      </c>
      <c r="D8201" t="s">
        <v>16</v>
      </c>
      <c r="E8201">
        <v>7</v>
      </c>
      <c r="F8201">
        <v>22</v>
      </c>
      <c r="G8201">
        <v>6</v>
      </c>
    </row>
    <row r="8202" spans="1:7">
      <c r="A8202" t="s">
        <v>2815</v>
      </c>
      <c r="B8202" t="s">
        <v>8196</v>
      </c>
      <c r="C8202" t="s">
        <v>75</v>
      </c>
      <c r="D8202" t="s">
        <v>16</v>
      </c>
      <c r="E8202">
        <v>3</v>
      </c>
      <c r="F8202">
        <v>4</v>
      </c>
      <c r="G8202">
        <v>1</v>
      </c>
    </row>
    <row r="8203" spans="1:7">
      <c r="A8203" t="s">
        <v>2816</v>
      </c>
      <c r="B8203" t="s">
        <v>8197</v>
      </c>
      <c r="C8203" t="s">
        <v>8</v>
      </c>
      <c r="D8203" t="s">
        <v>16</v>
      </c>
      <c r="E8203">
        <v>2355</v>
      </c>
      <c r="F8203">
        <v>1298</v>
      </c>
      <c r="G8203">
        <v>389</v>
      </c>
    </row>
    <row r="8204" spans="1:7">
      <c r="A8204" t="s">
        <v>2817</v>
      </c>
      <c r="B8204" t="s">
        <v>8198</v>
      </c>
      <c r="C8204" t="s">
        <v>8</v>
      </c>
      <c r="D8204" t="s">
        <v>16</v>
      </c>
      <c r="E8204">
        <v>57227</v>
      </c>
      <c r="F8204">
        <v>31853</v>
      </c>
      <c r="G8204">
        <v>11304</v>
      </c>
    </row>
    <row r="8205" spans="1:7">
      <c r="A8205" t="s">
        <v>2818</v>
      </c>
      <c r="B8205" t="s">
        <v>8199</v>
      </c>
      <c r="C8205" t="s">
        <v>8</v>
      </c>
      <c r="D8205" t="s">
        <v>16</v>
      </c>
      <c r="E8205">
        <v>1809</v>
      </c>
      <c r="F8205">
        <v>722</v>
      </c>
      <c r="G8205">
        <v>257</v>
      </c>
    </row>
    <row r="8206" spans="1:7">
      <c r="A8206" t="s">
        <v>2819</v>
      </c>
      <c r="B8206" t="s">
        <v>8200</v>
      </c>
      <c r="C8206" t="s">
        <v>328</v>
      </c>
      <c r="D8206" t="s">
        <v>16</v>
      </c>
      <c r="E8206">
        <v>180</v>
      </c>
      <c r="F8206">
        <v>1166</v>
      </c>
      <c r="G8206">
        <v>349</v>
      </c>
    </row>
    <row r="8207" spans="1:7">
      <c r="A8207" t="s">
        <v>2820</v>
      </c>
      <c r="B8207" t="s">
        <v>8201</v>
      </c>
      <c r="C8207" t="s">
        <v>8</v>
      </c>
      <c r="D8207" t="s">
        <v>16</v>
      </c>
      <c r="E8207">
        <v>20</v>
      </c>
      <c r="F8207">
        <v>4</v>
      </c>
      <c r="G8207">
        <v>1</v>
      </c>
    </row>
    <row r="8208" spans="1:7">
      <c r="A8208" t="s">
        <v>2821</v>
      </c>
      <c r="B8208" t="s">
        <v>8202</v>
      </c>
      <c r="C8208" t="s">
        <v>8</v>
      </c>
      <c r="D8208" t="s">
        <v>16</v>
      </c>
      <c r="E8208">
        <v>412</v>
      </c>
      <c r="F8208">
        <v>367</v>
      </c>
      <c r="G8208">
        <v>109</v>
      </c>
    </row>
    <row r="8209" spans="1:7">
      <c r="A8209" t="s">
        <v>2821</v>
      </c>
      <c r="B8209" t="s">
        <v>8202</v>
      </c>
      <c r="C8209" t="s">
        <v>32</v>
      </c>
      <c r="D8209" t="s">
        <v>16</v>
      </c>
      <c r="E8209">
        <v>0</v>
      </c>
      <c r="F8209">
        <v>2</v>
      </c>
      <c r="G8209">
        <v>0</v>
      </c>
    </row>
    <row r="8210" spans="1:7">
      <c r="A8210" t="s">
        <v>2821</v>
      </c>
      <c r="B8210" t="s">
        <v>8202</v>
      </c>
      <c r="C8210" t="s">
        <v>50</v>
      </c>
      <c r="D8210" t="s">
        <v>16</v>
      </c>
      <c r="E8210">
        <v>2036</v>
      </c>
      <c r="F8210">
        <v>1766</v>
      </c>
      <c r="G8210">
        <v>529</v>
      </c>
    </row>
    <row r="8211" spans="1:7">
      <c r="A8211" t="s">
        <v>2821</v>
      </c>
      <c r="B8211" t="s">
        <v>8202</v>
      </c>
      <c r="C8211" t="s">
        <v>27</v>
      </c>
      <c r="D8211" t="s">
        <v>16</v>
      </c>
      <c r="E8211">
        <v>35</v>
      </c>
      <c r="F8211">
        <v>9</v>
      </c>
      <c r="G8211">
        <v>3</v>
      </c>
    </row>
    <row r="8212" spans="1:7">
      <c r="A8212" t="s">
        <v>2821</v>
      </c>
      <c r="B8212" t="s">
        <v>8202</v>
      </c>
      <c r="C8212" t="s">
        <v>329</v>
      </c>
      <c r="D8212" t="s">
        <v>16</v>
      </c>
      <c r="E8212">
        <v>43</v>
      </c>
      <c r="F8212">
        <v>66</v>
      </c>
      <c r="G8212">
        <v>20</v>
      </c>
    </row>
    <row r="8213" spans="1:7">
      <c r="A8213" t="s">
        <v>2821</v>
      </c>
      <c r="B8213" t="s">
        <v>8202</v>
      </c>
      <c r="C8213" t="s">
        <v>506</v>
      </c>
      <c r="D8213" t="s">
        <v>16</v>
      </c>
      <c r="E8213">
        <v>50</v>
      </c>
      <c r="F8213">
        <v>5</v>
      </c>
      <c r="G8213">
        <v>2</v>
      </c>
    </row>
    <row r="8214" spans="1:7">
      <c r="A8214" t="s">
        <v>2822</v>
      </c>
      <c r="B8214" t="s">
        <v>8203</v>
      </c>
      <c r="C8214" t="s">
        <v>8</v>
      </c>
      <c r="D8214" t="s">
        <v>16</v>
      </c>
      <c r="E8214">
        <v>567</v>
      </c>
      <c r="F8214">
        <v>171</v>
      </c>
      <c r="G8214">
        <v>42</v>
      </c>
    </row>
    <row r="8215" spans="1:7">
      <c r="A8215" t="s">
        <v>2823</v>
      </c>
      <c r="B8215" t="s">
        <v>8204</v>
      </c>
      <c r="C8215" t="s">
        <v>8</v>
      </c>
      <c r="D8215" t="s">
        <v>16</v>
      </c>
      <c r="E8215">
        <v>875</v>
      </c>
      <c r="F8215">
        <v>227</v>
      </c>
      <c r="G8215">
        <v>55</v>
      </c>
    </row>
    <row r="8216" spans="1:7">
      <c r="A8216" t="s">
        <v>2824</v>
      </c>
      <c r="B8216" t="s">
        <v>8205</v>
      </c>
      <c r="C8216" t="s">
        <v>27</v>
      </c>
      <c r="D8216" t="s">
        <v>16</v>
      </c>
      <c r="E8216">
        <v>9</v>
      </c>
      <c r="F8216">
        <v>79</v>
      </c>
      <c r="G8216">
        <v>19</v>
      </c>
    </row>
    <row r="8217" spans="1:7">
      <c r="A8217" t="s">
        <v>2825</v>
      </c>
      <c r="B8217" t="s">
        <v>8206</v>
      </c>
      <c r="C8217" t="s">
        <v>8</v>
      </c>
      <c r="D8217" t="s">
        <v>16</v>
      </c>
      <c r="E8217">
        <v>3</v>
      </c>
      <c r="F8217">
        <v>3</v>
      </c>
      <c r="G8217">
        <v>1</v>
      </c>
    </row>
    <row r="8218" spans="1:7">
      <c r="A8218" t="s">
        <v>2826</v>
      </c>
      <c r="B8218" t="s">
        <v>8207</v>
      </c>
      <c r="C8218" t="s">
        <v>8</v>
      </c>
      <c r="D8218" t="s">
        <v>16</v>
      </c>
      <c r="E8218">
        <v>605</v>
      </c>
      <c r="F8218">
        <v>888</v>
      </c>
      <c r="G8218">
        <v>266</v>
      </c>
    </row>
    <row r="8219" spans="1:7">
      <c r="A8219" t="s">
        <v>2827</v>
      </c>
      <c r="B8219" t="s">
        <v>8208</v>
      </c>
      <c r="C8219" t="s">
        <v>8</v>
      </c>
      <c r="D8219" t="s">
        <v>16</v>
      </c>
      <c r="E8219">
        <v>440</v>
      </c>
      <c r="F8219">
        <v>92</v>
      </c>
      <c r="G8219">
        <v>27</v>
      </c>
    </row>
    <row r="8220" spans="1:7">
      <c r="A8220" t="s">
        <v>2828</v>
      </c>
      <c r="B8220" t="s">
        <v>8209</v>
      </c>
      <c r="C8220" t="s">
        <v>50</v>
      </c>
      <c r="D8220" t="s">
        <v>16</v>
      </c>
      <c r="E8220">
        <v>6</v>
      </c>
      <c r="F8220">
        <v>4</v>
      </c>
      <c r="G8220">
        <v>1</v>
      </c>
    </row>
    <row r="8221" spans="1:7">
      <c r="A8221" t="s">
        <v>2828</v>
      </c>
      <c r="B8221" t="s">
        <v>8209</v>
      </c>
      <c r="C8221" t="s">
        <v>8</v>
      </c>
      <c r="D8221" t="s">
        <v>16</v>
      </c>
      <c r="E8221">
        <v>150</v>
      </c>
      <c r="F8221">
        <v>7</v>
      </c>
      <c r="G8221">
        <v>2</v>
      </c>
    </row>
    <row r="8222" spans="1:7">
      <c r="A8222" t="s">
        <v>2829</v>
      </c>
      <c r="B8222" t="s">
        <v>8210</v>
      </c>
      <c r="C8222" t="s">
        <v>8</v>
      </c>
      <c r="D8222" t="s">
        <v>16</v>
      </c>
      <c r="E8222">
        <v>25</v>
      </c>
      <c r="F8222">
        <v>44</v>
      </c>
      <c r="G8222">
        <v>13</v>
      </c>
    </row>
    <row r="8223" spans="1:7">
      <c r="A8223" t="s">
        <v>2830</v>
      </c>
      <c r="B8223" t="s">
        <v>8211</v>
      </c>
      <c r="C8223" t="s">
        <v>8</v>
      </c>
      <c r="D8223" t="s">
        <v>16</v>
      </c>
      <c r="E8223">
        <v>231</v>
      </c>
      <c r="F8223">
        <v>87</v>
      </c>
      <c r="G8223">
        <v>26</v>
      </c>
    </row>
    <row r="8224" spans="1:7">
      <c r="A8224" t="s">
        <v>2831</v>
      </c>
      <c r="B8224" t="s">
        <v>8212</v>
      </c>
      <c r="C8224" t="s">
        <v>8</v>
      </c>
      <c r="D8224" t="s">
        <v>16</v>
      </c>
      <c r="E8224">
        <v>453412</v>
      </c>
      <c r="F8224">
        <v>93254</v>
      </c>
      <c r="G8224">
        <v>17565</v>
      </c>
    </row>
    <row r="8225" spans="1:7">
      <c r="A8225" t="s">
        <v>2831</v>
      </c>
      <c r="B8225" t="s">
        <v>8212</v>
      </c>
      <c r="C8225" t="s">
        <v>170</v>
      </c>
      <c r="D8225" t="s">
        <v>16</v>
      </c>
      <c r="E8225">
        <v>20822</v>
      </c>
      <c r="F8225">
        <v>3865</v>
      </c>
      <c r="G8225">
        <v>721</v>
      </c>
    </row>
    <row r="8226" spans="1:7">
      <c r="A8226" t="s">
        <v>2831</v>
      </c>
      <c r="B8226" t="s">
        <v>8212</v>
      </c>
      <c r="C8226" t="s">
        <v>658</v>
      </c>
      <c r="D8226" t="s">
        <v>16</v>
      </c>
      <c r="E8226">
        <v>20535</v>
      </c>
      <c r="F8226">
        <v>3862</v>
      </c>
      <c r="G8226">
        <v>720</v>
      </c>
    </row>
    <row r="8227" spans="1:7">
      <c r="A8227" t="s">
        <v>2832</v>
      </c>
      <c r="B8227" t="s">
        <v>8213</v>
      </c>
      <c r="C8227" t="s">
        <v>8</v>
      </c>
      <c r="D8227" t="s">
        <v>16</v>
      </c>
      <c r="E8227">
        <v>221165</v>
      </c>
      <c r="F8227">
        <v>45725</v>
      </c>
      <c r="G8227">
        <v>9177</v>
      </c>
    </row>
    <row r="8228" spans="1:7">
      <c r="A8228" t="s">
        <v>2833</v>
      </c>
      <c r="B8228" t="s">
        <v>8214</v>
      </c>
      <c r="C8228" t="s">
        <v>19</v>
      </c>
      <c r="D8228" t="s">
        <v>16</v>
      </c>
      <c r="E8228">
        <v>486296</v>
      </c>
      <c r="F8228">
        <v>78467</v>
      </c>
      <c r="G8228">
        <v>14636</v>
      </c>
    </row>
    <row r="8229" spans="1:7">
      <c r="A8229" t="s">
        <v>2833</v>
      </c>
      <c r="B8229" t="s">
        <v>8214</v>
      </c>
      <c r="C8229" t="s">
        <v>327</v>
      </c>
      <c r="D8229" t="s">
        <v>16</v>
      </c>
      <c r="E8229">
        <v>20921</v>
      </c>
      <c r="F8229">
        <v>3686</v>
      </c>
      <c r="G8229">
        <v>688</v>
      </c>
    </row>
    <row r="8230" spans="1:7">
      <c r="A8230" t="s">
        <v>2833</v>
      </c>
      <c r="B8230" t="s">
        <v>8214</v>
      </c>
      <c r="C8230" t="s">
        <v>56</v>
      </c>
      <c r="D8230" t="s">
        <v>16</v>
      </c>
      <c r="E8230">
        <v>261997</v>
      </c>
      <c r="F8230">
        <v>44583</v>
      </c>
      <c r="G8230">
        <v>8315</v>
      </c>
    </row>
    <row r="8231" spans="1:7">
      <c r="A8231" t="s">
        <v>2833</v>
      </c>
      <c r="B8231" t="s">
        <v>8214</v>
      </c>
      <c r="C8231" t="s">
        <v>535</v>
      </c>
      <c r="D8231" t="s">
        <v>16</v>
      </c>
      <c r="E8231">
        <v>24200</v>
      </c>
      <c r="F8231">
        <v>4807</v>
      </c>
      <c r="G8231">
        <v>897</v>
      </c>
    </row>
    <row r="8232" spans="1:7">
      <c r="A8232" t="s">
        <v>2833</v>
      </c>
      <c r="B8232" t="s">
        <v>8214</v>
      </c>
      <c r="C8232" t="s">
        <v>479</v>
      </c>
      <c r="D8232" t="s">
        <v>16</v>
      </c>
      <c r="E8232">
        <v>111792</v>
      </c>
      <c r="F8232">
        <v>17568</v>
      </c>
      <c r="G8232">
        <v>3277</v>
      </c>
    </row>
    <row r="8233" spans="1:7">
      <c r="A8233" t="s">
        <v>2833</v>
      </c>
      <c r="B8233" t="s">
        <v>8214</v>
      </c>
      <c r="C8233" t="s">
        <v>50</v>
      </c>
      <c r="D8233" t="s">
        <v>16</v>
      </c>
      <c r="E8233">
        <v>0</v>
      </c>
      <c r="F8233">
        <v>5</v>
      </c>
      <c r="G8233">
        <v>1</v>
      </c>
    </row>
    <row r="8234" spans="1:7">
      <c r="A8234" t="s">
        <v>2833</v>
      </c>
      <c r="B8234" t="s">
        <v>8214</v>
      </c>
      <c r="C8234" t="s">
        <v>21</v>
      </c>
      <c r="D8234" t="s">
        <v>16</v>
      </c>
      <c r="E8234">
        <v>84916</v>
      </c>
      <c r="F8234">
        <v>15384</v>
      </c>
      <c r="G8234">
        <v>2869</v>
      </c>
    </row>
    <row r="8235" spans="1:7">
      <c r="A8235" t="s">
        <v>2833</v>
      </c>
      <c r="B8235" t="s">
        <v>8214</v>
      </c>
      <c r="C8235" t="s">
        <v>118</v>
      </c>
      <c r="D8235" t="s">
        <v>16</v>
      </c>
      <c r="E8235">
        <v>106170</v>
      </c>
      <c r="F8235">
        <v>17284</v>
      </c>
      <c r="G8235">
        <v>3224</v>
      </c>
    </row>
    <row r="8236" spans="1:7">
      <c r="A8236" t="s">
        <v>2834</v>
      </c>
      <c r="B8236" t="s">
        <v>8215</v>
      </c>
      <c r="C8236" t="s">
        <v>8</v>
      </c>
      <c r="D8236" t="s">
        <v>16</v>
      </c>
      <c r="E8236">
        <v>250</v>
      </c>
      <c r="F8236">
        <v>86</v>
      </c>
      <c r="G8236">
        <v>16</v>
      </c>
    </row>
    <row r="8237" spans="1:7">
      <c r="A8237" t="s">
        <v>2835</v>
      </c>
      <c r="B8237" t="s">
        <v>8216</v>
      </c>
      <c r="C8237" t="s">
        <v>8</v>
      </c>
      <c r="D8237" t="s">
        <v>16</v>
      </c>
      <c r="E8237">
        <v>985</v>
      </c>
      <c r="F8237">
        <v>786</v>
      </c>
      <c r="G8237">
        <v>236</v>
      </c>
    </row>
    <row r="8238" spans="1:7">
      <c r="A8238" t="s">
        <v>2835</v>
      </c>
      <c r="B8238" t="s">
        <v>8216</v>
      </c>
      <c r="C8238" t="s">
        <v>50</v>
      </c>
      <c r="D8238" t="s">
        <v>16</v>
      </c>
      <c r="E8238">
        <v>68129</v>
      </c>
      <c r="F8238">
        <v>23166</v>
      </c>
      <c r="G8238">
        <v>6939</v>
      </c>
    </row>
    <row r="8239" spans="1:7">
      <c r="A8239" t="s">
        <v>2836</v>
      </c>
      <c r="B8239" t="s">
        <v>8217</v>
      </c>
      <c r="C8239" t="s">
        <v>27</v>
      </c>
      <c r="D8239" t="s">
        <v>16</v>
      </c>
      <c r="E8239">
        <v>2</v>
      </c>
      <c r="F8239">
        <v>10</v>
      </c>
      <c r="G8239">
        <v>0</v>
      </c>
    </row>
    <row r="8240" spans="1:7">
      <c r="A8240" t="s">
        <v>2836</v>
      </c>
      <c r="B8240" t="s">
        <v>8217</v>
      </c>
      <c r="C8240" t="s">
        <v>8</v>
      </c>
      <c r="D8240" t="s">
        <v>16</v>
      </c>
      <c r="E8240">
        <v>3482</v>
      </c>
      <c r="F8240">
        <v>954</v>
      </c>
      <c r="G8240">
        <v>177</v>
      </c>
    </row>
    <row r="8241" spans="1:7">
      <c r="A8241" t="s">
        <v>2836</v>
      </c>
      <c r="B8241" t="s">
        <v>8217</v>
      </c>
      <c r="C8241" t="s">
        <v>329</v>
      </c>
      <c r="D8241" t="s">
        <v>16</v>
      </c>
      <c r="E8241">
        <v>12</v>
      </c>
      <c r="F8241">
        <v>32</v>
      </c>
      <c r="G8241">
        <v>6</v>
      </c>
    </row>
    <row r="8242" spans="1:7">
      <c r="A8242" t="s">
        <v>2837</v>
      </c>
      <c r="B8242" t="s">
        <v>8218</v>
      </c>
      <c r="C8242" t="s">
        <v>8</v>
      </c>
      <c r="D8242" t="s">
        <v>16</v>
      </c>
      <c r="E8242">
        <v>3988</v>
      </c>
      <c r="F8242">
        <v>1110</v>
      </c>
      <c r="G8242">
        <v>323</v>
      </c>
    </row>
    <row r="8243" spans="1:7">
      <c r="A8243" t="s">
        <v>2837</v>
      </c>
      <c r="B8243" t="s">
        <v>8218</v>
      </c>
      <c r="C8243" t="s">
        <v>50</v>
      </c>
      <c r="D8243" t="s">
        <v>16</v>
      </c>
      <c r="E8243">
        <v>1663088</v>
      </c>
      <c r="F8243">
        <v>561936</v>
      </c>
      <c r="G8243">
        <v>168317</v>
      </c>
    </row>
    <row r="8244" spans="1:7">
      <c r="A8244" t="s">
        <v>2838</v>
      </c>
      <c r="B8244" t="s">
        <v>8219</v>
      </c>
      <c r="C8244" t="s">
        <v>50</v>
      </c>
      <c r="D8244" t="s">
        <v>16</v>
      </c>
      <c r="E8244">
        <v>231484</v>
      </c>
      <c r="F8244">
        <v>78392</v>
      </c>
      <c r="G8244">
        <v>23482</v>
      </c>
    </row>
    <row r="8245" spans="1:7">
      <c r="A8245" t="s">
        <v>2838</v>
      </c>
      <c r="B8245" t="s">
        <v>8219</v>
      </c>
      <c r="C8245" t="s">
        <v>8</v>
      </c>
      <c r="D8245" t="s">
        <v>16</v>
      </c>
      <c r="E8245">
        <v>11414</v>
      </c>
      <c r="F8245">
        <v>3742</v>
      </c>
      <c r="G8245">
        <v>885</v>
      </c>
    </row>
    <row r="8246" spans="1:7">
      <c r="A8246" t="s">
        <v>2838</v>
      </c>
      <c r="B8246" t="s">
        <v>8219</v>
      </c>
      <c r="C8246" t="s">
        <v>25</v>
      </c>
      <c r="D8246" t="s">
        <v>16</v>
      </c>
      <c r="E8246">
        <v>350</v>
      </c>
      <c r="F8246">
        <v>559</v>
      </c>
      <c r="G8246">
        <v>167</v>
      </c>
    </row>
    <row r="8247" spans="1:7">
      <c r="A8247" t="s">
        <v>2838</v>
      </c>
      <c r="B8247" t="s">
        <v>8219</v>
      </c>
      <c r="C8247" t="s">
        <v>328</v>
      </c>
      <c r="D8247" t="s">
        <v>16</v>
      </c>
      <c r="E8247">
        <v>220</v>
      </c>
      <c r="F8247">
        <v>53</v>
      </c>
      <c r="G8247">
        <v>16</v>
      </c>
    </row>
    <row r="8248" spans="1:7">
      <c r="A8248" t="s">
        <v>2839</v>
      </c>
      <c r="B8248" t="s">
        <v>8220</v>
      </c>
      <c r="C8248" t="s">
        <v>8</v>
      </c>
      <c r="D8248" t="s">
        <v>16</v>
      </c>
      <c r="E8248">
        <v>774025</v>
      </c>
      <c r="F8248">
        <v>173514</v>
      </c>
      <c r="G8248">
        <v>31874</v>
      </c>
    </row>
    <row r="8249" spans="1:7">
      <c r="A8249" t="s">
        <v>2840</v>
      </c>
      <c r="B8249" t="s">
        <v>8220</v>
      </c>
      <c r="C8249" t="s">
        <v>8</v>
      </c>
      <c r="D8249" t="s">
        <v>16</v>
      </c>
      <c r="E8249">
        <v>940</v>
      </c>
      <c r="F8249">
        <v>342</v>
      </c>
      <c r="G8249">
        <v>64</v>
      </c>
    </row>
    <row r="8250" spans="1:7">
      <c r="A8250" t="s">
        <v>2841</v>
      </c>
      <c r="B8250" t="s">
        <v>8221</v>
      </c>
      <c r="C8250" t="s">
        <v>50</v>
      </c>
      <c r="D8250" t="s">
        <v>16</v>
      </c>
      <c r="E8250">
        <v>300</v>
      </c>
      <c r="F8250">
        <v>81</v>
      </c>
      <c r="G8250">
        <v>15</v>
      </c>
    </row>
    <row r="8251" spans="1:7">
      <c r="A8251" t="s">
        <v>2842</v>
      </c>
      <c r="B8251" t="s">
        <v>8221</v>
      </c>
      <c r="C8251" t="s">
        <v>8</v>
      </c>
      <c r="D8251" t="s">
        <v>16</v>
      </c>
      <c r="E8251">
        <v>17173</v>
      </c>
      <c r="F8251">
        <v>4934</v>
      </c>
      <c r="G8251">
        <v>53</v>
      </c>
    </row>
    <row r="8252" spans="1:7">
      <c r="A8252" t="s">
        <v>2842</v>
      </c>
      <c r="B8252" t="s">
        <v>8221</v>
      </c>
      <c r="C8252" t="s">
        <v>50</v>
      </c>
      <c r="D8252" t="s">
        <v>16</v>
      </c>
      <c r="E8252">
        <v>17163</v>
      </c>
      <c r="F8252">
        <v>8127</v>
      </c>
      <c r="G8252">
        <v>1516</v>
      </c>
    </row>
    <row r="8253" spans="1:7">
      <c r="A8253" t="s">
        <v>2843</v>
      </c>
      <c r="B8253" t="s">
        <v>8222</v>
      </c>
      <c r="C8253" t="s">
        <v>50</v>
      </c>
      <c r="D8253" t="s">
        <v>16</v>
      </c>
      <c r="E8253">
        <v>129836</v>
      </c>
      <c r="F8253">
        <v>31601</v>
      </c>
      <c r="G8253">
        <v>5894</v>
      </c>
    </row>
    <row r="8254" spans="1:7">
      <c r="A8254" t="s">
        <v>2843</v>
      </c>
      <c r="B8254" t="s">
        <v>8222</v>
      </c>
      <c r="C8254" t="s">
        <v>21</v>
      </c>
      <c r="D8254" t="s">
        <v>16</v>
      </c>
      <c r="E8254">
        <v>85</v>
      </c>
      <c r="F8254">
        <v>28</v>
      </c>
      <c r="G8254">
        <v>5</v>
      </c>
    </row>
    <row r="8255" spans="1:7">
      <c r="A8255" t="s">
        <v>2843</v>
      </c>
      <c r="B8255" t="s">
        <v>8222</v>
      </c>
      <c r="C8255" t="s">
        <v>8</v>
      </c>
      <c r="D8255" t="s">
        <v>16</v>
      </c>
      <c r="E8255">
        <v>43133</v>
      </c>
      <c r="F8255">
        <v>14617</v>
      </c>
      <c r="G8255">
        <v>2701</v>
      </c>
    </row>
    <row r="8256" spans="1:7">
      <c r="A8256" t="s">
        <v>2844</v>
      </c>
      <c r="B8256" t="s">
        <v>8222</v>
      </c>
      <c r="C8256" t="s">
        <v>50</v>
      </c>
      <c r="D8256" t="s">
        <v>16</v>
      </c>
      <c r="E8256">
        <v>2</v>
      </c>
      <c r="F8256">
        <v>2</v>
      </c>
      <c r="G8256">
        <v>0</v>
      </c>
    </row>
    <row r="8257" spans="1:7">
      <c r="A8257" t="s">
        <v>2844</v>
      </c>
      <c r="B8257" t="s">
        <v>8222</v>
      </c>
      <c r="C8257" t="s">
        <v>21</v>
      </c>
      <c r="D8257" t="s">
        <v>16</v>
      </c>
      <c r="E8257">
        <v>55</v>
      </c>
      <c r="F8257">
        <v>38</v>
      </c>
      <c r="G8257">
        <v>7</v>
      </c>
    </row>
    <row r="8258" spans="1:7">
      <c r="A8258" t="s">
        <v>2844</v>
      </c>
      <c r="B8258" t="s">
        <v>8222</v>
      </c>
      <c r="C8258" t="s">
        <v>8</v>
      </c>
      <c r="D8258" t="s">
        <v>16</v>
      </c>
      <c r="E8258">
        <v>59981</v>
      </c>
      <c r="F8258">
        <v>16398</v>
      </c>
      <c r="G8258">
        <v>3019</v>
      </c>
    </row>
    <row r="8259" spans="1:7">
      <c r="A8259" t="s">
        <v>2845</v>
      </c>
      <c r="B8259" t="s">
        <v>8223</v>
      </c>
      <c r="C8259" t="s">
        <v>8</v>
      </c>
      <c r="D8259" t="s">
        <v>16</v>
      </c>
      <c r="E8259">
        <v>246819</v>
      </c>
      <c r="F8259">
        <v>74359</v>
      </c>
      <c r="G8259">
        <v>13740</v>
      </c>
    </row>
    <row r="8260" spans="1:7">
      <c r="A8260" t="s">
        <v>2846</v>
      </c>
      <c r="B8260" t="s">
        <v>8224</v>
      </c>
      <c r="C8260" t="s">
        <v>8</v>
      </c>
      <c r="D8260" t="s">
        <v>16</v>
      </c>
      <c r="E8260">
        <v>45457</v>
      </c>
      <c r="F8260">
        <v>16818</v>
      </c>
      <c r="G8260">
        <v>3120</v>
      </c>
    </row>
    <row r="8261" spans="1:7">
      <c r="A8261" t="s">
        <v>2846</v>
      </c>
      <c r="B8261" t="s">
        <v>8224</v>
      </c>
      <c r="C8261" t="s">
        <v>21</v>
      </c>
      <c r="D8261" t="s">
        <v>16</v>
      </c>
      <c r="E8261">
        <v>167</v>
      </c>
      <c r="F8261">
        <v>43</v>
      </c>
      <c r="G8261">
        <v>8</v>
      </c>
    </row>
    <row r="8262" spans="1:7">
      <c r="A8262" t="s">
        <v>2847</v>
      </c>
      <c r="B8262" t="s">
        <v>8225</v>
      </c>
      <c r="C8262" t="s">
        <v>50</v>
      </c>
      <c r="D8262" t="s">
        <v>16</v>
      </c>
      <c r="E8262">
        <v>11758</v>
      </c>
      <c r="F8262">
        <v>1196</v>
      </c>
      <c r="G8262">
        <v>359</v>
      </c>
    </row>
    <row r="8263" spans="1:7">
      <c r="A8263" t="s">
        <v>2847</v>
      </c>
      <c r="B8263" t="s">
        <v>8225</v>
      </c>
      <c r="C8263" t="s">
        <v>8</v>
      </c>
      <c r="D8263" t="s">
        <v>16</v>
      </c>
      <c r="E8263">
        <v>23643</v>
      </c>
      <c r="F8263">
        <v>11967</v>
      </c>
      <c r="G8263">
        <v>589</v>
      </c>
    </row>
    <row r="8264" spans="1:7">
      <c r="A8264" t="s">
        <v>2847</v>
      </c>
      <c r="B8264" t="s">
        <v>8225</v>
      </c>
      <c r="C8264" t="s">
        <v>170</v>
      </c>
      <c r="D8264" t="s">
        <v>16</v>
      </c>
      <c r="E8264">
        <v>1170</v>
      </c>
      <c r="F8264">
        <v>324</v>
      </c>
      <c r="G8264">
        <v>97</v>
      </c>
    </row>
    <row r="8265" spans="1:7">
      <c r="A8265" t="s">
        <v>2847</v>
      </c>
      <c r="B8265" t="s">
        <v>8225</v>
      </c>
      <c r="C8265" t="s">
        <v>76</v>
      </c>
      <c r="D8265" t="s">
        <v>16</v>
      </c>
      <c r="E8265">
        <v>2</v>
      </c>
      <c r="F8265">
        <v>19</v>
      </c>
      <c r="G8265">
        <v>6</v>
      </c>
    </row>
    <row r="8266" spans="1:7">
      <c r="A8266" t="s">
        <v>2848</v>
      </c>
      <c r="B8266" t="s">
        <v>8226</v>
      </c>
      <c r="C8266" t="s">
        <v>329</v>
      </c>
      <c r="D8266" t="s">
        <v>16</v>
      </c>
      <c r="E8266">
        <v>310</v>
      </c>
      <c r="F8266">
        <v>779</v>
      </c>
      <c r="G8266">
        <v>235</v>
      </c>
    </row>
    <row r="8267" spans="1:7">
      <c r="A8267" t="s">
        <v>2848</v>
      </c>
      <c r="B8267" t="s">
        <v>8226</v>
      </c>
      <c r="C8267" t="s">
        <v>8</v>
      </c>
      <c r="D8267" t="s">
        <v>16</v>
      </c>
      <c r="E8267">
        <v>51459</v>
      </c>
      <c r="F8267">
        <v>21372</v>
      </c>
      <c r="G8267">
        <v>1502</v>
      </c>
    </row>
    <row r="8268" spans="1:7">
      <c r="A8268" t="s">
        <v>2848</v>
      </c>
      <c r="B8268" t="s">
        <v>8226</v>
      </c>
      <c r="C8268" t="s">
        <v>50</v>
      </c>
      <c r="D8268" t="s">
        <v>16</v>
      </c>
      <c r="E8268">
        <v>18038</v>
      </c>
      <c r="F8268">
        <v>5461</v>
      </c>
      <c r="G8268">
        <v>1636</v>
      </c>
    </row>
    <row r="8269" spans="1:7">
      <c r="A8269" t="s">
        <v>2849</v>
      </c>
      <c r="B8269" t="s">
        <v>8227</v>
      </c>
      <c r="C8269" t="s">
        <v>73</v>
      </c>
      <c r="D8269" t="s">
        <v>16</v>
      </c>
      <c r="E8269">
        <v>1</v>
      </c>
      <c r="F8269">
        <v>12</v>
      </c>
      <c r="G8269">
        <v>4</v>
      </c>
    </row>
    <row r="8270" spans="1:7">
      <c r="A8270" t="s">
        <v>2849</v>
      </c>
      <c r="B8270" t="s">
        <v>8227</v>
      </c>
      <c r="C8270" t="s">
        <v>75</v>
      </c>
      <c r="D8270" t="s">
        <v>16</v>
      </c>
      <c r="E8270">
        <v>13532</v>
      </c>
      <c r="F8270">
        <v>5883</v>
      </c>
      <c r="G8270">
        <v>1762</v>
      </c>
    </row>
    <row r="8271" spans="1:7">
      <c r="A8271" t="s">
        <v>2849</v>
      </c>
      <c r="B8271" t="s">
        <v>8227</v>
      </c>
      <c r="C8271" t="s">
        <v>56</v>
      </c>
      <c r="D8271" t="s">
        <v>16</v>
      </c>
      <c r="E8271">
        <v>2628</v>
      </c>
      <c r="F8271">
        <v>1504</v>
      </c>
      <c r="G8271">
        <v>485</v>
      </c>
    </row>
    <row r="8272" spans="1:7">
      <c r="A8272" t="s">
        <v>2849</v>
      </c>
      <c r="B8272" t="s">
        <v>8227</v>
      </c>
      <c r="C8272" t="s">
        <v>8</v>
      </c>
      <c r="D8272" t="s">
        <v>16</v>
      </c>
      <c r="E8272">
        <v>441898</v>
      </c>
      <c r="F8272">
        <v>176625</v>
      </c>
      <c r="G8272">
        <v>48158</v>
      </c>
    </row>
    <row r="8273" spans="1:7">
      <c r="A8273" t="s">
        <v>2849</v>
      </c>
      <c r="B8273" t="s">
        <v>8227</v>
      </c>
      <c r="C8273" t="s">
        <v>50</v>
      </c>
      <c r="D8273" t="s">
        <v>16</v>
      </c>
      <c r="E8273">
        <v>22079</v>
      </c>
      <c r="F8273">
        <v>3578</v>
      </c>
      <c r="G8273">
        <v>1072</v>
      </c>
    </row>
    <row r="8274" spans="1:7">
      <c r="A8274" t="s">
        <v>2849</v>
      </c>
      <c r="B8274" t="s">
        <v>8227</v>
      </c>
      <c r="C8274" t="s">
        <v>72</v>
      </c>
      <c r="D8274" t="s">
        <v>16</v>
      </c>
      <c r="E8274">
        <v>3</v>
      </c>
      <c r="F8274">
        <v>254</v>
      </c>
      <c r="G8274">
        <v>76</v>
      </c>
    </row>
    <row r="8275" spans="1:7">
      <c r="A8275" t="s">
        <v>2850</v>
      </c>
      <c r="B8275" t="s">
        <v>8228</v>
      </c>
      <c r="C8275" t="s">
        <v>8</v>
      </c>
      <c r="D8275" t="s">
        <v>16</v>
      </c>
      <c r="E8275">
        <v>312</v>
      </c>
      <c r="F8275">
        <v>103</v>
      </c>
      <c r="G8275">
        <v>30</v>
      </c>
    </row>
    <row r="8276" spans="1:7">
      <c r="A8276" t="s">
        <v>2851</v>
      </c>
      <c r="B8276" t="s">
        <v>8229</v>
      </c>
      <c r="C8276" t="s">
        <v>50</v>
      </c>
      <c r="D8276" t="s">
        <v>16</v>
      </c>
      <c r="E8276">
        <v>1530</v>
      </c>
      <c r="F8276">
        <v>399</v>
      </c>
      <c r="G8276">
        <v>119</v>
      </c>
    </row>
    <row r="8277" spans="1:7">
      <c r="A8277" t="s">
        <v>2851</v>
      </c>
      <c r="B8277" t="s">
        <v>8229</v>
      </c>
      <c r="C8277" t="s">
        <v>8</v>
      </c>
      <c r="D8277" t="s">
        <v>16</v>
      </c>
      <c r="E8277">
        <v>8156</v>
      </c>
      <c r="F8277">
        <v>2003</v>
      </c>
      <c r="G8277">
        <v>427</v>
      </c>
    </row>
    <row r="8278" spans="1:7">
      <c r="A8278" t="s">
        <v>2851</v>
      </c>
      <c r="B8278" t="s">
        <v>8229</v>
      </c>
      <c r="C8278" t="s">
        <v>25</v>
      </c>
      <c r="D8278" t="s">
        <v>16</v>
      </c>
      <c r="E8278">
        <v>8</v>
      </c>
      <c r="F8278">
        <v>3</v>
      </c>
      <c r="G8278">
        <v>1</v>
      </c>
    </row>
    <row r="8279" spans="1:7">
      <c r="A8279" t="s">
        <v>2852</v>
      </c>
      <c r="B8279" t="s">
        <v>8230</v>
      </c>
      <c r="C8279" t="s">
        <v>50</v>
      </c>
      <c r="D8279" t="s">
        <v>16</v>
      </c>
      <c r="E8279">
        <v>12</v>
      </c>
      <c r="F8279">
        <v>27</v>
      </c>
      <c r="G8279">
        <v>8</v>
      </c>
    </row>
    <row r="8280" spans="1:7">
      <c r="A8280" t="s">
        <v>2852</v>
      </c>
      <c r="B8280" t="s">
        <v>8230</v>
      </c>
      <c r="C8280" t="s">
        <v>326</v>
      </c>
      <c r="D8280" t="s">
        <v>16</v>
      </c>
      <c r="E8280">
        <v>0</v>
      </c>
      <c r="F8280">
        <v>1</v>
      </c>
      <c r="G8280">
        <v>0</v>
      </c>
    </row>
    <row r="8281" spans="1:7">
      <c r="A8281" t="s">
        <v>2852</v>
      </c>
      <c r="B8281" t="s">
        <v>8230</v>
      </c>
      <c r="C8281" t="s">
        <v>8</v>
      </c>
      <c r="D8281" t="s">
        <v>16</v>
      </c>
      <c r="E8281">
        <v>1385</v>
      </c>
      <c r="F8281">
        <v>488</v>
      </c>
      <c r="G8281">
        <v>145</v>
      </c>
    </row>
    <row r="8282" spans="1:7">
      <c r="A8282" t="s">
        <v>2853</v>
      </c>
      <c r="B8282" t="s">
        <v>8231</v>
      </c>
      <c r="C8282" t="s">
        <v>50</v>
      </c>
      <c r="D8282" t="s">
        <v>16</v>
      </c>
      <c r="E8282">
        <v>33444</v>
      </c>
      <c r="F8282">
        <v>8502</v>
      </c>
      <c r="G8282">
        <v>2546</v>
      </c>
    </row>
    <row r="8283" spans="1:7">
      <c r="A8283" t="s">
        <v>2853</v>
      </c>
      <c r="B8283" t="s">
        <v>8231</v>
      </c>
      <c r="C8283" t="s">
        <v>25</v>
      </c>
      <c r="D8283" t="s">
        <v>16</v>
      </c>
      <c r="E8283">
        <v>1200</v>
      </c>
      <c r="F8283">
        <v>72</v>
      </c>
      <c r="G8283">
        <v>22</v>
      </c>
    </row>
    <row r="8284" spans="1:7">
      <c r="A8284" t="s">
        <v>2853</v>
      </c>
      <c r="B8284" t="s">
        <v>8231</v>
      </c>
      <c r="C8284" t="s">
        <v>8</v>
      </c>
      <c r="D8284" t="s">
        <v>16</v>
      </c>
      <c r="E8284">
        <v>319</v>
      </c>
      <c r="F8284">
        <v>193</v>
      </c>
      <c r="G8284">
        <v>58</v>
      </c>
    </row>
    <row r="8285" spans="1:7">
      <c r="A8285" t="s">
        <v>2853</v>
      </c>
      <c r="B8285" t="s">
        <v>8231</v>
      </c>
      <c r="C8285" t="s">
        <v>21</v>
      </c>
      <c r="D8285" t="s">
        <v>16</v>
      </c>
      <c r="E8285">
        <v>7826</v>
      </c>
      <c r="F8285">
        <v>4500</v>
      </c>
      <c r="G8285">
        <v>1348</v>
      </c>
    </row>
    <row r="8286" spans="1:7">
      <c r="A8286" t="s">
        <v>2853</v>
      </c>
      <c r="B8286" t="s">
        <v>8231</v>
      </c>
      <c r="C8286" t="s">
        <v>447</v>
      </c>
      <c r="D8286" t="s">
        <v>16</v>
      </c>
      <c r="E8286">
        <v>13</v>
      </c>
      <c r="F8286">
        <v>2</v>
      </c>
      <c r="G8286">
        <v>1</v>
      </c>
    </row>
    <row r="8287" spans="1:7">
      <c r="A8287" t="s">
        <v>2854</v>
      </c>
      <c r="B8287" t="s">
        <v>8232</v>
      </c>
      <c r="C8287" t="s">
        <v>50</v>
      </c>
      <c r="D8287" t="s">
        <v>16</v>
      </c>
      <c r="E8287">
        <v>30520</v>
      </c>
      <c r="F8287">
        <v>11708</v>
      </c>
      <c r="G8287">
        <v>3507</v>
      </c>
    </row>
    <row r="8288" spans="1:7">
      <c r="A8288" t="s">
        <v>2854</v>
      </c>
      <c r="B8288" t="s">
        <v>8232</v>
      </c>
      <c r="C8288" t="s">
        <v>76</v>
      </c>
      <c r="D8288" t="s">
        <v>16</v>
      </c>
      <c r="E8288">
        <v>40</v>
      </c>
      <c r="F8288">
        <v>33</v>
      </c>
      <c r="G8288">
        <v>10</v>
      </c>
    </row>
    <row r="8289" spans="1:7">
      <c r="A8289" t="s">
        <v>2854</v>
      </c>
      <c r="B8289" t="s">
        <v>8232</v>
      </c>
      <c r="C8289" t="s">
        <v>21</v>
      </c>
      <c r="D8289" t="s">
        <v>16</v>
      </c>
      <c r="E8289">
        <v>59</v>
      </c>
      <c r="F8289">
        <v>248</v>
      </c>
      <c r="G8289">
        <v>74</v>
      </c>
    </row>
    <row r="8290" spans="1:7">
      <c r="A8290" t="s">
        <v>2854</v>
      </c>
      <c r="B8290" t="s">
        <v>8232</v>
      </c>
      <c r="C8290" t="s">
        <v>447</v>
      </c>
      <c r="D8290" t="s">
        <v>16</v>
      </c>
      <c r="E8290">
        <v>1</v>
      </c>
      <c r="F8290">
        <v>3</v>
      </c>
      <c r="G8290">
        <v>0</v>
      </c>
    </row>
    <row r="8291" spans="1:7">
      <c r="A8291" t="s">
        <v>2854</v>
      </c>
      <c r="B8291" t="s">
        <v>8232</v>
      </c>
      <c r="C8291" t="s">
        <v>8</v>
      </c>
      <c r="D8291" t="s">
        <v>16</v>
      </c>
      <c r="E8291">
        <v>19520</v>
      </c>
      <c r="F8291">
        <v>6281</v>
      </c>
      <c r="G8291">
        <v>1881</v>
      </c>
    </row>
    <row r="8292" spans="1:7">
      <c r="A8292" t="s">
        <v>2854</v>
      </c>
      <c r="B8292" t="s">
        <v>8232</v>
      </c>
      <c r="C8292" t="s">
        <v>25</v>
      </c>
      <c r="D8292" t="s">
        <v>16</v>
      </c>
      <c r="E8292">
        <v>15</v>
      </c>
      <c r="F8292">
        <v>10</v>
      </c>
      <c r="G8292">
        <v>3</v>
      </c>
    </row>
    <row r="8293" spans="1:7">
      <c r="A8293" t="s">
        <v>2854</v>
      </c>
      <c r="B8293" t="s">
        <v>8232</v>
      </c>
      <c r="C8293" t="s">
        <v>256</v>
      </c>
      <c r="D8293" t="s">
        <v>16</v>
      </c>
      <c r="E8293">
        <v>1</v>
      </c>
      <c r="F8293">
        <v>671</v>
      </c>
      <c r="G8293">
        <v>201</v>
      </c>
    </row>
    <row r="8294" spans="1:7">
      <c r="A8294" t="s">
        <v>2855</v>
      </c>
      <c r="B8294" t="s">
        <v>8233</v>
      </c>
      <c r="C8294" t="s">
        <v>25</v>
      </c>
      <c r="D8294" t="s">
        <v>16</v>
      </c>
      <c r="E8294">
        <v>1</v>
      </c>
      <c r="F8294">
        <v>1</v>
      </c>
      <c r="G8294">
        <v>0</v>
      </c>
    </row>
    <row r="8295" spans="1:7">
      <c r="A8295" t="s">
        <v>2856</v>
      </c>
      <c r="B8295" t="s">
        <v>8234</v>
      </c>
      <c r="C8295" t="s">
        <v>8</v>
      </c>
      <c r="D8295" t="s">
        <v>16</v>
      </c>
      <c r="E8295">
        <v>495291</v>
      </c>
      <c r="F8295">
        <v>12269</v>
      </c>
      <c r="G8295">
        <v>138</v>
      </c>
    </row>
    <row r="8296" spans="1:7">
      <c r="A8296" t="s">
        <v>2857</v>
      </c>
      <c r="B8296" t="s">
        <v>8235</v>
      </c>
      <c r="C8296" t="s">
        <v>50</v>
      </c>
      <c r="D8296" t="s">
        <v>16</v>
      </c>
      <c r="E8296">
        <v>1093</v>
      </c>
      <c r="F8296">
        <v>620</v>
      </c>
      <c r="G8296">
        <v>186</v>
      </c>
    </row>
    <row r="8297" spans="1:7">
      <c r="A8297" t="s">
        <v>2857</v>
      </c>
      <c r="B8297" t="s">
        <v>8235</v>
      </c>
      <c r="C8297" t="s">
        <v>8</v>
      </c>
      <c r="D8297" t="s">
        <v>16</v>
      </c>
      <c r="E8297">
        <v>3330442</v>
      </c>
      <c r="F8297">
        <v>32949</v>
      </c>
      <c r="G8297">
        <v>9604</v>
      </c>
    </row>
    <row r="8298" spans="1:7">
      <c r="A8298" t="s">
        <v>2857</v>
      </c>
      <c r="B8298" t="s">
        <v>8235</v>
      </c>
      <c r="C8298" t="s">
        <v>111</v>
      </c>
      <c r="D8298" t="s">
        <v>16</v>
      </c>
      <c r="E8298">
        <v>150</v>
      </c>
      <c r="F8298">
        <v>160</v>
      </c>
      <c r="G8298">
        <v>48</v>
      </c>
    </row>
    <row r="8299" spans="1:7">
      <c r="A8299" t="s">
        <v>2858</v>
      </c>
      <c r="B8299" t="s">
        <v>8236</v>
      </c>
      <c r="C8299" t="s">
        <v>8</v>
      </c>
      <c r="D8299" t="s">
        <v>16</v>
      </c>
      <c r="E8299">
        <v>392</v>
      </c>
      <c r="F8299">
        <v>192</v>
      </c>
      <c r="G8299">
        <v>57</v>
      </c>
    </row>
    <row r="8300" spans="1:7">
      <c r="A8300" t="s">
        <v>2858</v>
      </c>
      <c r="B8300" t="s">
        <v>8236</v>
      </c>
      <c r="C8300" t="s">
        <v>76</v>
      </c>
      <c r="D8300" t="s">
        <v>16</v>
      </c>
      <c r="E8300">
        <v>6</v>
      </c>
      <c r="F8300">
        <v>25</v>
      </c>
      <c r="G8300">
        <v>8</v>
      </c>
    </row>
    <row r="8301" spans="1:7">
      <c r="A8301" t="s">
        <v>2859</v>
      </c>
      <c r="B8301" t="s">
        <v>8237</v>
      </c>
      <c r="C8301" t="s">
        <v>8</v>
      </c>
      <c r="D8301" t="s">
        <v>16</v>
      </c>
      <c r="E8301">
        <v>1305103</v>
      </c>
      <c r="F8301">
        <v>269284</v>
      </c>
      <c r="G8301">
        <v>2737</v>
      </c>
    </row>
    <row r="8302" spans="1:7">
      <c r="A8302" t="s">
        <v>2860</v>
      </c>
      <c r="B8302" t="s">
        <v>8238</v>
      </c>
      <c r="C8302" t="s">
        <v>8</v>
      </c>
      <c r="D8302" t="s">
        <v>16</v>
      </c>
      <c r="E8302">
        <v>836</v>
      </c>
      <c r="F8302">
        <v>613</v>
      </c>
      <c r="G8302">
        <v>183</v>
      </c>
    </row>
    <row r="8303" spans="1:7">
      <c r="A8303" t="s">
        <v>2861</v>
      </c>
      <c r="B8303" t="s">
        <v>8198</v>
      </c>
      <c r="C8303" t="s">
        <v>8</v>
      </c>
      <c r="D8303" t="s">
        <v>16</v>
      </c>
      <c r="E8303">
        <v>343174</v>
      </c>
      <c r="F8303">
        <v>70990</v>
      </c>
      <c r="G8303">
        <v>24681</v>
      </c>
    </row>
    <row r="8304" spans="1:7">
      <c r="A8304" t="s">
        <v>2861</v>
      </c>
      <c r="B8304" t="s">
        <v>8198</v>
      </c>
      <c r="C8304" t="s">
        <v>50</v>
      </c>
      <c r="D8304" t="s">
        <v>16</v>
      </c>
      <c r="E8304">
        <v>4200</v>
      </c>
      <c r="F8304">
        <v>569</v>
      </c>
      <c r="G8304">
        <v>203</v>
      </c>
    </row>
    <row r="8305" spans="1:7">
      <c r="A8305" t="s">
        <v>2861</v>
      </c>
      <c r="B8305" t="s">
        <v>8198</v>
      </c>
      <c r="C8305" t="s">
        <v>45</v>
      </c>
      <c r="D8305" t="s">
        <v>16</v>
      </c>
      <c r="E8305">
        <v>1218</v>
      </c>
      <c r="F8305">
        <v>1378</v>
      </c>
      <c r="G8305">
        <v>491</v>
      </c>
    </row>
    <row r="8306" spans="1:7">
      <c r="A8306" t="s">
        <v>2861</v>
      </c>
      <c r="B8306" t="s">
        <v>8198</v>
      </c>
      <c r="C8306" t="s">
        <v>21</v>
      </c>
      <c r="D8306" t="s">
        <v>16</v>
      </c>
      <c r="E8306">
        <v>6478</v>
      </c>
      <c r="F8306">
        <v>1921</v>
      </c>
      <c r="G8306">
        <v>685</v>
      </c>
    </row>
    <row r="8307" spans="1:7">
      <c r="A8307" t="s">
        <v>2862</v>
      </c>
      <c r="B8307" t="s">
        <v>8239</v>
      </c>
      <c r="C8307" t="s">
        <v>50</v>
      </c>
      <c r="D8307" t="s">
        <v>16</v>
      </c>
      <c r="E8307">
        <v>2200</v>
      </c>
      <c r="F8307">
        <v>348</v>
      </c>
      <c r="G8307">
        <v>124</v>
      </c>
    </row>
    <row r="8308" spans="1:7">
      <c r="A8308" t="s">
        <v>2862</v>
      </c>
      <c r="B8308" t="s">
        <v>8239</v>
      </c>
      <c r="C8308" t="s">
        <v>8</v>
      </c>
      <c r="D8308" t="s">
        <v>16</v>
      </c>
      <c r="E8308">
        <v>355782</v>
      </c>
      <c r="F8308">
        <v>13664</v>
      </c>
      <c r="G8308">
        <v>4868</v>
      </c>
    </row>
    <row r="8309" spans="1:7">
      <c r="A8309" t="s">
        <v>2862</v>
      </c>
      <c r="B8309" t="s">
        <v>8239</v>
      </c>
      <c r="C8309" t="s">
        <v>76</v>
      </c>
      <c r="D8309" t="s">
        <v>16</v>
      </c>
      <c r="E8309">
        <v>22</v>
      </c>
      <c r="F8309">
        <v>14</v>
      </c>
      <c r="G8309">
        <v>3</v>
      </c>
    </row>
    <row r="8310" spans="1:7">
      <c r="A8310" t="s">
        <v>2862</v>
      </c>
      <c r="B8310" t="s">
        <v>8239</v>
      </c>
      <c r="C8310" t="s">
        <v>111</v>
      </c>
      <c r="D8310" t="s">
        <v>16</v>
      </c>
      <c r="E8310">
        <v>10</v>
      </c>
      <c r="F8310">
        <v>20</v>
      </c>
      <c r="G8310">
        <v>7</v>
      </c>
    </row>
    <row r="8311" spans="1:7">
      <c r="A8311" t="s">
        <v>2863</v>
      </c>
      <c r="B8311" t="s">
        <v>8240</v>
      </c>
      <c r="C8311" t="s">
        <v>73</v>
      </c>
      <c r="D8311" t="s">
        <v>16</v>
      </c>
      <c r="E8311">
        <v>0</v>
      </c>
      <c r="F8311">
        <v>5</v>
      </c>
      <c r="G8311">
        <v>1</v>
      </c>
    </row>
    <row r="8312" spans="1:7">
      <c r="A8312" t="s">
        <v>2863</v>
      </c>
      <c r="B8312" t="s">
        <v>8240</v>
      </c>
      <c r="C8312" t="s">
        <v>256</v>
      </c>
      <c r="D8312" t="s">
        <v>16</v>
      </c>
      <c r="E8312">
        <v>16</v>
      </c>
      <c r="F8312">
        <v>7</v>
      </c>
      <c r="G8312">
        <v>2</v>
      </c>
    </row>
    <row r="8313" spans="1:7">
      <c r="A8313" t="s">
        <v>2863</v>
      </c>
      <c r="B8313" t="s">
        <v>8240</v>
      </c>
      <c r="C8313" t="s">
        <v>50</v>
      </c>
      <c r="D8313" t="s">
        <v>16</v>
      </c>
      <c r="E8313">
        <v>66</v>
      </c>
      <c r="F8313">
        <v>39</v>
      </c>
      <c r="G8313">
        <v>12</v>
      </c>
    </row>
    <row r="8314" spans="1:7">
      <c r="A8314" t="s">
        <v>2863</v>
      </c>
      <c r="B8314" t="s">
        <v>8240</v>
      </c>
      <c r="C8314" t="s">
        <v>8</v>
      </c>
      <c r="D8314" t="s">
        <v>16</v>
      </c>
      <c r="E8314">
        <v>13373</v>
      </c>
      <c r="F8314">
        <v>744</v>
      </c>
      <c r="G8314">
        <v>224</v>
      </c>
    </row>
    <row r="8315" spans="1:7">
      <c r="A8315" t="s">
        <v>2863</v>
      </c>
      <c r="B8315" t="s">
        <v>8240</v>
      </c>
      <c r="C8315" t="s">
        <v>158</v>
      </c>
      <c r="D8315" t="s">
        <v>16</v>
      </c>
      <c r="E8315">
        <v>4</v>
      </c>
      <c r="F8315">
        <v>98</v>
      </c>
      <c r="G8315">
        <v>29</v>
      </c>
    </row>
    <row r="8316" spans="1:7">
      <c r="A8316" t="s">
        <v>2864</v>
      </c>
      <c r="B8316" t="s">
        <v>8241</v>
      </c>
      <c r="C8316" t="s">
        <v>50</v>
      </c>
      <c r="D8316" t="s">
        <v>16</v>
      </c>
      <c r="E8316">
        <v>17379</v>
      </c>
      <c r="F8316">
        <v>5441</v>
      </c>
      <c r="G8316">
        <v>1322</v>
      </c>
    </row>
    <row r="8317" spans="1:7">
      <c r="A8317" t="s">
        <v>2864</v>
      </c>
      <c r="B8317" t="s">
        <v>8241</v>
      </c>
      <c r="C8317" t="s">
        <v>8</v>
      </c>
      <c r="D8317" t="s">
        <v>16</v>
      </c>
      <c r="E8317">
        <v>2305</v>
      </c>
      <c r="F8317">
        <v>895</v>
      </c>
      <c r="G8317">
        <v>218</v>
      </c>
    </row>
    <row r="8318" spans="1:7">
      <c r="A8318" t="s">
        <v>2865</v>
      </c>
      <c r="B8318" t="s">
        <v>8242</v>
      </c>
      <c r="C8318" t="s">
        <v>21</v>
      </c>
      <c r="D8318" t="s">
        <v>6</v>
      </c>
      <c r="E8318">
        <v>550</v>
      </c>
      <c r="F8318">
        <v>817</v>
      </c>
      <c r="G8318">
        <v>199</v>
      </c>
    </row>
    <row r="8319" spans="1:7">
      <c r="A8319" t="s">
        <v>2865</v>
      </c>
      <c r="B8319" t="s">
        <v>8242</v>
      </c>
      <c r="C8319" t="s">
        <v>75</v>
      </c>
      <c r="D8319" t="s">
        <v>6</v>
      </c>
      <c r="E8319">
        <v>120</v>
      </c>
      <c r="F8319">
        <v>37</v>
      </c>
      <c r="G8319">
        <v>9</v>
      </c>
    </row>
    <row r="8320" spans="1:7">
      <c r="A8320" t="s">
        <v>2865</v>
      </c>
      <c r="B8320" t="s">
        <v>8242</v>
      </c>
      <c r="C8320" t="s">
        <v>8</v>
      </c>
      <c r="D8320" t="s">
        <v>6</v>
      </c>
      <c r="E8320">
        <v>22134</v>
      </c>
      <c r="F8320">
        <v>7280</v>
      </c>
      <c r="G8320">
        <v>394</v>
      </c>
    </row>
    <row r="8321" spans="1:7">
      <c r="A8321" t="s">
        <v>2865</v>
      </c>
      <c r="B8321" t="s">
        <v>8242</v>
      </c>
      <c r="C8321" t="s">
        <v>81</v>
      </c>
      <c r="D8321" t="s">
        <v>6</v>
      </c>
      <c r="E8321">
        <v>2</v>
      </c>
      <c r="F8321">
        <v>766</v>
      </c>
      <c r="G8321">
        <v>8</v>
      </c>
    </row>
    <row r="8322" spans="1:7">
      <c r="A8322" t="s">
        <v>2865</v>
      </c>
      <c r="B8322" t="s">
        <v>8242</v>
      </c>
      <c r="C8322" t="s">
        <v>863</v>
      </c>
      <c r="D8322" t="s">
        <v>6</v>
      </c>
      <c r="E8322">
        <v>11</v>
      </c>
      <c r="F8322">
        <v>28</v>
      </c>
      <c r="G8322">
        <v>7</v>
      </c>
    </row>
    <row r="8323" spans="1:7">
      <c r="A8323" t="s">
        <v>2865</v>
      </c>
      <c r="B8323" t="s">
        <v>8242</v>
      </c>
      <c r="C8323" t="s">
        <v>76</v>
      </c>
      <c r="D8323" t="s">
        <v>6</v>
      </c>
      <c r="E8323">
        <v>4</v>
      </c>
      <c r="F8323">
        <v>642</v>
      </c>
      <c r="G8323">
        <v>158</v>
      </c>
    </row>
    <row r="8324" spans="1:7">
      <c r="A8324" t="s">
        <v>2865</v>
      </c>
      <c r="B8324" t="s">
        <v>8242</v>
      </c>
      <c r="C8324" t="s">
        <v>27</v>
      </c>
      <c r="D8324" t="s">
        <v>6</v>
      </c>
      <c r="E8324">
        <v>23</v>
      </c>
      <c r="F8324">
        <v>143</v>
      </c>
      <c r="G8324">
        <v>29</v>
      </c>
    </row>
    <row r="8325" spans="1:7">
      <c r="A8325" t="s">
        <v>2865</v>
      </c>
      <c r="B8325" t="s">
        <v>8242</v>
      </c>
      <c r="C8325" t="s">
        <v>447</v>
      </c>
      <c r="D8325" t="s">
        <v>6</v>
      </c>
      <c r="E8325">
        <v>4</v>
      </c>
      <c r="F8325">
        <v>20</v>
      </c>
      <c r="G8325">
        <v>5</v>
      </c>
    </row>
    <row r="8326" spans="1:7">
      <c r="A8326" t="s">
        <v>2865</v>
      </c>
      <c r="B8326" t="s">
        <v>8242</v>
      </c>
      <c r="C8326" t="s">
        <v>1272</v>
      </c>
      <c r="D8326" t="s">
        <v>6</v>
      </c>
      <c r="E8326">
        <v>1</v>
      </c>
      <c r="F8326">
        <v>2</v>
      </c>
      <c r="G8326">
        <v>0</v>
      </c>
    </row>
    <row r="8327" spans="1:7">
      <c r="A8327" t="s">
        <v>2865</v>
      </c>
      <c r="B8327" t="s">
        <v>8242</v>
      </c>
      <c r="C8327" t="s">
        <v>118</v>
      </c>
      <c r="D8327" t="s">
        <v>6</v>
      </c>
      <c r="E8327">
        <v>4</v>
      </c>
      <c r="F8327">
        <v>8</v>
      </c>
      <c r="G8327">
        <v>2</v>
      </c>
    </row>
    <row r="8328" spans="1:7">
      <c r="A8328" t="s">
        <v>2865</v>
      </c>
      <c r="B8328" t="s">
        <v>8242</v>
      </c>
      <c r="C8328" t="s">
        <v>50</v>
      </c>
      <c r="D8328" t="s">
        <v>6</v>
      </c>
      <c r="E8328">
        <v>16906</v>
      </c>
      <c r="F8328">
        <v>4534</v>
      </c>
      <c r="G8328">
        <v>1103</v>
      </c>
    </row>
    <row r="8329" spans="1:7">
      <c r="A8329" t="s">
        <v>2866</v>
      </c>
      <c r="B8329" t="s">
        <v>8243</v>
      </c>
      <c r="C8329" t="s">
        <v>8</v>
      </c>
      <c r="D8329" t="s">
        <v>16</v>
      </c>
      <c r="E8329">
        <v>140696</v>
      </c>
      <c r="F8329">
        <v>28039</v>
      </c>
      <c r="G8329">
        <v>5056</v>
      </c>
    </row>
    <row r="8330" spans="1:7">
      <c r="A8330" t="s">
        <v>2867</v>
      </c>
      <c r="B8330" t="s">
        <v>8244</v>
      </c>
      <c r="C8330" t="s">
        <v>8</v>
      </c>
      <c r="D8330" t="s">
        <v>16</v>
      </c>
      <c r="E8330">
        <v>76720</v>
      </c>
      <c r="F8330">
        <v>16793</v>
      </c>
      <c r="G8330">
        <v>2714</v>
      </c>
    </row>
    <row r="8331" spans="1:7">
      <c r="A8331" t="s">
        <v>2868</v>
      </c>
      <c r="B8331" t="s">
        <v>8245</v>
      </c>
      <c r="C8331" t="s">
        <v>8</v>
      </c>
      <c r="D8331" t="s">
        <v>16</v>
      </c>
      <c r="E8331">
        <v>7618</v>
      </c>
      <c r="F8331">
        <v>724</v>
      </c>
      <c r="G8331">
        <v>136</v>
      </c>
    </row>
    <row r="8332" spans="1:7">
      <c r="A8332" t="s">
        <v>2869</v>
      </c>
      <c r="B8332" t="s">
        <v>8246</v>
      </c>
      <c r="C8332" t="s">
        <v>8</v>
      </c>
      <c r="D8332" t="s">
        <v>16</v>
      </c>
      <c r="E8332">
        <v>150</v>
      </c>
      <c r="F8332">
        <v>8</v>
      </c>
      <c r="G8332">
        <v>2</v>
      </c>
    </row>
    <row r="8333" spans="1:7">
      <c r="A8333" t="s">
        <v>2870</v>
      </c>
      <c r="B8333" t="s">
        <v>8247</v>
      </c>
      <c r="C8333" t="s">
        <v>8</v>
      </c>
      <c r="D8333" t="s">
        <v>16</v>
      </c>
      <c r="E8333">
        <v>100</v>
      </c>
      <c r="F8333">
        <v>5</v>
      </c>
      <c r="G8333">
        <v>2</v>
      </c>
    </row>
    <row r="8334" spans="1:7">
      <c r="A8334" t="s">
        <v>2871</v>
      </c>
      <c r="B8334" t="s">
        <v>8248</v>
      </c>
      <c r="C8334" t="s">
        <v>8</v>
      </c>
      <c r="D8334" t="s">
        <v>16</v>
      </c>
      <c r="E8334">
        <v>2938</v>
      </c>
      <c r="F8334">
        <v>775</v>
      </c>
      <c r="G8334">
        <v>231</v>
      </c>
    </row>
    <row r="8335" spans="1:7">
      <c r="A8335" t="s">
        <v>2872</v>
      </c>
      <c r="B8335" t="s">
        <v>8249</v>
      </c>
      <c r="C8335" t="s">
        <v>72</v>
      </c>
      <c r="D8335" t="s">
        <v>16</v>
      </c>
      <c r="E8335">
        <v>75142</v>
      </c>
      <c r="F8335">
        <v>18430</v>
      </c>
      <c r="G8335">
        <v>3437</v>
      </c>
    </row>
    <row r="8336" spans="1:7">
      <c r="A8336" t="s">
        <v>2872</v>
      </c>
      <c r="B8336" t="s">
        <v>8249</v>
      </c>
      <c r="C8336" t="s">
        <v>75</v>
      </c>
      <c r="D8336" t="s">
        <v>16</v>
      </c>
      <c r="E8336">
        <v>74413</v>
      </c>
      <c r="F8336">
        <v>16169</v>
      </c>
      <c r="G8336">
        <v>3016</v>
      </c>
    </row>
    <row r="8337" spans="1:7">
      <c r="A8337" t="s">
        <v>2872</v>
      </c>
      <c r="B8337" t="s">
        <v>8249</v>
      </c>
      <c r="C8337" t="s">
        <v>2873</v>
      </c>
      <c r="D8337" t="s">
        <v>16</v>
      </c>
      <c r="E8337">
        <v>46286</v>
      </c>
      <c r="F8337">
        <v>10061</v>
      </c>
      <c r="G8337">
        <v>1876</v>
      </c>
    </row>
    <row r="8338" spans="1:7">
      <c r="A8338" t="s">
        <v>2872</v>
      </c>
      <c r="B8338" t="s">
        <v>8249</v>
      </c>
      <c r="C8338" t="s">
        <v>329</v>
      </c>
      <c r="D8338" t="s">
        <v>16</v>
      </c>
      <c r="E8338">
        <v>225488</v>
      </c>
      <c r="F8338">
        <v>49858</v>
      </c>
      <c r="G8338">
        <v>9299</v>
      </c>
    </row>
    <row r="8339" spans="1:7">
      <c r="A8339" t="s">
        <v>2872</v>
      </c>
      <c r="B8339" t="s">
        <v>8249</v>
      </c>
      <c r="C8339" t="s">
        <v>8</v>
      </c>
      <c r="D8339" t="s">
        <v>16</v>
      </c>
      <c r="E8339">
        <v>3080240</v>
      </c>
      <c r="F8339">
        <v>681019</v>
      </c>
      <c r="G8339">
        <v>126629</v>
      </c>
    </row>
    <row r="8340" spans="1:7">
      <c r="A8340" t="s">
        <v>2874</v>
      </c>
      <c r="B8340" t="s">
        <v>8250</v>
      </c>
      <c r="C8340" t="s">
        <v>8</v>
      </c>
      <c r="D8340" t="s">
        <v>16</v>
      </c>
      <c r="E8340">
        <v>952244</v>
      </c>
      <c r="F8340">
        <v>219647</v>
      </c>
      <c r="G8340">
        <v>40344</v>
      </c>
    </row>
    <row r="8341" spans="1:7">
      <c r="A8341" t="s">
        <v>2875</v>
      </c>
      <c r="B8341" t="s">
        <v>8251</v>
      </c>
      <c r="C8341" t="s">
        <v>329</v>
      </c>
      <c r="D8341" t="s">
        <v>16</v>
      </c>
      <c r="E8341">
        <v>10000</v>
      </c>
      <c r="F8341">
        <v>9179</v>
      </c>
      <c r="G8341">
        <v>1712</v>
      </c>
    </row>
    <row r="8342" spans="1:7">
      <c r="A8342" t="s">
        <v>2875</v>
      </c>
      <c r="B8342" t="s">
        <v>8251</v>
      </c>
      <c r="C8342" t="s">
        <v>8</v>
      </c>
      <c r="D8342" t="s">
        <v>16</v>
      </c>
      <c r="E8342">
        <v>15000</v>
      </c>
      <c r="F8342">
        <v>4225</v>
      </c>
      <c r="G8342">
        <v>776</v>
      </c>
    </row>
    <row r="8343" spans="1:7">
      <c r="A8343" t="s">
        <v>2876</v>
      </c>
      <c r="B8343" t="s">
        <v>8252</v>
      </c>
      <c r="C8343" t="s">
        <v>8</v>
      </c>
      <c r="D8343" t="s">
        <v>16</v>
      </c>
      <c r="E8343">
        <v>16</v>
      </c>
      <c r="F8343">
        <v>44</v>
      </c>
      <c r="G8343">
        <v>8</v>
      </c>
    </row>
    <row r="8344" spans="1:7">
      <c r="A8344" t="s">
        <v>2877</v>
      </c>
      <c r="B8344" t="s">
        <v>8253</v>
      </c>
      <c r="C8344" t="s">
        <v>8</v>
      </c>
      <c r="D8344" t="s">
        <v>16</v>
      </c>
      <c r="E8344">
        <v>2112</v>
      </c>
      <c r="F8344">
        <v>416</v>
      </c>
      <c r="G8344">
        <v>78</v>
      </c>
    </row>
    <row r="8345" spans="1:7">
      <c r="A8345" t="s">
        <v>2878</v>
      </c>
      <c r="B8345" t="s">
        <v>8254</v>
      </c>
      <c r="C8345" t="s">
        <v>8</v>
      </c>
      <c r="D8345" t="s">
        <v>16</v>
      </c>
      <c r="E8345">
        <v>20191</v>
      </c>
      <c r="F8345">
        <v>5342</v>
      </c>
      <c r="G8345">
        <v>985</v>
      </c>
    </row>
    <row r="8346" spans="1:7">
      <c r="A8346" t="s">
        <v>2879</v>
      </c>
      <c r="B8346" t="s">
        <v>8255</v>
      </c>
      <c r="C8346" t="s">
        <v>8</v>
      </c>
      <c r="D8346" t="s">
        <v>16</v>
      </c>
      <c r="E8346">
        <v>243</v>
      </c>
      <c r="F8346">
        <v>43</v>
      </c>
      <c r="G8346">
        <v>8</v>
      </c>
    </row>
    <row r="8347" spans="1:7">
      <c r="A8347" t="s">
        <v>2879</v>
      </c>
      <c r="B8347" t="s">
        <v>8255</v>
      </c>
      <c r="C8347" t="s">
        <v>721</v>
      </c>
      <c r="D8347" t="s">
        <v>16</v>
      </c>
      <c r="E8347">
        <v>71500</v>
      </c>
      <c r="F8347">
        <v>19175</v>
      </c>
      <c r="G8347">
        <v>3576</v>
      </c>
    </row>
    <row r="8348" spans="1:7">
      <c r="A8348" t="s">
        <v>2880</v>
      </c>
      <c r="B8348" t="s">
        <v>8256</v>
      </c>
      <c r="C8348" t="s">
        <v>8</v>
      </c>
      <c r="D8348" t="s">
        <v>16</v>
      </c>
      <c r="E8348">
        <v>9</v>
      </c>
      <c r="F8348">
        <v>13</v>
      </c>
      <c r="G8348">
        <v>4</v>
      </c>
    </row>
    <row r="8349" spans="1:7">
      <c r="A8349" t="s">
        <v>2881</v>
      </c>
      <c r="B8349" t="s">
        <v>8257</v>
      </c>
      <c r="C8349" t="s">
        <v>75</v>
      </c>
      <c r="D8349" t="s">
        <v>16</v>
      </c>
      <c r="E8349">
        <v>30010</v>
      </c>
      <c r="F8349">
        <v>50916</v>
      </c>
      <c r="G8349">
        <v>12373</v>
      </c>
    </row>
    <row r="8350" spans="1:7">
      <c r="A8350" t="s">
        <v>2881</v>
      </c>
      <c r="B8350" t="s">
        <v>8257</v>
      </c>
      <c r="C8350" t="s">
        <v>50</v>
      </c>
      <c r="D8350" t="s">
        <v>16</v>
      </c>
      <c r="E8350">
        <v>6</v>
      </c>
      <c r="F8350">
        <v>3</v>
      </c>
      <c r="G8350">
        <v>1</v>
      </c>
    </row>
    <row r="8351" spans="1:7">
      <c r="A8351" t="s">
        <v>2881</v>
      </c>
      <c r="B8351" t="s">
        <v>8257</v>
      </c>
      <c r="C8351" t="s">
        <v>191</v>
      </c>
      <c r="D8351" t="s">
        <v>16</v>
      </c>
      <c r="E8351">
        <v>4946</v>
      </c>
      <c r="F8351">
        <v>7708</v>
      </c>
      <c r="G8351">
        <v>1873</v>
      </c>
    </row>
    <row r="8352" spans="1:7">
      <c r="A8352" t="s">
        <v>2881</v>
      </c>
      <c r="B8352" t="s">
        <v>8257</v>
      </c>
      <c r="C8352" t="s">
        <v>8</v>
      </c>
      <c r="D8352" t="s">
        <v>16</v>
      </c>
      <c r="E8352">
        <v>902</v>
      </c>
      <c r="F8352">
        <v>1811</v>
      </c>
      <c r="G8352">
        <v>440</v>
      </c>
    </row>
    <row r="8353" spans="1:7">
      <c r="A8353" t="s">
        <v>2882</v>
      </c>
      <c r="B8353" t="s">
        <v>8258</v>
      </c>
      <c r="C8353" t="s">
        <v>8</v>
      </c>
      <c r="D8353" t="s">
        <v>16</v>
      </c>
      <c r="E8353">
        <v>2316</v>
      </c>
      <c r="F8353">
        <v>14</v>
      </c>
      <c r="G8353">
        <v>4</v>
      </c>
    </row>
    <row r="8354" spans="1:7">
      <c r="A8354" t="s">
        <v>2883</v>
      </c>
      <c r="B8354" t="s">
        <v>8259</v>
      </c>
      <c r="C8354" t="s">
        <v>57</v>
      </c>
      <c r="D8354" t="s">
        <v>6</v>
      </c>
      <c r="E8354">
        <v>24</v>
      </c>
      <c r="F8354">
        <v>6</v>
      </c>
      <c r="G8354">
        <v>2</v>
      </c>
    </row>
    <row r="8355" spans="1:7">
      <c r="A8355" t="s">
        <v>2883</v>
      </c>
      <c r="B8355" t="s">
        <v>8259</v>
      </c>
      <c r="C8355" t="s">
        <v>8</v>
      </c>
      <c r="D8355" t="s">
        <v>6</v>
      </c>
      <c r="E8355">
        <v>1091846</v>
      </c>
      <c r="F8355">
        <v>27594</v>
      </c>
      <c r="G8355">
        <v>9716</v>
      </c>
    </row>
    <row r="8356" spans="1:7">
      <c r="A8356" t="s">
        <v>2883</v>
      </c>
      <c r="B8356" t="s">
        <v>8259</v>
      </c>
      <c r="C8356" t="s">
        <v>50</v>
      </c>
      <c r="D8356" t="s">
        <v>6</v>
      </c>
      <c r="E8356">
        <v>25270</v>
      </c>
      <c r="F8356">
        <v>245</v>
      </c>
      <c r="G8356">
        <v>87</v>
      </c>
    </row>
    <row r="8357" spans="1:7">
      <c r="A8357" t="s">
        <v>2885</v>
      </c>
      <c r="B8357" t="s">
        <v>8260</v>
      </c>
      <c r="C8357" t="s">
        <v>8</v>
      </c>
      <c r="D8357" t="s">
        <v>16</v>
      </c>
      <c r="E8357">
        <v>3000</v>
      </c>
      <c r="F8357">
        <v>901</v>
      </c>
      <c r="G8357">
        <v>214</v>
      </c>
    </row>
    <row r="8358" spans="1:7">
      <c r="A8358" t="s">
        <v>2886</v>
      </c>
      <c r="B8358" t="s">
        <v>8261</v>
      </c>
      <c r="C8358" t="s">
        <v>50</v>
      </c>
      <c r="D8358" t="s">
        <v>16</v>
      </c>
      <c r="E8358">
        <v>5</v>
      </c>
      <c r="F8358">
        <v>2</v>
      </c>
      <c r="G8358">
        <v>1</v>
      </c>
    </row>
    <row r="8359" spans="1:7">
      <c r="A8359" t="s">
        <v>2887</v>
      </c>
      <c r="B8359" t="s">
        <v>8262</v>
      </c>
      <c r="C8359" t="s">
        <v>8</v>
      </c>
      <c r="D8359" t="s">
        <v>16</v>
      </c>
      <c r="E8359">
        <v>70</v>
      </c>
      <c r="F8359">
        <v>12</v>
      </c>
      <c r="G8359">
        <v>4</v>
      </c>
    </row>
    <row r="8360" spans="1:7">
      <c r="A8360" t="s">
        <v>2888</v>
      </c>
      <c r="B8360" t="s">
        <v>8263</v>
      </c>
      <c r="C8360" t="s">
        <v>8</v>
      </c>
      <c r="D8360" t="s">
        <v>16</v>
      </c>
      <c r="E8360">
        <v>150</v>
      </c>
      <c r="F8360">
        <v>16</v>
      </c>
      <c r="G8360">
        <v>5</v>
      </c>
    </row>
    <row r="8361" spans="1:7">
      <c r="A8361" t="s">
        <v>2888</v>
      </c>
      <c r="B8361" t="s">
        <v>8263</v>
      </c>
      <c r="C8361" t="s">
        <v>27</v>
      </c>
      <c r="D8361" t="s">
        <v>16</v>
      </c>
      <c r="E8361">
        <v>13</v>
      </c>
      <c r="F8361">
        <v>7</v>
      </c>
      <c r="G8361">
        <v>2</v>
      </c>
    </row>
    <row r="8362" spans="1:7">
      <c r="A8362" t="s">
        <v>2888</v>
      </c>
      <c r="B8362" t="s">
        <v>8263</v>
      </c>
      <c r="C8362" t="s">
        <v>50</v>
      </c>
      <c r="D8362" t="s">
        <v>16</v>
      </c>
      <c r="E8362">
        <v>14</v>
      </c>
      <c r="F8362">
        <v>36</v>
      </c>
      <c r="G8362">
        <v>11</v>
      </c>
    </row>
    <row r="8363" spans="1:7">
      <c r="A8363" t="s">
        <v>2890</v>
      </c>
      <c r="B8363" t="s">
        <v>8264</v>
      </c>
      <c r="C8363" t="s">
        <v>191</v>
      </c>
      <c r="D8363" t="s">
        <v>16</v>
      </c>
      <c r="E8363">
        <v>206</v>
      </c>
      <c r="F8363">
        <v>88</v>
      </c>
      <c r="G8363">
        <v>4</v>
      </c>
    </row>
    <row r="8364" spans="1:7">
      <c r="A8364" t="s">
        <v>2890</v>
      </c>
      <c r="B8364" t="s">
        <v>8264</v>
      </c>
      <c r="C8364" t="s">
        <v>50</v>
      </c>
      <c r="D8364" t="s">
        <v>16</v>
      </c>
      <c r="E8364">
        <v>505949</v>
      </c>
      <c r="F8364">
        <v>67211</v>
      </c>
      <c r="G8364">
        <v>3362</v>
      </c>
    </row>
    <row r="8365" spans="1:7">
      <c r="A8365" t="s">
        <v>2890</v>
      </c>
      <c r="B8365" t="s">
        <v>8264</v>
      </c>
      <c r="C8365" t="s">
        <v>8</v>
      </c>
      <c r="D8365" t="s">
        <v>16</v>
      </c>
      <c r="E8365">
        <v>114385</v>
      </c>
      <c r="F8365">
        <v>13733</v>
      </c>
      <c r="G8365">
        <v>675</v>
      </c>
    </row>
    <row r="8366" spans="1:7">
      <c r="A8366" t="s">
        <v>2891</v>
      </c>
      <c r="B8366" t="s">
        <v>8265</v>
      </c>
      <c r="C8366" t="s">
        <v>50</v>
      </c>
      <c r="D8366" t="s">
        <v>16</v>
      </c>
      <c r="E8366">
        <v>69404</v>
      </c>
      <c r="F8366">
        <v>8561</v>
      </c>
      <c r="G8366">
        <v>428</v>
      </c>
    </row>
    <row r="8367" spans="1:7">
      <c r="A8367" t="s">
        <v>2891</v>
      </c>
      <c r="B8367" t="s">
        <v>8265</v>
      </c>
      <c r="C8367" t="s">
        <v>8</v>
      </c>
      <c r="D8367" t="s">
        <v>16</v>
      </c>
      <c r="E8367">
        <v>155065</v>
      </c>
      <c r="F8367">
        <v>19853</v>
      </c>
      <c r="G8367">
        <v>994</v>
      </c>
    </row>
    <row r="8368" spans="1:7">
      <c r="A8368" t="s">
        <v>2892</v>
      </c>
      <c r="B8368" t="s">
        <v>8266</v>
      </c>
      <c r="C8368" t="s">
        <v>50</v>
      </c>
      <c r="D8368" t="s">
        <v>16</v>
      </c>
      <c r="E8368">
        <v>19898</v>
      </c>
      <c r="F8368">
        <v>2339</v>
      </c>
      <c r="G8368">
        <v>117</v>
      </c>
    </row>
    <row r="8369" spans="1:7">
      <c r="A8369" t="s">
        <v>2892</v>
      </c>
      <c r="B8369" t="s">
        <v>8266</v>
      </c>
      <c r="C8369" t="s">
        <v>8</v>
      </c>
      <c r="D8369" t="s">
        <v>16</v>
      </c>
      <c r="E8369">
        <v>19092</v>
      </c>
      <c r="F8369">
        <v>2336</v>
      </c>
      <c r="G8369">
        <v>117</v>
      </c>
    </row>
    <row r="8370" spans="1:7">
      <c r="A8370" t="s">
        <v>2893</v>
      </c>
      <c r="B8370" t="s">
        <v>8267</v>
      </c>
      <c r="C8370" t="s">
        <v>8</v>
      </c>
      <c r="D8370" t="s">
        <v>16</v>
      </c>
      <c r="E8370">
        <v>105</v>
      </c>
      <c r="F8370">
        <v>38</v>
      </c>
      <c r="G8370">
        <v>2</v>
      </c>
    </row>
    <row r="8371" spans="1:7">
      <c r="A8371" t="s">
        <v>2894</v>
      </c>
      <c r="B8371" t="s">
        <v>8268</v>
      </c>
      <c r="C8371" t="s">
        <v>8</v>
      </c>
      <c r="D8371" t="s">
        <v>16</v>
      </c>
      <c r="E8371">
        <v>2739</v>
      </c>
      <c r="F8371">
        <v>1318</v>
      </c>
      <c r="G8371">
        <v>66</v>
      </c>
    </row>
    <row r="8372" spans="1:7">
      <c r="A8372" t="s">
        <v>2894</v>
      </c>
      <c r="B8372" t="s">
        <v>8268</v>
      </c>
      <c r="C8372" t="s">
        <v>50</v>
      </c>
      <c r="D8372" t="s">
        <v>16</v>
      </c>
      <c r="E8372">
        <v>247</v>
      </c>
      <c r="F8372">
        <v>27</v>
      </c>
      <c r="G8372">
        <v>1</v>
      </c>
    </row>
    <row r="8373" spans="1:7">
      <c r="A8373" t="s">
        <v>2895</v>
      </c>
      <c r="B8373" t="s">
        <v>8269</v>
      </c>
      <c r="C8373" t="s">
        <v>76</v>
      </c>
      <c r="D8373" t="s">
        <v>16</v>
      </c>
      <c r="E8373">
        <v>6</v>
      </c>
      <c r="F8373">
        <v>177</v>
      </c>
      <c r="G8373">
        <v>2</v>
      </c>
    </row>
    <row r="8374" spans="1:7">
      <c r="A8374" t="s">
        <v>2895</v>
      </c>
      <c r="B8374" t="s">
        <v>8269</v>
      </c>
      <c r="C8374" t="s">
        <v>25</v>
      </c>
      <c r="D8374" t="s">
        <v>16</v>
      </c>
      <c r="E8374">
        <v>9</v>
      </c>
      <c r="F8374">
        <v>4</v>
      </c>
      <c r="G8374">
        <v>0</v>
      </c>
    </row>
    <row r="8375" spans="1:7">
      <c r="A8375" t="s">
        <v>2895</v>
      </c>
      <c r="B8375" t="s">
        <v>8269</v>
      </c>
      <c r="C8375" t="s">
        <v>8</v>
      </c>
      <c r="D8375" t="s">
        <v>16</v>
      </c>
      <c r="E8375">
        <v>77684</v>
      </c>
      <c r="F8375">
        <v>8585</v>
      </c>
      <c r="G8375">
        <v>216</v>
      </c>
    </row>
    <row r="8376" spans="1:7">
      <c r="A8376" t="s">
        <v>2896</v>
      </c>
      <c r="B8376" t="s">
        <v>8270</v>
      </c>
      <c r="C8376" t="s">
        <v>8</v>
      </c>
      <c r="D8376" t="s">
        <v>16</v>
      </c>
      <c r="E8376">
        <v>6891</v>
      </c>
      <c r="F8376">
        <v>1641</v>
      </c>
      <c r="G8376">
        <v>307</v>
      </c>
    </row>
    <row r="8377" spans="1:7">
      <c r="A8377" t="s">
        <v>2896</v>
      </c>
      <c r="B8377" t="s">
        <v>8270</v>
      </c>
      <c r="C8377" t="s">
        <v>50</v>
      </c>
      <c r="D8377" t="s">
        <v>16</v>
      </c>
      <c r="E8377">
        <v>6068</v>
      </c>
      <c r="F8377">
        <v>1177</v>
      </c>
      <c r="G8377">
        <v>220</v>
      </c>
    </row>
    <row r="8378" spans="1:7">
      <c r="A8378" t="s">
        <v>2897</v>
      </c>
      <c r="B8378" t="s">
        <v>8271</v>
      </c>
      <c r="C8378" t="s">
        <v>50</v>
      </c>
      <c r="D8378" t="s">
        <v>16</v>
      </c>
      <c r="E8378">
        <v>5740</v>
      </c>
      <c r="F8378">
        <v>1855</v>
      </c>
      <c r="G8378">
        <v>346</v>
      </c>
    </row>
    <row r="8379" spans="1:7">
      <c r="A8379" t="s">
        <v>2897</v>
      </c>
      <c r="B8379" t="s">
        <v>8271</v>
      </c>
      <c r="C8379" t="s">
        <v>329</v>
      </c>
      <c r="D8379" t="s">
        <v>16</v>
      </c>
      <c r="E8379">
        <v>160</v>
      </c>
      <c r="F8379">
        <v>53</v>
      </c>
      <c r="G8379">
        <v>10</v>
      </c>
    </row>
    <row r="8380" spans="1:7">
      <c r="A8380" t="s">
        <v>2897</v>
      </c>
      <c r="B8380" t="s">
        <v>8271</v>
      </c>
      <c r="C8380" t="s">
        <v>76</v>
      </c>
      <c r="D8380" t="s">
        <v>16</v>
      </c>
      <c r="E8380">
        <v>2000</v>
      </c>
      <c r="F8380">
        <v>9897</v>
      </c>
      <c r="G8380">
        <v>0</v>
      </c>
    </row>
    <row r="8381" spans="1:7">
      <c r="A8381" t="s">
        <v>2897</v>
      </c>
      <c r="B8381" t="s">
        <v>8271</v>
      </c>
      <c r="C8381" t="s">
        <v>8</v>
      </c>
      <c r="D8381" t="s">
        <v>16</v>
      </c>
      <c r="E8381">
        <v>10627</v>
      </c>
      <c r="F8381">
        <v>1254</v>
      </c>
      <c r="G8381">
        <v>234</v>
      </c>
    </row>
    <row r="8382" spans="1:7">
      <c r="A8382" t="s">
        <v>2898</v>
      </c>
      <c r="B8382" t="s">
        <v>8272</v>
      </c>
      <c r="C8382" t="s">
        <v>50</v>
      </c>
      <c r="D8382" t="s">
        <v>16</v>
      </c>
      <c r="E8382">
        <v>4600</v>
      </c>
      <c r="F8382">
        <v>149</v>
      </c>
      <c r="G8382">
        <v>28</v>
      </c>
    </row>
    <row r="8383" spans="1:7">
      <c r="A8383" t="s">
        <v>2898</v>
      </c>
      <c r="B8383" t="s">
        <v>8272</v>
      </c>
      <c r="C8383" t="s">
        <v>8</v>
      </c>
      <c r="D8383" t="s">
        <v>16</v>
      </c>
      <c r="E8383">
        <v>540</v>
      </c>
      <c r="F8383">
        <v>50</v>
      </c>
      <c r="G8383">
        <v>9</v>
      </c>
    </row>
    <row r="8384" spans="1:7">
      <c r="A8384" t="s">
        <v>2899</v>
      </c>
      <c r="B8384" t="s">
        <v>8273</v>
      </c>
      <c r="C8384" t="s">
        <v>8</v>
      </c>
      <c r="D8384" t="s">
        <v>16</v>
      </c>
      <c r="E8384">
        <v>957</v>
      </c>
      <c r="F8384">
        <v>165</v>
      </c>
      <c r="G8384">
        <v>31</v>
      </c>
    </row>
    <row r="8385" spans="1:7">
      <c r="A8385" t="s">
        <v>2899</v>
      </c>
      <c r="B8385" t="s">
        <v>8273</v>
      </c>
      <c r="C8385" t="s">
        <v>50</v>
      </c>
      <c r="D8385" t="s">
        <v>16</v>
      </c>
      <c r="E8385">
        <v>168</v>
      </c>
      <c r="F8385">
        <v>88</v>
      </c>
      <c r="G8385">
        <v>17</v>
      </c>
    </row>
    <row r="8386" spans="1:7">
      <c r="A8386" t="s">
        <v>2900</v>
      </c>
      <c r="B8386" t="s">
        <v>8274</v>
      </c>
      <c r="C8386" t="s">
        <v>50</v>
      </c>
      <c r="D8386" t="s">
        <v>16</v>
      </c>
      <c r="E8386">
        <v>411</v>
      </c>
      <c r="F8386">
        <v>72</v>
      </c>
      <c r="G8386">
        <v>14</v>
      </c>
    </row>
    <row r="8387" spans="1:7">
      <c r="A8387" t="s">
        <v>2901</v>
      </c>
      <c r="B8387" t="s">
        <v>8275</v>
      </c>
      <c r="C8387" t="s">
        <v>50</v>
      </c>
      <c r="D8387" t="s">
        <v>16</v>
      </c>
      <c r="E8387">
        <v>10939</v>
      </c>
      <c r="F8387">
        <v>1454</v>
      </c>
      <c r="G8387">
        <v>271</v>
      </c>
    </row>
    <row r="8388" spans="1:7">
      <c r="A8388" t="s">
        <v>2901</v>
      </c>
      <c r="B8388" t="s">
        <v>8275</v>
      </c>
      <c r="C8388" t="s">
        <v>8</v>
      </c>
      <c r="D8388" t="s">
        <v>16</v>
      </c>
      <c r="E8388">
        <v>1285</v>
      </c>
      <c r="F8388">
        <v>341</v>
      </c>
      <c r="G8388">
        <v>64</v>
      </c>
    </row>
    <row r="8389" spans="1:7">
      <c r="A8389" t="s">
        <v>2902</v>
      </c>
      <c r="B8389" t="s">
        <v>8276</v>
      </c>
      <c r="C8389" t="s">
        <v>50</v>
      </c>
      <c r="D8389" t="s">
        <v>16</v>
      </c>
      <c r="E8389">
        <v>13823</v>
      </c>
      <c r="F8389">
        <v>2413</v>
      </c>
      <c r="G8389">
        <v>450</v>
      </c>
    </row>
    <row r="8390" spans="1:7">
      <c r="A8390" t="s">
        <v>2902</v>
      </c>
      <c r="B8390" t="s">
        <v>8276</v>
      </c>
      <c r="C8390" t="s">
        <v>329</v>
      </c>
      <c r="D8390" t="s">
        <v>16</v>
      </c>
      <c r="E8390">
        <v>7</v>
      </c>
      <c r="F8390">
        <v>4</v>
      </c>
      <c r="G8390">
        <v>1</v>
      </c>
    </row>
    <row r="8391" spans="1:7">
      <c r="A8391" t="s">
        <v>2902</v>
      </c>
      <c r="B8391" t="s">
        <v>8276</v>
      </c>
      <c r="C8391" t="s">
        <v>328</v>
      </c>
      <c r="D8391" t="s">
        <v>16</v>
      </c>
      <c r="E8391">
        <v>3</v>
      </c>
      <c r="F8391">
        <v>7</v>
      </c>
      <c r="G8391">
        <v>1</v>
      </c>
    </row>
    <row r="8392" spans="1:7">
      <c r="A8392" t="s">
        <v>2902</v>
      </c>
      <c r="B8392" t="s">
        <v>8276</v>
      </c>
      <c r="C8392" t="s">
        <v>8</v>
      </c>
      <c r="D8392" t="s">
        <v>16</v>
      </c>
      <c r="E8392">
        <v>12156</v>
      </c>
      <c r="F8392">
        <v>2346</v>
      </c>
      <c r="G8392">
        <v>438</v>
      </c>
    </row>
    <row r="8393" spans="1:7">
      <c r="A8393" t="s">
        <v>2903</v>
      </c>
      <c r="B8393" t="s">
        <v>8277</v>
      </c>
      <c r="C8393" t="s">
        <v>8</v>
      </c>
      <c r="D8393" t="s">
        <v>16</v>
      </c>
      <c r="E8393">
        <v>21896</v>
      </c>
      <c r="F8393">
        <v>3224</v>
      </c>
      <c r="G8393">
        <v>602</v>
      </c>
    </row>
    <row r="8394" spans="1:7">
      <c r="A8394" t="s">
        <v>2903</v>
      </c>
      <c r="B8394" t="s">
        <v>8277</v>
      </c>
      <c r="C8394" t="s">
        <v>50</v>
      </c>
      <c r="D8394" t="s">
        <v>16</v>
      </c>
      <c r="E8394">
        <v>1085</v>
      </c>
      <c r="F8394">
        <v>584</v>
      </c>
      <c r="G8394">
        <v>109</v>
      </c>
    </row>
    <row r="8395" spans="1:7">
      <c r="A8395" t="s">
        <v>2904</v>
      </c>
      <c r="B8395" t="s">
        <v>8278</v>
      </c>
      <c r="C8395" t="s">
        <v>662</v>
      </c>
      <c r="D8395" t="s">
        <v>16</v>
      </c>
      <c r="E8395">
        <v>2</v>
      </c>
      <c r="F8395">
        <v>64</v>
      </c>
      <c r="G8395">
        <v>12</v>
      </c>
    </row>
    <row r="8396" spans="1:7">
      <c r="A8396" t="s">
        <v>2904</v>
      </c>
      <c r="B8396" t="s">
        <v>8278</v>
      </c>
      <c r="C8396" t="s">
        <v>158</v>
      </c>
      <c r="D8396" t="s">
        <v>16</v>
      </c>
      <c r="E8396">
        <v>6</v>
      </c>
      <c r="F8396">
        <v>82</v>
      </c>
      <c r="G8396">
        <v>15</v>
      </c>
    </row>
    <row r="8397" spans="1:7">
      <c r="A8397" t="s">
        <v>2904</v>
      </c>
      <c r="B8397" t="s">
        <v>8278</v>
      </c>
      <c r="C8397" t="s">
        <v>50</v>
      </c>
      <c r="D8397" t="s">
        <v>16</v>
      </c>
      <c r="E8397">
        <v>35085</v>
      </c>
      <c r="F8397">
        <v>4243</v>
      </c>
      <c r="G8397">
        <v>793</v>
      </c>
    </row>
    <row r="8398" spans="1:7">
      <c r="A8398" t="s">
        <v>2904</v>
      </c>
      <c r="B8398" t="s">
        <v>8278</v>
      </c>
      <c r="C8398" t="s">
        <v>327</v>
      </c>
      <c r="D8398" t="s">
        <v>16</v>
      </c>
      <c r="E8398">
        <v>144</v>
      </c>
      <c r="F8398">
        <v>44</v>
      </c>
      <c r="G8398">
        <v>8</v>
      </c>
    </row>
    <row r="8399" spans="1:7">
      <c r="A8399" t="s">
        <v>2904</v>
      </c>
      <c r="B8399" t="s">
        <v>8278</v>
      </c>
      <c r="C8399" t="s">
        <v>76</v>
      </c>
      <c r="D8399" t="s">
        <v>16</v>
      </c>
      <c r="E8399">
        <v>5</v>
      </c>
      <c r="F8399">
        <v>12</v>
      </c>
      <c r="G8399">
        <v>2</v>
      </c>
    </row>
    <row r="8400" spans="1:7">
      <c r="A8400" t="s">
        <v>2904</v>
      </c>
      <c r="B8400" t="s">
        <v>8278</v>
      </c>
      <c r="C8400" t="s">
        <v>1138</v>
      </c>
      <c r="D8400" t="s">
        <v>16</v>
      </c>
      <c r="E8400">
        <v>1</v>
      </c>
      <c r="F8400">
        <v>7</v>
      </c>
      <c r="G8400">
        <v>1</v>
      </c>
    </row>
    <row r="8401" spans="1:7">
      <c r="A8401" t="s">
        <v>2904</v>
      </c>
      <c r="B8401" t="s">
        <v>8278</v>
      </c>
      <c r="C8401" t="s">
        <v>27</v>
      </c>
      <c r="D8401" t="s">
        <v>16</v>
      </c>
      <c r="E8401">
        <v>7</v>
      </c>
      <c r="F8401">
        <v>1125</v>
      </c>
      <c r="G8401">
        <v>210</v>
      </c>
    </row>
    <row r="8402" spans="1:7">
      <c r="A8402" t="s">
        <v>2904</v>
      </c>
      <c r="B8402" t="s">
        <v>8278</v>
      </c>
      <c r="C8402" t="s">
        <v>73</v>
      </c>
      <c r="D8402" t="s">
        <v>16</v>
      </c>
      <c r="E8402">
        <v>8</v>
      </c>
      <c r="F8402">
        <v>5</v>
      </c>
      <c r="G8402">
        <v>1</v>
      </c>
    </row>
    <row r="8403" spans="1:7">
      <c r="A8403" t="s">
        <v>2904</v>
      </c>
      <c r="B8403" t="s">
        <v>8278</v>
      </c>
      <c r="C8403" t="s">
        <v>8</v>
      </c>
      <c r="D8403" t="s">
        <v>16</v>
      </c>
      <c r="E8403">
        <v>19453</v>
      </c>
      <c r="F8403">
        <v>6383</v>
      </c>
      <c r="G8403">
        <v>1191</v>
      </c>
    </row>
    <row r="8404" spans="1:7">
      <c r="A8404" t="s">
        <v>2905</v>
      </c>
      <c r="B8404" t="s">
        <v>8279</v>
      </c>
      <c r="C8404" t="s">
        <v>50</v>
      </c>
      <c r="D8404" t="s">
        <v>16</v>
      </c>
      <c r="E8404">
        <v>2305</v>
      </c>
      <c r="F8404">
        <v>1262</v>
      </c>
      <c r="G8404">
        <v>236</v>
      </c>
    </row>
    <row r="8405" spans="1:7">
      <c r="A8405" t="s">
        <v>2905</v>
      </c>
      <c r="B8405" t="s">
        <v>8279</v>
      </c>
      <c r="C8405" t="s">
        <v>327</v>
      </c>
      <c r="D8405" t="s">
        <v>16</v>
      </c>
      <c r="E8405">
        <v>7</v>
      </c>
      <c r="F8405">
        <v>29</v>
      </c>
      <c r="G8405">
        <v>5</v>
      </c>
    </row>
    <row r="8406" spans="1:7">
      <c r="A8406" t="s">
        <v>2905</v>
      </c>
      <c r="B8406" t="s">
        <v>8279</v>
      </c>
      <c r="C8406" t="s">
        <v>25</v>
      </c>
      <c r="D8406" t="s">
        <v>16</v>
      </c>
      <c r="E8406">
        <v>6</v>
      </c>
      <c r="F8406">
        <v>11</v>
      </c>
      <c r="G8406">
        <v>2</v>
      </c>
    </row>
    <row r="8407" spans="1:7">
      <c r="A8407" t="s">
        <v>2905</v>
      </c>
      <c r="B8407" t="s">
        <v>8279</v>
      </c>
      <c r="C8407" t="s">
        <v>8</v>
      </c>
      <c r="D8407" t="s">
        <v>16</v>
      </c>
      <c r="E8407">
        <v>1301</v>
      </c>
      <c r="F8407">
        <v>907</v>
      </c>
      <c r="G8407">
        <v>169</v>
      </c>
    </row>
    <row r="8408" spans="1:7">
      <c r="A8408" t="s">
        <v>2906</v>
      </c>
      <c r="B8408" t="s">
        <v>8280</v>
      </c>
      <c r="C8408" t="s">
        <v>8</v>
      </c>
      <c r="D8408" t="s">
        <v>16</v>
      </c>
      <c r="E8408">
        <v>1062</v>
      </c>
      <c r="F8408">
        <v>711</v>
      </c>
      <c r="G8408">
        <v>133</v>
      </c>
    </row>
    <row r="8409" spans="1:7">
      <c r="A8409" t="s">
        <v>2906</v>
      </c>
      <c r="B8409" t="s">
        <v>8280</v>
      </c>
      <c r="C8409" t="s">
        <v>50</v>
      </c>
      <c r="D8409" t="s">
        <v>16</v>
      </c>
      <c r="E8409">
        <v>1587</v>
      </c>
      <c r="F8409">
        <v>257</v>
      </c>
      <c r="G8409">
        <v>48</v>
      </c>
    </row>
    <row r="8410" spans="1:7">
      <c r="A8410" t="s">
        <v>2907</v>
      </c>
      <c r="B8410" t="s">
        <v>8281</v>
      </c>
      <c r="C8410" t="s">
        <v>27</v>
      </c>
      <c r="D8410" t="s">
        <v>16</v>
      </c>
      <c r="E8410">
        <v>4</v>
      </c>
      <c r="F8410">
        <v>58</v>
      </c>
      <c r="G8410">
        <v>11</v>
      </c>
    </row>
    <row r="8411" spans="1:7">
      <c r="A8411" t="s">
        <v>2907</v>
      </c>
      <c r="B8411" t="s">
        <v>8281</v>
      </c>
      <c r="C8411" t="s">
        <v>329</v>
      </c>
      <c r="D8411" t="s">
        <v>16</v>
      </c>
      <c r="E8411">
        <v>30</v>
      </c>
      <c r="F8411">
        <v>3</v>
      </c>
      <c r="G8411">
        <v>1</v>
      </c>
    </row>
    <row r="8412" spans="1:7">
      <c r="A8412" t="s">
        <v>2907</v>
      </c>
      <c r="B8412" t="s">
        <v>8281</v>
      </c>
      <c r="C8412" t="s">
        <v>73</v>
      </c>
      <c r="D8412" t="s">
        <v>16</v>
      </c>
      <c r="E8412">
        <v>1</v>
      </c>
      <c r="F8412">
        <v>137</v>
      </c>
      <c r="G8412">
        <v>26</v>
      </c>
    </row>
    <row r="8413" spans="1:7">
      <c r="A8413" t="s">
        <v>2907</v>
      </c>
      <c r="B8413" t="s">
        <v>8281</v>
      </c>
      <c r="C8413" t="s">
        <v>50</v>
      </c>
      <c r="D8413" t="s">
        <v>16</v>
      </c>
      <c r="E8413">
        <v>38488</v>
      </c>
      <c r="F8413">
        <v>184</v>
      </c>
      <c r="G8413">
        <v>34</v>
      </c>
    </row>
    <row r="8414" spans="1:7">
      <c r="A8414" t="s">
        <v>2907</v>
      </c>
      <c r="B8414" t="s">
        <v>8281</v>
      </c>
      <c r="C8414" t="s">
        <v>8</v>
      </c>
      <c r="D8414" t="s">
        <v>16</v>
      </c>
      <c r="E8414">
        <v>9590</v>
      </c>
      <c r="F8414">
        <v>2283</v>
      </c>
      <c r="G8414">
        <v>426</v>
      </c>
    </row>
    <row r="8415" spans="1:7">
      <c r="A8415" t="s">
        <v>2907</v>
      </c>
      <c r="B8415" t="s">
        <v>8281</v>
      </c>
      <c r="C8415" t="s">
        <v>327</v>
      </c>
      <c r="D8415" t="s">
        <v>16</v>
      </c>
      <c r="E8415">
        <v>975</v>
      </c>
      <c r="F8415">
        <v>295</v>
      </c>
      <c r="G8415">
        <v>55</v>
      </c>
    </row>
    <row r="8416" spans="1:7">
      <c r="A8416" t="s">
        <v>2907</v>
      </c>
      <c r="B8416" t="s">
        <v>8281</v>
      </c>
      <c r="C8416" t="s">
        <v>158</v>
      </c>
      <c r="D8416" t="s">
        <v>16</v>
      </c>
      <c r="E8416">
        <v>1</v>
      </c>
      <c r="F8416">
        <v>223</v>
      </c>
      <c r="G8416">
        <v>42</v>
      </c>
    </row>
    <row r="8417" spans="1:7">
      <c r="A8417" t="s">
        <v>2908</v>
      </c>
      <c r="B8417" t="s">
        <v>8282</v>
      </c>
      <c r="C8417" t="s">
        <v>50</v>
      </c>
      <c r="D8417" t="s">
        <v>16</v>
      </c>
      <c r="E8417">
        <v>12545</v>
      </c>
      <c r="F8417">
        <v>1853</v>
      </c>
      <c r="G8417">
        <v>346</v>
      </c>
    </row>
    <row r="8418" spans="1:7">
      <c r="A8418" t="s">
        <v>2908</v>
      </c>
      <c r="B8418" t="s">
        <v>8282</v>
      </c>
      <c r="C8418" t="s">
        <v>327</v>
      </c>
      <c r="D8418" t="s">
        <v>16</v>
      </c>
      <c r="E8418">
        <v>1</v>
      </c>
      <c r="F8418">
        <v>4</v>
      </c>
      <c r="G8418">
        <v>1</v>
      </c>
    </row>
    <row r="8419" spans="1:7">
      <c r="A8419" t="s">
        <v>2908</v>
      </c>
      <c r="B8419" t="s">
        <v>8282</v>
      </c>
      <c r="C8419" t="s">
        <v>329</v>
      </c>
      <c r="D8419" t="s">
        <v>16</v>
      </c>
      <c r="E8419">
        <v>18</v>
      </c>
      <c r="F8419">
        <v>49</v>
      </c>
      <c r="G8419">
        <v>9</v>
      </c>
    </row>
    <row r="8420" spans="1:7">
      <c r="A8420" t="s">
        <v>2908</v>
      </c>
      <c r="B8420" t="s">
        <v>8282</v>
      </c>
      <c r="C8420" t="s">
        <v>8</v>
      </c>
      <c r="D8420" t="s">
        <v>16</v>
      </c>
      <c r="E8420">
        <v>51867</v>
      </c>
      <c r="F8420">
        <v>13054</v>
      </c>
      <c r="G8420">
        <v>2440</v>
      </c>
    </row>
    <row r="8421" spans="1:7">
      <c r="A8421" t="s">
        <v>2908</v>
      </c>
      <c r="B8421" t="s">
        <v>8282</v>
      </c>
      <c r="C8421" t="s">
        <v>21</v>
      </c>
      <c r="D8421" t="s">
        <v>16</v>
      </c>
      <c r="E8421">
        <v>3</v>
      </c>
      <c r="F8421">
        <v>1</v>
      </c>
      <c r="G8421">
        <v>0</v>
      </c>
    </row>
    <row r="8422" spans="1:7">
      <c r="A8422" t="s">
        <v>2909</v>
      </c>
      <c r="B8422" t="s">
        <v>8283</v>
      </c>
      <c r="C8422" t="s">
        <v>327</v>
      </c>
      <c r="D8422" t="s">
        <v>6</v>
      </c>
      <c r="E8422">
        <v>251</v>
      </c>
      <c r="F8422">
        <v>38</v>
      </c>
      <c r="G8422">
        <v>7</v>
      </c>
    </row>
    <row r="8423" spans="1:7">
      <c r="A8423" t="s">
        <v>2909</v>
      </c>
      <c r="B8423" t="s">
        <v>8283</v>
      </c>
      <c r="C8423" t="s">
        <v>76</v>
      </c>
      <c r="D8423" t="s">
        <v>6</v>
      </c>
      <c r="E8423">
        <v>71</v>
      </c>
      <c r="F8423">
        <v>160</v>
      </c>
      <c r="G8423">
        <v>30</v>
      </c>
    </row>
    <row r="8424" spans="1:7">
      <c r="A8424" t="s">
        <v>2909</v>
      </c>
      <c r="B8424" t="s">
        <v>8283</v>
      </c>
      <c r="C8424" t="s">
        <v>50</v>
      </c>
      <c r="D8424" t="s">
        <v>6</v>
      </c>
      <c r="E8424">
        <v>708</v>
      </c>
      <c r="F8424">
        <v>26</v>
      </c>
      <c r="G8424">
        <v>5</v>
      </c>
    </row>
    <row r="8425" spans="1:7">
      <c r="A8425" t="s">
        <v>2909</v>
      </c>
      <c r="B8425" t="s">
        <v>8283</v>
      </c>
      <c r="C8425" t="s">
        <v>8</v>
      </c>
      <c r="D8425" t="s">
        <v>6</v>
      </c>
      <c r="E8425">
        <v>12008</v>
      </c>
      <c r="F8425">
        <v>1182</v>
      </c>
      <c r="G8425">
        <v>220</v>
      </c>
    </row>
    <row r="8426" spans="1:7">
      <c r="A8426" t="s">
        <v>2909</v>
      </c>
      <c r="B8426" t="s">
        <v>8283</v>
      </c>
      <c r="C8426" t="s">
        <v>27</v>
      </c>
      <c r="D8426" t="s">
        <v>6</v>
      </c>
      <c r="E8426">
        <v>12401</v>
      </c>
      <c r="F8426">
        <v>333</v>
      </c>
      <c r="G8426">
        <v>64</v>
      </c>
    </row>
    <row r="8427" spans="1:7">
      <c r="A8427" t="s">
        <v>2910</v>
      </c>
      <c r="B8427" t="s">
        <v>8284</v>
      </c>
      <c r="C8427" t="s">
        <v>75</v>
      </c>
      <c r="D8427" t="s">
        <v>6</v>
      </c>
      <c r="E8427">
        <v>6</v>
      </c>
      <c r="F8427">
        <v>5</v>
      </c>
      <c r="G8427">
        <v>1</v>
      </c>
    </row>
    <row r="8428" spans="1:7">
      <c r="A8428" t="s">
        <v>2910</v>
      </c>
      <c r="B8428" t="s">
        <v>8284</v>
      </c>
      <c r="C8428" t="s">
        <v>50</v>
      </c>
      <c r="D8428" t="s">
        <v>6</v>
      </c>
      <c r="E8428">
        <v>35233</v>
      </c>
      <c r="F8428">
        <v>1748</v>
      </c>
      <c r="G8428">
        <v>327</v>
      </c>
    </row>
    <row r="8429" spans="1:7">
      <c r="A8429" t="s">
        <v>2910</v>
      </c>
      <c r="B8429" t="s">
        <v>8284</v>
      </c>
      <c r="C8429" t="s">
        <v>76</v>
      </c>
      <c r="D8429" t="s">
        <v>6</v>
      </c>
      <c r="E8429">
        <v>4</v>
      </c>
      <c r="F8429">
        <v>8</v>
      </c>
      <c r="G8429">
        <v>2</v>
      </c>
    </row>
    <row r="8430" spans="1:7">
      <c r="A8430" t="s">
        <v>2910</v>
      </c>
      <c r="B8430" t="s">
        <v>8284</v>
      </c>
      <c r="C8430" t="s">
        <v>447</v>
      </c>
      <c r="D8430" t="s">
        <v>6</v>
      </c>
      <c r="E8430">
        <v>2</v>
      </c>
      <c r="F8430">
        <v>2</v>
      </c>
      <c r="G8430">
        <v>0</v>
      </c>
    </row>
    <row r="8431" spans="1:7">
      <c r="A8431" t="s">
        <v>2910</v>
      </c>
      <c r="B8431" t="s">
        <v>8284</v>
      </c>
      <c r="C8431" t="s">
        <v>8</v>
      </c>
      <c r="D8431" t="s">
        <v>6</v>
      </c>
      <c r="E8431">
        <v>14203</v>
      </c>
      <c r="F8431">
        <v>2810</v>
      </c>
      <c r="G8431">
        <v>524</v>
      </c>
    </row>
    <row r="8432" spans="1:7">
      <c r="A8432" t="s">
        <v>2910</v>
      </c>
      <c r="B8432" t="s">
        <v>8284</v>
      </c>
      <c r="C8432" t="s">
        <v>25</v>
      </c>
      <c r="D8432" t="s">
        <v>6</v>
      </c>
      <c r="E8432">
        <v>20</v>
      </c>
      <c r="F8432">
        <v>11</v>
      </c>
      <c r="G8432">
        <v>2</v>
      </c>
    </row>
    <row r="8433" spans="1:7">
      <c r="A8433" t="s">
        <v>2911</v>
      </c>
      <c r="B8433" t="s">
        <v>8285</v>
      </c>
      <c r="C8433" t="s">
        <v>50</v>
      </c>
      <c r="D8433" t="s">
        <v>6</v>
      </c>
      <c r="E8433">
        <v>56348</v>
      </c>
      <c r="F8433">
        <v>3739</v>
      </c>
      <c r="G8433">
        <v>698</v>
      </c>
    </row>
    <row r="8434" spans="1:7">
      <c r="A8434" t="s">
        <v>2911</v>
      </c>
      <c r="B8434" t="s">
        <v>8285</v>
      </c>
      <c r="C8434" t="s">
        <v>327</v>
      </c>
      <c r="D8434" t="s">
        <v>6</v>
      </c>
      <c r="E8434">
        <v>54</v>
      </c>
      <c r="F8434">
        <v>24</v>
      </c>
      <c r="G8434">
        <v>5</v>
      </c>
    </row>
    <row r="8435" spans="1:7">
      <c r="A8435" t="s">
        <v>2911</v>
      </c>
      <c r="B8435" t="s">
        <v>8285</v>
      </c>
      <c r="C8435" t="s">
        <v>8</v>
      </c>
      <c r="D8435" t="s">
        <v>6</v>
      </c>
      <c r="E8435">
        <v>176998</v>
      </c>
      <c r="F8435">
        <v>20865</v>
      </c>
      <c r="G8435">
        <v>3897</v>
      </c>
    </row>
    <row r="8436" spans="1:7">
      <c r="A8436" t="s">
        <v>2912</v>
      </c>
      <c r="B8436" t="s">
        <v>8286</v>
      </c>
      <c r="C8436" t="s">
        <v>50</v>
      </c>
      <c r="D8436" t="s">
        <v>6</v>
      </c>
      <c r="E8436">
        <v>967</v>
      </c>
      <c r="F8436">
        <v>225</v>
      </c>
      <c r="G8436">
        <v>42</v>
      </c>
    </row>
    <row r="8437" spans="1:7">
      <c r="A8437" t="s">
        <v>2912</v>
      </c>
      <c r="B8437" t="s">
        <v>8286</v>
      </c>
      <c r="C8437" t="s">
        <v>8</v>
      </c>
      <c r="D8437" t="s">
        <v>6</v>
      </c>
      <c r="E8437">
        <v>8105</v>
      </c>
      <c r="F8437">
        <v>895</v>
      </c>
      <c r="G8437">
        <v>167</v>
      </c>
    </row>
    <row r="8438" spans="1:7">
      <c r="A8438" t="s">
        <v>2913</v>
      </c>
      <c r="B8438" t="s">
        <v>8287</v>
      </c>
      <c r="C8438" t="s">
        <v>329</v>
      </c>
      <c r="D8438" t="s">
        <v>6</v>
      </c>
      <c r="E8438">
        <v>2</v>
      </c>
      <c r="F8438">
        <v>39</v>
      </c>
      <c r="G8438">
        <v>7</v>
      </c>
    </row>
    <row r="8439" spans="1:7">
      <c r="A8439" t="s">
        <v>2913</v>
      </c>
      <c r="B8439" t="s">
        <v>8287</v>
      </c>
      <c r="C8439" t="s">
        <v>76</v>
      </c>
      <c r="D8439" t="s">
        <v>6</v>
      </c>
      <c r="E8439">
        <v>3</v>
      </c>
      <c r="F8439">
        <v>3</v>
      </c>
      <c r="G8439">
        <v>0</v>
      </c>
    </row>
    <row r="8440" spans="1:7">
      <c r="A8440" t="s">
        <v>2913</v>
      </c>
      <c r="B8440" t="s">
        <v>8287</v>
      </c>
      <c r="C8440" t="s">
        <v>50</v>
      </c>
      <c r="D8440" t="s">
        <v>6</v>
      </c>
      <c r="E8440">
        <v>87155</v>
      </c>
      <c r="F8440">
        <v>1658</v>
      </c>
      <c r="G8440">
        <v>310</v>
      </c>
    </row>
    <row r="8441" spans="1:7">
      <c r="A8441" t="s">
        <v>2913</v>
      </c>
      <c r="B8441" t="s">
        <v>8287</v>
      </c>
      <c r="C8441" t="s">
        <v>327</v>
      </c>
      <c r="D8441" t="s">
        <v>6</v>
      </c>
      <c r="E8441">
        <v>672</v>
      </c>
      <c r="F8441">
        <v>63</v>
      </c>
      <c r="G8441">
        <v>12</v>
      </c>
    </row>
    <row r="8442" spans="1:7">
      <c r="A8442" t="s">
        <v>2913</v>
      </c>
      <c r="B8442" t="s">
        <v>8287</v>
      </c>
      <c r="C8442" t="s">
        <v>8</v>
      </c>
      <c r="D8442" t="s">
        <v>6</v>
      </c>
      <c r="E8442">
        <v>34469</v>
      </c>
      <c r="F8442">
        <v>1874</v>
      </c>
      <c r="G8442">
        <v>350</v>
      </c>
    </row>
    <row r="8443" spans="1:7">
      <c r="A8443" t="s">
        <v>2914</v>
      </c>
      <c r="B8443" t="s">
        <v>8288</v>
      </c>
      <c r="C8443" t="s">
        <v>8</v>
      </c>
      <c r="D8443" t="s">
        <v>16</v>
      </c>
      <c r="E8443">
        <v>8591</v>
      </c>
      <c r="F8443">
        <v>175</v>
      </c>
      <c r="G8443">
        <v>32</v>
      </c>
    </row>
    <row r="8444" spans="1:7">
      <c r="A8444" t="s">
        <v>2914</v>
      </c>
      <c r="B8444" t="s">
        <v>8288</v>
      </c>
      <c r="C8444" t="s">
        <v>76</v>
      </c>
      <c r="D8444" t="s">
        <v>16</v>
      </c>
      <c r="E8444">
        <v>591</v>
      </c>
      <c r="F8444">
        <v>176</v>
      </c>
      <c r="G8444">
        <v>33</v>
      </c>
    </row>
    <row r="8445" spans="1:7">
      <c r="A8445" t="s">
        <v>2914</v>
      </c>
      <c r="B8445" t="s">
        <v>8288</v>
      </c>
      <c r="C8445" t="s">
        <v>50</v>
      </c>
      <c r="D8445" t="s">
        <v>16</v>
      </c>
      <c r="E8445">
        <v>5913</v>
      </c>
      <c r="F8445">
        <v>338</v>
      </c>
      <c r="G8445">
        <v>63</v>
      </c>
    </row>
    <row r="8446" spans="1:7">
      <c r="A8446" t="s">
        <v>2915</v>
      </c>
      <c r="B8446" t="s">
        <v>8289</v>
      </c>
      <c r="C8446" t="s">
        <v>57</v>
      </c>
      <c r="D8446" t="s">
        <v>6</v>
      </c>
      <c r="E8446">
        <v>30</v>
      </c>
      <c r="F8446">
        <v>5</v>
      </c>
      <c r="G8446">
        <v>1</v>
      </c>
    </row>
    <row r="8447" spans="1:7">
      <c r="A8447" t="s">
        <v>2915</v>
      </c>
      <c r="B8447" t="s">
        <v>8289</v>
      </c>
      <c r="C8447" t="s">
        <v>327</v>
      </c>
      <c r="D8447" t="s">
        <v>6</v>
      </c>
      <c r="E8447">
        <v>235</v>
      </c>
      <c r="F8447">
        <v>217</v>
      </c>
      <c r="G8447">
        <v>41</v>
      </c>
    </row>
    <row r="8448" spans="1:7">
      <c r="A8448" t="s">
        <v>2915</v>
      </c>
      <c r="B8448" t="s">
        <v>8289</v>
      </c>
      <c r="C8448" t="s">
        <v>144</v>
      </c>
      <c r="D8448" t="s">
        <v>6</v>
      </c>
      <c r="E8448">
        <v>29</v>
      </c>
      <c r="F8448">
        <v>18</v>
      </c>
      <c r="G8448">
        <v>3</v>
      </c>
    </row>
    <row r="8449" spans="1:7">
      <c r="A8449" t="s">
        <v>2915</v>
      </c>
      <c r="B8449" t="s">
        <v>8289</v>
      </c>
      <c r="C8449" t="s">
        <v>8</v>
      </c>
      <c r="D8449" t="s">
        <v>6</v>
      </c>
      <c r="E8449">
        <v>584673</v>
      </c>
      <c r="F8449">
        <v>38863</v>
      </c>
      <c r="G8449">
        <v>7266</v>
      </c>
    </row>
    <row r="8450" spans="1:7">
      <c r="A8450" t="s">
        <v>2915</v>
      </c>
      <c r="B8450" t="s">
        <v>8289</v>
      </c>
      <c r="C8450" t="s">
        <v>158</v>
      </c>
      <c r="D8450" t="s">
        <v>6</v>
      </c>
      <c r="E8450">
        <v>16</v>
      </c>
      <c r="F8450">
        <v>911</v>
      </c>
      <c r="G8450">
        <v>170</v>
      </c>
    </row>
    <row r="8451" spans="1:7">
      <c r="A8451" t="s">
        <v>2915</v>
      </c>
      <c r="B8451" t="s">
        <v>8289</v>
      </c>
      <c r="C8451" t="s">
        <v>27</v>
      </c>
      <c r="D8451" t="s">
        <v>6</v>
      </c>
      <c r="E8451">
        <v>6</v>
      </c>
      <c r="F8451">
        <v>462</v>
      </c>
      <c r="G8451">
        <v>86</v>
      </c>
    </row>
    <row r="8452" spans="1:7">
      <c r="A8452" t="s">
        <v>2915</v>
      </c>
      <c r="B8452" t="s">
        <v>8289</v>
      </c>
      <c r="C8452" t="s">
        <v>80</v>
      </c>
      <c r="D8452" t="s">
        <v>6</v>
      </c>
      <c r="E8452">
        <v>6</v>
      </c>
      <c r="F8452">
        <v>432</v>
      </c>
      <c r="G8452">
        <v>81</v>
      </c>
    </row>
    <row r="8453" spans="1:7">
      <c r="A8453" t="s">
        <v>2915</v>
      </c>
      <c r="B8453" t="s">
        <v>8289</v>
      </c>
      <c r="C8453" t="s">
        <v>76</v>
      </c>
      <c r="D8453" t="s">
        <v>6</v>
      </c>
      <c r="E8453">
        <v>15</v>
      </c>
      <c r="F8453">
        <v>169</v>
      </c>
      <c r="G8453">
        <v>32</v>
      </c>
    </row>
    <row r="8454" spans="1:7">
      <c r="A8454" t="s">
        <v>2915</v>
      </c>
      <c r="B8454" t="s">
        <v>8289</v>
      </c>
      <c r="C8454" t="s">
        <v>50</v>
      </c>
      <c r="D8454" t="s">
        <v>6</v>
      </c>
      <c r="E8454">
        <v>67542</v>
      </c>
      <c r="F8454">
        <v>1154</v>
      </c>
      <c r="G8454">
        <v>215</v>
      </c>
    </row>
    <row r="8455" spans="1:7">
      <c r="A8455" t="s">
        <v>2915</v>
      </c>
      <c r="B8455" t="s">
        <v>8289</v>
      </c>
      <c r="C8455" t="s">
        <v>72</v>
      </c>
      <c r="D8455" t="s">
        <v>6</v>
      </c>
      <c r="E8455">
        <v>1</v>
      </c>
      <c r="F8455">
        <v>14</v>
      </c>
      <c r="G8455">
        <v>1</v>
      </c>
    </row>
    <row r="8456" spans="1:7">
      <c r="A8456" t="s">
        <v>2915</v>
      </c>
      <c r="B8456" t="s">
        <v>8289</v>
      </c>
      <c r="C8456" t="s">
        <v>329</v>
      </c>
      <c r="D8456" t="s">
        <v>6</v>
      </c>
      <c r="E8456">
        <v>9</v>
      </c>
      <c r="F8456">
        <v>8</v>
      </c>
      <c r="G8456">
        <v>2</v>
      </c>
    </row>
    <row r="8457" spans="1:7">
      <c r="A8457" t="s">
        <v>2915</v>
      </c>
      <c r="B8457" t="s">
        <v>8289</v>
      </c>
      <c r="C8457" t="s">
        <v>32</v>
      </c>
      <c r="D8457" t="s">
        <v>6</v>
      </c>
      <c r="E8457">
        <v>30</v>
      </c>
      <c r="F8457">
        <v>14</v>
      </c>
      <c r="G8457">
        <v>3</v>
      </c>
    </row>
    <row r="8458" spans="1:7">
      <c r="A8458" t="s">
        <v>2916</v>
      </c>
      <c r="B8458" t="s">
        <v>8290</v>
      </c>
      <c r="C8458" t="s">
        <v>50</v>
      </c>
      <c r="D8458" t="s">
        <v>16</v>
      </c>
      <c r="E8458">
        <v>50</v>
      </c>
      <c r="F8458">
        <v>10</v>
      </c>
      <c r="G8458">
        <v>2</v>
      </c>
    </row>
    <row r="8459" spans="1:7">
      <c r="A8459" t="s">
        <v>2916</v>
      </c>
      <c r="B8459" t="s">
        <v>8290</v>
      </c>
      <c r="C8459" t="s">
        <v>8</v>
      </c>
      <c r="D8459" t="s">
        <v>16</v>
      </c>
      <c r="E8459">
        <v>5404</v>
      </c>
      <c r="F8459">
        <v>760</v>
      </c>
      <c r="G8459">
        <v>143</v>
      </c>
    </row>
    <row r="8460" spans="1:7">
      <c r="A8460" t="s">
        <v>2917</v>
      </c>
      <c r="B8460" t="s">
        <v>8291</v>
      </c>
      <c r="C8460" t="s">
        <v>80</v>
      </c>
      <c r="D8460" t="s">
        <v>16</v>
      </c>
      <c r="E8460">
        <v>0</v>
      </c>
      <c r="F8460">
        <v>5</v>
      </c>
      <c r="G8460">
        <v>1</v>
      </c>
    </row>
    <row r="8461" spans="1:7">
      <c r="A8461" t="s">
        <v>2917</v>
      </c>
      <c r="B8461" t="s">
        <v>8291</v>
      </c>
      <c r="C8461" t="s">
        <v>27</v>
      </c>
      <c r="D8461" t="s">
        <v>16</v>
      </c>
      <c r="E8461">
        <v>1865</v>
      </c>
      <c r="F8461">
        <v>11</v>
      </c>
      <c r="G8461">
        <v>2</v>
      </c>
    </row>
    <row r="8462" spans="1:7">
      <c r="A8462" t="s">
        <v>2917</v>
      </c>
      <c r="B8462" t="s">
        <v>8291</v>
      </c>
      <c r="C8462" t="s">
        <v>513</v>
      </c>
      <c r="D8462" t="s">
        <v>16</v>
      </c>
      <c r="E8462">
        <v>0</v>
      </c>
      <c r="F8462">
        <v>5</v>
      </c>
      <c r="G8462">
        <v>1</v>
      </c>
    </row>
    <row r="8463" spans="1:7">
      <c r="A8463" t="s">
        <v>2917</v>
      </c>
      <c r="B8463" t="s">
        <v>8291</v>
      </c>
      <c r="C8463" t="s">
        <v>25</v>
      </c>
      <c r="D8463" t="s">
        <v>16</v>
      </c>
      <c r="E8463">
        <v>4</v>
      </c>
      <c r="F8463">
        <v>16</v>
      </c>
      <c r="G8463">
        <v>3</v>
      </c>
    </row>
    <row r="8464" spans="1:7">
      <c r="A8464" t="s">
        <v>2917</v>
      </c>
      <c r="B8464" t="s">
        <v>8291</v>
      </c>
      <c r="C8464" t="s">
        <v>21</v>
      </c>
      <c r="D8464" t="s">
        <v>16</v>
      </c>
      <c r="E8464">
        <v>620</v>
      </c>
      <c r="F8464">
        <v>239</v>
      </c>
      <c r="G8464">
        <v>45</v>
      </c>
    </row>
    <row r="8465" spans="1:7">
      <c r="A8465" t="s">
        <v>2917</v>
      </c>
      <c r="B8465" t="s">
        <v>8291</v>
      </c>
      <c r="C8465" t="s">
        <v>8</v>
      </c>
      <c r="D8465" t="s">
        <v>16</v>
      </c>
      <c r="E8465">
        <v>1885</v>
      </c>
      <c r="F8465">
        <v>337</v>
      </c>
      <c r="G8465">
        <v>63</v>
      </c>
    </row>
    <row r="8466" spans="1:7">
      <c r="A8466" t="s">
        <v>2917</v>
      </c>
      <c r="B8466" t="s">
        <v>8291</v>
      </c>
      <c r="C8466" t="s">
        <v>50</v>
      </c>
      <c r="D8466" t="s">
        <v>16</v>
      </c>
      <c r="E8466">
        <v>12484</v>
      </c>
      <c r="F8466">
        <v>2584</v>
      </c>
      <c r="G8466">
        <v>482</v>
      </c>
    </row>
    <row r="8467" spans="1:7">
      <c r="A8467" t="s">
        <v>2917</v>
      </c>
      <c r="B8467" t="s">
        <v>8291</v>
      </c>
      <c r="C8467" t="s">
        <v>506</v>
      </c>
      <c r="D8467" t="s">
        <v>16</v>
      </c>
      <c r="E8467">
        <v>5</v>
      </c>
      <c r="F8467">
        <v>6</v>
      </c>
      <c r="G8467">
        <v>1</v>
      </c>
    </row>
    <row r="8468" spans="1:7">
      <c r="A8468" t="s">
        <v>2918</v>
      </c>
      <c r="B8468" t="s">
        <v>8292</v>
      </c>
      <c r="C8468" t="s">
        <v>158</v>
      </c>
      <c r="D8468" t="s">
        <v>16</v>
      </c>
      <c r="E8468">
        <v>1</v>
      </c>
      <c r="F8468">
        <v>63</v>
      </c>
      <c r="G8468">
        <v>12</v>
      </c>
    </row>
    <row r="8469" spans="1:7">
      <c r="A8469" t="s">
        <v>2918</v>
      </c>
      <c r="B8469" t="s">
        <v>8292</v>
      </c>
      <c r="C8469" t="s">
        <v>8</v>
      </c>
      <c r="D8469" t="s">
        <v>16</v>
      </c>
      <c r="E8469">
        <v>1318</v>
      </c>
      <c r="F8469">
        <v>366</v>
      </c>
      <c r="G8469">
        <v>68</v>
      </c>
    </row>
    <row r="8470" spans="1:7">
      <c r="A8470" t="s">
        <v>2918</v>
      </c>
      <c r="B8470" t="s">
        <v>8292</v>
      </c>
      <c r="C8470" t="s">
        <v>50</v>
      </c>
      <c r="D8470" t="s">
        <v>16</v>
      </c>
      <c r="E8470">
        <v>1571</v>
      </c>
      <c r="F8470">
        <v>42</v>
      </c>
      <c r="G8470">
        <v>8</v>
      </c>
    </row>
    <row r="8471" spans="1:7">
      <c r="A8471" t="s">
        <v>2918</v>
      </c>
      <c r="B8471" t="s">
        <v>8292</v>
      </c>
      <c r="C8471" t="s">
        <v>27</v>
      </c>
      <c r="D8471" t="s">
        <v>16</v>
      </c>
      <c r="E8471">
        <v>1</v>
      </c>
      <c r="F8471">
        <v>541</v>
      </c>
      <c r="G8471">
        <v>101</v>
      </c>
    </row>
    <row r="8472" spans="1:7">
      <c r="A8472" t="s">
        <v>2919</v>
      </c>
      <c r="B8472" t="s">
        <v>8293</v>
      </c>
      <c r="C8472" t="s">
        <v>19</v>
      </c>
      <c r="D8472" t="s">
        <v>6</v>
      </c>
      <c r="E8472">
        <v>5</v>
      </c>
      <c r="F8472">
        <v>11</v>
      </c>
      <c r="G8472">
        <v>2</v>
      </c>
    </row>
    <row r="8473" spans="1:7">
      <c r="A8473" t="s">
        <v>2919</v>
      </c>
      <c r="B8473" t="s">
        <v>8293</v>
      </c>
      <c r="C8473" t="s">
        <v>328</v>
      </c>
      <c r="D8473" t="s">
        <v>6</v>
      </c>
      <c r="E8473">
        <v>16</v>
      </c>
      <c r="F8473">
        <v>145</v>
      </c>
      <c r="G8473">
        <v>27</v>
      </c>
    </row>
    <row r="8474" spans="1:7">
      <c r="A8474" t="s">
        <v>2919</v>
      </c>
      <c r="B8474" t="s">
        <v>8293</v>
      </c>
      <c r="C8474" t="s">
        <v>50</v>
      </c>
      <c r="D8474" t="s">
        <v>6</v>
      </c>
      <c r="E8474">
        <v>23246</v>
      </c>
      <c r="F8474">
        <v>1868</v>
      </c>
      <c r="G8474">
        <v>349</v>
      </c>
    </row>
    <row r="8475" spans="1:7">
      <c r="A8475" t="s">
        <v>2919</v>
      </c>
      <c r="B8475" t="s">
        <v>8293</v>
      </c>
      <c r="C8475" t="s">
        <v>76</v>
      </c>
      <c r="D8475" t="s">
        <v>6</v>
      </c>
      <c r="E8475">
        <v>18</v>
      </c>
      <c r="F8475">
        <v>670</v>
      </c>
      <c r="G8475">
        <v>124</v>
      </c>
    </row>
    <row r="8476" spans="1:7">
      <c r="A8476" t="s">
        <v>2919</v>
      </c>
      <c r="B8476" t="s">
        <v>8293</v>
      </c>
      <c r="C8476" t="s">
        <v>513</v>
      </c>
      <c r="D8476" t="s">
        <v>6</v>
      </c>
      <c r="E8476">
        <v>16</v>
      </c>
      <c r="F8476">
        <v>313</v>
      </c>
      <c r="G8476">
        <v>58</v>
      </c>
    </row>
    <row r="8477" spans="1:7">
      <c r="A8477" t="s">
        <v>2919</v>
      </c>
      <c r="B8477" t="s">
        <v>8293</v>
      </c>
      <c r="C8477" t="s">
        <v>447</v>
      </c>
      <c r="D8477" t="s">
        <v>6</v>
      </c>
      <c r="E8477">
        <v>2</v>
      </c>
      <c r="F8477">
        <v>4</v>
      </c>
      <c r="G8477">
        <v>0</v>
      </c>
    </row>
    <row r="8478" spans="1:7">
      <c r="A8478" t="s">
        <v>2919</v>
      </c>
      <c r="B8478" t="s">
        <v>8293</v>
      </c>
      <c r="C8478" t="s">
        <v>8</v>
      </c>
      <c r="D8478" t="s">
        <v>6</v>
      </c>
      <c r="E8478">
        <v>245027</v>
      </c>
      <c r="F8478">
        <v>9998</v>
      </c>
      <c r="G8478">
        <v>1863</v>
      </c>
    </row>
    <row r="8479" spans="1:7">
      <c r="A8479" t="s">
        <v>2919</v>
      </c>
      <c r="B8479" t="s">
        <v>8293</v>
      </c>
      <c r="C8479" t="s">
        <v>110</v>
      </c>
      <c r="D8479" t="s">
        <v>6</v>
      </c>
      <c r="E8479">
        <v>33</v>
      </c>
      <c r="F8479">
        <v>148</v>
      </c>
      <c r="G8479">
        <v>28</v>
      </c>
    </row>
    <row r="8480" spans="1:7">
      <c r="A8480" t="s">
        <v>2919</v>
      </c>
      <c r="B8480" t="s">
        <v>8293</v>
      </c>
      <c r="C8480" t="s">
        <v>73</v>
      </c>
      <c r="D8480" t="s">
        <v>6</v>
      </c>
      <c r="E8480">
        <v>1</v>
      </c>
      <c r="F8480">
        <v>41</v>
      </c>
      <c r="G8480">
        <v>8</v>
      </c>
    </row>
    <row r="8481" spans="1:7">
      <c r="A8481" t="s">
        <v>2919</v>
      </c>
      <c r="B8481" t="s">
        <v>8293</v>
      </c>
      <c r="C8481" t="s">
        <v>327</v>
      </c>
      <c r="D8481" t="s">
        <v>6</v>
      </c>
      <c r="E8481">
        <v>233</v>
      </c>
      <c r="F8481">
        <v>701</v>
      </c>
      <c r="G8481">
        <v>131</v>
      </c>
    </row>
    <row r="8482" spans="1:7">
      <c r="A8482" t="s">
        <v>2919</v>
      </c>
      <c r="B8482" t="s">
        <v>8293</v>
      </c>
      <c r="C8482" t="s">
        <v>329</v>
      </c>
      <c r="D8482" t="s">
        <v>6</v>
      </c>
      <c r="E8482">
        <v>102</v>
      </c>
      <c r="F8482">
        <v>2324</v>
      </c>
      <c r="G8482">
        <v>434</v>
      </c>
    </row>
    <row r="8483" spans="1:7">
      <c r="A8483" t="s">
        <v>2919</v>
      </c>
      <c r="B8483" t="s">
        <v>8293</v>
      </c>
      <c r="C8483" t="s">
        <v>32</v>
      </c>
      <c r="D8483" t="s">
        <v>6</v>
      </c>
      <c r="E8483">
        <v>5</v>
      </c>
      <c r="F8483">
        <v>17</v>
      </c>
      <c r="G8483">
        <v>3</v>
      </c>
    </row>
    <row r="8484" spans="1:7">
      <c r="A8484" t="s">
        <v>2919</v>
      </c>
      <c r="B8484" t="s">
        <v>8293</v>
      </c>
      <c r="C8484" t="s">
        <v>27</v>
      </c>
      <c r="D8484" t="s">
        <v>6</v>
      </c>
      <c r="E8484">
        <v>4</v>
      </c>
      <c r="F8484">
        <v>53</v>
      </c>
      <c r="G8484">
        <v>10</v>
      </c>
    </row>
    <row r="8485" spans="1:7">
      <c r="A8485" t="s">
        <v>2920</v>
      </c>
      <c r="B8485" t="s">
        <v>8294</v>
      </c>
      <c r="C8485" t="s">
        <v>50</v>
      </c>
      <c r="D8485" t="s">
        <v>16</v>
      </c>
      <c r="E8485">
        <v>485</v>
      </c>
      <c r="F8485">
        <v>1377</v>
      </c>
      <c r="G8485">
        <v>257</v>
      </c>
    </row>
    <row r="8486" spans="1:7">
      <c r="A8486" t="s">
        <v>2920</v>
      </c>
      <c r="B8486" t="s">
        <v>8294</v>
      </c>
      <c r="C8486" t="s">
        <v>527</v>
      </c>
      <c r="D8486" t="s">
        <v>16</v>
      </c>
      <c r="E8486">
        <v>74</v>
      </c>
      <c r="F8486">
        <v>357</v>
      </c>
      <c r="G8486">
        <v>67</v>
      </c>
    </row>
    <row r="8487" spans="1:7">
      <c r="A8487" t="s">
        <v>2920</v>
      </c>
      <c r="B8487" t="s">
        <v>8294</v>
      </c>
      <c r="C8487" t="s">
        <v>1272</v>
      </c>
      <c r="D8487" t="s">
        <v>16</v>
      </c>
      <c r="E8487">
        <v>7</v>
      </c>
      <c r="F8487">
        <v>2</v>
      </c>
      <c r="G8487">
        <v>0</v>
      </c>
    </row>
    <row r="8488" spans="1:7">
      <c r="A8488" t="s">
        <v>2920</v>
      </c>
      <c r="B8488" t="s">
        <v>8294</v>
      </c>
      <c r="C8488" t="s">
        <v>8</v>
      </c>
      <c r="D8488" t="s">
        <v>16</v>
      </c>
      <c r="E8488">
        <v>847</v>
      </c>
      <c r="F8488">
        <v>1494</v>
      </c>
      <c r="G8488">
        <v>275</v>
      </c>
    </row>
    <row r="8489" spans="1:7">
      <c r="A8489" t="s">
        <v>2921</v>
      </c>
      <c r="B8489" t="s">
        <v>8295</v>
      </c>
      <c r="C8489" t="s">
        <v>50</v>
      </c>
      <c r="D8489" t="s">
        <v>16</v>
      </c>
      <c r="E8489">
        <v>10260</v>
      </c>
      <c r="F8489">
        <v>2516</v>
      </c>
      <c r="G8489">
        <v>469</v>
      </c>
    </row>
    <row r="8490" spans="1:7">
      <c r="A8490" t="s">
        <v>2921</v>
      </c>
      <c r="B8490" t="s">
        <v>8295</v>
      </c>
      <c r="C8490" t="s">
        <v>170</v>
      </c>
      <c r="D8490" t="s">
        <v>16</v>
      </c>
      <c r="E8490">
        <v>240</v>
      </c>
      <c r="F8490">
        <v>46</v>
      </c>
      <c r="G8490">
        <v>9</v>
      </c>
    </row>
    <row r="8491" spans="1:7">
      <c r="A8491" t="s">
        <v>2921</v>
      </c>
      <c r="B8491" t="s">
        <v>8295</v>
      </c>
      <c r="C8491" t="s">
        <v>8</v>
      </c>
      <c r="D8491" t="s">
        <v>16</v>
      </c>
      <c r="E8491">
        <v>11332</v>
      </c>
      <c r="F8491">
        <v>1895</v>
      </c>
      <c r="G8491">
        <v>352</v>
      </c>
    </row>
    <row r="8492" spans="1:7">
      <c r="A8492" t="s">
        <v>2922</v>
      </c>
      <c r="B8492" t="s">
        <v>8296</v>
      </c>
      <c r="C8492" t="s">
        <v>50</v>
      </c>
      <c r="D8492" t="s">
        <v>16</v>
      </c>
      <c r="E8492">
        <v>750</v>
      </c>
      <c r="F8492">
        <v>230</v>
      </c>
      <c r="G8492">
        <v>43</v>
      </c>
    </row>
    <row r="8493" spans="1:7">
      <c r="A8493" t="s">
        <v>2922</v>
      </c>
      <c r="B8493" t="s">
        <v>8296</v>
      </c>
      <c r="C8493" t="s">
        <v>8</v>
      </c>
      <c r="D8493" t="s">
        <v>16</v>
      </c>
      <c r="E8493">
        <v>5582</v>
      </c>
      <c r="F8493">
        <v>2291</v>
      </c>
      <c r="G8493">
        <v>428</v>
      </c>
    </row>
    <row r="8494" spans="1:7">
      <c r="A8494" t="s">
        <v>2922</v>
      </c>
      <c r="B8494" t="s">
        <v>8296</v>
      </c>
      <c r="C8494" t="s">
        <v>21</v>
      </c>
      <c r="D8494" t="s">
        <v>16</v>
      </c>
      <c r="E8494">
        <v>1</v>
      </c>
      <c r="F8494">
        <v>72</v>
      </c>
      <c r="G8494">
        <v>4</v>
      </c>
    </row>
    <row r="8495" spans="1:7">
      <c r="A8495" t="s">
        <v>2922</v>
      </c>
      <c r="B8495" t="s">
        <v>8296</v>
      </c>
      <c r="C8495" t="s">
        <v>81</v>
      </c>
      <c r="D8495" t="s">
        <v>16</v>
      </c>
      <c r="E8495">
        <v>2</v>
      </c>
      <c r="F8495">
        <v>3</v>
      </c>
      <c r="G8495">
        <v>0</v>
      </c>
    </row>
    <row r="8496" spans="1:7">
      <c r="A8496" t="s">
        <v>2923</v>
      </c>
      <c r="B8496" t="s">
        <v>8297</v>
      </c>
      <c r="C8496" t="s">
        <v>8</v>
      </c>
      <c r="D8496" t="s">
        <v>16</v>
      </c>
      <c r="E8496">
        <v>209</v>
      </c>
      <c r="F8496">
        <v>392</v>
      </c>
      <c r="G8496">
        <v>73</v>
      </c>
    </row>
    <row r="8497" spans="1:7">
      <c r="A8497" t="s">
        <v>2923</v>
      </c>
      <c r="B8497" t="s">
        <v>8297</v>
      </c>
      <c r="C8497" t="s">
        <v>328</v>
      </c>
      <c r="D8497" t="s">
        <v>16</v>
      </c>
      <c r="E8497">
        <v>20</v>
      </c>
      <c r="F8497">
        <v>13</v>
      </c>
      <c r="G8497">
        <v>3</v>
      </c>
    </row>
    <row r="8498" spans="1:7">
      <c r="A8498" t="s">
        <v>2923</v>
      </c>
      <c r="B8498" t="s">
        <v>8297</v>
      </c>
      <c r="C8498" t="s">
        <v>27</v>
      </c>
      <c r="D8498" t="s">
        <v>16</v>
      </c>
      <c r="E8498">
        <v>6</v>
      </c>
      <c r="F8498">
        <v>76</v>
      </c>
      <c r="G8498">
        <v>14</v>
      </c>
    </row>
    <row r="8499" spans="1:7">
      <c r="A8499" t="s">
        <v>2923</v>
      </c>
      <c r="B8499" t="s">
        <v>8297</v>
      </c>
      <c r="C8499" t="s">
        <v>50</v>
      </c>
      <c r="D8499" t="s">
        <v>16</v>
      </c>
      <c r="E8499">
        <v>590</v>
      </c>
      <c r="F8499">
        <v>126</v>
      </c>
      <c r="G8499">
        <v>24</v>
      </c>
    </row>
    <row r="8500" spans="1:7">
      <c r="A8500" t="s">
        <v>2924</v>
      </c>
      <c r="B8500" t="s">
        <v>8298</v>
      </c>
      <c r="C8500" t="s">
        <v>8</v>
      </c>
      <c r="D8500" t="s">
        <v>16</v>
      </c>
      <c r="E8500">
        <v>62</v>
      </c>
      <c r="F8500">
        <v>163</v>
      </c>
      <c r="G8500">
        <v>31</v>
      </c>
    </row>
    <row r="8501" spans="1:7">
      <c r="A8501" t="s">
        <v>2924</v>
      </c>
      <c r="B8501" t="s">
        <v>8298</v>
      </c>
      <c r="C8501" t="s">
        <v>50</v>
      </c>
      <c r="D8501" t="s">
        <v>16</v>
      </c>
      <c r="E8501">
        <v>850</v>
      </c>
      <c r="F8501">
        <v>502</v>
      </c>
      <c r="G8501">
        <v>94</v>
      </c>
    </row>
    <row r="8502" spans="1:7">
      <c r="A8502" t="s">
        <v>2925</v>
      </c>
      <c r="B8502" t="s">
        <v>8299</v>
      </c>
      <c r="C8502" t="s">
        <v>328</v>
      </c>
      <c r="D8502" t="s">
        <v>16</v>
      </c>
      <c r="E8502">
        <v>27</v>
      </c>
      <c r="F8502">
        <v>20</v>
      </c>
      <c r="G8502">
        <v>4</v>
      </c>
    </row>
    <row r="8503" spans="1:7">
      <c r="A8503" t="s">
        <v>2925</v>
      </c>
      <c r="B8503" t="s">
        <v>8299</v>
      </c>
      <c r="C8503" t="s">
        <v>50</v>
      </c>
      <c r="D8503" t="s">
        <v>16</v>
      </c>
      <c r="E8503">
        <v>11437</v>
      </c>
      <c r="F8503">
        <v>2789</v>
      </c>
      <c r="G8503">
        <v>520</v>
      </c>
    </row>
    <row r="8504" spans="1:7">
      <c r="A8504" t="s">
        <v>2925</v>
      </c>
      <c r="B8504" t="s">
        <v>8299</v>
      </c>
      <c r="C8504" t="s">
        <v>8</v>
      </c>
      <c r="D8504" t="s">
        <v>16</v>
      </c>
      <c r="E8504">
        <v>2710</v>
      </c>
      <c r="F8504">
        <v>2888</v>
      </c>
      <c r="G8504">
        <v>537</v>
      </c>
    </row>
    <row r="8505" spans="1:7">
      <c r="A8505" t="s">
        <v>2925</v>
      </c>
      <c r="B8505" t="s">
        <v>8299</v>
      </c>
      <c r="C8505" t="s">
        <v>662</v>
      </c>
      <c r="D8505" t="s">
        <v>16</v>
      </c>
      <c r="E8505">
        <v>1</v>
      </c>
      <c r="F8505">
        <v>11</v>
      </c>
      <c r="G8505">
        <v>2</v>
      </c>
    </row>
    <row r="8506" spans="1:7">
      <c r="A8506" t="s">
        <v>2925</v>
      </c>
      <c r="B8506" t="s">
        <v>8299</v>
      </c>
      <c r="C8506" t="s">
        <v>73</v>
      </c>
      <c r="D8506" t="s">
        <v>16</v>
      </c>
      <c r="E8506">
        <v>3</v>
      </c>
      <c r="F8506">
        <v>32</v>
      </c>
      <c r="G8506">
        <v>6</v>
      </c>
    </row>
    <row r="8507" spans="1:7">
      <c r="A8507" t="s">
        <v>2925</v>
      </c>
      <c r="B8507" t="s">
        <v>8299</v>
      </c>
      <c r="C8507" t="s">
        <v>27</v>
      </c>
      <c r="D8507" t="s">
        <v>16</v>
      </c>
      <c r="E8507">
        <v>121</v>
      </c>
      <c r="F8507">
        <v>23</v>
      </c>
      <c r="G8507">
        <v>4</v>
      </c>
    </row>
    <row r="8508" spans="1:7">
      <c r="A8508" t="s">
        <v>2926</v>
      </c>
      <c r="B8508" t="s">
        <v>8300</v>
      </c>
      <c r="C8508" t="s">
        <v>8</v>
      </c>
      <c r="D8508" t="s">
        <v>16</v>
      </c>
      <c r="E8508">
        <v>12</v>
      </c>
      <c r="F8508">
        <v>10</v>
      </c>
      <c r="G8508">
        <v>2</v>
      </c>
    </row>
    <row r="8509" spans="1:7">
      <c r="A8509" t="s">
        <v>2927</v>
      </c>
      <c r="B8509" t="s">
        <v>8301</v>
      </c>
      <c r="C8509" t="s">
        <v>27</v>
      </c>
      <c r="D8509" t="s">
        <v>16</v>
      </c>
      <c r="E8509">
        <v>2</v>
      </c>
      <c r="F8509">
        <v>149</v>
      </c>
      <c r="G8509">
        <v>28</v>
      </c>
    </row>
    <row r="8510" spans="1:7">
      <c r="A8510" t="s">
        <v>2927</v>
      </c>
      <c r="B8510" t="s">
        <v>8301</v>
      </c>
      <c r="C8510" t="s">
        <v>50</v>
      </c>
      <c r="D8510" t="s">
        <v>16</v>
      </c>
      <c r="E8510">
        <v>316</v>
      </c>
      <c r="F8510">
        <v>66</v>
      </c>
      <c r="G8510">
        <v>12</v>
      </c>
    </row>
    <row r="8511" spans="1:7">
      <c r="A8511" t="s">
        <v>2927</v>
      </c>
      <c r="B8511" t="s">
        <v>8301</v>
      </c>
      <c r="C8511" t="s">
        <v>92</v>
      </c>
      <c r="D8511" t="s">
        <v>16</v>
      </c>
      <c r="E8511">
        <v>2</v>
      </c>
      <c r="F8511">
        <v>26</v>
      </c>
      <c r="G8511">
        <v>5</v>
      </c>
    </row>
    <row r="8512" spans="1:7">
      <c r="A8512" t="s">
        <v>2927</v>
      </c>
      <c r="B8512" t="s">
        <v>8301</v>
      </c>
      <c r="C8512" t="s">
        <v>8</v>
      </c>
      <c r="D8512" t="s">
        <v>16</v>
      </c>
      <c r="E8512">
        <v>61</v>
      </c>
      <c r="F8512">
        <v>73</v>
      </c>
      <c r="G8512">
        <v>14</v>
      </c>
    </row>
    <row r="8513" spans="1:7">
      <c r="A8513" t="s">
        <v>2928</v>
      </c>
      <c r="B8513" t="s">
        <v>8302</v>
      </c>
      <c r="C8513" t="s">
        <v>50</v>
      </c>
      <c r="D8513" t="s">
        <v>16</v>
      </c>
      <c r="E8513">
        <v>308</v>
      </c>
      <c r="F8513">
        <v>99</v>
      </c>
      <c r="G8513">
        <v>19</v>
      </c>
    </row>
    <row r="8514" spans="1:7">
      <c r="A8514" t="s">
        <v>2928</v>
      </c>
      <c r="B8514" t="s">
        <v>8302</v>
      </c>
      <c r="C8514" t="s">
        <v>8</v>
      </c>
      <c r="D8514" t="s">
        <v>16</v>
      </c>
      <c r="E8514">
        <v>1</v>
      </c>
      <c r="F8514">
        <v>56</v>
      </c>
      <c r="G8514">
        <v>10</v>
      </c>
    </row>
    <row r="8515" spans="1:7">
      <c r="A8515" t="s">
        <v>2929</v>
      </c>
      <c r="B8515" t="s">
        <v>8303</v>
      </c>
      <c r="C8515" t="s">
        <v>73</v>
      </c>
      <c r="D8515" t="s">
        <v>16</v>
      </c>
      <c r="E8515">
        <v>1</v>
      </c>
      <c r="F8515">
        <v>10</v>
      </c>
      <c r="G8515">
        <v>2</v>
      </c>
    </row>
    <row r="8516" spans="1:7">
      <c r="A8516" t="s">
        <v>2929</v>
      </c>
      <c r="B8516" t="s">
        <v>8303</v>
      </c>
      <c r="C8516" t="s">
        <v>50</v>
      </c>
      <c r="D8516" t="s">
        <v>16</v>
      </c>
      <c r="E8516">
        <v>1263</v>
      </c>
      <c r="F8516">
        <v>1996</v>
      </c>
      <c r="G8516">
        <v>372</v>
      </c>
    </row>
    <row r="8517" spans="1:7">
      <c r="A8517" t="s">
        <v>2929</v>
      </c>
      <c r="B8517" t="s">
        <v>8303</v>
      </c>
      <c r="C8517" t="s">
        <v>76</v>
      </c>
      <c r="D8517" t="s">
        <v>16</v>
      </c>
      <c r="E8517">
        <v>1</v>
      </c>
      <c r="F8517">
        <v>6</v>
      </c>
      <c r="G8517">
        <v>1</v>
      </c>
    </row>
    <row r="8518" spans="1:7">
      <c r="A8518" t="s">
        <v>2929</v>
      </c>
      <c r="B8518" t="s">
        <v>8303</v>
      </c>
      <c r="C8518" t="s">
        <v>527</v>
      </c>
      <c r="D8518" t="s">
        <v>16</v>
      </c>
      <c r="E8518">
        <v>5</v>
      </c>
      <c r="F8518">
        <v>11</v>
      </c>
      <c r="G8518">
        <v>2</v>
      </c>
    </row>
    <row r="8519" spans="1:7">
      <c r="A8519" t="s">
        <v>2929</v>
      </c>
      <c r="B8519" t="s">
        <v>8303</v>
      </c>
      <c r="C8519" t="s">
        <v>158</v>
      </c>
      <c r="D8519" t="s">
        <v>16</v>
      </c>
      <c r="E8519">
        <v>3</v>
      </c>
      <c r="F8519">
        <v>9</v>
      </c>
      <c r="G8519">
        <v>2</v>
      </c>
    </row>
    <row r="8520" spans="1:7">
      <c r="A8520" t="s">
        <v>2929</v>
      </c>
      <c r="B8520" t="s">
        <v>8303</v>
      </c>
      <c r="C8520" t="s">
        <v>8</v>
      </c>
      <c r="D8520" t="s">
        <v>16</v>
      </c>
      <c r="E8520">
        <v>936</v>
      </c>
      <c r="F8520">
        <v>1272</v>
      </c>
      <c r="G8520">
        <v>235</v>
      </c>
    </row>
    <row r="8521" spans="1:7">
      <c r="A8521" t="s">
        <v>2929</v>
      </c>
      <c r="B8521" t="s">
        <v>8303</v>
      </c>
      <c r="C8521" t="s">
        <v>32</v>
      </c>
      <c r="D8521" t="s">
        <v>16</v>
      </c>
      <c r="E8521">
        <v>33</v>
      </c>
      <c r="F8521">
        <v>89</v>
      </c>
      <c r="G8521">
        <v>17</v>
      </c>
    </row>
    <row r="8522" spans="1:7">
      <c r="A8522" t="s">
        <v>2929</v>
      </c>
      <c r="B8522" t="s">
        <v>8303</v>
      </c>
      <c r="C8522" t="s">
        <v>513</v>
      </c>
      <c r="D8522" t="s">
        <v>16</v>
      </c>
      <c r="E8522">
        <v>1</v>
      </c>
      <c r="F8522">
        <v>20</v>
      </c>
      <c r="G8522">
        <v>4</v>
      </c>
    </row>
    <row r="8523" spans="1:7">
      <c r="A8523" t="s">
        <v>2930</v>
      </c>
      <c r="B8523" t="s">
        <v>8304</v>
      </c>
      <c r="C8523" t="s">
        <v>50</v>
      </c>
      <c r="D8523" t="s">
        <v>16</v>
      </c>
      <c r="E8523">
        <v>6514</v>
      </c>
      <c r="F8523">
        <v>1213</v>
      </c>
      <c r="G8523">
        <v>226</v>
      </c>
    </row>
    <row r="8524" spans="1:7">
      <c r="A8524" t="s">
        <v>2930</v>
      </c>
      <c r="B8524" t="s">
        <v>8304</v>
      </c>
      <c r="C8524" t="s">
        <v>8</v>
      </c>
      <c r="D8524" t="s">
        <v>16</v>
      </c>
      <c r="E8524">
        <v>2915</v>
      </c>
      <c r="F8524">
        <v>1467</v>
      </c>
      <c r="G8524">
        <v>267</v>
      </c>
    </row>
    <row r="8525" spans="1:7">
      <c r="A8525" t="s">
        <v>2930</v>
      </c>
      <c r="B8525" t="s">
        <v>8304</v>
      </c>
      <c r="C8525" t="s">
        <v>27</v>
      </c>
      <c r="D8525" t="s">
        <v>16</v>
      </c>
      <c r="E8525">
        <v>2</v>
      </c>
      <c r="F8525">
        <v>33</v>
      </c>
      <c r="G8525">
        <v>6</v>
      </c>
    </row>
    <row r="8526" spans="1:7">
      <c r="A8526" t="s">
        <v>2931</v>
      </c>
      <c r="B8526" t="s">
        <v>8305</v>
      </c>
      <c r="C8526" t="s">
        <v>50</v>
      </c>
      <c r="D8526" t="s">
        <v>16</v>
      </c>
      <c r="E8526">
        <v>1481</v>
      </c>
      <c r="F8526">
        <v>210</v>
      </c>
      <c r="G8526">
        <v>39</v>
      </c>
    </row>
    <row r="8527" spans="1:7">
      <c r="A8527" t="s">
        <v>2931</v>
      </c>
      <c r="B8527" t="s">
        <v>8305</v>
      </c>
      <c r="C8527" t="s">
        <v>8</v>
      </c>
      <c r="D8527" t="s">
        <v>16</v>
      </c>
      <c r="E8527">
        <v>1723</v>
      </c>
      <c r="F8527">
        <v>288</v>
      </c>
      <c r="G8527">
        <v>54</v>
      </c>
    </row>
    <row r="8528" spans="1:7">
      <c r="A8528" t="s">
        <v>2932</v>
      </c>
      <c r="B8528" t="s">
        <v>8306</v>
      </c>
      <c r="C8528" t="s">
        <v>32</v>
      </c>
      <c r="D8528" t="s">
        <v>16</v>
      </c>
      <c r="E8528">
        <v>1</v>
      </c>
      <c r="F8528">
        <v>21</v>
      </c>
      <c r="G8528">
        <v>5</v>
      </c>
    </row>
    <row r="8529" spans="1:7">
      <c r="A8529" t="s">
        <v>2932</v>
      </c>
      <c r="B8529" t="s">
        <v>8306</v>
      </c>
      <c r="C8529" t="s">
        <v>73</v>
      </c>
      <c r="D8529" t="s">
        <v>16</v>
      </c>
      <c r="E8529">
        <v>1</v>
      </c>
      <c r="F8529">
        <v>18</v>
      </c>
      <c r="G8529">
        <v>4</v>
      </c>
    </row>
    <row r="8530" spans="1:7">
      <c r="A8530" t="s">
        <v>2932</v>
      </c>
      <c r="B8530" t="s">
        <v>8306</v>
      </c>
      <c r="C8530" t="s">
        <v>50</v>
      </c>
      <c r="D8530" t="s">
        <v>16</v>
      </c>
      <c r="E8530">
        <v>962</v>
      </c>
      <c r="F8530">
        <v>139</v>
      </c>
      <c r="G8530">
        <v>34</v>
      </c>
    </row>
    <row r="8531" spans="1:7">
      <c r="A8531" t="s">
        <v>2932</v>
      </c>
      <c r="B8531" t="s">
        <v>8306</v>
      </c>
      <c r="C8531" t="s">
        <v>8</v>
      </c>
      <c r="D8531" t="s">
        <v>16</v>
      </c>
      <c r="E8531">
        <v>163</v>
      </c>
      <c r="F8531">
        <v>171</v>
      </c>
      <c r="G8531">
        <v>42</v>
      </c>
    </row>
    <row r="8532" spans="1:7">
      <c r="A8532" t="s">
        <v>2932</v>
      </c>
      <c r="B8532" t="s">
        <v>8306</v>
      </c>
      <c r="C8532" t="s">
        <v>76</v>
      </c>
      <c r="D8532" t="s">
        <v>16</v>
      </c>
      <c r="E8532">
        <v>6</v>
      </c>
      <c r="F8532">
        <v>145</v>
      </c>
      <c r="G8532">
        <v>35</v>
      </c>
    </row>
    <row r="8533" spans="1:7">
      <c r="A8533" t="s">
        <v>2933</v>
      </c>
      <c r="B8533" t="s">
        <v>8307</v>
      </c>
      <c r="C8533" t="s">
        <v>50</v>
      </c>
      <c r="D8533" t="s">
        <v>16</v>
      </c>
      <c r="E8533">
        <v>1</v>
      </c>
      <c r="F8533">
        <v>7</v>
      </c>
      <c r="G8533">
        <v>1</v>
      </c>
    </row>
    <row r="8534" spans="1:7">
      <c r="A8534" t="s">
        <v>2933</v>
      </c>
      <c r="B8534" t="s">
        <v>8307</v>
      </c>
      <c r="C8534" t="s">
        <v>8</v>
      </c>
      <c r="D8534" t="s">
        <v>16</v>
      </c>
      <c r="E8534">
        <v>156</v>
      </c>
      <c r="F8534">
        <v>73</v>
      </c>
      <c r="G8534">
        <v>14</v>
      </c>
    </row>
    <row r="8535" spans="1:7">
      <c r="A8535" t="s">
        <v>2934</v>
      </c>
      <c r="B8535" t="s">
        <v>8308</v>
      </c>
      <c r="C8535" t="s">
        <v>50</v>
      </c>
      <c r="D8535" t="s">
        <v>16</v>
      </c>
      <c r="E8535">
        <v>75363</v>
      </c>
      <c r="F8535">
        <v>3004</v>
      </c>
      <c r="G8535">
        <v>731</v>
      </c>
    </row>
    <row r="8536" spans="1:7">
      <c r="A8536" t="s">
        <v>2934</v>
      </c>
      <c r="B8536" t="s">
        <v>8308</v>
      </c>
      <c r="C8536" t="s">
        <v>327</v>
      </c>
      <c r="D8536" t="s">
        <v>16</v>
      </c>
      <c r="E8536">
        <v>134</v>
      </c>
      <c r="F8536">
        <v>57</v>
      </c>
      <c r="G8536">
        <v>14</v>
      </c>
    </row>
    <row r="8537" spans="1:7">
      <c r="A8537" t="s">
        <v>2934</v>
      </c>
      <c r="B8537" t="s">
        <v>8308</v>
      </c>
      <c r="C8537" t="s">
        <v>8</v>
      </c>
      <c r="D8537" t="s">
        <v>16</v>
      </c>
      <c r="E8537">
        <v>6142</v>
      </c>
      <c r="F8537">
        <v>1188</v>
      </c>
      <c r="G8537">
        <v>287</v>
      </c>
    </row>
    <row r="8538" spans="1:7">
      <c r="A8538" t="s">
        <v>2934</v>
      </c>
      <c r="B8538" t="s">
        <v>8308</v>
      </c>
      <c r="C8538" t="s">
        <v>32</v>
      </c>
      <c r="D8538" t="s">
        <v>16</v>
      </c>
      <c r="E8538">
        <v>12</v>
      </c>
      <c r="F8538">
        <v>9</v>
      </c>
      <c r="G8538">
        <v>2</v>
      </c>
    </row>
    <row r="8539" spans="1:7">
      <c r="A8539" t="s">
        <v>2934</v>
      </c>
      <c r="B8539" t="s">
        <v>8308</v>
      </c>
      <c r="C8539" t="s">
        <v>73</v>
      </c>
      <c r="D8539" t="s">
        <v>16</v>
      </c>
      <c r="E8539">
        <v>1126</v>
      </c>
      <c r="F8539">
        <v>704</v>
      </c>
      <c r="G8539">
        <v>171</v>
      </c>
    </row>
    <row r="8540" spans="1:7">
      <c r="A8540" t="s">
        <v>2934</v>
      </c>
      <c r="B8540" t="s">
        <v>8308</v>
      </c>
      <c r="C8540" t="s">
        <v>21</v>
      </c>
      <c r="D8540" t="s">
        <v>16</v>
      </c>
      <c r="E8540">
        <v>1</v>
      </c>
      <c r="F8540">
        <v>3</v>
      </c>
      <c r="G8540">
        <v>1</v>
      </c>
    </row>
    <row r="8541" spans="1:7">
      <c r="A8541" t="s">
        <v>2934</v>
      </c>
      <c r="B8541" t="s">
        <v>8308</v>
      </c>
      <c r="C8541" t="s">
        <v>27</v>
      </c>
      <c r="D8541" t="s">
        <v>16</v>
      </c>
      <c r="E8541">
        <v>50</v>
      </c>
      <c r="F8541">
        <v>845</v>
      </c>
      <c r="G8541">
        <v>206</v>
      </c>
    </row>
    <row r="8542" spans="1:7">
      <c r="A8542" t="s">
        <v>2935</v>
      </c>
      <c r="B8542" t="s">
        <v>8309</v>
      </c>
      <c r="C8542" t="s">
        <v>50</v>
      </c>
      <c r="D8542" t="s">
        <v>16</v>
      </c>
      <c r="E8542">
        <v>1180</v>
      </c>
      <c r="F8542">
        <v>61</v>
      </c>
      <c r="G8542">
        <v>11</v>
      </c>
    </row>
    <row r="8543" spans="1:7">
      <c r="A8543" t="s">
        <v>2935</v>
      </c>
      <c r="B8543" t="s">
        <v>8309</v>
      </c>
      <c r="C8543" t="s">
        <v>8</v>
      </c>
      <c r="D8543" t="s">
        <v>16</v>
      </c>
      <c r="E8543">
        <v>250</v>
      </c>
      <c r="F8543">
        <v>209</v>
      </c>
      <c r="G8543">
        <v>39</v>
      </c>
    </row>
    <row r="8544" spans="1:7">
      <c r="A8544" t="s">
        <v>2936</v>
      </c>
      <c r="B8544" t="s">
        <v>8310</v>
      </c>
      <c r="C8544" t="s">
        <v>8</v>
      </c>
      <c r="D8544" t="s">
        <v>16</v>
      </c>
      <c r="E8544">
        <v>6025</v>
      </c>
      <c r="F8544">
        <v>1336</v>
      </c>
      <c r="G8544">
        <v>249</v>
      </c>
    </row>
    <row r="8545" spans="1:7">
      <c r="A8545" t="s">
        <v>2937</v>
      </c>
      <c r="B8545" t="s">
        <v>8311</v>
      </c>
      <c r="C8545" t="s">
        <v>27</v>
      </c>
      <c r="D8545" t="s">
        <v>6</v>
      </c>
      <c r="E8545">
        <v>1</v>
      </c>
      <c r="F8545">
        <v>1</v>
      </c>
      <c r="G8545">
        <v>0</v>
      </c>
    </row>
    <row r="8546" spans="1:7">
      <c r="A8546" t="s">
        <v>2937</v>
      </c>
      <c r="B8546" t="s">
        <v>8311</v>
      </c>
      <c r="C8546" t="s">
        <v>8</v>
      </c>
      <c r="D8546" t="s">
        <v>6</v>
      </c>
      <c r="E8546">
        <v>22</v>
      </c>
      <c r="F8546">
        <v>7</v>
      </c>
      <c r="G8546">
        <v>2</v>
      </c>
    </row>
    <row r="8547" spans="1:7">
      <c r="A8547" t="s">
        <v>2937</v>
      </c>
      <c r="B8547" t="s">
        <v>8311</v>
      </c>
      <c r="C8547" t="s">
        <v>50</v>
      </c>
      <c r="D8547" t="s">
        <v>6</v>
      </c>
      <c r="E8547">
        <v>16364</v>
      </c>
      <c r="F8547">
        <v>463</v>
      </c>
      <c r="G8547">
        <v>113</v>
      </c>
    </row>
    <row r="8548" spans="1:7">
      <c r="A8548" t="s">
        <v>2938</v>
      </c>
      <c r="B8548" t="s">
        <v>8312</v>
      </c>
      <c r="C8548" t="s">
        <v>21</v>
      </c>
      <c r="D8548" t="s">
        <v>6</v>
      </c>
      <c r="E8548">
        <v>23280</v>
      </c>
      <c r="F8548">
        <v>517</v>
      </c>
      <c r="G8548">
        <v>126</v>
      </c>
    </row>
    <row r="8549" spans="1:7">
      <c r="A8549" t="s">
        <v>2938</v>
      </c>
      <c r="B8549" t="s">
        <v>8312</v>
      </c>
      <c r="C8549" t="s">
        <v>50</v>
      </c>
      <c r="D8549" t="s">
        <v>6</v>
      </c>
      <c r="E8549">
        <v>51469</v>
      </c>
      <c r="F8549">
        <v>909</v>
      </c>
      <c r="G8549">
        <v>222</v>
      </c>
    </row>
    <row r="8550" spans="1:7">
      <c r="A8550" t="s">
        <v>2938</v>
      </c>
      <c r="B8550" t="s">
        <v>8312</v>
      </c>
      <c r="C8550" t="s">
        <v>8</v>
      </c>
      <c r="D8550" t="s">
        <v>6</v>
      </c>
      <c r="E8550">
        <v>2700</v>
      </c>
      <c r="F8550">
        <v>105</v>
      </c>
      <c r="G8550">
        <v>25</v>
      </c>
    </row>
    <row r="8551" spans="1:7">
      <c r="A8551" t="s">
        <v>2939</v>
      </c>
      <c r="B8551" t="s">
        <v>8313</v>
      </c>
      <c r="C8551" t="s">
        <v>50</v>
      </c>
      <c r="D8551" t="s">
        <v>6</v>
      </c>
      <c r="E8551">
        <v>19386</v>
      </c>
      <c r="F8551">
        <v>220</v>
      </c>
      <c r="G8551">
        <v>54</v>
      </c>
    </row>
    <row r="8552" spans="1:7">
      <c r="A8552" t="s">
        <v>2939</v>
      </c>
      <c r="B8552" t="s">
        <v>8313</v>
      </c>
      <c r="C8552" t="s">
        <v>21</v>
      </c>
      <c r="D8552" t="s">
        <v>6</v>
      </c>
      <c r="E8552">
        <v>97332</v>
      </c>
      <c r="F8552">
        <v>2404</v>
      </c>
      <c r="G8552">
        <v>584</v>
      </c>
    </row>
    <row r="8553" spans="1:7">
      <c r="A8553" t="s">
        <v>2939</v>
      </c>
      <c r="B8553" t="s">
        <v>8313</v>
      </c>
      <c r="C8553" t="s">
        <v>8</v>
      </c>
      <c r="D8553" t="s">
        <v>6</v>
      </c>
      <c r="E8553">
        <v>11392</v>
      </c>
      <c r="F8553">
        <v>126</v>
      </c>
      <c r="G8553">
        <v>31</v>
      </c>
    </row>
    <row r="8554" spans="1:7">
      <c r="A8554" t="s">
        <v>2939</v>
      </c>
      <c r="B8554" t="s">
        <v>8313</v>
      </c>
      <c r="C8554" t="s">
        <v>327</v>
      </c>
      <c r="D8554" t="s">
        <v>6</v>
      </c>
      <c r="E8554">
        <v>2</v>
      </c>
      <c r="F8554">
        <v>25</v>
      </c>
      <c r="G8554">
        <v>6</v>
      </c>
    </row>
    <row r="8555" spans="1:7">
      <c r="A8555" t="s">
        <v>2939</v>
      </c>
      <c r="B8555" t="s">
        <v>8313</v>
      </c>
      <c r="C8555" t="s">
        <v>329</v>
      </c>
      <c r="D8555" t="s">
        <v>6</v>
      </c>
      <c r="E8555">
        <v>2</v>
      </c>
      <c r="F8555">
        <v>37</v>
      </c>
      <c r="G8555">
        <v>9</v>
      </c>
    </row>
    <row r="8556" spans="1:7">
      <c r="A8556" t="s">
        <v>2939</v>
      </c>
      <c r="B8556" t="s">
        <v>8313</v>
      </c>
      <c r="C8556" t="s">
        <v>328</v>
      </c>
      <c r="D8556" t="s">
        <v>6</v>
      </c>
      <c r="E8556">
        <v>60</v>
      </c>
      <c r="F8556">
        <v>4</v>
      </c>
      <c r="G8556">
        <v>1</v>
      </c>
    </row>
    <row r="8557" spans="1:7">
      <c r="A8557" t="s">
        <v>2939</v>
      </c>
      <c r="B8557" t="s">
        <v>8313</v>
      </c>
      <c r="C8557" t="s">
        <v>76</v>
      </c>
      <c r="D8557" t="s">
        <v>6</v>
      </c>
      <c r="E8557">
        <v>5</v>
      </c>
      <c r="F8557">
        <v>42</v>
      </c>
      <c r="G8557">
        <v>10</v>
      </c>
    </row>
    <row r="8558" spans="1:7">
      <c r="A8558" t="s">
        <v>2940</v>
      </c>
      <c r="B8558" t="s">
        <v>8314</v>
      </c>
      <c r="C8558" t="s">
        <v>50</v>
      </c>
      <c r="D8558" t="s">
        <v>6</v>
      </c>
      <c r="E8558">
        <v>32232</v>
      </c>
      <c r="F8558">
        <v>564</v>
      </c>
      <c r="G8558">
        <v>137</v>
      </c>
    </row>
    <row r="8559" spans="1:7">
      <c r="A8559" t="s">
        <v>2940</v>
      </c>
      <c r="B8559" t="s">
        <v>8314</v>
      </c>
      <c r="C8559" t="s">
        <v>76</v>
      </c>
      <c r="D8559" t="s">
        <v>6</v>
      </c>
      <c r="E8559">
        <v>1</v>
      </c>
      <c r="F8559">
        <v>8</v>
      </c>
      <c r="G8559">
        <v>2</v>
      </c>
    </row>
    <row r="8560" spans="1:7">
      <c r="A8560" t="s">
        <v>2940</v>
      </c>
      <c r="B8560" t="s">
        <v>8314</v>
      </c>
      <c r="C8560" t="s">
        <v>328</v>
      </c>
      <c r="D8560" t="s">
        <v>6</v>
      </c>
      <c r="E8560">
        <v>436</v>
      </c>
      <c r="F8560">
        <v>492</v>
      </c>
      <c r="G8560">
        <v>120</v>
      </c>
    </row>
    <row r="8561" spans="1:7">
      <c r="A8561" t="s">
        <v>2940</v>
      </c>
      <c r="B8561" t="s">
        <v>8314</v>
      </c>
      <c r="C8561" t="s">
        <v>21</v>
      </c>
      <c r="D8561" t="s">
        <v>6</v>
      </c>
      <c r="E8561">
        <v>1</v>
      </c>
      <c r="F8561">
        <v>5</v>
      </c>
      <c r="G8561">
        <v>1</v>
      </c>
    </row>
    <row r="8562" spans="1:7">
      <c r="A8562" t="s">
        <v>2940</v>
      </c>
      <c r="B8562" t="s">
        <v>8314</v>
      </c>
      <c r="C8562" t="s">
        <v>32</v>
      </c>
      <c r="D8562" t="s">
        <v>6</v>
      </c>
      <c r="E8562">
        <v>100</v>
      </c>
      <c r="F8562">
        <v>16</v>
      </c>
      <c r="G8562">
        <v>4</v>
      </c>
    </row>
    <row r="8563" spans="1:7">
      <c r="A8563" t="s">
        <v>2940</v>
      </c>
      <c r="B8563" t="s">
        <v>8314</v>
      </c>
      <c r="C8563" t="s">
        <v>170</v>
      </c>
      <c r="D8563" t="s">
        <v>6</v>
      </c>
      <c r="E8563">
        <v>1</v>
      </c>
      <c r="F8563">
        <v>10</v>
      </c>
      <c r="G8563">
        <v>2</v>
      </c>
    </row>
    <row r="8564" spans="1:7">
      <c r="A8564" t="s">
        <v>2940</v>
      </c>
      <c r="B8564" t="s">
        <v>8314</v>
      </c>
      <c r="C8564" t="s">
        <v>27</v>
      </c>
      <c r="D8564" t="s">
        <v>6</v>
      </c>
      <c r="E8564">
        <v>2404</v>
      </c>
      <c r="F8564">
        <v>50</v>
      </c>
      <c r="G8564">
        <v>12</v>
      </c>
    </row>
    <row r="8565" spans="1:7">
      <c r="A8565" t="s">
        <v>2940</v>
      </c>
      <c r="B8565" t="s">
        <v>8314</v>
      </c>
      <c r="C8565" t="s">
        <v>8</v>
      </c>
      <c r="D8565" t="s">
        <v>6</v>
      </c>
      <c r="E8565">
        <v>3008</v>
      </c>
      <c r="F8565">
        <v>207</v>
      </c>
      <c r="G8565">
        <v>50</v>
      </c>
    </row>
    <row r="8566" spans="1:7">
      <c r="A8566" t="s">
        <v>2941</v>
      </c>
      <c r="B8566" t="s">
        <v>8315</v>
      </c>
      <c r="C8566" t="s">
        <v>50</v>
      </c>
      <c r="D8566" t="s">
        <v>6</v>
      </c>
      <c r="E8566">
        <v>62588</v>
      </c>
      <c r="F8566">
        <v>655</v>
      </c>
      <c r="G8566">
        <v>159</v>
      </c>
    </row>
    <row r="8567" spans="1:7">
      <c r="A8567" t="s">
        <v>2941</v>
      </c>
      <c r="B8567" t="s">
        <v>8315</v>
      </c>
      <c r="C8567" t="s">
        <v>8</v>
      </c>
      <c r="D8567" t="s">
        <v>6</v>
      </c>
      <c r="E8567">
        <v>70798</v>
      </c>
      <c r="F8567">
        <v>604</v>
      </c>
      <c r="G8567">
        <v>147</v>
      </c>
    </row>
    <row r="8568" spans="1:7">
      <c r="A8568" t="s">
        <v>2942</v>
      </c>
      <c r="B8568" t="s">
        <v>8316</v>
      </c>
      <c r="C8568" t="s">
        <v>50</v>
      </c>
      <c r="D8568" t="s">
        <v>6</v>
      </c>
      <c r="E8568">
        <v>136760</v>
      </c>
      <c r="F8568">
        <v>2112</v>
      </c>
      <c r="G8568">
        <v>514</v>
      </c>
    </row>
    <row r="8569" spans="1:7">
      <c r="A8569" t="s">
        <v>2942</v>
      </c>
      <c r="B8569" t="s">
        <v>8316</v>
      </c>
      <c r="C8569" t="s">
        <v>8</v>
      </c>
      <c r="D8569" t="s">
        <v>6</v>
      </c>
      <c r="E8569">
        <v>1101</v>
      </c>
      <c r="F8569">
        <v>114</v>
      </c>
      <c r="G8569">
        <v>28</v>
      </c>
    </row>
    <row r="8570" spans="1:7">
      <c r="A8570" t="s">
        <v>2942</v>
      </c>
      <c r="B8570" t="s">
        <v>8316</v>
      </c>
      <c r="C8570" t="s">
        <v>156</v>
      </c>
      <c r="D8570" t="s">
        <v>6</v>
      </c>
      <c r="E8570">
        <v>1</v>
      </c>
      <c r="F8570">
        <v>1</v>
      </c>
      <c r="G8570">
        <v>0</v>
      </c>
    </row>
    <row r="8571" spans="1:7">
      <c r="A8571" t="s">
        <v>2942</v>
      </c>
      <c r="B8571" t="s">
        <v>8316</v>
      </c>
      <c r="C8571" t="s">
        <v>327</v>
      </c>
      <c r="D8571" t="s">
        <v>6</v>
      </c>
      <c r="E8571">
        <v>1</v>
      </c>
      <c r="F8571">
        <v>3</v>
      </c>
      <c r="G8571">
        <v>1</v>
      </c>
    </row>
    <row r="8572" spans="1:7">
      <c r="A8572" t="s">
        <v>2942</v>
      </c>
      <c r="B8572" t="s">
        <v>8316</v>
      </c>
      <c r="C8572" t="s">
        <v>76</v>
      </c>
      <c r="D8572" t="s">
        <v>6</v>
      </c>
      <c r="E8572">
        <v>15</v>
      </c>
      <c r="F8572">
        <v>28</v>
      </c>
      <c r="G8572">
        <v>7</v>
      </c>
    </row>
    <row r="8573" spans="1:7">
      <c r="A8573" t="s">
        <v>2943</v>
      </c>
      <c r="B8573" t="s">
        <v>8317</v>
      </c>
      <c r="C8573" t="s">
        <v>27</v>
      </c>
      <c r="D8573" t="s">
        <v>6</v>
      </c>
      <c r="E8573">
        <v>1800</v>
      </c>
      <c r="F8573">
        <v>427</v>
      </c>
      <c r="G8573">
        <v>104</v>
      </c>
    </row>
    <row r="8574" spans="1:7">
      <c r="A8574" t="s">
        <v>2943</v>
      </c>
      <c r="B8574" t="s">
        <v>8317</v>
      </c>
      <c r="C8574" t="s">
        <v>50</v>
      </c>
      <c r="D8574" t="s">
        <v>6</v>
      </c>
      <c r="E8574">
        <v>151762</v>
      </c>
      <c r="F8574">
        <v>1050</v>
      </c>
      <c r="G8574">
        <v>256</v>
      </c>
    </row>
    <row r="8575" spans="1:7">
      <c r="A8575" t="s">
        <v>2943</v>
      </c>
      <c r="B8575" t="s">
        <v>8317</v>
      </c>
      <c r="C8575" t="s">
        <v>506</v>
      </c>
      <c r="D8575" t="s">
        <v>6</v>
      </c>
      <c r="E8575">
        <v>43200</v>
      </c>
      <c r="F8575">
        <v>41</v>
      </c>
      <c r="G8575">
        <v>10</v>
      </c>
    </row>
    <row r="8576" spans="1:7">
      <c r="A8576" t="s">
        <v>2943</v>
      </c>
      <c r="B8576" t="s">
        <v>8317</v>
      </c>
      <c r="C8576" t="s">
        <v>8</v>
      </c>
      <c r="D8576" t="s">
        <v>6</v>
      </c>
      <c r="E8576">
        <v>239806</v>
      </c>
      <c r="F8576">
        <v>13099</v>
      </c>
      <c r="G8576">
        <v>3111</v>
      </c>
    </row>
    <row r="8577" spans="1:7">
      <c r="A8577" t="s">
        <v>2943</v>
      </c>
      <c r="B8577" t="s">
        <v>8317</v>
      </c>
      <c r="C8577" t="s">
        <v>513</v>
      </c>
      <c r="D8577" t="s">
        <v>6</v>
      </c>
      <c r="E8577">
        <v>3912</v>
      </c>
      <c r="F8577">
        <v>221</v>
      </c>
      <c r="G8577">
        <v>54</v>
      </c>
    </row>
    <row r="8578" spans="1:7">
      <c r="A8578" t="s">
        <v>2943</v>
      </c>
      <c r="B8578" t="s">
        <v>8317</v>
      </c>
      <c r="C8578" t="s">
        <v>57</v>
      </c>
      <c r="D8578" t="s">
        <v>6</v>
      </c>
      <c r="E8578">
        <v>395</v>
      </c>
      <c r="F8578">
        <v>127</v>
      </c>
      <c r="G8578">
        <v>31</v>
      </c>
    </row>
    <row r="8579" spans="1:7">
      <c r="A8579" t="s">
        <v>2943</v>
      </c>
      <c r="B8579" t="s">
        <v>8317</v>
      </c>
      <c r="C8579" t="s">
        <v>73</v>
      </c>
      <c r="D8579" t="s">
        <v>6</v>
      </c>
      <c r="E8579">
        <v>540</v>
      </c>
      <c r="F8579">
        <v>40</v>
      </c>
      <c r="G8579">
        <v>10</v>
      </c>
    </row>
    <row r="8580" spans="1:7">
      <c r="A8580" t="s">
        <v>2944</v>
      </c>
      <c r="B8580" t="s">
        <v>8318</v>
      </c>
      <c r="C8580" t="s">
        <v>25</v>
      </c>
      <c r="D8580" t="s">
        <v>6</v>
      </c>
      <c r="E8580">
        <v>48000</v>
      </c>
      <c r="F8580">
        <v>1238</v>
      </c>
      <c r="G8580">
        <v>301</v>
      </c>
    </row>
    <row r="8581" spans="1:7">
      <c r="A8581" t="s">
        <v>2944</v>
      </c>
      <c r="B8581" t="s">
        <v>8318</v>
      </c>
      <c r="C8581" t="s">
        <v>45</v>
      </c>
      <c r="D8581" t="s">
        <v>6</v>
      </c>
      <c r="E8581">
        <v>2131200</v>
      </c>
      <c r="F8581">
        <v>5377</v>
      </c>
      <c r="G8581">
        <v>1307</v>
      </c>
    </row>
    <row r="8582" spans="1:7">
      <c r="A8582" t="s">
        <v>2944</v>
      </c>
      <c r="B8582" t="s">
        <v>8318</v>
      </c>
      <c r="C8582" t="s">
        <v>75</v>
      </c>
      <c r="D8582" t="s">
        <v>6</v>
      </c>
      <c r="E8582">
        <v>19800</v>
      </c>
      <c r="F8582">
        <v>14014</v>
      </c>
      <c r="G8582">
        <v>3405</v>
      </c>
    </row>
    <row r="8583" spans="1:7">
      <c r="A8583" t="s">
        <v>2944</v>
      </c>
      <c r="B8583" t="s">
        <v>8318</v>
      </c>
      <c r="C8583" t="s">
        <v>8</v>
      </c>
      <c r="D8583" t="s">
        <v>6</v>
      </c>
      <c r="E8583">
        <v>437714</v>
      </c>
      <c r="F8583">
        <v>24326</v>
      </c>
      <c r="G8583">
        <v>5777</v>
      </c>
    </row>
    <row r="8584" spans="1:7">
      <c r="A8584" t="s">
        <v>2944</v>
      </c>
      <c r="B8584" t="s">
        <v>8318</v>
      </c>
      <c r="C8584" t="s">
        <v>513</v>
      </c>
      <c r="D8584" t="s">
        <v>6</v>
      </c>
      <c r="E8584">
        <v>1</v>
      </c>
      <c r="F8584">
        <v>7</v>
      </c>
      <c r="G8584">
        <v>2</v>
      </c>
    </row>
    <row r="8585" spans="1:7">
      <c r="A8585" t="s">
        <v>2944</v>
      </c>
      <c r="B8585" t="s">
        <v>8318</v>
      </c>
      <c r="C8585" t="s">
        <v>50</v>
      </c>
      <c r="D8585" t="s">
        <v>6</v>
      </c>
      <c r="E8585">
        <v>1791377</v>
      </c>
      <c r="F8585">
        <v>23296</v>
      </c>
      <c r="G8585">
        <v>5662</v>
      </c>
    </row>
    <row r="8586" spans="1:7">
      <c r="A8586" t="s">
        <v>2944</v>
      </c>
      <c r="B8586" t="s">
        <v>8318</v>
      </c>
      <c r="C8586" t="s">
        <v>73</v>
      </c>
      <c r="D8586" t="s">
        <v>6</v>
      </c>
      <c r="E8586">
        <v>720</v>
      </c>
      <c r="F8586">
        <v>4</v>
      </c>
      <c r="G8586">
        <v>1</v>
      </c>
    </row>
    <row r="8587" spans="1:7">
      <c r="A8587" t="s">
        <v>2944</v>
      </c>
      <c r="B8587" t="s">
        <v>8318</v>
      </c>
      <c r="C8587" t="s">
        <v>76</v>
      </c>
      <c r="D8587" t="s">
        <v>6</v>
      </c>
      <c r="E8587">
        <v>252</v>
      </c>
      <c r="F8587">
        <v>29</v>
      </c>
      <c r="G8587">
        <v>7</v>
      </c>
    </row>
    <row r="8588" spans="1:7">
      <c r="A8588" t="s">
        <v>2944</v>
      </c>
      <c r="B8588" t="s">
        <v>8318</v>
      </c>
      <c r="C8588" t="s">
        <v>27</v>
      </c>
      <c r="D8588" t="s">
        <v>6</v>
      </c>
      <c r="E8588">
        <v>113472</v>
      </c>
      <c r="F8588">
        <v>63800</v>
      </c>
      <c r="G8588">
        <v>15503</v>
      </c>
    </row>
    <row r="8589" spans="1:7">
      <c r="A8589" t="s">
        <v>2944</v>
      </c>
      <c r="B8589" t="s">
        <v>8318</v>
      </c>
      <c r="C8589" t="s">
        <v>144</v>
      </c>
      <c r="D8589" t="s">
        <v>6</v>
      </c>
      <c r="E8589">
        <v>129600</v>
      </c>
      <c r="F8589">
        <v>1223</v>
      </c>
      <c r="G8589">
        <v>297</v>
      </c>
    </row>
    <row r="8590" spans="1:7">
      <c r="A8590" t="s">
        <v>2945</v>
      </c>
      <c r="B8590" t="s">
        <v>8319</v>
      </c>
      <c r="C8590" t="s">
        <v>8</v>
      </c>
      <c r="D8590" t="s">
        <v>6</v>
      </c>
      <c r="E8590">
        <v>593</v>
      </c>
      <c r="F8590">
        <v>69</v>
      </c>
      <c r="G8590">
        <v>17</v>
      </c>
    </row>
    <row r="8591" spans="1:7">
      <c r="A8591" t="s">
        <v>2946</v>
      </c>
      <c r="B8591" t="s">
        <v>8320</v>
      </c>
      <c r="C8591" t="s">
        <v>50</v>
      </c>
      <c r="D8591" t="s">
        <v>6</v>
      </c>
      <c r="E8591">
        <v>588985</v>
      </c>
      <c r="F8591">
        <v>4841</v>
      </c>
      <c r="G8591">
        <v>1179</v>
      </c>
    </row>
    <row r="8592" spans="1:7">
      <c r="A8592" t="s">
        <v>2946</v>
      </c>
      <c r="B8592" t="s">
        <v>8320</v>
      </c>
      <c r="C8592" t="s">
        <v>8</v>
      </c>
      <c r="D8592" t="s">
        <v>6</v>
      </c>
      <c r="E8592">
        <v>50998</v>
      </c>
      <c r="F8592">
        <v>1821</v>
      </c>
      <c r="G8592">
        <v>443</v>
      </c>
    </row>
    <row r="8593" spans="1:7">
      <c r="A8593" t="s">
        <v>2946</v>
      </c>
      <c r="B8593" t="s">
        <v>8320</v>
      </c>
      <c r="C8593" t="s">
        <v>1367</v>
      </c>
      <c r="D8593" t="s">
        <v>6</v>
      </c>
      <c r="E8593">
        <v>12000</v>
      </c>
      <c r="F8593">
        <v>79</v>
      </c>
      <c r="G8593">
        <v>19</v>
      </c>
    </row>
    <row r="8594" spans="1:7">
      <c r="A8594" t="s">
        <v>2946</v>
      </c>
      <c r="B8594" t="s">
        <v>8320</v>
      </c>
      <c r="C8594" t="s">
        <v>21</v>
      </c>
      <c r="D8594" t="s">
        <v>6</v>
      </c>
      <c r="E8594">
        <v>116</v>
      </c>
      <c r="F8594">
        <v>12</v>
      </c>
      <c r="G8594">
        <v>3</v>
      </c>
    </row>
    <row r="8595" spans="1:7">
      <c r="A8595" t="s">
        <v>2946</v>
      </c>
      <c r="B8595" t="s">
        <v>8320</v>
      </c>
      <c r="C8595" t="s">
        <v>72</v>
      </c>
      <c r="D8595" t="s">
        <v>6</v>
      </c>
      <c r="E8595">
        <v>1</v>
      </c>
      <c r="F8595">
        <v>2</v>
      </c>
      <c r="G8595">
        <v>0</v>
      </c>
    </row>
    <row r="8596" spans="1:7">
      <c r="A8596" t="s">
        <v>2946</v>
      </c>
      <c r="B8596" t="s">
        <v>8320</v>
      </c>
      <c r="C8596" t="s">
        <v>195</v>
      </c>
      <c r="D8596" t="s">
        <v>6</v>
      </c>
      <c r="E8596">
        <v>1500</v>
      </c>
      <c r="F8596">
        <v>66</v>
      </c>
      <c r="G8596">
        <v>16</v>
      </c>
    </row>
    <row r="8597" spans="1:7">
      <c r="A8597" t="s">
        <v>2946</v>
      </c>
      <c r="B8597" t="s">
        <v>8320</v>
      </c>
      <c r="C8597" t="s">
        <v>57</v>
      </c>
      <c r="D8597" t="s">
        <v>6</v>
      </c>
      <c r="E8597">
        <v>426</v>
      </c>
      <c r="F8597">
        <v>92</v>
      </c>
      <c r="G8597">
        <v>22</v>
      </c>
    </row>
    <row r="8598" spans="1:7">
      <c r="A8598" t="s">
        <v>2946</v>
      </c>
      <c r="B8598" t="s">
        <v>8320</v>
      </c>
      <c r="C8598" t="s">
        <v>327</v>
      </c>
      <c r="D8598" t="s">
        <v>6</v>
      </c>
      <c r="E8598">
        <v>48</v>
      </c>
      <c r="F8598">
        <v>43</v>
      </c>
      <c r="G8598">
        <v>10</v>
      </c>
    </row>
    <row r="8599" spans="1:7">
      <c r="A8599" t="s">
        <v>2947</v>
      </c>
      <c r="B8599" t="s">
        <v>8321</v>
      </c>
      <c r="C8599" t="s">
        <v>21</v>
      </c>
      <c r="D8599" t="s">
        <v>6</v>
      </c>
      <c r="E8599">
        <v>3048</v>
      </c>
      <c r="F8599">
        <v>115</v>
      </c>
      <c r="G8599">
        <v>28</v>
      </c>
    </row>
    <row r="8600" spans="1:7">
      <c r="A8600" t="s">
        <v>2947</v>
      </c>
      <c r="B8600" t="s">
        <v>8321</v>
      </c>
      <c r="C8600" t="s">
        <v>27</v>
      </c>
      <c r="D8600" t="s">
        <v>6</v>
      </c>
      <c r="E8600">
        <v>840</v>
      </c>
      <c r="F8600">
        <v>60</v>
      </c>
      <c r="G8600">
        <v>14</v>
      </c>
    </row>
    <row r="8601" spans="1:7">
      <c r="A8601" t="s">
        <v>2947</v>
      </c>
      <c r="B8601" t="s">
        <v>8321</v>
      </c>
      <c r="C8601" t="s">
        <v>50</v>
      </c>
      <c r="D8601" t="s">
        <v>6</v>
      </c>
      <c r="E8601">
        <v>447627</v>
      </c>
      <c r="F8601">
        <v>2315</v>
      </c>
      <c r="G8601">
        <v>563</v>
      </c>
    </row>
    <row r="8602" spans="1:7">
      <c r="A8602" t="s">
        <v>2947</v>
      </c>
      <c r="B8602" t="s">
        <v>8321</v>
      </c>
      <c r="C8602" t="s">
        <v>8</v>
      </c>
      <c r="D8602" t="s">
        <v>6</v>
      </c>
      <c r="E8602">
        <v>133749</v>
      </c>
      <c r="F8602">
        <v>4164</v>
      </c>
      <c r="G8602">
        <v>997</v>
      </c>
    </row>
    <row r="8603" spans="1:7">
      <c r="A8603" t="s">
        <v>2947</v>
      </c>
      <c r="B8603" t="s">
        <v>8321</v>
      </c>
      <c r="C8603" t="s">
        <v>32</v>
      </c>
      <c r="D8603" t="s">
        <v>6</v>
      </c>
      <c r="E8603">
        <v>120</v>
      </c>
      <c r="F8603">
        <v>14</v>
      </c>
      <c r="G8603">
        <v>3</v>
      </c>
    </row>
    <row r="8604" spans="1:7">
      <c r="A8604" t="s">
        <v>2948</v>
      </c>
      <c r="B8604" t="s">
        <v>8322</v>
      </c>
      <c r="C8604" t="s">
        <v>50</v>
      </c>
      <c r="D8604" t="s">
        <v>6</v>
      </c>
      <c r="E8604">
        <v>916763</v>
      </c>
      <c r="F8604">
        <v>4428</v>
      </c>
      <c r="G8604">
        <v>1079</v>
      </c>
    </row>
    <row r="8605" spans="1:7">
      <c r="A8605" t="s">
        <v>2948</v>
      </c>
      <c r="B8605" t="s">
        <v>8322</v>
      </c>
      <c r="C8605" t="s">
        <v>327</v>
      </c>
      <c r="D8605" t="s">
        <v>6</v>
      </c>
      <c r="E8605">
        <v>48</v>
      </c>
      <c r="F8605">
        <v>45</v>
      </c>
      <c r="G8605">
        <v>11</v>
      </c>
    </row>
    <row r="8606" spans="1:7">
      <c r="A8606" t="s">
        <v>2948</v>
      </c>
      <c r="B8606" t="s">
        <v>8322</v>
      </c>
      <c r="C8606" t="s">
        <v>8</v>
      </c>
      <c r="D8606" t="s">
        <v>6</v>
      </c>
      <c r="E8606">
        <v>1990</v>
      </c>
      <c r="F8606">
        <v>73</v>
      </c>
      <c r="G8606">
        <v>18</v>
      </c>
    </row>
    <row r="8607" spans="1:7">
      <c r="A8607" t="s">
        <v>2948</v>
      </c>
      <c r="B8607" t="s">
        <v>8322</v>
      </c>
      <c r="C8607" t="s">
        <v>25</v>
      </c>
      <c r="D8607" t="s">
        <v>6</v>
      </c>
      <c r="E8607">
        <v>552620</v>
      </c>
      <c r="F8607">
        <v>8963</v>
      </c>
      <c r="G8607">
        <v>2178</v>
      </c>
    </row>
    <row r="8608" spans="1:7">
      <c r="A8608" t="s">
        <v>2949</v>
      </c>
      <c r="B8608" t="s">
        <v>8323</v>
      </c>
      <c r="C8608" t="s">
        <v>50</v>
      </c>
      <c r="D8608" t="s">
        <v>6</v>
      </c>
      <c r="E8608">
        <v>141443</v>
      </c>
      <c r="F8608">
        <v>844</v>
      </c>
      <c r="G8608">
        <v>206</v>
      </c>
    </row>
    <row r="8609" spans="1:7">
      <c r="A8609" t="s">
        <v>2949</v>
      </c>
      <c r="B8609" t="s">
        <v>8323</v>
      </c>
      <c r="C8609" t="s">
        <v>76</v>
      </c>
      <c r="D8609" t="s">
        <v>6</v>
      </c>
      <c r="E8609">
        <v>1</v>
      </c>
      <c r="F8609">
        <v>5</v>
      </c>
      <c r="G8609">
        <v>1</v>
      </c>
    </row>
    <row r="8610" spans="1:7">
      <c r="A8610" t="s">
        <v>2949</v>
      </c>
      <c r="B8610" t="s">
        <v>8323</v>
      </c>
      <c r="C8610" t="s">
        <v>57</v>
      </c>
      <c r="D8610" t="s">
        <v>6</v>
      </c>
      <c r="E8610">
        <v>2474</v>
      </c>
      <c r="F8610">
        <v>457</v>
      </c>
      <c r="G8610">
        <v>112</v>
      </c>
    </row>
    <row r="8611" spans="1:7">
      <c r="A8611" t="s">
        <v>2949</v>
      </c>
      <c r="B8611" t="s">
        <v>8323</v>
      </c>
      <c r="C8611" t="s">
        <v>8</v>
      </c>
      <c r="D8611" t="s">
        <v>6</v>
      </c>
      <c r="E8611">
        <v>110129</v>
      </c>
      <c r="F8611">
        <v>1774</v>
      </c>
      <c r="G8611">
        <v>432</v>
      </c>
    </row>
    <row r="8612" spans="1:7">
      <c r="A8612" t="s">
        <v>2949</v>
      </c>
      <c r="B8612" t="s">
        <v>8323</v>
      </c>
      <c r="C8612" t="s">
        <v>21</v>
      </c>
      <c r="D8612" t="s">
        <v>6</v>
      </c>
      <c r="E8612">
        <v>3360</v>
      </c>
      <c r="F8612">
        <v>609</v>
      </c>
      <c r="G8612">
        <v>148</v>
      </c>
    </row>
    <row r="8613" spans="1:7">
      <c r="A8613" t="s">
        <v>2950</v>
      </c>
      <c r="B8613" t="s">
        <v>8324</v>
      </c>
      <c r="C8613" t="s">
        <v>50</v>
      </c>
      <c r="D8613" t="s">
        <v>6</v>
      </c>
      <c r="E8613">
        <v>29118</v>
      </c>
      <c r="F8613">
        <v>481</v>
      </c>
      <c r="G8613">
        <v>117</v>
      </c>
    </row>
    <row r="8614" spans="1:7">
      <c r="A8614" t="s">
        <v>2950</v>
      </c>
      <c r="B8614" t="s">
        <v>8324</v>
      </c>
      <c r="C8614" t="s">
        <v>8</v>
      </c>
      <c r="D8614" t="s">
        <v>6</v>
      </c>
      <c r="E8614">
        <v>493734</v>
      </c>
      <c r="F8614">
        <v>6130</v>
      </c>
      <c r="G8614">
        <v>1310</v>
      </c>
    </row>
    <row r="8615" spans="1:7">
      <c r="A8615" t="s">
        <v>2950</v>
      </c>
      <c r="B8615" t="s">
        <v>8324</v>
      </c>
      <c r="C8615" t="s">
        <v>57</v>
      </c>
      <c r="D8615" t="s">
        <v>6</v>
      </c>
      <c r="E8615">
        <v>1682</v>
      </c>
      <c r="F8615">
        <v>233</v>
      </c>
      <c r="G8615">
        <v>57</v>
      </c>
    </row>
    <row r="8616" spans="1:7">
      <c r="A8616" t="s">
        <v>2951</v>
      </c>
      <c r="B8616" t="s">
        <v>8325</v>
      </c>
      <c r="C8616" t="s">
        <v>50</v>
      </c>
      <c r="D8616" t="s">
        <v>6</v>
      </c>
      <c r="E8616">
        <v>10081</v>
      </c>
      <c r="F8616">
        <v>200</v>
      </c>
      <c r="G8616">
        <v>49</v>
      </c>
    </row>
    <row r="8617" spans="1:7">
      <c r="A8617" t="s">
        <v>2951</v>
      </c>
      <c r="B8617" t="s">
        <v>8325</v>
      </c>
      <c r="C8617" t="s">
        <v>8</v>
      </c>
      <c r="D8617" t="s">
        <v>6</v>
      </c>
      <c r="E8617">
        <v>26149</v>
      </c>
      <c r="F8617">
        <v>1727</v>
      </c>
      <c r="G8617">
        <v>413</v>
      </c>
    </row>
    <row r="8618" spans="1:7">
      <c r="A8618" t="s">
        <v>2951</v>
      </c>
      <c r="B8618" t="s">
        <v>8325</v>
      </c>
      <c r="C8618" t="s">
        <v>57</v>
      </c>
      <c r="D8618" t="s">
        <v>6</v>
      </c>
      <c r="E8618">
        <v>636</v>
      </c>
      <c r="F8618">
        <v>98</v>
      </c>
      <c r="G8618">
        <v>24</v>
      </c>
    </row>
    <row r="8619" spans="1:7">
      <c r="A8619" t="s">
        <v>2952</v>
      </c>
      <c r="B8619" t="s">
        <v>8326</v>
      </c>
      <c r="C8619" t="s">
        <v>8</v>
      </c>
      <c r="D8619" t="s">
        <v>6</v>
      </c>
      <c r="E8619">
        <v>11015</v>
      </c>
      <c r="F8619">
        <v>374</v>
      </c>
      <c r="G8619">
        <v>90</v>
      </c>
    </row>
    <row r="8620" spans="1:7">
      <c r="A8620" t="s">
        <v>2952</v>
      </c>
      <c r="B8620" t="s">
        <v>8326</v>
      </c>
      <c r="C8620" t="s">
        <v>50</v>
      </c>
      <c r="D8620" t="s">
        <v>6</v>
      </c>
      <c r="E8620">
        <v>6465</v>
      </c>
      <c r="F8620">
        <v>119</v>
      </c>
      <c r="G8620">
        <v>29</v>
      </c>
    </row>
    <row r="8621" spans="1:7">
      <c r="A8621" t="s">
        <v>2953</v>
      </c>
      <c r="B8621" t="s">
        <v>8327</v>
      </c>
      <c r="C8621" t="s">
        <v>57</v>
      </c>
      <c r="D8621" t="s">
        <v>6</v>
      </c>
      <c r="E8621">
        <v>786</v>
      </c>
      <c r="F8621">
        <v>175</v>
      </c>
      <c r="G8621">
        <v>43</v>
      </c>
    </row>
    <row r="8622" spans="1:7">
      <c r="A8622" t="s">
        <v>2953</v>
      </c>
      <c r="B8622" t="s">
        <v>8327</v>
      </c>
      <c r="C8622" t="s">
        <v>50</v>
      </c>
      <c r="D8622" t="s">
        <v>6</v>
      </c>
      <c r="E8622">
        <v>114154</v>
      </c>
      <c r="F8622">
        <v>1694</v>
      </c>
      <c r="G8622">
        <v>412</v>
      </c>
    </row>
    <row r="8623" spans="1:7">
      <c r="A8623" t="s">
        <v>2953</v>
      </c>
      <c r="B8623" t="s">
        <v>8327</v>
      </c>
      <c r="C8623" t="s">
        <v>73</v>
      </c>
      <c r="D8623" t="s">
        <v>6</v>
      </c>
      <c r="E8623">
        <v>168</v>
      </c>
      <c r="F8623">
        <v>152</v>
      </c>
      <c r="G8623">
        <v>37</v>
      </c>
    </row>
    <row r="8624" spans="1:7">
      <c r="A8624" t="s">
        <v>2953</v>
      </c>
      <c r="B8624" t="s">
        <v>8327</v>
      </c>
      <c r="C8624" t="s">
        <v>21</v>
      </c>
      <c r="D8624" t="s">
        <v>6</v>
      </c>
      <c r="E8624">
        <v>5502</v>
      </c>
      <c r="F8624">
        <v>813</v>
      </c>
      <c r="G8624">
        <v>198</v>
      </c>
    </row>
    <row r="8625" spans="1:7">
      <c r="A8625" t="s">
        <v>2953</v>
      </c>
      <c r="B8625" t="s">
        <v>8327</v>
      </c>
      <c r="C8625" t="s">
        <v>8</v>
      </c>
      <c r="D8625" t="s">
        <v>6</v>
      </c>
      <c r="E8625">
        <v>349176</v>
      </c>
      <c r="F8625">
        <v>8301</v>
      </c>
      <c r="G8625">
        <v>2018</v>
      </c>
    </row>
    <row r="8626" spans="1:7">
      <c r="A8626" t="s">
        <v>2954</v>
      </c>
      <c r="B8626" t="s">
        <v>8328</v>
      </c>
      <c r="C8626" t="s">
        <v>8</v>
      </c>
      <c r="D8626" t="s">
        <v>6</v>
      </c>
      <c r="E8626">
        <v>264383</v>
      </c>
      <c r="F8626">
        <v>10500</v>
      </c>
      <c r="G8626">
        <v>2560</v>
      </c>
    </row>
    <row r="8627" spans="1:7">
      <c r="A8627" t="s">
        <v>2954</v>
      </c>
      <c r="B8627" t="s">
        <v>8328</v>
      </c>
      <c r="C8627" t="s">
        <v>50</v>
      </c>
      <c r="D8627" t="s">
        <v>6</v>
      </c>
      <c r="E8627">
        <v>1722053</v>
      </c>
      <c r="F8627">
        <v>30152</v>
      </c>
      <c r="G8627">
        <v>7336</v>
      </c>
    </row>
    <row r="8628" spans="1:7">
      <c r="A8628" t="s">
        <v>2955</v>
      </c>
      <c r="B8628" t="s">
        <v>8329</v>
      </c>
      <c r="C8628" t="s">
        <v>21</v>
      </c>
      <c r="D8628" t="s">
        <v>6</v>
      </c>
      <c r="E8628">
        <v>16</v>
      </c>
      <c r="F8628">
        <v>86</v>
      </c>
      <c r="G8628">
        <v>21</v>
      </c>
    </row>
    <row r="8629" spans="1:7">
      <c r="A8629" t="s">
        <v>2955</v>
      </c>
      <c r="B8629" t="s">
        <v>8329</v>
      </c>
      <c r="C8629" t="s">
        <v>170</v>
      </c>
      <c r="D8629" t="s">
        <v>6</v>
      </c>
      <c r="E8629">
        <v>28</v>
      </c>
      <c r="F8629">
        <v>22</v>
      </c>
      <c r="G8629">
        <v>5</v>
      </c>
    </row>
    <row r="8630" spans="1:7">
      <c r="A8630" t="s">
        <v>2955</v>
      </c>
      <c r="B8630" t="s">
        <v>8329</v>
      </c>
      <c r="C8630" t="s">
        <v>506</v>
      </c>
      <c r="D8630" t="s">
        <v>6</v>
      </c>
      <c r="E8630">
        <v>3</v>
      </c>
      <c r="F8630">
        <v>12</v>
      </c>
      <c r="G8630">
        <v>3</v>
      </c>
    </row>
    <row r="8631" spans="1:7">
      <c r="A8631" t="s">
        <v>2955</v>
      </c>
      <c r="B8631" t="s">
        <v>8329</v>
      </c>
      <c r="C8631" t="s">
        <v>327</v>
      </c>
      <c r="D8631" t="s">
        <v>6</v>
      </c>
      <c r="E8631">
        <v>20</v>
      </c>
      <c r="F8631">
        <v>1</v>
      </c>
      <c r="G8631">
        <v>0</v>
      </c>
    </row>
    <row r="8632" spans="1:7">
      <c r="A8632" t="s">
        <v>2955</v>
      </c>
      <c r="B8632" t="s">
        <v>8329</v>
      </c>
      <c r="C8632" t="s">
        <v>191</v>
      </c>
      <c r="D8632" t="s">
        <v>6</v>
      </c>
      <c r="E8632">
        <v>2</v>
      </c>
      <c r="F8632">
        <v>1</v>
      </c>
      <c r="G8632">
        <v>0</v>
      </c>
    </row>
    <row r="8633" spans="1:7">
      <c r="A8633" t="s">
        <v>2955</v>
      </c>
      <c r="B8633" t="s">
        <v>8329</v>
      </c>
      <c r="C8633" t="s">
        <v>329</v>
      </c>
      <c r="D8633" t="s">
        <v>6</v>
      </c>
      <c r="E8633">
        <v>109</v>
      </c>
      <c r="F8633">
        <v>189</v>
      </c>
      <c r="G8633">
        <v>46</v>
      </c>
    </row>
    <row r="8634" spans="1:7">
      <c r="A8634" t="s">
        <v>2955</v>
      </c>
      <c r="B8634" t="s">
        <v>8329</v>
      </c>
      <c r="C8634" t="s">
        <v>25</v>
      </c>
      <c r="D8634" t="s">
        <v>6</v>
      </c>
      <c r="E8634">
        <v>2</v>
      </c>
      <c r="F8634">
        <v>4</v>
      </c>
      <c r="G8634">
        <v>1</v>
      </c>
    </row>
    <row r="8635" spans="1:7">
      <c r="A8635" t="s">
        <v>2955</v>
      </c>
      <c r="B8635" t="s">
        <v>8329</v>
      </c>
      <c r="C8635" t="s">
        <v>32</v>
      </c>
      <c r="D8635" t="s">
        <v>6</v>
      </c>
      <c r="E8635">
        <v>2</v>
      </c>
      <c r="F8635">
        <v>4</v>
      </c>
      <c r="G8635">
        <v>1</v>
      </c>
    </row>
    <row r="8636" spans="1:7">
      <c r="A8636" t="s">
        <v>2955</v>
      </c>
      <c r="B8636" t="s">
        <v>8329</v>
      </c>
      <c r="C8636" t="s">
        <v>73</v>
      </c>
      <c r="D8636" t="s">
        <v>6</v>
      </c>
      <c r="E8636">
        <v>1</v>
      </c>
      <c r="F8636">
        <v>8</v>
      </c>
      <c r="G8636">
        <v>2</v>
      </c>
    </row>
    <row r="8637" spans="1:7">
      <c r="A8637" t="s">
        <v>2955</v>
      </c>
      <c r="B8637" t="s">
        <v>8329</v>
      </c>
      <c r="C8637" t="s">
        <v>229</v>
      </c>
      <c r="D8637" t="s">
        <v>6</v>
      </c>
      <c r="E8637">
        <v>26</v>
      </c>
      <c r="F8637">
        <v>6</v>
      </c>
      <c r="G8637">
        <v>1</v>
      </c>
    </row>
    <row r="8638" spans="1:7">
      <c r="A8638" t="s">
        <v>2955</v>
      </c>
      <c r="B8638" t="s">
        <v>8329</v>
      </c>
      <c r="C8638" t="s">
        <v>50</v>
      </c>
      <c r="D8638" t="s">
        <v>6</v>
      </c>
      <c r="E8638">
        <v>1966</v>
      </c>
      <c r="F8638">
        <v>307</v>
      </c>
      <c r="G8638">
        <v>75</v>
      </c>
    </row>
    <row r="8639" spans="1:7">
      <c r="A8639" t="s">
        <v>2955</v>
      </c>
      <c r="B8639" t="s">
        <v>8329</v>
      </c>
      <c r="C8639" t="s">
        <v>81</v>
      </c>
      <c r="D8639" t="s">
        <v>6</v>
      </c>
      <c r="E8639">
        <v>70</v>
      </c>
      <c r="F8639">
        <v>6</v>
      </c>
      <c r="G8639">
        <v>2</v>
      </c>
    </row>
    <row r="8640" spans="1:7">
      <c r="A8640" t="s">
        <v>2955</v>
      </c>
      <c r="B8640" t="s">
        <v>8329</v>
      </c>
      <c r="C8640" t="s">
        <v>8</v>
      </c>
      <c r="D8640" t="s">
        <v>6</v>
      </c>
      <c r="E8640">
        <v>15129</v>
      </c>
      <c r="F8640">
        <v>3775</v>
      </c>
      <c r="G8640">
        <v>916</v>
      </c>
    </row>
    <row r="8641" spans="1:7">
      <c r="A8641" t="s">
        <v>2955</v>
      </c>
      <c r="B8641" t="s">
        <v>8329</v>
      </c>
      <c r="C8641" t="s">
        <v>27</v>
      </c>
      <c r="D8641" t="s">
        <v>6</v>
      </c>
      <c r="E8641">
        <v>1</v>
      </c>
      <c r="F8641">
        <v>26</v>
      </c>
      <c r="G8641">
        <v>6</v>
      </c>
    </row>
    <row r="8642" spans="1:7">
      <c r="A8642" t="s">
        <v>2956</v>
      </c>
      <c r="B8642" t="s">
        <v>8330</v>
      </c>
      <c r="C8642" t="s">
        <v>50</v>
      </c>
      <c r="D8642" t="s">
        <v>6</v>
      </c>
      <c r="E8642">
        <v>236578</v>
      </c>
      <c r="F8642">
        <v>2263</v>
      </c>
      <c r="G8642">
        <v>551</v>
      </c>
    </row>
    <row r="8643" spans="1:7">
      <c r="A8643" t="s">
        <v>2956</v>
      </c>
      <c r="B8643" t="s">
        <v>8330</v>
      </c>
      <c r="C8643" t="s">
        <v>8</v>
      </c>
      <c r="D8643" t="s">
        <v>6</v>
      </c>
      <c r="E8643">
        <v>29544</v>
      </c>
      <c r="F8643">
        <v>794</v>
      </c>
      <c r="G8643">
        <v>194</v>
      </c>
    </row>
    <row r="8644" spans="1:7">
      <c r="A8644" t="s">
        <v>2957</v>
      </c>
      <c r="B8644" t="s">
        <v>8331</v>
      </c>
      <c r="C8644" t="s">
        <v>76</v>
      </c>
      <c r="D8644" t="s">
        <v>6</v>
      </c>
      <c r="E8644">
        <v>5</v>
      </c>
      <c r="F8644">
        <v>45</v>
      </c>
      <c r="G8644">
        <v>11</v>
      </c>
    </row>
    <row r="8645" spans="1:7">
      <c r="A8645" t="s">
        <v>2957</v>
      </c>
      <c r="B8645" t="s">
        <v>8331</v>
      </c>
      <c r="C8645" t="s">
        <v>21</v>
      </c>
      <c r="D8645" t="s">
        <v>6</v>
      </c>
      <c r="E8645">
        <v>2634</v>
      </c>
      <c r="F8645">
        <v>133</v>
      </c>
      <c r="G8645">
        <v>32</v>
      </c>
    </row>
    <row r="8646" spans="1:7">
      <c r="A8646" t="s">
        <v>2957</v>
      </c>
      <c r="B8646" t="s">
        <v>8331</v>
      </c>
      <c r="C8646" t="s">
        <v>50</v>
      </c>
      <c r="D8646" t="s">
        <v>6</v>
      </c>
      <c r="E8646">
        <v>168382</v>
      </c>
      <c r="F8646">
        <v>8914</v>
      </c>
      <c r="G8646">
        <v>2080</v>
      </c>
    </row>
    <row r="8647" spans="1:7">
      <c r="A8647" t="s">
        <v>2957</v>
      </c>
      <c r="B8647" t="s">
        <v>8331</v>
      </c>
      <c r="C8647" t="s">
        <v>57</v>
      </c>
      <c r="D8647" t="s">
        <v>6</v>
      </c>
      <c r="E8647">
        <v>3</v>
      </c>
      <c r="F8647">
        <v>15</v>
      </c>
      <c r="G8647">
        <v>4</v>
      </c>
    </row>
    <row r="8648" spans="1:7">
      <c r="A8648" t="s">
        <v>2957</v>
      </c>
      <c r="B8648" t="s">
        <v>8331</v>
      </c>
      <c r="C8648" t="s">
        <v>27</v>
      </c>
      <c r="D8648" t="s">
        <v>6</v>
      </c>
      <c r="E8648">
        <v>20</v>
      </c>
      <c r="F8648">
        <v>6</v>
      </c>
      <c r="G8648">
        <v>2</v>
      </c>
    </row>
    <row r="8649" spans="1:7">
      <c r="A8649" t="s">
        <v>2957</v>
      </c>
      <c r="B8649" t="s">
        <v>8331</v>
      </c>
      <c r="C8649" t="s">
        <v>256</v>
      </c>
      <c r="D8649" t="s">
        <v>6</v>
      </c>
      <c r="E8649">
        <v>10</v>
      </c>
      <c r="F8649">
        <v>103</v>
      </c>
      <c r="G8649">
        <v>25</v>
      </c>
    </row>
    <row r="8650" spans="1:7">
      <c r="A8650" t="s">
        <v>2957</v>
      </c>
      <c r="B8650" t="s">
        <v>8331</v>
      </c>
      <c r="C8650" t="s">
        <v>75</v>
      </c>
      <c r="D8650" t="s">
        <v>6</v>
      </c>
      <c r="E8650">
        <v>2</v>
      </c>
      <c r="F8650">
        <v>3</v>
      </c>
      <c r="G8650">
        <v>1</v>
      </c>
    </row>
    <row r="8651" spans="1:7">
      <c r="A8651" t="s">
        <v>2957</v>
      </c>
      <c r="B8651" t="s">
        <v>8331</v>
      </c>
      <c r="C8651" t="s">
        <v>8</v>
      </c>
      <c r="D8651" t="s">
        <v>6</v>
      </c>
      <c r="E8651">
        <v>407011</v>
      </c>
      <c r="F8651">
        <v>19478</v>
      </c>
      <c r="G8651">
        <v>4736</v>
      </c>
    </row>
    <row r="8652" spans="1:7">
      <c r="A8652" t="s">
        <v>2957</v>
      </c>
      <c r="B8652" t="s">
        <v>8331</v>
      </c>
      <c r="C8652" t="s">
        <v>111</v>
      </c>
      <c r="D8652" t="s">
        <v>6</v>
      </c>
      <c r="E8652">
        <v>80</v>
      </c>
      <c r="F8652">
        <v>375</v>
      </c>
      <c r="G8652">
        <v>70</v>
      </c>
    </row>
    <row r="8653" spans="1:7">
      <c r="A8653" t="s">
        <v>2958</v>
      </c>
      <c r="B8653" t="s">
        <v>8332</v>
      </c>
      <c r="C8653" t="s">
        <v>8</v>
      </c>
      <c r="D8653" t="s">
        <v>6</v>
      </c>
      <c r="E8653">
        <v>30</v>
      </c>
      <c r="F8653">
        <v>117</v>
      </c>
      <c r="G8653">
        <v>29</v>
      </c>
    </row>
    <row r="8654" spans="1:7">
      <c r="A8654" t="s">
        <v>2958</v>
      </c>
      <c r="B8654" t="s">
        <v>8332</v>
      </c>
      <c r="C8654" t="s">
        <v>21</v>
      </c>
      <c r="D8654" t="s">
        <v>6</v>
      </c>
      <c r="E8654">
        <v>108</v>
      </c>
      <c r="F8654">
        <v>176</v>
      </c>
      <c r="G8654">
        <v>43</v>
      </c>
    </row>
    <row r="8655" spans="1:7">
      <c r="A8655" t="s">
        <v>2959</v>
      </c>
      <c r="B8655" t="s">
        <v>8333</v>
      </c>
      <c r="C8655" t="s">
        <v>27</v>
      </c>
      <c r="D8655" t="s">
        <v>6</v>
      </c>
      <c r="E8655">
        <v>450</v>
      </c>
      <c r="F8655">
        <v>38</v>
      </c>
      <c r="G8655">
        <v>9</v>
      </c>
    </row>
    <row r="8656" spans="1:7">
      <c r="A8656" t="s">
        <v>2959</v>
      </c>
      <c r="B8656" t="s">
        <v>8333</v>
      </c>
      <c r="C8656" t="s">
        <v>50</v>
      </c>
      <c r="D8656" t="s">
        <v>6</v>
      </c>
      <c r="E8656">
        <v>73483</v>
      </c>
      <c r="F8656">
        <v>294</v>
      </c>
      <c r="G8656">
        <v>72</v>
      </c>
    </row>
    <row r="8657" spans="1:7">
      <c r="A8657" t="s">
        <v>2959</v>
      </c>
      <c r="B8657" t="s">
        <v>8333</v>
      </c>
      <c r="C8657" t="s">
        <v>21</v>
      </c>
      <c r="D8657" t="s">
        <v>6</v>
      </c>
      <c r="E8657">
        <v>12</v>
      </c>
      <c r="F8657">
        <v>22</v>
      </c>
      <c r="G8657">
        <v>5</v>
      </c>
    </row>
    <row r="8658" spans="1:7">
      <c r="A8658" t="s">
        <v>2959</v>
      </c>
      <c r="B8658" t="s">
        <v>8333</v>
      </c>
      <c r="C8658" t="s">
        <v>8</v>
      </c>
      <c r="D8658" t="s">
        <v>6</v>
      </c>
      <c r="E8658">
        <v>37374</v>
      </c>
      <c r="F8658">
        <v>1590</v>
      </c>
      <c r="G8658">
        <v>382</v>
      </c>
    </row>
    <row r="8659" spans="1:7">
      <c r="A8659" t="s">
        <v>2960</v>
      </c>
      <c r="B8659" t="s">
        <v>8334</v>
      </c>
      <c r="C8659" t="s">
        <v>19</v>
      </c>
      <c r="D8659" t="s">
        <v>6</v>
      </c>
      <c r="E8659">
        <v>5</v>
      </c>
      <c r="F8659">
        <v>1</v>
      </c>
      <c r="G8659">
        <v>0</v>
      </c>
    </row>
    <row r="8660" spans="1:7">
      <c r="A8660" t="s">
        <v>2960</v>
      </c>
      <c r="B8660" t="s">
        <v>8334</v>
      </c>
      <c r="C8660" t="s">
        <v>111</v>
      </c>
      <c r="D8660" t="s">
        <v>6</v>
      </c>
      <c r="E8660">
        <v>3</v>
      </c>
      <c r="F8660">
        <v>24</v>
      </c>
      <c r="G8660">
        <v>6</v>
      </c>
    </row>
    <row r="8661" spans="1:7">
      <c r="A8661" t="s">
        <v>2960</v>
      </c>
      <c r="B8661" t="s">
        <v>8334</v>
      </c>
      <c r="C8661" t="s">
        <v>506</v>
      </c>
      <c r="D8661" t="s">
        <v>6</v>
      </c>
      <c r="E8661">
        <v>15</v>
      </c>
      <c r="F8661">
        <v>151</v>
      </c>
      <c r="G8661">
        <v>37</v>
      </c>
    </row>
    <row r="8662" spans="1:7">
      <c r="A8662" t="s">
        <v>2960</v>
      </c>
      <c r="B8662" t="s">
        <v>8334</v>
      </c>
      <c r="C8662" t="s">
        <v>25</v>
      </c>
      <c r="D8662" t="s">
        <v>6</v>
      </c>
      <c r="E8662">
        <v>44</v>
      </c>
      <c r="F8662">
        <v>5</v>
      </c>
      <c r="G8662">
        <v>1</v>
      </c>
    </row>
    <row r="8663" spans="1:7">
      <c r="A8663" t="s">
        <v>2960</v>
      </c>
      <c r="B8663" t="s">
        <v>8334</v>
      </c>
      <c r="C8663" t="s">
        <v>8</v>
      </c>
      <c r="D8663" t="s">
        <v>6</v>
      </c>
      <c r="E8663">
        <v>12484</v>
      </c>
      <c r="F8663">
        <v>474</v>
      </c>
      <c r="G8663">
        <v>115</v>
      </c>
    </row>
    <row r="8664" spans="1:7">
      <c r="A8664" t="s">
        <v>2960</v>
      </c>
      <c r="B8664" t="s">
        <v>8334</v>
      </c>
      <c r="C8664" t="s">
        <v>329</v>
      </c>
      <c r="D8664" t="s">
        <v>6</v>
      </c>
      <c r="E8664">
        <v>168</v>
      </c>
      <c r="F8664">
        <v>30</v>
      </c>
      <c r="G8664">
        <v>7</v>
      </c>
    </row>
    <row r="8665" spans="1:7">
      <c r="A8665" t="s">
        <v>2960</v>
      </c>
      <c r="B8665" t="s">
        <v>8334</v>
      </c>
      <c r="C8665" t="s">
        <v>50</v>
      </c>
      <c r="D8665" t="s">
        <v>6</v>
      </c>
      <c r="E8665">
        <v>3830</v>
      </c>
      <c r="F8665">
        <v>308</v>
      </c>
      <c r="G8665">
        <v>75</v>
      </c>
    </row>
    <row r="8666" spans="1:7">
      <c r="A8666" t="s">
        <v>2960</v>
      </c>
      <c r="B8666" t="s">
        <v>8334</v>
      </c>
      <c r="C8666" t="s">
        <v>76</v>
      </c>
      <c r="D8666" t="s">
        <v>6</v>
      </c>
      <c r="E8666">
        <v>30</v>
      </c>
      <c r="F8666">
        <v>13</v>
      </c>
      <c r="G8666">
        <v>3</v>
      </c>
    </row>
    <row r="8667" spans="1:7">
      <c r="A8667" t="s">
        <v>2961</v>
      </c>
      <c r="B8667" t="s">
        <v>8335</v>
      </c>
      <c r="C8667" t="s">
        <v>21</v>
      </c>
      <c r="D8667" t="s">
        <v>6</v>
      </c>
      <c r="E8667">
        <v>1067</v>
      </c>
      <c r="F8667">
        <v>159</v>
      </c>
      <c r="G8667">
        <v>39</v>
      </c>
    </row>
    <row r="8668" spans="1:7">
      <c r="A8668" t="s">
        <v>2961</v>
      </c>
      <c r="B8668" t="s">
        <v>8335</v>
      </c>
      <c r="C8668" t="s">
        <v>8</v>
      </c>
      <c r="D8668" t="s">
        <v>6</v>
      </c>
      <c r="E8668">
        <v>305117</v>
      </c>
      <c r="F8668">
        <v>8001</v>
      </c>
      <c r="G8668">
        <v>1944</v>
      </c>
    </row>
    <row r="8669" spans="1:7">
      <c r="A8669" t="s">
        <v>2961</v>
      </c>
      <c r="B8669" t="s">
        <v>8335</v>
      </c>
      <c r="C8669" t="s">
        <v>506</v>
      </c>
      <c r="D8669" t="s">
        <v>6</v>
      </c>
      <c r="E8669">
        <v>6</v>
      </c>
      <c r="F8669">
        <v>28</v>
      </c>
      <c r="G8669">
        <v>7</v>
      </c>
    </row>
    <row r="8670" spans="1:7">
      <c r="A8670" t="s">
        <v>2961</v>
      </c>
      <c r="B8670" t="s">
        <v>8335</v>
      </c>
      <c r="C8670" t="s">
        <v>27</v>
      </c>
      <c r="D8670" t="s">
        <v>6</v>
      </c>
      <c r="E8670">
        <v>740</v>
      </c>
      <c r="F8670">
        <v>145</v>
      </c>
      <c r="G8670">
        <v>35</v>
      </c>
    </row>
    <row r="8671" spans="1:7">
      <c r="A8671" t="s">
        <v>2961</v>
      </c>
      <c r="B8671" t="s">
        <v>8335</v>
      </c>
      <c r="C8671" t="s">
        <v>50</v>
      </c>
      <c r="D8671" t="s">
        <v>6</v>
      </c>
      <c r="E8671">
        <v>258799</v>
      </c>
      <c r="F8671">
        <v>4050</v>
      </c>
      <c r="G8671">
        <v>985</v>
      </c>
    </row>
    <row r="8672" spans="1:7">
      <c r="A8672" t="s">
        <v>2961</v>
      </c>
      <c r="B8672" t="s">
        <v>8335</v>
      </c>
      <c r="C8672" t="s">
        <v>25</v>
      </c>
      <c r="D8672" t="s">
        <v>6</v>
      </c>
      <c r="E8672">
        <v>1</v>
      </c>
      <c r="F8672">
        <v>1</v>
      </c>
      <c r="G8672">
        <v>0</v>
      </c>
    </row>
    <row r="8673" spans="1:7">
      <c r="A8673" t="s">
        <v>2961</v>
      </c>
      <c r="B8673" t="s">
        <v>8335</v>
      </c>
      <c r="C8673" t="s">
        <v>329</v>
      </c>
      <c r="D8673" t="s">
        <v>6</v>
      </c>
      <c r="E8673">
        <v>12</v>
      </c>
      <c r="F8673">
        <v>11</v>
      </c>
      <c r="G8673">
        <v>3</v>
      </c>
    </row>
    <row r="8674" spans="1:7">
      <c r="A8674" t="s">
        <v>2961</v>
      </c>
      <c r="B8674" t="s">
        <v>8335</v>
      </c>
      <c r="C8674" t="s">
        <v>327</v>
      </c>
      <c r="D8674" t="s">
        <v>6</v>
      </c>
      <c r="E8674">
        <v>717</v>
      </c>
      <c r="F8674">
        <v>46</v>
      </c>
      <c r="G8674">
        <v>11</v>
      </c>
    </row>
    <row r="8675" spans="1:7">
      <c r="A8675" t="s">
        <v>2962</v>
      </c>
      <c r="B8675" t="s">
        <v>8336</v>
      </c>
      <c r="C8675" t="s">
        <v>8</v>
      </c>
      <c r="D8675" t="s">
        <v>6</v>
      </c>
      <c r="E8675">
        <v>4505</v>
      </c>
      <c r="F8675">
        <v>215</v>
      </c>
      <c r="G8675">
        <v>52</v>
      </c>
    </row>
    <row r="8676" spans="1:7">
      <c r="A8676" t="s">
        <v>2962</v>
      </c>
      <c r="B8676" t="s">
        <v>8336</v>
      </c>
      <c r="C8676" t="s">
        <v>27</v>
      </c>
      <c r="D8676" t="s">
        <v>6</v>
      </c>
      <c r="E8676">
        <v>2</v>
      </c>
      <c r="F8676">
        <v>7</v>
      </c>
      <c r="G8676">
        <v>2</v>
      </c>
    </row>
    <row r="8677" spans="1:7">
      <c r="A8677" t="s">
        <v>2962</v>
      </c>
      <c r="B8677" t="s">
        <v>8336</v>
      </c>
      <c r="C8677" t="s">
        <v>329</v>
      </c>
      <c r="D8677" t="s">
        <v>6</v>
      </c>
      <c r="E8677">
        <v>1</v>
      </c>
      <c r="F8677">
        <v>4</v>
      </c>
      <c r="G8677">
        <v>1</v>
      </c>
    </row>
    <row r="8678" spans="1:7">
      <c r="A8678" t="s">
        <v>2963</v>
      </c>
      <c r="B8678" t="s">
        <v>8337</v>
      </c>
      <c r="C8678" t="s">
        <v>158</v>
      </c>
      <c r="D8678" t="s">
        <v>6</v>
      </c>
      <c r="E8678">
        <v>4</v>
      </c>
      <c r="F8678">
        <v>7</v>
      </c>
      <c r="G8678">
        <v>2</v>
      </c>
    </row>
    <row r="8679" spans="1:7">
      <c r="A8679" t="s">
        <v>2963</v>
      </c>
      <c r="B8679" t="s">
        <v>8337</v>
      </c>
      <c r="C8679" t="s">
        <v>8</v>
      </c>
      <c r="D8679" t="s">
        <v>6</v>
      </c>
      <c r="E8679">
        <v>6091</v>
      </c>
      <c r="F8679">
        <v>373</v>
      </c>
      <c r="G8679">
        <v>91</v>
      </c>
    </row>
    <row r="8680" spans="1:7">
      <c r="A8680" t="s">
        <v>2963</v>
      </c>
      <c r="B8680" t="s">
        <v>8337</v>
      </c>
      <c r="C8680" t="s">
        <v>27</v>
      </c>
      <c r="D8680" t="s">
        <v>6</v>
      </c>
      <c r="E8680">
        <v>3</v>
      </c>
      <c r="F8680">
        <v>126</v>
      </c>
      <c r="G8680">
        <v>31</v>
      </c>
    </row>
    <row r="8681" spans="1:7">
      <c r="A8681" t="s">
        <v>2963</v>
      </c>
      <c r="B8681" t="s">
        <v>8337</v>
      </c>
      <c r="C8681" t="s">
        <v>506</v>
      </c>
      <c r="D8681" t="s">
        <v>6</v>
      </c>
      <c r="E8681">
        <v>10</v>
      </c>
      <c r="F8681">
        <v>17</v>
      </c>
      <c r="G8681">
        <v>4</v>
      </c>
    </row>
    <row r="8682" spans="1:7">
      <c r="A8682" t="s">
        <v>2963</v>
      </c>
      <c r="B8682" t="s">
        <v>8337</v>
      </c>
      <c r="C8682" t="s">
        <v>50</v>
      </c>
      <c r="D8682" t="s">
        <v>6</v>
      </c>
      <c r="E8682">
        <v>400</v>
      </c>
      <c r="F8682">
        <v>47</v>
      </c>
      <c r="G8682">
        <v>11</v>
      </c>
    </row>
    <row r="8683" spans="1:7">
      <c r="A8683" t="s">
        <v>2963</v>
      </c>
      <c r="B8683" t="s">
        <v>8337</v>
      </c>
      <c r="C8683" t="s">
        <v>72</v>
      </c>
      <c r="D8683" t="s">
        <v>6</v>
      </c>
      <c r="E8683">
        <v>8</v>
      </c>
      <c r="F8683">
        <v>10</v>
      </c>
      <c r="G8683">
        <v>2</v>
      </c>
    </row>
    <row r="8684" spans="1:7">
      <c r="A8684" t="s">
        <v>2963</v>
      </c>
      <c r="B8684" t="s">
        <v>8337</v>
      </c>
      <c r="C8684" t="s">
        <v>513</v>
      </c>
      <c r="D8684" t="s">
        <v>6</v>
      </c>
      <c r="E8684">
        <v>3</v>
      </c>
      <c r="F8684">
        <v>13</v>
      </c>
      <c r="G8684">
        <v>3</v>
      </c>
    </row>
    <row r="8685" spans="1:7">
      <c r="A8685" t="s">
        <v>2964</v>
      </c>
      <c r="B8685" t="s">
        <v>8338</v>
      </c>
      <c r="C8685" t="s">
        <v>662</v>
      </c>
      <c r="D8685" t="s">
        <v>6</v>
      </c>
      <c r="E8685">
        <v>891</v>
      </c>
      <c r="F8685">
        <v>184</v>
      </c>
      <c r="G8685">
        <v>45</v>
      </c>
    </row>
    <row r="8686" spans="1:7">
      <c r="A8686" t="s">
        <v>2964</v>
      </c>
      <c r="B8686" t="s">
        <v>8338</v>
      </c>
      <c r="C8686" t="s">
        <v>158</v>
      </c>
      <c r="D8686" t="s">
        <v>6</v>
      </c>
      <c r="E8686">
        <v>2</v>
      </c>
      <c r="F8686">
        <v>9</v>
      </c>
      <c r="G8686">
        <v>2</v>
      </c>
    </row>
    <row r="8687" spans="1:7">
      <c r="A8687" t="s">
        <v>2964</v>
      </c>
      <c r="B8687" t="s">
        <v>8338</v>
      </c>
      <c r="C8687" t="s">
        <v>50</v>
      </c>
      <c r="D8687" t="s">
        <v>6</v>
      </c>
      <c r="E8687">
        <v>130742</v>
      </c>
      <c r="F8687">
        <v>3385</v>
      </c>
      <c r="G8687">
        <v>824</v>
      </c>
    </row>
    <row r="8688" spans="1:7">
      <c r="A8688" t="s">
        <v>2964</v>
      </c>
      <c r="B8688" t="s">
        <v>8338</v>
      </c>
      <c r="C8688" t="s">
        <v>56</v>
      </c>
      <c r="D8688" t="s">
        <v>6</v>
      </c>
      <c r="E8688">
        <v>249</v>
      </c>
      <c r="F8688">
        <v>48</v>
      </c>
      <c r="G8688">
        <v>12</v>
      </c>
    </row>
    <row r="8689" spans="1:7">
      <c r="A8689" t="s">
        <v>2964</v>
      </c>
      <c r="B8689" t="s">
        <v>8338</v>
      </c>
      <c r="C8689" t="s">
        <v>8</v>
      </c>
      <c r="D8689" t="s">
        <v>6</v>
      </c>
      <c r="E8689">
        <v>81272</v>
      </c>
      <c r="F8689">
        <v>2616</v>
      </c>
      <c r="G8689">
        <v>635</v>
      </c>
    </row>
    <row r="8690" spans="1:7">
      <c r="A8690" t="s">
        <v>2964</v>
      </c>
      <c r="B8690" t="s">
        <v>8338</v>
      </c>
      <c r="C8690" t="s">
        <v>25</v>
      </c>
      <c r="D8690" t="s">
        <v>6</v>
      </c>
      <c r="E8690">
        <v>1</v>
      </c>
      <c r="F8690">
        <v>14</v>
      </c>
      <c r="G8690">
        <v>3</v>
      </c>
    </row>
    <row r="8691" spans="1:7">
      <c r="A8691" t="s">
        <v>2964</v>
      </c>
      <c r="B8691" t="s">
        <v>8338</v>
      </c>
      <c r="C8691" t="s">
        <v>27</v>
      </c>
      <c r="D8691" t="s">
        <v>6</v>
      </c>
      <c r="E8691">
        <v>420</v>
      </c>
      <c r="F8691">
        <v>78</v>
      </c>
      <c r="G8691">
        <v>19</v>
      </c>
    </row>
    <row r="8692" spans="1:7">
      <c r="A8692" t="s">
        <v>2964</v>
      </c>
      <c r="B8692" t="s">
        <v>8338</v>
      </c>
      <c r="C8692" t="s">
        <v>327</v>
      </c>
      <c r="D8692" t="s">
        <v>6</v>
      </c>
      <c r="E8692">
        <v>160</v>
      </c>
      <c r="F8692">
        <v>91</v>
      </c>
      <c r="G8692">
        <v>22</v>
      </c>
    </row>
    <row r="8693" spans="1:7">
      <c r="A8693" t="s">
        <v>2964</v>
      </c>
      <c r="B8693" t="s">
        <v>8338</v>
      </c>
      <c r="C8693" t="s">
        <v>21</v>
      </c>
      <c r="D8693" t="s">
        <v>6</v>
      </c>
      <c r="E8693">
        <v>1919</v>
      </c>
      <c r="F8693">
        <v>228</v>
      </c>
      <c r="G8693">
        <v>55</v>
      </c>
    </row>
    <row r="8694" spans="1:7">
      <c r="A8694" t="s">
        <v>2965</v>
      </c>
      <c r="B8694" t="s">
        <v>8339</v>
      </c>
      <c r="C8694" t="s">
        <v>50</v>
      </c>
      <c r="D8694" t="s">
        <v>6</v>
      </c>
      <c r="E8694">
        <v>95267</v>
      </c>
      <c r="F8694">
        <v>5761</v>
      </c>
      <c r="G8694">
        <v>1400</v>
      </c>
    </row>
    <row r="8695" spans="1:7">
      <c r="A8695" t="s">
        <v>2965</v>
      </c>
      <c r="B8695" t="s">
        <v>8339</v>
      </c>
      <c r="C8695" t="s">
        <v>27</v>
      </c>
      <c r="D8695" t="s">
        <v>6</v>
      </c>
      <c r="E8695">
        <v>1</v>
      </c>
      <c r="F8695">
        <v>4</v>
      </c>
      <c r="G8695">
        <v>1</v>
      </c>
    </row>
    <row r="8696" spans="1:7">
      <c r="A8696" t="s">
        <v>2965</v>
      </c>
      <c r="B8696" t="s">
        <v>8339</v>
      </c>
      <c r="C8696" t="s">
        <v>1643</v>
      </c>
      <c r="D8696" t="s">
        <v>6</v>
      </c>
      <c r="E8696">
        <v>298</v>
      </c>
      <c r="F8696">
        <v>67</v>
      </c>
      <c r="G8696">
        <v>16</v>
      </c>
    </row>
    <row r="8697" spans="1:7">
      <c r="A8697" t="s">
        <v>2965</v>
      </c>
      <c r="B8697" t="s">
        <v>8339</v>
      </c>
      <c r="C8697" t="s">
        <v>8</v>
      </c>
      <c r="D8697" t="s">
        <v>6</v>
      </c>
      <c r="E8697">
        <v>283411</v>
      </c>
      <c r="F8697">
        <v>6123</v>
      </c>
      <c r="G8697">
        <v>1491</v>
      </c>
    </row>
    <row r="8698" spans="1:7">
      <c r="A8698" t="s">
        <v>2966</v>
      </c>
      <c r="B8698" t="s">
        <v>8340</v>
      </c>
      <c r="C8698" t="s">
        <v>76</v>
      </c>
      <c r="D8698" t="s">
        <v>6</v>
      </c>
      <c r="E8698">
        <v>2</v>
      </c>
      <c r="F8698">
        <v>15</v>
      </c>
      <c r="G8698">
        <v>4</v>
      </c>
    </row>
    <row r="8699" spans="1:7">
      <c r="A8699" t="s">
        <v>2966</v>
      </c>
      <c r="B8699" t="s">
        <v>8340</v>
      </c>
      <c r="C8699" t="s">
        <v>8</v>
      </c>
      <c r="D8699" t="s">
        <v>6</v>
      </c>
      <c r="E8699">
        <v>3577716</v>
      </c>
      <c r="F8699">
        <v>71534</v>
      </c>
      <c r="G8699">
        <v>17428</v>
      </c>
    </row>
    <row r="8700" spans="1:7">
      <c r="A8700" t="s">
        <v>2966</v>
      </c>
      <c r="B8700" t="s">
        <v>8340</v>
      </c>
      <c r="C8700" t="s">
        <v>27</v>
      </c>
      <c r="D8700" t="s">
        <v>6</v>
      </c>
      <c r="E8700">
        <v>15</v>
      </c>
      <c r="F8700">
        <v>47</v>
      </c>
      <c r="G8700">
        <v>11</v>
      </c>
    </row>
    <row r="8701" spans="1:7">
      <c r="A8701" t="s">
        <v>2966</v>
      </c>
      <c r="B8701" t="s">
        <v>8340</v>
      </c>
      <c r="C8701" t="s">
        <v>50</v>
      </c>
      <c r="D8701" t="s">
        <v>6</v>
      </c>
      <c r="E8701">
        <v>243525</v>
      </c>
      <c r="F8701">
        <v>4543</v>
      </c>
      <c r="G8701">
        <v>1104</v>
      </c>
    </row>
    <row r="8702" spans="1:7">
      <c r="A8702" t="s">
        <v>2966</v>
      </c>
      <c r="B8702" t="s">
        <v>8340</v>
      </c>
      <c r="C8702" t="s">
        <v>327</v>
      </c>
      <c r="D8702" t="s">
        <v>6</v>
      </c>
      <c r="E8702">
        <v>36</v>
      </c>
      <c r="F8702">
        <v>34</v>
      </c>
      <c r="G8702">
        <v>8</v>
      </c>
    </row>
    <row r="8703" spans="1:7">
      <c r="A8703" t="s">
        <v>2966</v>
      </c>
      <c r="B8703" t="s">
        <v>8340</v>
      </c>
      <c r="C8703" t="s">
        <v>863</v>
      </c>
      <c r="D8703" t="s">
        <v>6</v>
      </c>
      <c r="E8703">
        <v>30</v>
      </c>
      <c r="F8703">
        <v>7</v>
      </c>
      <c r="G8703">
        <v>2</v>
      </c>
    </row>
    <row r="8704" spans="1:7">
      <c r="A8704" t="s">
        <v>2967</v>
      </c>
      <c r="B8704" t="s">
        <v>8341</v>
      </c>
      <c r="C8704" t="s">
        <v>50</v>
      </c>
      <c r="D8704" t="s">
        <v>6</v>
      </c>
      <c r="E8704">
        <v>13278</v>
      </c>
      <c r="F8704">
        <v>372</v>
      </c>
      <c r="G8704">
        <v>91</v>
      </c>
    </row>
    <row r="8705" spans="1:7">
      <c r="A8705" t="s">
        <v>2967</v>
      </c>
      <c r="B8705" t="s">
        <v>8341</v>
      </c>
      <c r="C8705" t="s">
        <v>73</v>
      </c>
      <c r="D8705" t="s">
        <v>6</v>
      </c>
      <c r="E8705">
        <v>1</v>
      </c>
      <c r="F8705">
        <v>4</v>
      </c>
      <c r="G8705">
        <v>1</v>
      </c>
    </row>
    <row r="8706" spans="1:7">
      <c r="A8706" t="s">
        <v>2967</v>
      </c>
      <c r="B8706" t="s">
        <v>8341</v>
      </c>
      <c r="C8706" t="s">
        <v>8</v>
      </c>
      <c r="D8706" t="s">
        <v>6</v>
      </c>
      <c r="E8706">
        <v>169504</v>
      </c>
      <c r="F8706">
        <v>1913</v>
      </c>
      <c r="G8706">
        <v>466</v>
      </c>
    </row>
    <row r="8707" spans="1:7">
      <c r="A8707" t="s">
        <v>2967</v>
      </c>
      <c r="B8707" t="s">
        <v>8341</v>
      </c>
      <c r="C8707" t="s">
        <v>327</v>
      </c>
      <c r="D8707" t="s">
        <v>6</v>
      </c>
      <c r="E8707">
        <v>551</v>
      </c>
      <c r="F8707">
        <v>14</v>
      </c>
      <c r="G8707">
        <v>3</v>
      </c>
    </row>
    <row r="8708" spans="1:7">
      <c r="A8708" t="s">
        <v>2967</v>
      </c>
      <c r="B8708" t="s">
        <v>8341</v>
      </c>
      <c r="C8708" t="s">
        <v>76</v>
      </c>
      <c r="D8708" t="s">
        <v>6</v>
      </c>
      <c r="E8708">
        <v>6</v>
      </c>
      <c r="F8708">
        <v>50</v>
      </c>
      <c r="G8708">
        <v>10</v>
      </c>
    </row>
    <row r="8709" spans="1:7">
      <c r="A8709" t="s">
        <v>2968</v>
      </c>
      <c r="B8709" t="s">
        <v>8342</v>
      </c>
      <c r="C8709" t="s">
        <v>50</v>
      </c>
      <c r="D8709" t="s">
        <v>6</v>
      </c>
      <c r="E8709">
        <v>59333</v>
      </c>
      <c r="F8709">
        <v>784</v>
      </c>
      <c r="G8709">
        <v>191</v>
      </c>
    </row>
    <row r="8710" spans="1:7">
      <c r="A8710" t="s">
        <v>2968</v>
      </c>
      <c r="B8710" t="s">
        <v>8342</v>
      </c>
      <c r="C8710" t="s">
        <v>32</v>
      </c>
      <c r="D8710" t="s">
        <v>6</v>
      </c>
      <c r="E8710">
        <v>26</v>
      </c>
      <c r="F8710">
        <v>3085</v>
      </c>
      <c r="G8710">
        <v>750</v>
      </c>
    </row>
    <row r="8711" spans="1:7">
      <c r="A8711" t="s">
        <v>2968</v>
      </c>
      <c r="B8711" t="s">
        <v>8342</v>
      </c>
      <c r="C8711" t="s">
        <v>8</v>
      </c>
      <c r="D8711" t="s">
        <v>6</v>
      </c>
      <c r="E8711">
        <v>351427</v>
      </c>
      <c r="F8711">
        <v>5488</v>
      </c>
      <c r="G8711">
        <v>1343</v>
      </c>
    </row>
    <row r="8712" spans="1:7">
      <c r="A8712" t="s">
        <v>2969</v>
      </c>
      <c r="B8712" t="s">
        <v>8343</v>
      </c>
      <c r="C8712" t="s">
        <v>50</v>
      </c>
      <c r="D8712" t="s">
        <v>16</v>
      </c>
      <c r="E8712">
        <v>620</v>
      </c>
      <c r="F8712">
        <v>1726</v>
      </c>
      <c r="G8712">
        <v>513</v>
      </c>
    </row>
    <row r="8713" spans="1:7">
      <c r="A8713" t="s">
        <v>2969</v>
      </c>
      <c r="B8713" t="s">
        <v>8343</v>
      </c>
      <c r="C8713" t="s">
        <v>8</v>
      </c>
      <c r="D8713" t="s">
        <v>16</v>
      </c>
      <c r="E8713">
        <v>39876</v>
      </c>
      <c r="F8713">
        <v>8442</v>
      </c>
      <c r="G8713">
        <v>2530</v>
      </c>
    </row>
    <row r="8714" spans="1:7">
      <c r="A8714" t="s">
        <v>2970</v>
      </c>
      <c r="B8714" t="s">
        <v>8344</v>
      </c>
      <c r="C8714" t="s">
        <v>50</v>
      </c>
      <c r="D8714" t="s">
        <v>16</v>
      </c>
      <c r="E8714">
        <v>275</v>
      </c>
      <c r="F8714">
        <v>5</v>
      </c>
      <c r="G8714">
        <v>2</v>
      </c>
    </row>
    <row r="8715" spans="1:7">
      <c r="A8715" t="s">
        <v>2971</v>
      </c>
      <c r="B8715" t="s">
        <v>8345</v>
      </c>
      <c r="C8715" t="s">
        <v>50</v>
      </c>
      <c r="D8715" t="s">
        <v>16</v>
      </c>
      <c r="E8715">
        <v>11001</v>
      </c>
      <c r="F8715">
        <v>494</v>
      </c>
      <c r="G8715">
        <v>92</v>
      </c>
    </row>
    <row r="8716" spans="1:7">
      <c r="A8716" t="s">
        <v>2971</v>
      </c>
      <c r="B8716" t="s">
        <v>8345</v>
      </c>
      <c r="C8716" t="s">
        <v>8</v>
      </c>
      <c r="D8716" t="s">
        <v>16</v>
      </c>
      <c r="E8716">
        <v>47627</v>
      </c>
      <c r="F8716">
        <v>1719</v>
      </c>
      <c r="G8716">
        <v>322</v>
      </c>
    </row>
    <row r="8717" spans="1:7">
      <c r="A8717" t="s">
        <v>2972</v>
      </c>
      <c r="B8717" t="s">
        <v>8346</v>
      </c>
      <c r="C8717" t="s">
        <v>8</v>
      </c>
      <c r="D8717" t="s">
        <v>16</v>
      </c>
      <c r="E8717">
        <v>9998</v>
      </c>
      <c r="F8717">
        <v>2473</v>
      </c>
      <c r="G8717">
        <v>458</v>
      </c>
    </row>
    <row r="8718" spans="1:7">
      <c r="A8718" t="s">
        <v>2972</v>
      </c>
      <c r="B8718" t="s">
        <v>8346</v>
      </c>
      <c r="C8718" t="s">
        <v>32</v>
      </c>
      <c r="D8718" t="s">
        <v>16</v>
      </c>
      <c r="E8718">
        <v>6</v>
      </c>
      <c r="F8718">
        <v>24</v>
      </c>
      <c r="G8718">
        <v>0</v>
      </c>
    </row>
    <row r="8719" spans="1:7">
      <c r="A8719" t="s">
        <v>2972</v>
      </c>
      <c r="B8719" t="s">
        <v>8346</v>
      </c>
      <c r="C8719" t="s">
        <v>50</v>
      </c>
      <c r="D8719" t="s">
        <v>16</v>
      </c>
      <c r="E8719">
        <v>1983</v>
      </c>
      <c r="F8719">
        <v>221</v>
      </c>
      <c r="G8719">
        <v>41</v>
      </c>
    </row>
    <row r="8720" spans="1:7">
      <c r="A8720" t="s">
        <v>2973</v>
      </c>
      <c r="B8720" t="s">
        <v>8347</v>
      </c>
      <c r="C8720" t="s">
        <v>50</v>
      </c>
      <c r="D8720" t="s">
        <v>16</v>
      </c>
      <c r="E8720">
        <v>11185</v>
      </c>
      <c r="F8720">
        <v>360</v>
      </c>
      <c r="G8720">
        <v>67</v>
      </c>
    </row>
    <row r="8721" spans="1:7">
      <c r="A8721" t="s">
        <v>2973</v>
      </c>
      <c r="B8721" t="s">
        <v>8347</v>
      </c>
      <c r="C8721" t="s">
        <v>8</v>
      </c>
      <c r="D8721" t="s">
        <v>16</v>
      </c>
      <c r="E8721">
        <v>58438</v>
      </c>
      <c r="F8721">
        <v>1045</v>
      </c>
      <c r="G8721">
        <v>195</v>
      </c>
    </row>
    <row r="8722" spans="1:7">
      <c r="A8722" t="s">
        <v>2973</v>
      </c>
      <c r="B8722" t="s">
        <v>8347</v>
      </c>
      <c r="C8722" t="s">
        <v>329</v>
      </c>
      <c r="D8722" t="s">
        <v>16</v>
      </c>
      <c r="E8722">
        <v>0</v>
      </c>
      <c r="F8722">
        <v>3</v>
      </c>
      <c r="G8722">
        <v>1</v>
      </c>
    </row>
    <row r="8723" spans="1:7">
      <c r="A8723" t="s">
        <v>2974</v>
      </c>
      <c r="B8723" t="s">
        <v>8348</v>
      </c>
      <c r="C8723" t="s">
        <v>8</v>
      </c>
      <c r="D8723" t="s">
        <v>16</v>
      </c>
      <c r="E8723">
        <v>26555</v>
      </c>
      <c r="F8723">
        <v>1868</v>
      </c>
      <c r="G8723">
        <v>349</v>
      </c>
    </row>
    <row r="8724" spans="1:7">
      <c r="A8724" t="s">
        <v>2974</v>
      </c>
      <c r="B8724" t="s">
        <v>8348</v>
      </c>
      <c r="C8724" t="s">
        <v>329</v>
      </c>
      <c r="D8724" t="s">
        <v>16</v>
      </c>
      <c r="E8724">
        <v>1480</v>
      </c>
      <c r="F8724">
        <v>109</v>
      </c>
      <c r="G8724">
        <v>20</v>
      </c>
    </row>
    <row r="8725" spans="1:7">
      <c r="A8725" t="s">
        <v>2975</v>
      </c>
      <c r="B8725" t="s">
        <v>8349</v>
      </c>
      <c r="C8725" t="s">
        <v>8</v>
      </c>
      <c r="D8725" t="s">
        <v>16</v>
      </c>
      <c r="E8725">
        <v>8168</v>
      </c>
      <c r="F8725">
        <v>995</v>
      </c>
      <c r="G8725">
        <v>242</v>
      </c>
    </row>
    <row r="8726" spans="1:7">
      <c r="A8726" t="s">
        <v>2975</v>
      </c>
      <c r="B8726" t="s">
        <v>8349</v>
      </c>
      <c r="C8726" t="s">
        <v>50</v>
      </c>
      <c r="D8726" t="s">
        <v>16</v>
      </c>
      <c r="E8726">
        <v>3008</v>
      </c>
      <c r="F8726">
        <v>322</v>
      </c>
      <c r="G8726">
        <v>78</v>
      </c>
    </row>
    <row r="8727" spans="1:7">
      <c r="A8727" t="s">
        <v>2975</v>
      </c>
      <c r="B8727" t="s">
        <v>8349</v>
      </c>
      <c r="C8727" t="s">
        <v>21</v>
      </c>
      <c r="D8727" t="s">
        <v>16</v>
      </c>
      <c r="E8727">
        <v>46</v>
      </c>
      <c r="F8727">
        <v>17</v>
      </c>
      <c r="G8727">
        <v>4</v>
      </c>
    </row>
    <row r="8728" spans="1:7">
      <c r="A8728" t="s">
        <v>2975</v>
      </c>
      <c r="B8728" t="s">
        <v>8349</v>
      </c>
      <c r="C8728" t="s">
        <v>329</v>
      </c>
      <c r="D8728" t="s">
        <v>16</v>
      </c>
      <c r="E8728">
        <v>24</v>
      </c>
      <c r="F8728">
        <v>12</v>
      </c>
      <c r="G8728">
        <v>3</v>
      </c>
    </row>
    <row r="8729" spans="1:7">
      <c r="A8729" t="s">
        <v>2976</v>
      </c>
      <c r="B8729" t="s">
        <v>8350</v>
      </c>
      <c r="C8729" t="s">
        <v>76</v>
      </c>
      <c r="D8729" t="s">
        <v>16</v>
      </c>
      <c r="E8729">
        <v>2</v>
      </c>
      <c r="F8729">
        <v>12</v>
      </c>
      <c r="G8729">
        <v>4</v>
      </c>
    </row>
    <row r="8730" spans="1:7">
      <c r="A8730" t="s">
        <v>2976</v>
      </c>
      <c r="B8730" t="s">
        <v>8350</v>
      </c>
      <c r="C8730" t="s">
        <v>21</v>
      </c>
      <c r="D8730" t="s">
        <v>16</v>
      </c>
      <c r="E8730">
        <v>340</v>
      </c>
      <c r="F8730">
        <v>110</v>
      </c>
      <c r="G8730">
        <v>33</v>
      </c>
    </row>
    <row r="8731" spans="1:7">
      <c r="A8731" t="s">
        <v>2976</v>
      </c>
      <c r="B8731" t="s">
        <v>8350</v>
      </c>
      <c r="C8731" t="s">
        <v>8</v>
      </c>
      <c r="D8731" t="s">
        <v>16</v>
      </c>
      <c r="E8731">
        <v>3164</v>
      </c>
      <c r="F8731">
        <v>1552</v>
      </c>
      <c r="G8731">
        <v>465</v>
      </c>
    </row>
    <row r="8732" spans="1:7">
      <c r="A8732" t="s">
        <v>2976</v>
      </c>
      <c r="B8732" t="s">
        <v>8350</v>
      </c>
      <c r="C8732" t="s">
        <v>170</v>
      </c>
      <c r="D8732" t="s">
        <v>16</v>
      </c>
      <c r="E8732">
        <v>6</v>
      </c>
      <c r="F8732">
        <v>48</v>
      </c>
      <c r="G8732">
        <v>14</v>
      </c>
    </row>
    <row r="8733" spans="1:7">
      <c r="A8733" t="s">
        <v>2976</v>
      </c>
      <c r="B8733" t="s">
        <v>8350</v>
      </c>
      <c r="C8733" t="s">
        <v>50</v>
      </c>
      <c r="D8733" t="s">
        <v>16</v>
      </c>
      <c r="E8733">
        <v>7236</v>
      </c>
      <c r="F8733">
        <v>1321</v>
      </c>
      <c r="G8733">
        <v>398</v>
      </c>
    </row>
    <row r="8734" spans="1:7">
      <c r="A8734" t="s">
        <v>2977</v>
      </c>
      <c r="B8734" t="s">
        <v>8351</v>
      </c>
      <c r="C8734" t="s">
        <v>50</v>
      </c>
      <c r="D8734" t="s">
        <v>16</v>
      </c>
      <c r="E8734">
        <v>9970</v>
      </c>
      <c r="F8734">
        <v>1211</v>
      </c>
      <c r="G8734">
        <v>363</v>
      </c>
    </row>
    <row r="8735" spans="1:7">
      <c r="A8735" t="s">
        <v>2977</v>
      </c>
      <c r="B8735" t="s">
        <v>8351</v>
      </c>
      <c r="C8735" t="s">
        <v>8</v>
      </c>
      <c r="D8735" t="s">
        <v>16</v>
      </c>
      <c r="E8735">
        <v>17182</v>
      </c>
      <c r="F8735">
        <v>7098</v>
      </c>
      <c r="G8735">
        <v>2128</v>
      </c>
    </row>
    <row r="8736" spans="1:7">
      <c r="A8736" t="s">
        <v>2977</v>
      </c>
      <c r="B8736" t="s">
        <v>8351</v>
      </c>
      <c r="C8736" t="s">
        <v>21</v>
      </c>
      <c r="D8736" t="s">
        <v>16</v>
      </c>
      <c r="E8736">
        <v>138</v>
      </c>
      <c r="F8736">
        <v>29</v>
      </c>
      <c r="G8736">
        <v>9</v>
      </c>
    </row>
    <row r="8737" spans="1:7">
      <c r="A8737" t="s">
        <v>2977</v>
      </c>
      <c r="B8737" t="s">
        <v>8351</v>
      </c>
      <c r="C8737" t="s">
        <v>75</v>
      </c>
      <c r="D8737" t="s">
        <v>16</v>
      </c>
      <c r="E8737">
        <v>8</v>
      </c>
      <c r="F8737">
        <v>6</v>
      </c>
      <c r="G8737">
        <v>2</v>
      </c>
    </row>
    <row r="8738" spans="1:7">
      <c r="A8738" t="s">
        <v>2978</v>
      </c>
      <c r="B8738" t="s">
        <v>8352</v>
      </c>
      <c r="C8738" t="s">
        <v>50</v>
      </c>
      <c r="D8738" t="s">
        <v>16</v>
      </c>
      <c r="E8738">
        <v>38934</v>
      </c>
      <c r="F8738">
        <v>3257</v>
      </c>
      <c r="G8738">
        <v>794</v>
      </c>
    </row>
    <row r="8739" spans="1:7">
      <c r="A8739" t="s">
        <v>2978</v>
      </c>
      <c r="B8739" t="s">
        <v>8352</v>
      </c>
      <c r="C8739" t="s">
        <v>8</v>
      </c>
      <c r="D8739" t="s">
        <v>16</v>
      </c>
      <c r="E8739">
        <v>4587</v>
      </c>
      <c r="F8739">
        <v>336</v>
      </c>
      <c r="G8739">
        <v>82</v>
      </c>
    </row>
    <row r="8740" spans="1:7">
      <c r="A8740" t="s">
        <v>2979</v>
      </c>
      <c r="B8740" t="s">
        <v>8353</v>
      </c>
      <c r="C8740" t="s">
        <v>27</v>
      </c>
      <c r="D8740" t="s">
        <v>16</v>
      </c>
      <c r="E8740">
        <v>2</v>
      </c>
      <c r="F8740">
        <v>5</v>
      </c>
      <c r="G8740">
        <v>1</v>
      </c>
    </row>
    <row r="8741" spans="1:7">
      <c r="A8741" t="s">
        <v>2979</v>
      </c>
      <c r="B8741" t="s">
        <v>8353</v>
      </c>
      <c r="C8741" t="s">
        <v>1026</v>
      </c>
      <c r="D8741" t="s">
        <v>16</v>
      </c>
      <c r="E8741">
        <v>64</v>
      </c>
      <c r="F8741">
        <v>16</v>
      </c>
      <c r="G8741">
        <v>5</v>
      </c>
    </row>
    <row r="8742" spans="1:7">
      <c r="A8742" t="s">
        <v>2979</v>
      </c>
      <c r="B8742" t="s">
        <v>8353</v>
      </c>
      <c r="C8742" t="s">
        <v>8</v>
      </c>
      <c r="D8742" t="s">
        <v>16</v>
      </c>
      <c r="E8742">
        <v>1494</v>
      </c>
      <c r="F8742">
        <v>557</v>
      </c>
      <c r="G8742">
        <v>164</v>
      </c>
    </row>
    <row r="8743" spans="1:7">
      <c r="A8743" t="s">
        <v>2980</v>
      </c>
      <c r="B8743" t="s">
        <v>8354</v>
      </c>
      <c r="C8743" t="s">
        <v>8</v>
      </c>
      <c r="D8743" t="s">
        <v>16</v>
      </c>
      <c r="E8743">
        <v>16043</v>
      </c>
      <c r="F8743">
        <v>2704</v>
      </c>
      <c r="G8743">
        <v>805</v>
      </c>
    </row>
    <row r="8744" spans="1:7">
      <c r="A8744" t="s">
        <v>2980</v>
      </c>
      <c r="B8744" t="s">
        <v>8354</v>
      </c>
      <c r="C8744" t="s">
        <v>50</v>
      </c>
      <c r="D8744" t="s">
        <v>16</v>
      </c>
      <c r="E8744">
        <v>2002</v>
      </c>
      <c r="F8744">
        <v>244</v>
      </c>
      <c r="G8744">
        <v>73</v>
      </c>
    </row>
    <row r="8745" spans="1:7">
      <c r="A8745" t="s">
        <v>2981</v>
      </c>
      <c r="B8745" t="s">
        <v>8355</v>
      </c>
      <c r="C8745" t="s">
        <v>110</v>
      </c>
      <c r="D8745" t="s">
        <v>6</v>
      </c>
      <c r="E8745">
        <v>20</v>
      </c>
      <c r="F8745">
        <v>5</v>
      </c>
      <c r="G8745">
        <v>1</v>
      </c>
    </row>
    <row r="8746" spans="1:7">
      <c r="A8746" t="s">
        <v>2981</v>
      </c>
      <c r="B8746" t="s">
        <v>8355</v>
      </c>
      <c r="C8746" t="s">
        <v>57</v>
      </c>
      <c r="D8746" t="s">
        <v>6</v>
      </c>
      <c r="E8746">
        <v>467</v>
      </c>
      <c r="F8746">
        <v>44</v>
      </c>
      <c r="G8746">
        <v>8</v>
      </c>
    </row>
    <row r="8747" spans="1:7">
      <c r="A8747" t="s">
        <v>2981</v>
      </c>
      <c r="B8747" t="s">
        <v>8355</v>
      </c>
      <c r="C8747" t="s">
        <v>329</v>
      </c>
      <c r="D8747" t="s">
        <v>6</v>
      </c>
      <c r="E8747">
        <v>5</v>
      </c>
      <c r="F8747">
        <v>1</v>
      </c>
      <c r="G8747">
        <v>0</v>
      </c>
    </row>
    <row r="8748" spans="1:7">
      <c r="A8748" t="s">
        <v>2981</v>
      </c>
      <c r="B8748" t="s">
        <v>8355</v>
      </c>
      <c r="C8748" t="s">
        <v>27</v>
      </c>
      <c r="D8748" t="s">
        <v>6</v>
      </c>
      <c r="E8748">
        <v>9</v>
      </c>
      <c r="F8748">
        <v>52</v>
      </c>
      <c r="G8748">
        <v>10</v>
      </c>
    </row>
    <row r="8749" spans="1:7">
      <c r="A8749" t="s">
        <v>2981</v>
      </c>
      <c r="B8749" t="s">
        <v>8355</v>
      </c>
      <c r="C8749" t="s">
        <v>50</v>
      </c>
      <c r="D8749" t="s">
        <v>6</v>
      </c>
      <c r="E8749">
        <v>439610</v>
      </c>
      <c r="F8749">
        <v>5025</v>
      </c>
      <c r="G8749">
        <v>943</v>
      </c>
    </row>
    <row r="8750" spans="1:7">
      <c r="A8750" t="s">
        <v>2981</v>
      </c>
      <c r="B8750" t="s">
        <v>8355</v>
      </c>
      <c r="C8750" t="s">
        <v>8</v>
      </c>
      <c r="D8750" t="s">
        <v>6</v>
      </c>
      <c r="E8750">
        <v>1334637</v>
      </c>
      <c r="F8750">
        <v>3162</v>
      </c>
      <c r="G8750">
        <v>591</v>
      </c>
    </row>
    <row r="8751" spans="1:7">
      <c r="A8751" t="s">
        <v>2982</v>
      </c>
      <c r="B8751" t="s">
        <v>8356</v>
      </c>
      <c r="C8751" t="s">
        <v>8</v>
      </c>
      <c r="D8751" t="s">
        <v>6</v>
      </c>
      <c r="E8751">
        <v>742022</v>
      </c>
      <c r="F8751">
        <v>1329</v>
      </c>
      <c r="G8751">
        <v>249</v>
      </c>
    </row>
    <row r="8752" spans="1:7">
      <c r="A8752" t="s">
        <v>2982</v>
      </c>
      <c r="B8752" t="s">
        <v>8356</v>
      </c>
      <c r="C8752" t="s">
        <v>50</v>
      </c>
      <c r="D8752" t="s">
        <v>6</v>
      </c>
      <c r="E8752">
        <v>746348</v>
      </c>
      <c r="F8752">
        <v>1040</v>
      </c>
      <c r="G8752">
        <v>205</v>
      </c>
    </row>
    <row r="8753" spans="1:7">
      <c r="A8753" t="s">
        <v>2983</v>
      </c>
      <c r="B8753" t="s">
        <v>8357</v>
      </c>
      <c r="C8753" t="s">
        <v>50</v>
      </c>
      <c r="D8753" t="s">
        <v>6</v>
      </c>
      <c r="E8753">
        <v>1528183</v>
      </c>
      <c r="F8753">
        <v>9051</v>
      </c>
      <c r="G8753">
        <v>1690</v>
      </c>
    </row>
    <row r="8754" spans="1:7">
      <c r="A8754" t="s">
        <v>2983</v>
      </c>
      <c r="B8754" t="s">
        <v>8357</v>
      </c>
      <c r="C8754" t="s">
        <v>21</v>
      </c>
      <c r="D8754" t="s">
        <v>6</v>
      </c>
      <c r="E8754">
        <v>37</v>
      </c>
      <c r="F8754">
        <v>6</v>
      </c>
      <c r="G8754">
        <v>1</v>
      </c>
    </row>
    <row r="8755" spans="1:7">
      <c r="A8755" t="s">
        <v>2983</v>
      </c>
      <c r="B8755" t="s">
        <v>8357</v>
      </c>
      <c r="C8755" t="s">
        <v>76</v>
      </c>
      <c r="D8755" t="s">
        <v>6</v>
      </c>
      <c r="E8755">
        <v>2</v>
      </c>
      <c r="F8755">
        <v>14</v>
      </c>
      <c r="G8755">
        <v>3</v>
      </c>
    </row>
    <row r="8756" spans="1:7">
      <c r="A8756" t="s">
        <v>2983</v>
      </c>
      <c r="B8756" t="s">
        <v>8357</v>
      </c>
      <c r="C8756" t="s">
        <v>158</v>
      </c>
      <c r="D8756" t="s">
        <v>6</v>
      </c>
      <c r="E8756">
        <v>2</v>
      </c>
      <c r="F8756">
        <v>222</v>
      </c>
      <c r="G8756">
        <v>41</v>
      </c>
    </row>
    <row r="8757" spans="1:7">
      <c r="A8757" t="s">
        <v>2983</v>
      </c>
      <c r="B8757" t="s">
        <v>8357</v>
      </c>
      <c r="C8757" t="s">
        <v>8</v>
      </c>
      <c r="D8757" t="s">
        <v>6</v>
      </c>
      <c r="E8757">
        <v>1565375</v>
      </c>
      <c r="F8757">
        <v>7982</v>
      </c>
      <c r="G8757">
        <v>1497</v>
      </c>
    </row>
    <row r="8758" spans="1:7">
      <c r="A8758" t="s">
        <v>2984</v>
      </c>
      <c r="B8758" t="s">
        <v>8358</v>
      </c>
      <c r="C8758" t="s">
        <v>21</v>
      </c>
      <c r="D8758" t="s">
        <v>6</v>
      </c>
      <c r="E8758">
        <v>6</v>
      </c>
      <c r="F8758">
        <v>6</v>
      </c>
      <c r="G8758">
        <v>2</v>
      </c>
    </row>
    <row r="8759" spans="1:7">
      <c r="A8759" t="s">
        <v>2984</v>
      </c>
      <c r="B8759" t="s">
        <v>8358</v>
      </c>
      <c r="C8759" t="s">
        <v>8</v>
      </c>
      <c r="D8759" t="s">
        <v>6</v>
      </c>
      <c r="E8759">
        <v>68931008</v>
      </c>
      <c r="F8759">
        <v>57232</v>
      </c>
      <c r="G8759">
        <v>20105</v>
      </c>
    </row>
    <row r="8760" spans="1:7">
      <c r="A8760" t="s">
        <v>2984</v>
      </c>
      <c r="B8760" t="s">
        <v>8358</v>
      </c>
      <c r="C8760" t="s">
        <v>50</v>
      </c>
      <c r="D8760" t="s">
        <v>6</v>
      </c>
      <c r="E8760">
        <v>83003</v>
      </c>
      <c r="F8760">
        <v>927</v>
      </c>
      <c r="G8760">
        <v>332</v>
      </c>
    </row>
    <row r="8761" spans="1:7">
      <c r="A8761" t="s">
        <v>2984</v>
      </c>
      <c r="B8761" t="s">
        <v>8358</v>
      </c>
      <c r="C8761" t="s">
        <v>32</v>
      </c>
      <c r="D8761" t="s">
        <v>6</v>
      </c>
      <c r="E8761">
        <v>3234000</v>
      </c>
      <c r="F8761">
        <v>4093</v>
      </c>
      <c r="G8761">
        <v>1457</v>
      </c>
    </row>
    <row r="8762" spans="1:7">
      <c r="A8762" t="s">
        <v>2984</v>
      </c>
      <c r="B8762" t="s">
        <v>8358</v>
      </c>
      <c r="C8762" t="s">
        <v>73</v>
      </c>
      <c r="D8762" t="s">
        <v>6</v>
      </c>
      <c r="E8762">
        <v>1</v>
      </c>
      <c r="F8762">
        <v>401</v>
      </c>
      <c r="G8762">
        <v>143</v>
      </c>
    </row>
    <row r="8763" spans="1:7">
      <c r="A8763" t="s">
        <v>2985</v>
      </c>
      <c r="B8763" t="s">
        <v>8359</v>
      </c>
      <c r="C8763" t="s">
        <v>50</v>
      </c>
      <c r="D8763" t="s">
        <v>6</v>
      </c>
      <c r="E8763">
        <v>3</v>
      </c>
      <c r="F8763">
        <v>9</v>
      </c>
      <c r="G8763">
        <v>2</v>
      </c>
    </row>
    <row r="8764" spans="1:7">
      <c r="A8764" t="s">
        <v>2985</v>
      </c>
      <c r="B8764" t="s">
        <v>8359</v>
      </c>
      <c r="C8764" t="s">
        <v>8</v>
      </c>
      <c r="D8764" t="s">
        <v>6</v>
      </c>
      <c r="E8764">
        <v>2321350</v>
      </c>
      <c r="F8764">
        <v>2869</v>
      </c>
      <c r="G8764">
        <v>185</v>
      </c>
    </row>
    <row r="8765" spans="1:7">
      <c r="A8765" t="s">
        <v>2986</v>
      </c>
      <c r="B8765" t="s">
        <v>8360</v>
      </c>
      <c r="C8765" t="s">
        <v>329</v>
      </c>
      <c r="D8765" t="s">
        <v>6</v>
      </c>
      <c r="E8765">
        <v>9</v>
      </c>
      <c r="F8765">
        <v>10</v>
      </c>
      <c r="G8765">
        <v>4</v>
      </c>
    </row>
    <row r="8766" spans="1:7">
      <c r="A8766" t="s">
        <v>2986</v>
      </c>
      <c r="B8766" t="s">
        <v>8360</v>
      </c>
      <c r="C8766" t="s">
        <v>50</v>
      </c>
      <c r="D8766" t="s">
        <v>6</v>
      </c>
      <c r="E8766">
        <v>3</v>
      </c>
      <c r="F8766">
        <v>72</v>
      </c>
      <c r="G8766">
        <v>26</v>
      </c>
    </row>
    <row r="8767" spans="1:7">
      <c r="A8767" t="s">
        <v>2986</v>
      </c>
      <c r="B8767" t="s">
        <v>8360</v>
      </c>
      <c r="C8767" t="s">
        <v>32</v>
      </c>
      <c r="D8767" t="s">
        <v>6</v>
      </c>
      <c r="E8767">
        <v>9656700</v>
      </c>
      <c r="F8767">
        <v>12848</v>
      </c>
      <c r="G8767">
        <v>4574</v>
      </c>
    </row>
    <row r="8768" spans="1:7">
      <c r="A8768" t="s">
        <v>2986</v>
      </c>
      <c r="B8768" t="s">
        <v>8360</v>
      </c>
      <c r="C8768" t="s">
        <v>8</v>
      </c>
      <c r="D8768" t="s">
        <v>6</v>
      </c>
      <c r="E8768">
        <v>15622167</v>
      </c>
      <c r="F8768">
        <v>29509</v>
      </c>
      <c r="G8768">
        <v>8219</v>
      </c>
    </row>
    <row r="8769" spans="1:7">
      <c r="A8769" t="s">
        <v>2986</v>
      </c>
      <c r="B8769" t="s">
        <v>8360</v>
      </c>
      <c r="C8769" t="s">
        <v>27</v>
      </c>
      <c r="D8769" t="s">
        <v>6</v>
      </c>
      <c r="E8769">
        <v>2</v>
      </c>
      <c r="F8769">
        <v>5</v>
      </c>
      <c r="G8769">
        <v>2</v>
      </c>
    </row>
    <row r="8770" spans="1:7">
      <c r="A8770" t="s">
        <v>2987</v>
      </c>
      <c r="B8770" t="s">
        <v>8361</v>
      </c>
      <c r="C8770" t="s">
        <v>8</v>
      </c>
      <c r="D8770" t="s">
        <v>16</v>
      </c>
      <c r="E8770">
        <v>7501</v>
      </c>
      <c r="F8770">
        <v>124</v>
      </c>
      <c r="G8770">
        <v>30</v>
      </c>
    </row>
    <row r="8771" spans="1:7">
      <c r="A8771" t="s">
        <v>2987</v>
      </c>
      <c r="B8771" t="s">
        <v>8361</v>
      </c>
      <c r="C8771" t="s">
        <v>50</v>
      </c>
      <c r="D8771" t="s">
        <v>16</v>
      </c>
      <c r="E8771">
        <v>1435</v>
      </c>
      <c r="F8771">
        <v>364</v>
      </c>
      <c r="G8771">
        <v>92</v>
      </c>
    </row>
    <row r="8772" spans="1:7">
      <c r="A8772" t="s">
        <v>2988</v>
      </c>
      <c r="B8772" t="s">
        <v>8362</v>
      </c>
      <c r="C8772" t="s">
        <v>21</v>
      </c>
      <c r="D8772" t="s">
        <v>16</v>
      </c>
      <c r="E8772">
        <v>4</v>
      </c>
      <c r="F8772">
        <v>23</v>
      </c>
      <c r="G8772">
        <v>6</v>
      </c>
    </row>
    <row r="8773" spans="1:7">
      <c r="A8773" t="s">
        <v>2988</v>
      </c>
      <c r="B8773" t="s">
        <v>8362</v>
      </c>
      <c r="C8773" t="s">
        <v>8</v>
      </c>
      <c r="D8773" t="s">
        <v>16</v>
      </c>
      <c r="E8773">
        <v>77812</v>
      </c>
      <c r="F8773">
        <v>23628</v>
      </c>
      <c r="G8773">
        <v>5218</v>
      </c>
    </row>
    <row r="8774" spans="1:7">
      <c r="A8774" t="s">
        <v>2988</v>
      </c>
      <c r="B8774" t="s">
        <v>8362</v>
      </c>
      <c r="C8774" t="s">
        <v>50</v>
      </c>
      <c r="D8774" t="s">
        <v>16</v>
      </c>
      <c r="E8774">
        <v>1260300</v>
      </c>
      <c r="F8774">
        <v>90251</v>
      </c>
      <c r="G8774">
        <v>21940</v>
      </c>
    </row>
    <row r="8775" spans="1:7">
      <c r="A8775" t="s">
        <v>2988</v>
      </c>
      <c r="B8775" t="s">
        <v>8362</v>
      </c>
      <c r="C8775" t="s">
        <v>92</v>
      </c>
      <c r="D8775" t="s">
        <v>16</v>
      </c>
      <c r="E8775">
        <v>1029</v>
      </c>
      <c r="F8775">
        <v>1537</v>
      </c>
      <c r="G8775">
        <v>374</v>
      </c>
    </row>
    <row r="8776" spans="1:7">
      <c r="A8776" t="s">
        <v>2989</v>
      </c>
      <c r="B8776" t="s">
        <v>8363</v>
      </c>
      <c r="C8776" t="s">
        <v>50</v>
      </c>
      <c r="D8776" t="s">
        <v>16</v>
      </c>
      <c r="E8776">
        <v>66</v>
      </c>
      <c r="F8776">
        <v>6</v>
      </c>
      <c r="G8776">
        <v>1</v>
      </c>
    </row>
    <row r="8777" spans="1:7">
      <c r="A8777" t="s">
        <v>2989</v>
      </c>
      <c r="B8777" t="s">
        <v>8363</v>
      </c>
      <c r="C8777" t="s">
        <v>8</v>
      </c>
      <c r="D8777" t="s">
        <v>16</v>
      </c>
      <c r="E8777">
        <v>3065</v>
      </c>
      <c r="F8777">
        <v>554</v>
      </c>
      <c r="G8777">
        <v>104</v>
      </c>
    </row>
    <row r="8778" spans="1:7">
      <c r="A8778" t="s">
        <v>2990</v>
      </c>
      <c r="B8778" t="s">
        <v>8364</v>
      </c>
      <c r="C8778" t="s">
        <v>50</v>
      </c>
      <c r="D8778" t="s">
        <v>16</v>
      </c>
      <c r="E8778">
        <v>75730</v>
      </c>
      <c r="F8778">
        <v>7125</v>
      </c>
      <c r="G8778">
        <v>1329</v>
      </c>
    </row>
    <row r="8779" spans="1:7">
      <c r="A8779" t="s">
        <v>2990</v>
      </c>
      <c r="B8779" t="s">
        <v>8364</v>
      </c>
      <c r="C8779" t="s">
        <v>8</v>
      </c>
      <c r="D8779" t="s">
        <v>16</v>
      </c>
      <c r="E8779">
        <v>15810</v>
      </c>
      <c r="F8779">
        <v>2560</v>
      </c>
      <c r="G8779">
        <v>476</v>
      </c>
    </row>
    <row r="8780" spans="1:7">
      <c r="A8780" t="s">
        <v>2990</v>
      </c>
      <c r="B8780" t="s">
        <v>8364</v>
      </c>
      <c r="C8780" t="s">
        <v>76</v>
      </c>
      <c r="D8780" t="s">
        <v>16</v>
      </c>
      <c r="E8780">
        <v>1</v>
      </c>
      <c r="F8780">
        <v>8</v>
      </c>
      <c r="G8780">
        <v>1</v>
      </c>
    </row>
    <row r="8781" spans="1:7">
      <c r="A8781" t="s">
        <v>2991</v>
      </c>
      <c r="B8781" t="s">
        <v>8365</v>
      </c>
      <c r="C8781" t="s">
        <v>8</v>
      </c>
      <c r="D8781" t="s">
        <v>16</v>
      </c>
      <c r="E8781">
        <v>4817</v>
      </c>
      <c r="F8781">
        <v>978</v>
      </c>
      <c r="G8781">
        <v>183</v>
      </c>
    </row>
    <row r="8782" spans="1:7">
      <c r="A8782" t="s">
        <v>2991</v>
      </c>
      <c r="B8782" t="s">
        <v>8365</v>
      </c>
      <c r="C8782" t="s">
        <v>50</v>
      </c>
      <c r="D8782" t="s">
        <v>16</v>
      </c>
      <c r="E8782">
        <v>500</v>
      </c>
      <c r="F8782">
        <v>42</v>
      </c>
      <c r="G8782">
        <v>8</v>
      </c>
    </row>
    <row r="8783" spans="1:7">
      <c r="A8783" t="s">
        <v>2991</v>
      </c>
      <c r="B8783" t="s">
        <v>8365</v>
      </c>
      <c r="C8783" t="s">
        <v>21</v>
      </c>
      <c r="D8783" t="s">
        <v>16</v>
      </c>
      <c r="E8783">
        <v>1</v>
      </c>
      <c r="F8783">
        <v>3</v>
      </c>
      <c r="G8783">
        <v>1</v>
      </c>
    </row>
    <row r="8784" spans="1:7">
      <c r="A8784" t="s">
        <v>2992</v>
      </c>
      <c r="B8784" t="s">
        <v>8366</v>
      </c>
      <c r="C8784" t="s">
        <v>8</v>
      </c>
      <c r="D8784" t="s">
        <v>16</v>
      </c>
      <c r="E8784">
        <v>24</v>
      </c>
      <c r="F8784">
        <v>14</v>
      </c>
      <c r="G8784">
        <v>1</v>
      </c>
    </row>
    <row r="8785" spans="1:7">
      <c r="A8785" t="s">
        <v>2993</v>
      </c>
      <c r="B8785" t="s">
        <v>8367</v>
      </c>
      <c r="C8785" t="s">
        <v>50</v>
      </c>
      <c r="D8785" t="s">
        <v>16</v>
      </c>
      <c r="E8785">
        <v>20</v>
      </c>
      <c r="F8785">
        <v>71</v>
      </c>
      <c r="G8785">
        <v>4</v>
      </c>
    </row>
    <row r="8786" spans="1:7">
      <c r="A8786" t="s">
        <v>2993</v>
      </c>
      <c r="B8786" t="s">
        <v>8367</v>
      </c>
      <c r="C8786" t="s">
        <v>229</v>
      </c>
      <c r="D8786" t="s">
        <v>16</v>
      </c>
      <c r="E8786">
        <v>6</v>
      </c>
      <c r="F8786">
        <v>35</v>
      </c>
      <c r="G8786">
        <v>2</v>
      </c>
    </row>
    <row r="8787" spans="1:7">
      <c r="A8787" t="s">
        <v>2993</v>
      </c>
      <c r="B8787" t="s">
        <v>8367</v>
      </c>
      <c r="C8787" t="s">
        <v>8</v>
      </c>
      <c r="D8787" t="s">
        <v>16</v>
      </c>
      <c r="E8787">
        <v>16</v>
      </c>
      <c r="F8787">
        <v>19</v>
      </c>
      <c r="G8787">
        <v>1</v>
      </c>
    </row>
    <row r="8788" spans="1:7">
      <c r="A8788" t="s">
        <v>2994</v>
      </c>
      <c r="B8788" t="s">
        <v>8368</v>
      </c>
      <c r="C8788" t="s">
        <v>8</v>
      </c>
      <c r="D8788" t="s">
        <v>16</v>
      </c>
      <c r="E8788">
        <v>24857</v>
      </c>
      <c r="F8788">
        <v>8796</v>
      </c>
      <c r="G8788">
        <v>360</v>
      </c>
    </row>
    <row r="8789" spans="1:7">
      <c r="A8789" t="s">
        <v>2995</v>
      </c>
      <c r="B8789" t="s">
        <v>8369</v>
      </c>
      <c r="C8789" t="s">
        <v>8</v>
      </c>
      <c r="D8789" t="s">
        <v>16</v>
      </c>
      <c r="E8789">
        <v>23440</v>
      </c>
      <c r="F8789">
        <v>12759</v>
      </c>
      <c r="G8789">
        <v>512</v>
      </c>
    </row>
    <row r="8790" spans="1:7">
      <c r="A8790" t="s">
        <v>2996</v>
      </c>
      <c r="B8790" t="s">
        <v>8370</v>
      </c>
      <c r="C8790" t="s">
        <v>8</v>
      </c>
      <c r="D8790" t="s">
        <v>16</v>
      </c>
      <c r="E8790">
        <v>2007</v>
      </c>
      <c r="F8790">
        <v>1621</v>
      </c>
      <c r="G8790">
        <v>65</v>
      </c>
    </row>
    <row r="8791" spans="1:7">
      <c r="A8791" t="s">
        <v>2996</v>
      </c>
      <c r="B8791" t="s">
        <v>8370</v>
      </c>
      <c r="C8791" t="s">
        <v>50</v>
      </c>
      <c r="D8791" t="s">
        <v>16</v>
      </c>
      <c r="E8791">
        <v>1</v>
      </c>
      <c r="F8791">
        <v>2714</v>
      </c>
      <c r="G8791">
        <v>109</v>
      </c>
    </row>
    <row r="8792" spans="1:7">
      <c r="A8792" t="s">
        <v>2997</v>
      </c>
      <c r="B8792" t="s">
        <v>8371</v>
      </c>
      <c r="C8792" t="s">
        <v>8</v>
      </c>
      <c r="D8792" t="s">
        <v>6</v>
      </c>
      <c r="E8792">
        <v>6</v>
      </c>
      <c r="F8792">
        <v>6964</v>
      </c>
      <c r="G8792">
        <v>279</v>
      </c>
    </row>
    <row r="8793" spans="1:7">
      <c r="A8793" t="s">
        <v>2998</v>
      </c>
      <c r="B8793" t="s">
        <v>8372</v>
      </c>
      <c r="C8793" t="s">
        <v>8</v>
      </c>
      <c r="D8793" t="s">
        <v>16</v>
      </c>
      <c r="E8793">
        <v>13090</v>
      </c>
      <c r="F8793">
        <v>3228</v>
      </c>
      <c r="G8793">
        <v>600</v>
      </c>
    </row>
    <row r="8794" spans="1:7">
      <c r="A8794" t="s">
        <v>2999</v>
      </c>
      <c r="B8794" t="s">
        <v>8373</v>
      </c>
      <c r="C8794" t="s">
        <v>8</v>
      </c>
      <c r="D8794" t="s">
        <v>6</v>
      </c>
      <c r="E8794">
        <v>19</v>
      </c>
      <c r="F8794">
        <v>16701</v>
      </c>
      <c r="G8794">
        <v>742</v>
      </c>
    </row>
    <row r="8795" spans="1:7">
      <c r="A8795" t="s">
        <v>2999</v>
      </c>
      <c r="B8795" t="s">
        <v>8373</v>
      </c>
      <c r="C8795" t="s">
        <v>50</v>
      </c>
      <c r="D8795" t="s">
        <v>6</v>
      </c>
      <c r="E8795">
        <v>15</v>
      </c>
      <c r="F8795">
        <v>230</v>
      </c>
      <c r="G8795">
        <v>9</v>
      </c>
    </row>
    <row r="8796" spans="1:7">
      <c r="A8796" t="s">
        <v>3000</v>
      </c>
      <c r="B8796" t="s">
        <v>8374</v>
      </c>
      <c r="C8796" t="s">
        <v>8</v>
      </c>
      <c r="D8796" t="s">
        <v>16</v>
      </c>
      <c r="E8796">
        <v>1420</v>
      </c>
      <c r="F8796">
        <v>640</v>
      </c>
      <c r="G8796">
        <v>118</v>
      </c>
    </row>
    <row r="8797" spans="1:7">
      <c r="A8797" t="s">
        <v>3001</v>
      </c>
      <c r="B8797" t="s">
        <v>8375</v>
      </c>
      <c r="C8797" t="s">
        <v>69</v>
      </c>
      <c r="D8797" t="s">
        <v>16</v>
      </c>
      <c r="E8797">
        <v>2</v>
      </c>
      <c r="F8797">
        <v>20</v>
      </c>
      <c r="G8797">
        <v>1</v>
      </c>
    </row>
    <row r="8798" spans="1:7">
      <c r="A8798" t="s">
        <v>3001</v>
      </c>
      <c r="B8798" t="s">
        <v>8375</v>
      </c>
      <c r="C8798" t="s">
        <v>8</v>
      </c>
      <c r="D8798" t="s">
        <v>16</v>
      </c>
      <c r="E8798">
        <v>17102</v>
      </c>
      <c r="F8798">
        <v>4444</v>
      </c>
      <c r="G8798">
        <v>178</v>
      </c>
    </row>
    <row r="8799" spans="1:7">
      <c r="A8799" t="s">
        <v>3002</v>
      </c>
      <c r="B8799" t="s">
        <v>8376</v>
      </c>
      <c r="C8799" t="s">
        <v>50</v>
      </c>
      <c r="D8799" t="s">
        <v>16</v>
      </c>
      <c r="E8799">
        <v>240</v>
      </c>
      <c r="F8799">
        <v>9</v>
      </c>
      <c r="G8799">
        <v>0</v>
      </c>
    </row>
    <row r="8800" spans="1:7">
      <c r="A8800" t="s">
        <v>3002</v>
      </c>
      <c r="B8800" t="s">
        <v>8376</v>
      </c>
      <c r="C8800" t="s">
        <v>76</v>
      </c>
      <c r="D8800" t="s">
        <v>16</v>
      </c>
      <c r="E8800">
        <v>1</v>
      </c>
      <c r="F8800">
        <v>1</v>
      </c>
      <c r="G8800">
        <v>0</v>
      </c>
    </row>
    <row r="8801" spans="1:7">
      <c r="A8801" t="s">
        <v>3002</v>
      </c>
      <c r="B8801" t="s">
        <v>8376</v>
      </c>
      <c r="C8801" t="s">
        <v>8</v>
      </c>
      <c r="D8801" t="s">
        <v>16</v>
      </c>
      <c r="E8801">
        <v>780</v>
      </c>
      <c r="F8801">
        <v>1590</v>
      </c>
      <c r="G8801">
        <v>80</v>
      </c>
    </row>
    <row r="8802" spans="1:7">
      <c r="A8802" t="s">
        <v>3003</v>
      </c>
      <c r="B8802" t="s">
        <v>8377</v>
      </c>
      <c r="C8802" t="s">
        <v>8</v>
      </c>
      <c r="D8802" t="s">
        <v>16</v>
      </c>
      <c r="E8802">
        <v>13</v>
      </c>
      <c r="F8802">
        <v>350</v>
      </c>
      <c r="G8802">
        <v>65</v>
      </c>
    </row>
    <row r="8803" spans="1:7">
      <c r="A8803" t="s">
        <v>3004</v>
      </c>
      <c r="B8803" t="s">
        <v>8378</v>
      </c>
      <c r="C8803" t="s">
        <v>8</v>
      </c>
      <c r="D8803" t="s">
        <v>16</v>
      </c>
      <c r="E8803">
        <v>883</v>
      </c>
      <c r="F8803">
        <v>3157</v>
      </c>
      <c r="G8803">
        <v>25</v>
      </c>
    </row>
    <row r="8804" spans="1:7">
      <c r="A8804" t="s">
        <v>3004</v>
      </c>
      <c r="B8804" t="s">
        <v>8378</v>
      </c>
      <c r="C8804" t="s">
        <v>50</v>
      </c>
      <c r="D8804" t="s">
        <v>16</v>
      </c>
      <c r="E8804">
        <v>4</v>
      </c>
      <c r="F8804">
        <v>79</v>
      </c>
      <c r="G8804">
        <v>3</v>
      </c>
    </row>
    <row r="8805" spans="1:7">
      <c r="A8805" t="s">
        <v>3005</v>
      </c>
      <c r="B8805" t="s">
        <v>8379</v>
      </c>
      <c r="C8805" t="s">
        <v>73</v>
      </c>
      <c r="D8805" t="s">
        <v>16</v>
      </c>
      <c r="E8805">
        <v>10500</v>
      </c>
      <c r="F8805">
        <v>35680</v>
      </c>
      <c r="G8805">
        <v>0</v>
      </c>
    </row>
    <row r="8806" spans="1:7">
      <c r="A8806" t="s">
        <v>3005</v>
      </c>
      <c r="B8806" t="s">
        <v>8379</v>
      </c>
      <c r="C8806" t="s">
        <v>56</v>
      </c>
      <c r="D8806" t="s">
        <v>16</v>
      </c>
      <c r="E8806">
        <v>8</v>
      </c>
      <c r="F8806">
        <v>97</v>
      </c>
      <c r="G8806">
        <v>18</v>
      </c>
    </row>
    <row r="8807" spans="1:7">
      <c r="A8807" t="s">
        <v>3005</v>
      </c>
      <c r="B8807" t="s">
        <v>8379</v>
      </c>
      <c r="C8807" t="s">
        <v>8</v>
      </c>
      <c r="D8807" t="s">
        <v>16</v>
      </c>
      <c r="E8807">
        <v>1415</v>
      </c>
      <c r="F8807">
        <v>438</v>
      </c>
      <c r="G8807">
        <v>81</v>
      </c>
    </row>
    <row r="8808" spans="1:7">
      <c r="A8808" t="s">
        <v>3005</v>
      </c>
      <c r="B8808" t="s">
        <v>8379</v>
      </c>
      <c r="C8808" t="s">
        <v>50</v>
      </c>
      <c r="D8808" t="s">
        <v>16</v>
      </c>
      <c r="E8808">
        <v>915</v>
      </c>
      <c r="F8808">
        <v>1103</v>
      </c>
      <c r="G8808">
        <v>206</v>
      </c>
    </row>
    <row r="8809" spans="1:7">
      <c r="A8809" t="s">
        <v>3006</v>
      </c>
      <c r="B8809" t="s">
        <v>8380</v>
      </c>
      <c r="C8809" t="s">
        <v>76</v>
      </c>
      <c r="D8809" t="s">
        <v>6</v>
      </c>
      <c r="E8809">
        <v>2</v>
      </c>
      <c r="F8809">
        <v>2553</v>
      </c>
      <c r="G8809">
        <v>26</v>
      </c>
    </row>
    <row r="8810" spans="1:7">
      <c r="A8810" t="s">
        <v>3006</v>
      </c>
      <c r="B8810" t="s">
        <v>8380</v>
      </c>
      <c r="C8810" t="s">
        <v>50</v>
      </c>
      <c r="D8810" t="s">
        <v>6</v>
      </c>
      <c r="E8810">
        <v>11</v>
      </c>
      <c r="F8810">
        <v>3520</v>
      </c>
      <c r="G8810">
        <v>35</v>
      </c>
    </row>
    <row r="8811" spans="1:7">
      <c r="A8811" t="s">
        <v>3007</v>
      </c>
      <c r="B8811" t="s">
        <v>8381</v>
      </c>
      <c r="C8811" t="s">
        <v>50</v>
      </c>
      <c r="D8811" t="s">
        <v>6</v>
      </c>
      <c r="E8811">
        <v>1</v>
      </c>
      <c r="F8811">
        <v>6</v>
      </c>
      <c r="G8811">
        <v>1</v>
      </c>
    </row>
    <row r="8812" spans="1:7">
      <c r="A8812" t="s">
        <v>3007</v>
      </c>
      <c r="B8812" t="s">
        <v>8381</v>
      </c>
      <c r="C8812" t="s">
        <v>8</v>
      </c>
      <c r="D8812" t="s">
        <v>6</v>
      </c>
      <c r="E8812">
        <v>2</v>
      </c>
      <c r="F8812">
        <v>156</v>
      </c>
      <c r="G8812">
        <v>29</v>
      </c>
    </row>
    <row r="8813" spans="1:7">
      <c r="A8813" t="s">
        <v>3008</v>
      </c>
      <c r="B8813" t="s">
        <v>8382</v>
      </c>
      <c r="C8813" t="s">
        <v>76</v>
      </c>
      <c r="D8813" t="s">
        <v>6</v>
      </c>
      <c r="E8813">
        <v>2</v>
      </c>
      <c r="F8813">
        <v>46081</v>
      </c>
      <c r="G8813">
        <v>461</v>
      </c>
    </row>
    <row r="8814" spans="1:7">
      <c r="A8814" t="s">
        <v>3008</v>
      </c>
      <c r="B8814" t="s">
        <v>8382</v>
      </c>
      <c r="C8814" t="s">
        <v>80</v>
      </c>
      <c r="D8814" t="s">
        <v>6</v>
      </c>
      <c r="E8814">
        <v>2</v>
      </c>
      <c r="F8814">
        <v>58439</v>
      </c>
      <c r="G8814">
        <v>585</v>
      </c>
    </row>
    <row r="8815" spans="1:7">
      <c r="A8815" t="s">
        <v>3009</v>
      </c>
      <c r="B8815" t="s">
        <v>8383</v>
      </c>
      <c r="C8815" t="s">
        <v>50</v>
      </c>
      <c r="D8815" t="s">
        <v>6</v>
      </c>
      <c r="E8815">
        <v>118</v>
      </c>
      <c r="F8815">
        <v>83</v>
      </c>
      <c r="G8815">
        <v>25</v>
      </c>
    </row>
    <row r="8816" spans="1:7">
      <c r="A8816" t="s">
        <v>3009</v>
      </c>
      <c r="B8816" t="s">
        <v>8383</v>
      </c>
      <c r="C8816" t="s">
        <v>8</v>
      </c>
      <c r="D8816" t="s">
        <v>6</v>
      </c>
      <c r="E8816">
        <v>5</v>
      </c>
      <c r="F8816">
        <v>62</v>
      </c>
      <c r="G8816">
        <v>19</v>
      </c>
    </row>
    <row r="8817" spans="1:7">
      <c r="A8817" t="s">
        <v>3009</v>
      </c>
      <c r="B8817" t="s">
        <v>8383</v>
      </c>
      <c r="C8817" t="s">
        <v>25</v>
      </c>
      <c r="D8817" t="s">
        <v>6</v>
      </c>
      <c r="E8817">
        <v>1</v>
      </c>
      <c r="F8817">
        <v>37</v>
      </c>
      <c r="G8817">
        <v>11</v>
      </c>
    </row>
    <row r="8818" spans="1:7">
      <c r="A8818" t="s">
        <v>3009</v>
      </c>
      <c r="B8818" t="s">
        <v>8383</v>
      </c>
      <c r="C8818" t="s">
        <v>76</v>
      </c>
      <c r="D8818" t="s">
        <v>6</v>
      </c>
      <c r="E8818">
        <v>2</v>
      </c>
      <c r="F8818">
        <v>41</v>
      </c>
      <c r="G8818">
        <v>13</v>
      </c>
    </row>
    <row r="8819" spans="1:7">
      <c r="A8819" t="s">
        <v>3009</v>
      </c>
      <c r="B8819" t="s">
        <v>8383</v>
      </c>
      <c r="C8819" t="s">
        <v>32</v>
      </c>
      <c r="D8819" t="s">
        <v>6</v>
      </c>
      <c r="E8819">
        <v>1</v>
      </c>
      <c r="F8819">
        <v>52</v>
      </c>
      <c r="G8819">
        <v>15</v>
      </c>
    </row>
    <row r="8820" spans="1:7">
      <c r="A8820" t="s">
        <v>3010</v>
      </c>
      <c r="B8820" t="s">
        <v>8384</v>
      </c>
      <c r="C8820" t="s">
        <v>8</v>
      </c>
      <c r="D8820" t="s">
        <v>6</v>
      </c>
      <c r="E8820">
        <v>21</v>
      </c>
      <c r="F8820">
        <v>85</v>
      </c>
      <c r="G8820">
        <v>25</v>
      </c>
    </row>
    <row r="8821" spans="1:7">
      <c r="A8821" t="s">
        <v>3010</v>
      </c>
      <c r="B8821" t="s">
        <v>8384</v>
      </c>
      <c r="C8821" t="s">
        <v>50</v>
      </c>
      <c r="D8821" t="s">
        <v>6</v>
      </c>
      <c r="E8821">
        <v>344</v>
      </c>
      <c r="F8821">
        <v>40</v>
      </c>
      <c r="G8821">
        <v>12</v>
      </c>
    </row>
    <row r="8822" spans="1:7">
      <c r="A8822" t="s">
        <v>3010</v>
      </c>
      <c r="B8822" t="s">
        <v>8384</v>
      </c>
      <c r="C8822" t="s">
        <v>27</v>
      </c>
      <c r="D8822" t="s">
        <v>6</v>
      </c>
      <c r="E8822">
        <v>1</v>
      </c>
      <c r="F8822">
        <v>12</v>
      </c>
      <c r="G8822">
        <v>4</v>
      </c>
    </row>
    <row r="8823" spans="1:7">
      <c r="A8823" t="s">
        <v>3011</v>
      </c>
      <c r="B8823" t="s">
        <v>8385</v>
      </c>
      <c r="C8823" t="s">
        <v>50</v>
      </c>
      <c r="D8823" t="s">
        <v>6</v>
      </c>
      <c r="E8823">
        <v>50</v>
      </c>
      <c r="F8823">
        <v>298</v>
      </c>
      <c r="G8823">
        <v>106</v>
      </c>
    </row>
    <row r="8824" spans="1:7">
      <c r="A8824" t="s">
        <v>3012</v>
      </c>
      <c r="B8824" t="s">
        <v>8385</v>
      </c>
      <c r="C8824" t="s">
        <v>158</v>
      </c>
      <c r="D8824" t="s">
        <v>6</v>
      </c>
      <c r="E8824">
        <v>1</v>
      </c>
      <c r="F8824">
        <v>257</v>
      </c>
      <c r="G8824">
        <v>92</v>
      </c>
    </row>
    <row r="8825" spans="1:7">
      <c r="A8825" t="s">
        <v>3012</v>
      </c>
      <c r="B8825" t="s">
        <v>8385</v>
      </c>
      <c r="C8825" t="s">
        <v>506</v>
      </c>
      <c r="D8825" t="s">
        <v>6</v>
      </c>
      <c r="E8825">
        <v>1</v>
      </c>
      <c r="F8825">
        <v>607</v>
      </c>
      <c r="G8825">
        <v>216</v>
      </c>
    </row>
    <row r="8826" spans="1:7">
      <c r="A8826" t="s">
        <v>3013</v>
      </c>
      <c r="B8826" t="s">
        <v>8386</v>
      </c>
      <c r="C8826" t="s">
        <v>50</v>
      </c>
      <c r="D8826" t="s">
        <v>6</v>
      </c>
      <c r="E8826">
        <v>559</v>
      </c>
      <c r="F8826">
        <v>288</v>
      </c>
      <c r="G8826">
        <v>102</v>
      </c>
    </row>
    <row r="8827" spans="1:7">
      <c r="A8827" t="s">
        <v>3013</v>
      </c>
      <c r="B8827" t="s">
        <v>8386</v>
      </c>
      <c r="C8827" t="s">
        <v>8</v>
      </c>
      <c r="D8827" t="s">
        <v>6</v>
      </c>
      <c r="E8827">
        <v>9</v>
      </c>
      <c r="F8827">
        <v>251</v>
      </c>
      <c r="G8827">
        <v>89</v>
      </c>
    </row>
    <row r="8828" spans="1:7">
      <c r="A8828" t="s">
        <v>3014</v>
      </c>
      <c r="B8828" t="s">
        <v>8387</v>
      </c>
      <c r="C8828" t="s">
        <v>73</v>
      </c>
      <c r="D8828" t="s">
        <v>6</v>
      </c>
      <c r="E8828">
        <v>8</v>
      </c>
      <c r="F8828">
        <v>79</v>
      </c>
      <c r="G8828">
        <v>28</v>
      </c>
    </row>
    <row r="8829" spans="1:7">
      <c r="A8829" t="s">
        <v>3014</v>
      </c>
      <c r="B8829" t="s">
        <v>8387</v>
      </c>
      <c r="C8829" t="s">
        <v>8</v>
      </c>
      <c r="D8829" t="s">
        <v>6</v>
      </c>
      <c r="E8829">
        <v>169</v>
      </c>
      <c r="F8829">
        <v>100</v>
      </c>
      <c r="G8829">
        <v>35</v>
      </c>
    </row>
    <row r="8830" spans="1:7">
      <c r="A8830" t="s">
        <v>3014</v>
      </c>
      <c r="B8830" t="s">
        <v>8387</v>
      </c>
      <c r="C8830" t="s">
        <v>21</v>
      </c>
      <c r="D8830" t="s">
        <v>6</v>
      </c>
      <c r="E8830">
        <v>1</v>
      </c>
      <c r="F8830">
        <v>18</v>
      </c>
      <c r="G8830">
        <v>6</v>
      </c>
    </row>
    <row r="8831" spans="1:7">
      <c r="A8831" t="s">
        <v>3015</v>
      </c>
      <c r="B8831" t="s">
        <v>8388</v>
      </c>
      <c r="C8831" t="s">
        <v>506</v>
      </c>
      <c r="D8831" t="s">
        <v>6</v>
      </c>
      <c r="E8831">
        <v>3</v>
      </c>
      <c r="F8831">
        <v>32</v>
      </c>
      <c r="G8831">
        <v>10</v>
      </c>
    </row>
    <row r="8832" spans="1:7">
      <c r="A8832" t="s">
        <v>3015</v>
      </c>
      <c r="B8832" t="s">
        <v>8388</v>
      </c>
      <c r="C8832" t="s">
        <v>8</v>
      </c>
      <c r="D8832" t="s">
        <v>6</v>
      </c>
      <c r="E8832">
        <v>119</v>
      </c>
      <c r="F8832">
        <v>3787</v>
      </c>
      <c r="G8832">
        <v>1108</v>
      </c>
    </row>
    <row r="8833" spans="1:7">
      <c r="A8833" t="s">
        <v>3015</v>
      </c>
      <c r="B8833" t="s">
        <v>8388</v>
      </c>
      <c r="C8833" t="s">
        <v>27</v>
      </c>
      <c r="D8833" t="s">
        <v>6</v>
      </c>
      <c r="E8833">
        <v>1</v>
      </c>
      <c r="F8833">
        <v>72</v>
      </c>
      <c r="G8833">
        <v>22</v>
      </c>
    </row>
    <row r="8834" spans="1:7">
      <c r="A8834" t="s">
        <v>3015</v>
      </c>
      <c r="B8834" t="s">
        <v>8388</v>
      </c>
      <c r="C8834" t="s">
        <v>50</v>
      </c>
      <c r="D8834" t="s">
        <v>6</v>
      </c>
      <c r="E8834">
        <v>75</v>
      </c>
      <c r="F8834">
        <v>234</v>
      </c>
      <c r="G8834">
        <v>70</v>
      </c>
    </row>
    <row r="8835" spans="1:7">
      <c r="A8835" t="s">
        <v>3016</v>
      </c>
      <c r="B8835" t="s">
        <v>8389</v>
      </c>
      <c r="C8835" t="s">
        <v>8</v>
      </c>
      <c r="D8835" t="s">
        <v>6</v>
      </c>
      <c r="E8835">
        <v>432</v>
      </c>
      <c r="F8835">
        <v>129</v>
      </c>
      <c r="G8835">
        <v>12</v>
      </c>
    </row>
    <row r="8836" spans="1:7">
      <c r="A8836" t="s">
        <v>3016</v>
      </c>
      <c r="B8836" t="s">
        <v>8389</v>
      </c>
      <c r="C8836" t="s">
        <v>158</v>
      </c>
      <c r="D8836" t="s">
        <v>6</v>
      </c>
      <c r="E8836">
        <v>5</v>
      </c>
      <c r="F8836">
        <v>40360</v>
      </c>
      <c r="G8836">
        <v>404</v>
      </c>
    </row>
    <row r="8837" spans="1:7">
      <c r="A8837" t="s">
        <v>3016</v>
      </c>
      <c r="B8837" t="s">
        <v>8389</v>
      </c>
      <c r="C8837" t="s">
        <v>76</v>
      </c>
      <c r="D8837" t="s">
        <v>6</v>
      </c>
      <c r="E8837">
        <v>5</v>
      </c>
      <c r="F8837">
        <v>21239</v>
      </c>
      <c r="G8837">
        <v>213</v>
      </c>
    </row>
    <row r="8838" spans="1:7">
      <c r="A8838" t="s">
        <v>3016</v>
      </c>
      <c r="B8838" t="s">
        <v>8389</v>
      </c>
      <c r="C8838" t="s">
        <v>73</v>
      </c>
      <c r="D8838" t="s">
        <v>6</v>
      </c>
      <c r="E8838">
        <v>6</v>
      </c>
      <c r="F8838">
        <v>28182</v>
      </c>
      <c r="G8838">
        <v>282</v>
      </c>
    </row>
    <row r="8839" spans="1:7">
      <c r="A8839" t="s">
        <v>3017</v>
      </c>
      <c r="B8839" t="s">
        <v>8390</v>
      </c>
      <c r="C8839" t="s">
        <v>76</v>
      </c>
      <c r="D8839" t="s">
        <v>6</v>
      </c>
      <c r="E8839">
        <v>8</v>
      </c>
      <c r="F8839">
        <v>40</v>
      </c>
      <c r="G8839">
        <v>12</v>
      </c>
    </row>
    <row r="8840" spans="1:7">
      <c r="A8840" t="s">
        <v>3017</v>
      </c>
      <c r="B8840" t="s">
        <v>8390</v>
      </c>
      <c r="C8840" t="s">
        <v>27</v>
      </c>
      <c r="D8840" t="s">
        <v>6</v>
      </c>
      <c r="E8840">
        <v>9</v>
      </c>
      <c r="F8840">
        <v>245</v>
      </c>
      <c r="G8840">
        <v>73</v>
      </c>
    </row>
    <row r="8841" spans="1:7">
      <c r="A8841" t="s">
        <v>3017</v>
      </c>
      <c r="B8841" t="s">
        <v>8390</v>
      </c>
      <c r="C8841" t="s">
        <v>50</v>
      </c>
      <c r="D8841" t="s">
        <v>6</v>
      </c>
      <c r="E8841">
        <v>24450</v>
      </c>
      <c r="F8841">
        <v>1547</v>
      </c>
      <c r="G8841">
        <v>463</v>
      </c>
    </row>
    <row r="8842" spans="1:7">
      <c r="A8842" t="s">
        <v>3017</v>
      </c>
      <c r="B8842" t="s">
        <v>8390</v>
      </c>
      <c r="C8842" t="s">
        <v>327</v>
      </c>
      <c r="D8842" t="s">
        <v>6</v>
      </c>
      <c r="E8842">
        <v>3</v>
      </c>
      <c r="F8842">
        <v>129</v>
      </c>
      <c r="G8842">
        <v>39</v>
      </c>
    </row>
    <row r="8843" spans="1:7">
      <c r="A8843" t="s">
        <v>3017</v>
      </c>
      <c r="B8843" t="s">
        <v>8390</v>
      </c>
      <c r="C8843" t="s">
        <v>8</v>
      </c>
      <c r="D8843" t="s">
        <v>6</v>
      </c>
      <c r="E8843">
        <v>4104</v>
      </c>
      <c r="F8843">
        <v>3982</v>
      </c>
      <c r="G8843">
        <v>1182</v>
      </c>
    </row>
    <row r="8844" spans="1:7">
      <c r="A8844" t="s">
        <v>3017</v>
      </c>
      <c r="B8844" t="s">
        <v>8390</v>
      </c>
      <c r="C8844" t="s">
        <v>506</v>
      </c>
      <c r="D8844" t="s">
        <v>6</v>
      </c>
      <c r="E8844">
        <v>3</v>
      </c>
      <c r="F8844">
        <v>97</v>
      </c>
      <c r="G8844">
        <v>29</v>
      </c>
    </row>
    <row r="8845" spans="1:7">
      <c r="A8845" t="s">
        <v>3017</v>
      </c>
      <c r="B8845" t="s">
        <v>8390</v>
      </c>
      <c r="C8845" t="s">
        <v>73</v>
      </c>
      <c r="D8845" t="s">
        <v>6</v>
      </c>
      <c r="E8845">
        <v>1</v>
      </c>
      <c r="F8845">
        <v>15</v>
      </c>
      <c r="G8845">
        <v>4</v>
      </c>
    </row>
    <row r="8846" spans="1:7">
      <c r="A8846" t="s">
        <v>3017</v>
      </c>
      <c r="B8846" t="s">
        <v>8390</v>
      </c>
      <c r="C8846" t="s">
        <v>25</v>
      </c>
      <c r="D8846" t="s">
        <v>6</v>
      </c>
      <c r="E8846">
        <v>22</v>
      </c>
      <c r="F8846">
        <v>42</v>
      </c>
      <c r="G8846">
        <v>12</v>
      </c>
    </row>
    <row r="8847" spans="1:7">
      <c r="A8847" t="s">
        <v>3017</v>
      </c>
      <c r="B8847" t="s">
        <v>8390</v>
      </c>
      <c r="C8847" t="s">
        <v>21</v>
      </c>
      <c r="D8847" t="s">
        <v>6</v>
      </c>
      <c r="E8847">
        <v>22</v>
      </c>
      <c r="F8847">
        <v>51</v>
      </c>
      <c r="G8847">
        <v>15</v>
      </c>
    </row>
    <row r="8848" spans="1:7">
      <c r="A8848" t="s">
        <v>3017</v>
      </c>
      <c r="B8848" t="s">
        <v>8390</v>
      </c>
      <c r="C8848" t="s">
        <v>32</v>
      </c>
      <c r="D8848" t="s">
        <v>6</v>
      </c>
      <c r="E8848">
        <v>5</v>
      </c>
      <c r="F8848">
        <v>24</v>
      </c>
      <c r="G8848">
        <v>7</v>
      </c>
    </row>
    <row r="8849" spans="1:7">
      <c r="A8849" t="s">
        <v>3017</v>
      </c>
      <c r="B8849" t="s">
        <v>8390</v>
      </c>
      <c r="C8849" t="s">
        <v>479</v>
      </c>
      <c r="D8849" t="s">
        <v>6</v>
      </c>
      <c r="E8849">
        <v>1</v>
      </c>
      <c r="F8849">
        <v>66</v>
      </c>
      <c r="G8849">
        <v>20</v>
      </c>
    </row>
    <row r="8850" spans="1:7">
      <c r="A8850" t="s">
        <v>3017</v>
      </c>
      <c r="B8850" t="s">
        <v>8390</v>
      </c>
      <c r="C8850" t="s">
        <v>329</v>
      </c>
      <c r="D8850" t="s">
        <v>6</v>
      </c>
      <c r="E8850">
        <v>53</v>
      </c>
      <c r="F8850">
        <v>114</v>
      </c>
      <c r="G8850">
        <v>34</v>
      </c>
    </row>
    <row r="8851" spans="1:7">
      <c r="A8851" t="s">
        <v>3017</v>
      </c>
      <c r="B8851" t="s">
        <v>8390</v>
      </c>
      <c r="C8851" t="s">
        <v>229</v>
      </c>
      <c r="D8851" t="s">
        <v>6</v>
      </c>
      <c r="E8851">
        <v>2</v>
      </c>
      <c r="F8851">
        <v>14</v>
      </c>
      <c r="G8851">
        <v>4</v>
      </c>
    </row>
    <row r="8852" spans="1:7">
      <c r="A8852" t="s">
        <v>3017</v>
      </c>
      <c r="B8852" t="s">
        <v>8390</v>
      </c>
      <c r="C8852" t="s">
        <v>191</v>
      </c>
      <c r="D8852" t="s">
        <v>6</v>
      </c>
      <c r="E8852">
        <v>51</v>
      </c>
      <c r="F8852">
        <v>51</v>
      </c>
      <c r="G8852">
        <v>15</v>
      </c>
    </row>
    <row r="8853" spans="1:7">
      <c r="A8853" t="s">
        <v>3017</v>
      </c>
      <c r="B8853" t="s">
        <v>8390</v>
      </c>
      <c r="C8853" t="s">
        <v>75</v>
      </c>
      <c r="D8853" t="s">
        <v>6</v>
      </c>
      <c r="E8853">
        <v>2</v>
      </c>
      <c r="F8853">
        <v>3</v>
      </c>
      <c r="G8853">
        <v>1</v>
      </c>
    </row>
    <row r="8854" spans="1:7">
      <c r="A8854" t="s">
        <v>3017</v>
      </c>
      <c r="B8854" t="s">
        <v>8390</v>
      </c>
      <c r="C8854" t="s">
        <v>56</v>
      </c>
      <c r="D8854" t="s">
        <v>6</v>
      </c>
      <c r="E8854">
        <v>6</v>
      </c>
      <c r="F8854">
        <v>5</v>
      </c>
      <c r="G8854">
        <v>2</v>
      </c>
    </row>
    <row r="8855" spans="1:7">
      <c r="A8855" t="s">
        <v>3018</v>
      </c>
      <c r="B8855" t="s">
        <v>8391</v>
      </c>
      <c r="C8855" t="s">
        <v>50</v>
      </c>
      <c r="D8855" t="s">
        <v>6</v>
      </c>
      <c r="E8855">
        <v>21071</v>
      </c>
      <c r="F8855">
        <v>9713</v>
      </c>
      <c r="G8855">
        <v>2861</v>
      </c>
    </row>
    <row r="8856" spans="1:7">
      <c r="A8856" t="s">
        <v>3018</v>
      </c>
      <c r="B8856" t="s">
        <v>8391</v>
      </c>
      <c r="C8856" t="s">
        <v>75</v>
      </c>
      <c r="D8856" t="s">
        <v>6</v>
      </c>
      <c r="E8856">
        <v>54</v>
      </c>
      <c r="F8856">
        <v>179</v>
      </c>
      <c r="G8856">
        <v>54</v>
      </c>
    </row>
    <row r="8857" spans="1:7">
      <c r="A8857" t="s">
        <v>3018</v>
      </c>
      <c r="B8857" t="s">
        <v>8391</v>
      </c>
      <c r="C8857" t="s">
        <v>527</v>
      </c>
      <c r="D8857" t="s">
        <v>6</v>
      </c>
      <c r="E8857">
        <v>1</v>
      </c>
      <c r="F8857">
        <v>447</v>
      </c>
      <c r="G8857">
        <v>134</v>
      </c>
    </row>
    <row r="8858" spans="1:7">
      <c r="A8858" t="s">
        <v>3018</v>
      </c>
      <c r="B8858" t="s">
        <v>8391</v>
      </c>
      <c r="C8858" t="s">
        <v>191</v>
      </c>
      <c r="D8858" t="s">
        <v>6</v>
      </c>
      <c r="E8858">
        <v>23</v>
      </c>
      <c r="F8858">
        <v>16</v>
      </c>
      <c r="G8858">
        <v>5</v>
      </c>
    </row>
    <row r="8859" spans="1:7">
      <c r="A8859" t="s">
        <v>3018</v>
      </c>
      <c r="B8859" t="s">
        <v>8391</v>
      </c>
      <c r="C8859" t="s">
        <v>8</v>
      </c>
      <c r="D8859" t="s">
        <v>6</v>
      </c>
      <c r="E8859">
        <v>48033</v>
      </c>
      <c r="F8859">
        <v>21853</v>
      </c>
      <c r="G8859">
        <v>6508</v>
      </c>
    </row>
    <row r="8860" spans="1:7">
      <c r="A8860" t="s">
        <v>3018</v>
      </c>
      <c r="B8860" t="s">
        <v>8391</v>
      </c>
      <c r="C8860" t="s">
        <v>21</v>
      </c>
      <c r="D8860" t="s">
        <v>6</v>
      </c>
      <c r="E8860">
        <v>369</v>
      </c>
      <c r="F8860">
        <v>511</v>
      </c>
      <c r="G8860">
        <v>153</v>
      </c>
    </row>
    <row r="8861" spans="1:7">
      <c r="A8861" t="s">
        <v>3018</v>
      </c>
      <c r="B8861" t="s">
        <v>8391</v>
      </c>
      <c r="C8861" t="s">
        <v>27</v>
      </c>
      <c r="D8861" t="s">
        <v>6</v>
      </c>
      <c r="E8861">
        <v>979</v>
      </c>
      <c r="F8861">
        <v>900</v>
      </c>
      <c r="G8861">
        <v>270</v>
      </c>
    </row>
    <row r="8862" spans="1:7">
      <c r="A8862" t="s">
        <v>3018</v>
      </c>
      <c r="B8862" t="s">
        <v>8391</v>
      </c>
      <c r="C8862" t="s">
        <v>73</v>
      </c>
      <c r="D8862" t="s">
        <v>6</v>
      </c>
      <c r="E8862">
        <v>687</v>
      </c>
      <c r="F8862">
        <v>1054</v>
      </c>
      <c r="G8862">
        <v>316</v>
      </c>
    </row>
    <row r="8863" spans="1:7">
      <c r="A8863" t="s">
        <v>3018</v>
      </c>
      <c r="B8863" t="s">
        <v>8391</v>
      </c>
      <c r="C8863" t="s">
        <v>170</v>
      </c>
      <c r="D8863" t="s">
        <v>6</v>
      </c>
      <c r="E8863">
        <v>10</v>
      </c>
      <c r="F8863">
        <v>18</v>
      </c>
      <c r="G8863">
        <v>5</v>
      </c>
    </row>
    <row r="8864" spans="1:7">
      <c r="A8864" t="s">
        <v>3018</v>
      </c>
      <c r="B8864" t="s">
        <v>8391</v>
      </c>
      <c r="C8864" t="s">
        <v>80</v>
      </c>
      <c r="D8864" t="s">
        <v>6</v>
      </c>
      <c r="E8864">
        <v>2</v>
      </c>
      <c r="F8864">
        <v>19</v>
      </c>
      <c r="G8864">
        <v>6</v>
      </c>
    </row>
    <row r="8865" spans="1:7">
      <c r="A8865" t="s">
        <v>3018</v>
      </c>
      <c r="B8865" t="s">
        <v>8391</v>
      </c>
      <c r="C8865" t="s">
        <v>25</v>
      </c>
      <c r="D8865" t="s">
        <v>6</v>
      </c>
      <c r="E8865">
        <v>685</v>
      </c>
      <c r="F8865">
        <v>1877</v>
      </c>
      <c r="G8865">
        <v>562</v>
      </c>
    </row>
    <row r="8866" spans="1:7">
      <c r="A8866" t="s">
        <v>3018</v>
      </c>
      <c r="B8866" t="s">
        <v>8391</v>
      </c>
      <c r="C8866" t="s">
        <v>158</v>
      </c>
      <c r="D8866" t="s">
        <v>6</v>
      </c>
      <c r="E8866">
        <v>24</v>
      </c>
      <c r="F8866">
        <v>139</v>
      </c>
      <c r="G8866">
        <v>42</v>
      </c>
    </row>
    <row r="8867" spans="1:7">
      <c r="A8867" t="s">
        <v>3018</v>
      </c>
      <c r="B8867" t="s">
        <v>8391</v>
      </c>
      <c r="C8867" t="s">
        <v>76</v>
      </c>
      <c r="D8867" t="s">
        <v>6</v>
      </c>
      <c r="E8867">
        <v>397</v>
      </c>
      <c r="F8867">
        <v>552</v>
      </c>
      <c r="G8867">
        <v>165</v>
      </c>
    </row>
    <row r="8868" spans="1:7">
      <c r="A8868" t="s">
        <v>3018</v>
      </c>
      <c r="B8868" t="s">
        <v>8391</v>
      </c>
      <c r="C8868" t="s">
        <v>2123</v>
      </c>
      <c r="D8868" t="s">
        <v>6</v>
      </c>
      <c r="E8868">
        <v>4</v>
      </c>
      <c r="F8868">
        <v>7</v>
      </c>
      <c r="G8868">
        <v>2</v>
      </c>
    </row>
    <row r="8869" spans="1:7">
      <c r="A8869" t="s">
        <v>3018</v>
      </c>
      <c r="B8869" t="s">
        <v>8391</v>
      </c>
      <c r="C8869" t="s">
        <v>162</v>
      </c>
      <c r="D8869" t="s">
        <v>6</v>
      </c>
      <c r="E8869">
        <v>21</v>
      </c>
      <c r="F8869">
        <v>330</v>
      </c>
      <c r="G8869">
        <v>99</v>
      </c>
    </row>
    <row r="8870" spans="1:7">
      <c r="A8870" t="s">
        <v>3018</v>
      </c>
      <c r="B8870" t="s">
        <v>8391</v>
      </c>
      <c r="C8870" t="s">
        <v>479</v>
      </c>
      <c r="D8870" t="s">
        <v>6</v>
      </c>
      <c r="E8870">
        <v>12</v>
      </c>
      <c r="F8870">
        <v>102</v>
      </c>
      <c r="G8870">
        <v>31</v>
      </c>
    </row>
    <row r="8871" spans="1:7">
      <c r="A8871" t="s">
        <v>3018</v>
      </c>
      <c r="B8871" t="s">
        <v>8391</v>
      </c>
      <c r="C8871" t="s">
        <v>327</v>
      </c>
      <c r="D8871" t="s">
        <v>6</v>
      </c>
      <c r="E8871">
        <v>143</v>
      </c>
      <c r="F8871">
        <v>92</v>
      </c>
      <c r="G8871">
        <v>28</v>
      </c>
    </row>
    <row r="8872" spans="1:7">
      <c r="A8872" t="s">
        <v>3018</v>
      </c>
      <c r="B8872" t="s">
        <v>8391</v>
      </c>
      <c r="C8872" t="s">
        <v>81</v>
      </c>
      <c r="D8872" t="s">
        <v>6</v>
      </c>
      <c r="E8872">
        <v>11</v>
      </c>
      <c r="F8872">
        <v>58</v>
      </c>
      <c r="G8872">
        <v>18</v>
      </c>
    </row>
    <row r="8873" spans="1:7">
      <c r="A8873" t="s">
        <v>3018</v>
      </c>
      <c r="B8873" t="s">
        <v>8391</v>
      </c>
      <c r="C8873" t="s">
        <v>111</v>
      </c>
      <c r="D8873" t="s">
        <v>6</v>
      </c>
      <c r="E8873">
        <v>8</v>
      </c>
      <c r="F8873">
        <v>20</v>
      </c>
      <c r="G8873">
        <v>6</v>
      </c>
    </row>
    <row r="8874" spans="1:7">
      <c r="A8874" t="s">
        <v>3018</v>
      </c>
      <c r="B8874" t="s">
        <v>8391</v>
      </c>
      <c r="C8874" t="s">
        <v>513</v>
      </c>
      <c r="D8874" t="s">
        <v>6</v>
      </c>
      <c r="E8874">
        <v>12</v>
      </c>
      <c r="F8874">
        <v>11</v>
      </c>
      <c r="G8874">
        <v>3</v>
      </c>
    </row>
    <row r="8875" spans="1:7">
      <c r="A8875" t="s">
        <v>3018</v>
      </c>
      <c r="B8875" t="s">
        <v>8391</v>
      </c>
      <c r="C8875" t="s">
        <v>329</v>
      </c>
      <c r="D8875" t="s">
        <v>6</v>
      </c>
      <c r="E8875">
        <v>1836</v>
      </c>
      <c r="F8875">
        <v>2679</v>
      </c>
      <c r="G8875">
        <v>803</v>
      </c>
    </row>
    <row r="8876" spans="1:7">
      <c r="A8876" t="s">
        <v>3018</v>
      </c>
      <c r="B8876" t="s">
        <v>8391</v>
      </c>
      <c r="C8876" t="s">
        <v>662</v>
      </c>
      <c r="D8876" t="s">
        <v>6</v>
      </c>
      <c r="E8876">
        <v>1</v>
      </c>
      <c r="F8876">
        <v>56</v>
      </c>
      <c r="G8876">
        <v>17</v>
      </c>
    </row>
    <row r="8877" spans="1:7">
      <c r="A8877" t="s">
        <v>3018</v>
      </c>
      <c r="B8877" t="s">
        <v>8391</v>
      </c>
      <c r="C8877" t="s">
        <v>56</v>
      </c>
      <c r="D8877" t="s">
        <v>6</v>
      </c>
      <c r="E8877">
        <v>20</v>
      </c>
      <c r="F8877">
        <v>34</v>
      </c>
      <c r="G8877">
        <v>10</v>
      </c>
    </row>
    <row r="8878" spans="1:7">
      <c r="A8878" t="s">
        <v>3018</v>
      </c>
      <c r="B8878" t="s">
        <v>8391</v>
      </c>
      <c r="C8878" t="s">
        <v>57</v>
      </c>
      <c r="D8878" t="s">
        <v>6</v>
      </c>
      <c r="E8878">
        <v>2</v>
      </c>
      <c r="F8878">
        <v>7</v>
      </c>
      <c r="G8878">
        <v>2</v>
      </c>
    </row>
    <row r="8879" spans="1:7">
      <c r="A8879" t="s">
        <v>3018</v>
      </c>
      <c r="B8879" t="s">
        <v>8391</v>
      </c>
      <c r="C8879" t="s">
        <v>506</v>
      </c>
      <c r="D8879" t="s">
        <v>6</v>
      </c>
      <c r="E8879">
        <v>44</v>
      </c>
      <c r="F8879">
        <v>115</v>
      </c>
      <c r="G8879">
        <v>35</v>
      </c>
    </row>
    <row r="8880" spans="1:7">
      <c r="A8880" t="s">
        <v>3018</v>
      </c>
      <c r="B8880" t="s">
        <v>8391</v>
      </c>
      <c r="C8880" t="s">
        <v>229</v>
      </c>
      <c r="D8880" t="s">
        <v>6</v>
      </c>
      <c r="E8880">
        <v>67</v>
      </c>
      <c r="F8880">
        <v>225</v>
      </c>
      <c r="G8880">
        <v>67</v>
      </c>
    </row>
    <row r="8881" spans="1:7">
      <c r="A8881" t="s">
        <v>3018</v>
      </c>
      <c r="B8881" t="s">
        <v>8391</v>
      </c>
      <c r="C8881" t="s">
        <v>32</v>
      </c>
      <c r="D8881" t="s">
        <v>6</v>
      </c>
      <c r="E8881">
        <v>118</v>
      </c>
      <c r="F8881">
        <v>293</v>
      </c>
      <c r="G8881">
        <v>88</v>
      </c>
    </row>
    <row r="8882" spans="1:7">
      <c r="A8882" t="s">
        <v>3019</v>
      </c>
      <c r="B8882" t="s">
        <v>8392</v>
      </c>
      <c r="C8882" t="s">
        <v>8</v>
      </c>
      <c r="D8882" t="s">
        <v>6</v>
      </c>
      <c r="E8882">
        <v>5</v>
      </c>
      <c r="F8882">
        <v>4146</v>
      </c>
      <c r="G8882">
        <v>59</v>
      </c>
    </row>
    <row r="8883" spans="1:7">
      <c r="A8883" t="s">
        <v>3019</v>
      </c>
      <c r="B8883" t="s">
        <v>8392</v>
      </c>
      <c r="C8883" t="s">
        <v>52</v>
      </c>
      <c r="D8883" t="s">
        <v>6</v>
      </c>
      <c r="E8883">
        <v>1</v>
      </c>
      <c r="F8883">
        <v>2677</v>
      </c>
      <c r="G8883">
        <v>27</v>
      </c>
    </row>
    <row r="8884" spans="1:7">
      <c r="A8884" t="s">
        <v>3020</v>
      </c>
      <c r="B8884" t="s">
        <v>8393</v>
      </c>
      <c r="C8884" t="s">
        <v>52</v>
      </c>
      <c r="D8884" t="s">
        <v>6</v>
      </c>
      <c r="E8884">
        <v>2</v>
      </c>
      <c r="F8884">
        <v>10709</v>
      </c>
      <c r="G8884">
        <v>107</v>
      </c>
    </row>
    <row r="8885" spans="1:7">
      <c r="A8885" t="s">
        <v>3021</v>
      </c>
      <c r="B8885" t="s">
        <v>8394</v>
      </c>
      <c r="C8885" t="s">
        <v>8</v>
      </c>
      <c r="D8885" t="s">
        <v>16</v>
      </c>
      <c r="E8885">
        <v>17923</v>
      </c>
      <c r="F8885">
        <v>118204</v>
      </c>
      <c r="G8885">
        <v>1879</v>
      </c>
    </row>
    <row r="8886" spans="1:7">
      <c r="A8886" t="s">
        <v>3021</v>
      </c>
      <c r="B8886" t="s">
        <v>8394</v>
      </c>
      <c r="C8886" t="s">
        <v>50</v>
      </c>
      <c r="D8886" t="s">
        <v>16</v>
      </c>
      <c r="E8886">
        <v>505</v>
      </c>
      <c r="F8886">
        <v>1168</v>
      </c>
      <c r="G8886">
        <v>63</v>
      </c>
    </row>
    <row r="8887" spans="1:7">
      <c r="A8887" t="s">
        <v>3021</v>
      </c>
      <c r="B8887" t="s">
        <v>8394</v>
      </c>
      <c r="C8887" t="s">
        <v>52</v>
      </c>
      <c r="D8887" t="s">
        <v>16</v>
      </c>
      <c r="E8887">
        <v>126</v>
      </c>
      <c r="F8887">
        <v>4815</v>
      </c>
      <c r="G8887">
        <v>48</v>
      </c>
    </row>
    <row r="8888" spans="1:7">
      <c r="A8888" t="s">
        <v>3022</v>
      </c>
      <c r="B8888" t="s">
        <v>8395</v>
      </c>
      <c r="C8888" t="s">
        <v>8</v>
      </c>
      <c r="D8888" t="s">
        <v>6</v>
      </c>
      <c r="E8888">
        <v>12</v>
      </c>
      <c r="F8888">
        <v>2</v>
      </c>
      <c r="G8888">
        <v>1</v>
      </c>
    </row>
    <row r="8889" spans="1:7">
      <c r="A8889" t="s">
        <v>3023</v>
      </c>
      <c r="B8889" t="s">
        <v>8396</v>
      </c>
      <c r="C8889" t="s">
        <v>76</v>
      </c>
      <c r="D8889" t="s">
        <v>16</v>
      </c>
      <c r="E8889">
        <v>13</v>
      </c>
      <c r="F8889">
        <v>1976</v>
      </c>
      <c r="G8889">
        <v>480</v>
      </c>
    </row>
    <row r="8890" spans="1:7">
      <c r="A8890" t="s">
        <v>3024</v>
      </c>
      <c r="B8890" t="s">
        <v>8397</v>
      </c>
      <c r="C8890" t="s">
        <v>162</v>
      </c>
      <c r="D8890" t="s">
        <v>16</v>
      </c>
      <c r="E8890">
        <v>10</v>
      </c>
      <c r="F8890">
        <v>78</v>
      </c>
      <c r="G8890">
        <v>19</v>
      </c>
    </row>
    <row r="8891" spans="1:7">
      <c r="A8891" t="s">
        <v>3025</v>
      </c>
      <c r="B8891" t="s">
        <v>8398</v>
      </c>
      <c r="C8891" t="s">
        <v>863</v>
      </c>
      <c r="D8891" t="s">
        <v>6</v>
      </c>
      <c r="E8891">
        <v>1</v>
      </c>
      <c r="F8891">
        <v>42</v>
      </c>
      <c r="G8891">
        <v>12</v>
      </c>
    </row>
    <row r="8892" spans="1:7">
      <c r="A8892" t="s">
        <v>3025</v>
      </c>
      <c r="B8892" t="s">
        <v>8398</v>
      </c>
      <c r="C8892" t="s">
        <v>50</v>
      </c>
      <c r="D8892" t="s">
        <v>6</v>
      </c>
      <c r="E8892">
        <v>5</v>
      </c>
      <c r="F8892">
        <v>468</v>
      </c>
      <c r="G8892">
        <v>140</v>
      </c>
    </row>
    <row r="8893" spans="1:7">
      <c r="A8893" t="s">
        <v>3025</v>
      </c>
      <c r="B8893" t="s">
        <v>8398</v>
      </c>
      <c r="C8893" t="s">
        <v>8</v>
      </c>
      <c r="D8893" t="s">
        <v>6</v>
      </c>
      <c r="E8893">
        <v>2</v>
      </c>
      <c r="F8893">
        <v>63</v>
      </c>
      <c r="G8893">
        <v>18</v>
      </c>
    </row>
    <row r="8894" spans="1:7">
      <c r="A8894" t="s">
        <v>3025</v>
      </c>
      <c r="B8894" t="s">
        <v>8398</v>
      </c>
      <c r="C8894" t="s">
        <v>27</v>
      </c>
      <c r="D8894" t="s">
        <v>6</v>
      </c>
      <c r="E8894">
        <v>2</v>
      </c>
      <c r="F8894">
        <v>252</v>
      </c>
      <c r="G8894">
        <v>76</v>
      </c>
    </row>
    <row r="8895" spans="1:7">
      <c r="A8895" t="s">
        <v>3025</v>
      </c>
      <c r="B8895" t="s">
        <v>8398</v>
      </c>
      <c r="C8895" t="s">
        <v>329</v>
      </c>
      <c r="D8895" t="s">
        <v>6</v>
      </c>
      <c r="E8895">
        <v>26</v>
      </c>
      <c r="F8895">
        <v>69</v>
      </c>
      <c r="G8895">
        <v>21</v>
      </c>
    </row>
    <row r="8896" spans="1:7">
      <c r="A8896" t="s">
        <v>3025</v>
      </c>
      <c r="B8896" t="s">
        <v>8398</v>
      </c>
      <c r="C8896" t="s">
        <v>75</v>
      </c>
      <c r="D8896" t="s">
        <v>6</v>
      </c>
      <c r="E8896">
        <v>1</v>
      </c>
      <c r="F8896">
        <v>19</v>
      </c>
      <c r="G8896">
        <v>6</v>
      </c>
    </row>
    <row r="8897" spans="1:7">
      <c r="A8897" t="s">
        <v>3026</v>
      </c>
      <c r="B8897" t="s">
        <v>8399</v>
      </c>
      <c r="C8897" t="s">
        <v>2123</v>
      </c>
      <c r="D8897" t="s">
        <v>6</v>
      </c>
      <c r="E8897">
        <v>1</v>
      </c>
      <c r="F8897">
        <v>110</v>
      </c>
      <c r="G8897">
        <v>33</v>
      </c>
    </row>
    <row r="8898" spans="1:7">
      <c r="A8898" t="s">
        <v>3026</v>
      </c>
      <c r="B8898" t="s">
        <v>8399</v>
      </c>
      <c r="C8898" t="s">
        <v>27</v>
      </c>
      <c r="D8898" t="s">
        <v>6</v>
      </c>
      <c r="E8898">
        <v>1</v>
      </c>
      <c r="F8898">
        <v>170</v>
      </c>
      <c r="G8898">
        <v>51</v>
      </c>
    </row>
    <row r="8899" spans="1:7">
      <c r="A8899" t="s">
        <v>3026</v>
      </c>
      <c r="B8899" t="s">
        <v>8399</v>
      </c>
      <c r="C8899" t="s">
        <v>50</v>
      </c>
      <c r="D8899" t="s">
        <v>6</v>
      </c>
      <c r="E8899">
        <v>10</v>
      </c>
      <c r="F8899">
        <v>13</v>
      </c>
      <c r="G8899">
        <v>4</v>
      </c>
    </row>
    <row r="8900" spans="1:7">
      <c r="A8900" t="s">
        <v>3027</v>
      </c>
      <c r="B8900" t="s">
        <v>8400</v>
      </c>
      <c r="C8900" t="s">
        <v>8</v>
      </c>
      <c r="D8900" t="s">
        <v>6</v>
      </c>
      <c r="E8900">
        <v>16</v>
      </c>
      <c r="F8900">
        <v>134</v>
      </c>
      <c r="G8900">
        <v>39</v>
      </c>
    </row>
    <row r="8901" spans="1:7">
      <c r="A8901" t="s">
        <v>3027</v>
      </c>
      <c r="B8901" t="s">
        <v>8400</v>
      </c>
      <c r="C8901" t="s">
        <v>32</v>
      </c>
      <c r="D8901" t="s">
        <v>6</v>
      </c>
      <c r="E8901">
        <v>11</v>
      </c>
      <c r="F8901">
        <v>38</v>
      </c>
      <c r="G8901">
        <v>12</v>
      </c>
    </row>
    <row r="8902" spans="1:7">
      <c r="A8902" t="s">
        <v>3027</v>
      </c>
      <c r="B8902" t="s">
        <v>8400</v>
      </c>
      <c r="C8902" t="s">
        <v>662</v>
      </c>
      <c r="D8902" t="s">
        <v>6</v>
      </c>
      <c r="E8902">
        <v>2</v>
      </c>
      <c r="F8902">
        <v>16</v>
      </c>
      <c r="G8902">
        <v>5</v>
      </c>
    </row>
    <row r="8903" spans="1:7">
      <c r="A8903" t="s">
        <v>3027</v>
      </c>
      <c r="B8903" t="s">
        <v>8400</v>
      </c>
      <c r="C8903" t="s">
        <v>27</v>
      </c>
      <c r="D8903" t="s">
        <v>6</v>
      </c>
      <c r="E8903">
        <v>49</v>
      </c>
      <c r="F8903">
        <v>2639</v>
      </c>
      <c r="G8903">
        <v>786</v>
      </c>
    </row>
    <row r="8904" spans="1:7">
      <c r="A8904" t="s">
        <v>3027</v>
      </c>
      <c r="B8904" t="s">
        <v>8400</v>
      </c>
      <c r="C8904" t="s">
        <v>527</v>
      </c>
      <c r="D8904" t="s">
        <v>6</v>
      </c>
      <c r="E8904">
        <v>1</v>
      </c>
      <c r="F8904">
        <v>6</v>
      </c>
      <c r="G8904">
        <v>2</v>
      </c>
    </row>
    <row r="8905" spans="1:7">
      <c r="A8905" t="s">
        <v>3027</v>
      </c>
      <c r="B8905" t="s">
        <v>8400</v>
      </c>
      <c r="C8905" t="s">
        <v>50</v>
      </c>
      <c r="D8905" t="s">
        <v>6</v>
      </c>
      <c r="E8905">
        <v>3</v>
      </c>
      <c r="F8905">
        <v>64</v>
      </c>
      <c r="G8905">
        <v>19</v>
      </c>
    </row>
    <row r="8906" spans="1:7">
      <c r="A8906" t="s">
        <v>3027</v>
      </c>
      <c r="B8906" t="s">
        <v>8400</v>
      </c>
      <c r="C8906" t="s">
        <v>76</v>
      </c>
      <c r="D8906" t="s">
        <v>6</v>
      </c>
      <c r="E8906">
        <v>4</v>
      </c>
      <c r="F8906">
        <v>14</v>
      </c>
      <c r="G8906">
        <v>4</v>
      </c>
    </row>
    <row r="8907" spans="1:7">
      <c r="A8907" t="s">
        <v>3028</v>
      </c>
      <c r="B8907" t="s">
        <v>8401</v>
      </c>
      <c r="C8907" t="s">
        <v>8</v>
      </c>
      <c r="D8907" t="s">
        <v>6</v>
      </c>
      <c r="E8907">
        <v>25</v>
      </c>
      <c r="F8907">
        <v>131</v>
      </c>
      <c r="G8907">
        <v>39</v>
      </c>
    </row>
    <row r="8908" spans="1:7">
      <c r="A8908" t="s">
        <v>3028</v>
      </c>
      <c r="B8908" t="s">
        <v>8401</v>
      </c>
      <c r="C8908" t="s">
        <v>50</v>
      </c>
      <c r="D8908" t="s">
        <v>6</v>
      </c>
      <c r="E8908">
        <v>53</v>
      </c>
      <c r="F8908">
        <v>524</v>
      </c>
      <c r="G8908">
        <v>157</v>
      </c>
    </row>
    <row r="8909" spans="1:7">
      <c r="A8909" t="s">
        <v>3028</v>
      </c>
      <c r="B8909" t="s">
        <v>8401</v>
      </c>
      <c r="C8909" t="s">
        <v>73</v>
      </c>
      <c r="D8909" t="s">
        <v>6</v>
      </c>
      <c r="E8909">
        <v>1</v>
      </c>
      <c r="F8909">
        <v>13</v>
      </c>
      <c r="G8909">
        <v>2</v>
      </c>
    </row>
    <row r="8910" spans="1:7">
      <c r="A8910" t="s">
        <v>3028</v>
      </c>
      <c r="B8910" t="s">
        <v>8401</v>
      </c>
      <c r="C8910" t="s">
        <v>25</v>
      </c>
      <c r="D8910" t="s">
        <v>6</v>
      </c>
      <c r="E8910">
        <v>1</v>
      </c>
      <c r="F8910">
        <v>570</v>
      </c>
      <c r="G8910">
        <v>171</v>
      </c>
    </row>
    <row r="8911" spans="1:7">
      <c r="A8911" t="s">
        <v>3028</v>
      </c>
      <c r="B8911" t="s">
        <v>8401</v>
      </c>
      <c r="C8911" t="s">
        <v>144</v>
      </c>
      <c r="D8911" t="s">
        <v>6</v>
      </c>
      <c r="E8911">
        <v>1</v>
      </c>
      <c r="F8911">
        <v>9</v>
      </c>
      <c r="G8911">
        <v>3</v>
      </c>
    </row>
    <row r="8912" spans="1:7">
      <c r="A8912" t="s">
        <v>3029</v>
      </c>
      <c r="B8912" t="s">
        <v>8402</v>
      </c>
      <c r="C8912" t="s">
        <v>50</v>
      </c>
      <c r="D8912" t="s">
        <v>6</v>
      </c>
      <c r="E8912">
        <v>12114</v>
      </c>
      <c r="F8912">
        <v>1424</v>
      </c>
      <c r="G8912">
        <v>426</v>
      </c>
    </row>
    <row r="8913" spans="1:7">
      <c r="A8913" t="s">
        <v>3029</v>
      </c>
      <c r="B8913" t="s">
        <v>8402</v>
      </c>
      <c r="C8913" t="s">
        <v>8</v>
      </c>
      <c r="D8913" t="s">
        <v>6</v>
      </c>
      <c r="E8913">
        <v>3995</v>
      </c>
      <c r="F8913">
        <v>898</v>
      </c>
      <c r="G8913">
        <v>268</v>
      </c>
    </row>
    <row r="8914" spans="1:7">
      <c r="A8914" t="s">
        <v>3029</v>
      </c>
      <c r="B8914" t="s">
        <v>8402</v>
      </c>
      <c r="C8914" t="s">
        <v>27</v>
      </c>
      <c r="D8914" t="s">
        <v>6</v>
      </c>
      <c r="E8914">
        <v>2</v>
      </c>
      <c r="F8914">
        <v>14</v>
      </c>
      <c r="G8914">
        <v>4</v>
      </c>
    </row>
    <row r="8915" spans="1:7">
      <c r="A8915" t="s">
        <v>3029</v>
      </c>
      <c r="B8915" t="s">
        <v>8402</v>
      </c>
      <c r="C8915" t="s">
        <v>158</v>
      </c>
      <c r="D8915" t="s">
        <v>6</v>
      </c>
      <c r="E8915">
        <v>1</v>
      </c>
      <c r="F8915">
        <v>3</v>
      </c>
      <c r="G8915">
        <v>1</v>
      </c>
    </row>
    <row r="8916" spans="1:7">
      <c r="A8916" t="s">
        <v>3029</v>
      </c>
      <c r="B8916" t="s">
        <v>8402</v>
      </c>
      <c r="C8916" t="s">
        <v>21</v>
      </c>
      <c r="D8916" t="s">
        <v>6</v>
      </c>
      <c r="E8916">
        <v>1</v>
      </c>
      <c r="F8916">
        <v>2</v>
      </c>
      <c r="G8916">
        <v>1</v>
      </c>
    </row>
    <row r="8917" spans="1:7">
      <c r="A8917" t="s">
        <v>3029</v>
      </c>
      <c r="B8917" t="s">
        <v>8402</v>
      </c>
      <c r="C8917" t="s">
        <v>76</v>
      </c>
      <c r="D8917" t="s">
        <v>6</v>
      </c>
      <c r="E8917">
        <v>1</v>
      </c>
      <c r="F8917">
        <v>140</v>
      </c>
      <c r="G8917">
        <v>42</v>
      </c>
    </row>
    <row r="8918" spans="1:7">
      <c r="A8918" t="s">
        <v>3029</v>
      </c>
      <c r="B8918" t="s">
        <v>8402</v>
      </c>
      <c r="C8918" t="s">
        <v>25</v>
      </c>
      <c r="D8918" t="s">
        <v>6</v>
      </c>
      <c r="E8918">
        <v>2</v>
      </c>
      <c r="F8918">
        <v>90</v>
      </c>
      <c r="G8918">
        <v>27</v>
      </c>
    </row>
    <row r="8919" spans="1:7">
      <c r="A8919" t="s">
        <v>3030</v>
      </c>
      <c r="B8919" t="s">
        <v>8403</v>
      </c>
      <c r="C8919" t="s">
        <v>50</v>
      </c>
      <c r="D8919" t="s">
        <v>6</v>
      </c>
      <c r="E8919">
        <v>104</v>
      </c>
      <c r="F8919">
        <v>106</v>
      </c>
      <c r="G8919">
        <v>32</v>
      </c>
    </row>
    <row r="8920" spans="1:7">
      <c r="A8920" t="s">
        <v>3030</v>
      </c>
      <c r="B8920" t="s">
        <v>8403</v>
      </c>
      <c r="C8920" t="s">
        <v>327</v>
      </c>
      <c r="D8920" t="s">
        <v>6</v>
      </c>
      <c r="E8920">
        <v>2</v>
      </c>
      <c r="F8920">
        <v>608</v>
      </c>
      <c r="G8920">
        <v>182</v>
      </c>
    </row>
    <row r="8921" spans="1:7">
      <c r="A8921" t="s">
        <v>3030</v>
      </c>
      <c r="B8921" t="s">
        <v>8403</v>
      </c>
      <c r="C8921" t="s">
        <v>170</v>
      </c>
      <c r="D8921" t="s">
        <v>6</v>
      </c>
      <c r="E8921">
        <v>1</v>
      </c>
      <c r="F8921">
        <v>16</v>
      </c>
      <c r="G8921">
        <v>5</v>
      </c>
    </row>
    <row r="8922" spans="1:7">
      <c r="A8922" t="s">
        <v>3030</v>
      </c>
      <c r="B8922" t="s">
        <v>8403</v>
      </c>
      <c r="C8922" t="s">
        <v>8</v>
      </c>
      <c r="D8922" t="s">
        <v>6</v>
      </c>
      <c r="E8922">
        <v>61</v>
      </c>
      <c r="F8922">
        <v>8403</v>
      </c>
      <c r="G8922">
        <v>2223</v>
      </c>
    </row>
    <row r="8923" spans="1:7">
      <c r="A8923" t="s">
        <v>3030</v>
      </c>
      <c r="B8923" t="s">
        <v>8403</v>
      </c>
      <c r="C8923" t="s">
        <v>73</v>
      </c>
      <c r="D8923" t="s">
        <v>6</v>
      </c>
      <c r="E8923">
        <v>3</v>
      </c>
      <c r="F8923">
        <v>39</v>
      </c>
      <c r="G8923">
        <v>12</v>
      </c>
    </row>
    <row r="8924" spans="1:7">
      <c r="A8924" t="s">
        <v>3030</v>
      </c>
      <c r="B8924" t="s">
        <v>8403</v>
      </c>
      <c r="C8924" t="s">
        <v>21</v>
      </c>
      <c r="D8924" t="s">
        <v>6</v>
      </c>
      <c r="E8924">
        <v>10</v>
      </c>
      <c r="F8924">
        <v>16</v>
      </c>
      <c r="G8924">
        <v>5</v>
      </c>
    </row>
    <row r="8925" spans="1:7">
      <c r="A8925" t="s">
        <v>3030</v>
      </c>
      <c r="B8925" t="s">
        <v>8403</v>
      </c>
      <c r="C8925" t="s">
        <v>329</v>
      </c>
      <c r="D8925" t="s">
        <v>6</v>
      </c>
      <c r="E8925">
        <v>1</v>
      </c>
      <c r="F8925">
        <v>76</v>
      </c>
      <c r="G8925">
        <v>23</v>
      </c>
    </row>
    <row r="8926" spans="1:7">
      <c r="A8926" t="s">
        <v>3031</v>
      </c>
      <c r="B8926" t="s">
        <v>8404</v>
      </c>
      <c r="C8926" t="s">
        <v>92</v>
      </c>
      <c r="D8926" t="s">
        <v>6</v>
      </c>
      <c r="E8926">
        <v>4</v>
      </c>
      <c r="F8926">
        <v>42</v>
      </c>
      <c r="G8926">
        <v>12</v>
      </c>
    </row>
    <row r="8927" spans="1:7">
      <c r="A8927" t="s">
        <v>3031</v>
      </c>
      <c r="B8927" t="s">
        <v>8404</v>
      </c>
      <c r="C8927" t="s">
        <v>479</v>
      </c>
      <c r="D8927" t="s">
        <v>6</v>
      </c>
      <c r="E8927">
        <v>7</v>
      </c>
      <c r="F8927">
        <v>73</v>
      </c>
      <c r="G8927">
        <v>22</v>
      </c>
    </row>
    <row r="8928" spans="1:7">
      <c r="A8928" t="s">
        <v>3031</v>
      </c>
      <c r="B8928" t="s">
        <v>8404</v>
      </c>
      <c r="C8928" t="s">
        <v>52</v>
      </c>
      <c r="D8928" t="s">
        <v>6</v>
      </c>
      <c r="E8928">
        <v>21</v>
      </c>
      <c r="F8928">
        <v>335</v>
      </c>
      <c r="G8928">
        <v>3</v>
      </c>
    </row>
    <row r="8929" spans="1:7">
      <c r="A8929" t="s">
        <v>3031</v>
      </c>
      <c r="B8929" t="s">
        <v>8404</v>
      </c>
      <c r="C8929" t="s">
        <v>662</v>
      </c>
      <c r="D8929" t="s">
        <v>6</v>
      </c>
      <c r="E8929">
        <v>1</v>
      </c>
      <c r="F8929">
        <v>20</v>
      </c>
      <c r="G8929">
        <v>6</v>
      </c>
    </row>
    <row r="8930" spans="1:7">
      <c r="A8930" t="s">
        <v>3031</v>
      </c>
      <c r="B8930" t="s">
        <v>8404</v>
      </c>
      <c r="C8930" t="s">
        <v>72</v>
      </c>
      <c r="D8930" t="s">
        <v>6</v>
      </c>
      <c r="E8930">
        <v>1</v>
      </c>
      <c r="F8930">
        <v>27</v>
      </c>
      <c r="G8930">
        <v>8</v>
      </c>
    </row>
    <row r="8931" spans="1:7">
      <c r="A8931" t="s">
        <v>3031</v>
      </c>
      <c r="B8931" t="s">
        <v>8404</v>
      </c>
      <c r="C8931" t="s">
        <v>50</v>
      </c>
      <c r="D8931" t="s">
        <v>6</v>
      </c>
      <c r="E8931">
        <v>2832</v>
      </c>
      <c r="F8931">
        <v>6218</v>
      </c>
      <c r="G8931">
        <v>1863</v>
      </c>
    </row>
    <row r="8932" spans="1:7">
      <c r="A8932" t="s">
        <v>3031</v>
      </c>
      <c r="B8932" t="s">
        <v>8404</v>
      </c>
      <c r="C8932" t="s">
        <v>8</v>
      </c>
      <c r="D8932" t="s">
        <v>6</v>
      </c>
      <c r="E8932">
        <v>334</v>
      </c>
      <c r="F8932">
        <v>1555</v>
      </c>
      <c r="G8932">
        <v>459</v>
      </c>
    </row>
    <row r="8933" spans="1:7">
      <c r="A8933" t="s">
        <v>3031</v>
      </c>
      <c r="B8933" t="s">
        <v>8404</v>
      </c>
      <c r="C8933" t="s">
        <v>27</v>
      </c>
      <c r="D8933" t="s">
        <v>6</v>
      </c>
      <c r="E8933">
        <v>5</v>
      </c>
      <c r="F8933">
        <v>137</v>
      </c>
      <c r="G8933">
        <v>41</v>
      </c>
    </row>
    <row r="8934" spans="1:7">
      <c r="A8934" t="s">
        <v>3031</v>
      </c>
      <c r="B8934" t="s">
        <v>8404</v>
      </c>
      <c r="C8934" t="s">
        <v>32</v>
      </c>
      <c r="D8934" t="s">
        <v>6</v>
      </c>
      <c r="E8934">
        <v>3</v>
      </c>
      <c r="F8934">
        <v>14</v>
      </c>
      <c r="G8934">
        <v>4</v>
      </c>
    </row>
    <row r="8935" spans="1:7">
      <c r="A8935" t="s">
        <v>3032</v>
      </c>
      <c r="B8935" t="s">
        <v>8405</v>
      </c>
      <c r="C8935" t="s">
        <v>50</v>
      </c>
      <c r="D8935" t="s">
        <v>6</v>
      </c>
      <c r="E8935">
        <v>7665</v>
      </c>
      <c r="F8935">
        <v>622</v>
      </c>
      <c r="G8935">
        <v>151</v>
      </c>
    </row>
    <row r="8936" spans="1:7">
      <c r="A8936" t="s">
        <v>3032</v>
      </c>
      <c r="B8936" t="s">
        <v>8405</v>
      </c>
      <c r="C8936" t="s">
        <v>27</v>
      </c>
      <c r="D8936" t="s">
        <v>6</v>
      </c>
      <c r="E8936">
        <v>5</v>
      </c>
      <c r="F8936">
        <v>58</v>
      </c>
      <c r="G8936">
        <v>14</v>
      </c>
    </row>
    <row r="8937" spans="1:7">
      <c r="A8937" t="s">
        <v>3032</v>
      </c>
      <c r="B8937" t="s">
        <v>8405</v>
      </c>
      <c r="C8937" t="s">
        <v>8</v>
      </c>
      <c r="D8937" t="s">
        <v>6</v>
      </c>
      <c r="E8937">
        <v>27740</v>
      </c>
      <c r="F8937">
        <v>16544</v>
      </c>
      <c r="G8937">
        <v>4016</v>
      </c>
    </row>
    <row r="8938" spans="1:7">
      <c r="A8938" t="s">
        <v>3032</v>
      </c>
      <c r="B8938" t="s">
        <v>8405</v>
      </c>
      <c r="C8938" t="s">
        <v>21</v>
      </c>
      <c r="D8938" t="s">
        <v>6</v>
      </c>
      <c r="E8938">
        <v>4</v>
      </c>
      <c r="F8938">
        <v>12</v>
      </c>
      <c r="G8938">
        <v>3</v>
      </c>
    </row>
    <row r="8939" spans="1:7">
      <c r="A8939" t="s">
        <v>3033</v>
      </c>
      <c r="B8939" t="s">
        <v>8406</v>
      </c>
      <c r="C8939" t="s">
        <v>162</v>
      </c>
      <c r="D8939" t="s">
        <v>6</v>
      </c>
      <c r="E8939">
        <v>1</v>
      </c>
      <c r="F8939">
        <v>11</v>
      </c>
      <c r="G8939">
        <v>3</v>
      </c>
    </row>
    <row r="8940" spans="1:7">
      <c r="A8940" t="s">
        <v>3033</v>
      </c>
      <c r="B8940" t="s">
        <v>8406</v>
      </c>
      <c r="C8940" t="s">
        <v>50</v>
      </c>
      <c r="D8940" t="s">
        <v>6</v>
      </c>
      <c r="E8940">
        <v>159</v>
      </c>
      <c r="F8940">
        <v>1562</v>
      </c>
      <c r="G8940">
        <v>468</v>
      </c>
    </row>
    <row r="8941" spans="1:7">
      <c r="A8941" t="s">
        <v>3033</v>
      </c>
      <c r="B8941" t="s">
        <v>8406</v>
      </c>
      <c r="C8941" t="s">
        <v>21</v>
      </c>
      <c r="D8941" t="s">
        <v>6</v>
      </c>
      <c r="E8941">
        <v>20</v>
      </c>
      <c r="F8941">
        <v>106</v>
      </c>
      <c r="G8941">
        <v>32</v>
      </c>
    </row>
    <row r="8942" spans="1:7">
      <c r="A8942" t="s">
        <v>3033</v>
      </c>
      <c r="B8942" t="s">
        <v>8406</v>
      </c>
      <c r="C8942" t="s">
        <v>76</v>
      </c>
      <c r="D8942" t="s">
        <v>6</v>
      </c>
      <c r="E8942">
        <v>5</v>
      </c>
      <c r="F8942">
        <v>1478</v>
      </c>
      <c r="G8942">
        <v>443</v>
      </c>
    </row>
    <row r="8943" spans="1:7">
      <c r="A8943" t="s">
        <v>3033</v>
      </c>
      <c r="B8943" t="s">
        <v>8406</v>
      </c>
      <c r="C8943" t="s">
        <v>506</v>
      </c>
      <c r="D8943" t="s">
        <v>6</v>
      </c>
      <c r="E8943">
        <v>4</v>
      </c>
      <c r="F8943">
        <v>127</v>
      </c>
      <c r="G8943">
        <v>38</v>
      </c>
    </row>
    <row r="8944" spans="1:7">
      <c r="A8944" t="s">
        <v>3033</v>
      </c>
      <c r="B8944" t="s">
        <v>8406</v>
      </c>
      <c r="C8944" t="s">
        <v>191</v>
      </c>
      <c r="D8944" t="s">
        <v>6</v>
      </c>
      <c r="E8944">
        <v>5</v>
      </c>
      <c r="F8944">
        <v>75</v>
      </c>
      <c r="G8944">
        <v>23</v>
      </c>
    </row>
    <row r="8945" spans="1:7">
      <c r="A8945" t="s">
        <v>3033</v>
      </c>
      <c r="B8945" t="s">
        <v>8406</v>
      </c>
      <c r="C8945" t="s">
        <v>662</v>
      </c>
      <c r="D8945" t="s">
        <v>6</v>
      </c>
      <c r="E8945">
        <v>1</v>
      </c>
      <c r="F8945">
        <v>16</v>
      </c>
      <c r="G8945">
        <v>5</v>
      </c>
    </row>
    <row r="8946" spans="1:7">
      <c r="A8946" t="s">
        <v>3033</v>
      </c>
      <c r="B8946" t="s">
        <v>8406</v>
      </c>
      <c r="C8946" t="s">
        <v>73</v>
      </c>
      <c r="D8946" t="s">
        <v>6</v>
      </c>
      <c r="E8946">
        <v>10</v>
      </c>
      <c r="F8946">
        <v>213</v>
      </c>
      <c r="G8946">
        <v>64</v>
      </c>
    </row>
    <row r="8947" spans="1:7">
      <c r="A8947" t="s">
        <v>3033</v>
      </c>
      <c r="B8947" t="s">
        <v>8406</v>
      </c>
      <c r="C8947" t="s">
        <v>8</v>
      </c>
      <c r="D8947" t="s">
        <v>6</v>
      </c>
      <c r="E8947">
        <v>1013</v>
      </c>
      <c r="F8947">
        <v>2936</v>
      </c>
      <c r="G8947">
        <v>868</v>
      </c>
    </row>
    <row r="8948" spans="1:7">
      <c r="A8948" t="s">
        <v>3033</v>
      </c>
      <c r="B8948" t="s">
        <v>8406</v>
      </c>
      <c r="C8948" t="s">
        <v>25</v>
      </c>
      <c r="D8948" t="s">
        <v>6</v>
      </c>
      <c r="E8948">
        <v>53</v>
      </c>
      <c r="F8948">
        <v>839</v>
      </c>
      <c r="G8948">
        <v>251</v>
      </c>
    </row>
    <row r="8949" spans="1:7">
      <c r="A8949" t="s">
        <v>3033</v>
      </c>
      <c r="B8949" t="s">
        <v>8406</v>
      </c>
      <c r="C8949" t="s">
        <v>329</v>
      </c>
      <c r="D8949" t="s">
        <v>6</v>
      </c>
      <c r="E8949">
        <v>73</v>
      </c>
      <c r="F8949">
        <v>1220</v>
      </c>
      <c r="G8949">
        <v>366</v>
      </c>
    </row>
    <row r="8950" spans="1:7">
      <c r="A8950" t="s">
        <v>3033</v>
      </c>
      <c r="B8950" t="s">
        <v>8406</v>
      </c>
      <c r="C8950" t="s">
        <v>170</v>
      </c>
      <c r="D8950" t="s">
        <v>6</v>
      </c>
      <c r="E8950">
        <v>8</v>
      </c>
      <c r="F8950">
        <v>5</v>
      </c>
      <c r="G8950">
        <v>2</v>
      </c>
    </row>
    <row r="8951" spans="1:7">
      <c r="A8951" t="s">
        <v>3033</v>
      </c>
      <c r="B8951" t="s">
        <v>8406</v>
      </c>
      <c r="C8951" t="s">
        <v>158</v>
      </c>
      <c r="D8951" t="s">
        <v>6</v>
      </c>
      <c r="E8951">
        <v>3</v>
      </c>
      <c r="F8951">
        <v>6072</v>
      </c>
      <c r="G8951">
        <v>3</v>
      </c>
    </row>
    <row r="8952" spans="1:7">
      <c r="A8952" t="s">
        <v>3033</v>
      </c>
      <c r="B8952" t="s">
        <v>8406</v>
      </c>
      <c r="C8952" t="s">
        <v>229</v>
      </c>
      <c r="D8952" t="s">
        <v>6</v>
      </c>
      <c r="E8952">
        <v>1</v>
      </c>
      <c r="F8952">
        <v>14</v>
      </c>
      <c r="G8952">
        <v>4</v>
      </c>
    </row>
    <row r="8953" spans="1:7">
      <c r="A8953" t="s">
        <v>3033</v>
      </c>
      <c r="B8953" t="s">
        <v>8406</v>
      </c>
      <c r="C8953" t="s">
        <v>1417</v>
      </c>
      <c r="D8953" t="s">
        <v>6</v>
      </c>
      <c r="E8953">
        <v>1</v>
      </c>
      <c r="F8953">
        <v>14</v>
      </c>
      <c r="G8953">
        <v>4</v>
      </c>
    </row>
    <row r="8954" spans="1:7">
      <c r="A8954" t="s">
        <v>3033</v>
      </c>
      <c r="B8954" t="s">
        <v>8406</v>
      </c>
      <c r="C8954" t="s">
        <v>92</v>
      </c>
      <c r="D8954" t="s">
        <v>6</v>
      </c>
      <c r="E8954">
        <v>3</v>
      </c>
      <c r="F8954">
        <v>33</v>
      </c>
      <c r="G8954">
        <v>10</v>
      </c>
    </row>
    <row r="8955" spans="1:7">
      <c r="A8955" t="s">
        <v>3033</v>
      </c>
      <c r="B8955" t="s">
        <v>8406</v>
      </c>
      <c r="C8955" t="s">
        <v>27</v>
      </c>
      <c r="D8955" t="s">
        <v>6</v>
      </c>
      <c r="E8955">
        <v>22</v>
      </c>
      <c r="F8955">
        <v>1693</v>
      </c>
      <c r="G8955">
        <v>507</v>
      </c>
    </row>
    <row r="8956" spans="1:7">
      <c r="A8956" t="s">
        <v>3033</v>
      </c>
      <c r="B8956" t="s">
        <v>8406</v>
      </c>
      <c r="C8956" t="s">
        <v>513</v>
      </c>
      <c r="D8956" t="s">
        <v>6</v>
      </c>
      <c r="E8956">
        <v>1</v>
      </c>
      <c r="F8956">
        <v>161</v>
      </c>
      <c r="G8956">
        <v>48</v>
      </c>
    </row>
    <row r="8957" spans="1:7">
      <c r="A8957" t="s">
        <v>3033</v>
      </c>
      <c r="B8957" t="s">
        <v>8406</v>
      </c>
      <c r="C8957" t="s">
        <v>56</v>
      </c>
      <c r="D8957" t="s">
        <v>6</v>
      </c>
      <c r="E8957">
        <v>1</v>
      </c>
      <c r="F8957">
        <v>85</v>
      </c>
      <c r="G8957">
        <v>26</v>
      </c>
    </row>
    <row r="8958" spans="1:7">
      <c r="A8958" t="s">
        <v>3033</v>
      </c>
      <c r="B8958" t="s">
        <v>8406</v>
      </c>
      <c r="C8958" t="s">
        <v>81</v>
      </c>
      <c r="D8958" t="s">
        <v>6</v>
      </c>
      <c r="E8958">
        <v>10</v>
      </c>
      <c r="F8958">
        <v>17</v>
      </c>
      <c r="G8958">
        <v>5</v>
      </c>
    </row>
    <row r="8959" spans="1:7">
      <c r="A8959" t="s">
        <v>3033</v>
      </c>
      <c r="B8959" t="s">
        <v>8406</v>
      </c>
      <c r="C8959" t="s">
        <v>32</v>
      </c>
      <c r="D8959" t="s">
        <v>6</v>
      </c>
      <c r="E8959">
        <v>12</v>
      </c>
      <c r="F8959">
        <v>445</v>
      </c>
      <c r="G8959">
        <v>133</v>
      </c>
    </row>
    <row r="8960" spans="1:7">
      <c r="A8960" t="s">
        <v>3033</v>
      </c>
      <c r="B8960" t="s">
        <v>8406</v>
      </c>
      <c r="C8960" t="s">
        <v>327</v>
      </c>
      <c r="D8960" t="s">
        <v>6</v>
      </c>
      <c r="E8960">
        <v>6</v>
      </c>
      <c r="F8960">
        <v>13</v>
      </c>
      <c r="G8960">
        <v>4</v>
      </c>
    </row>
    <row r="8961" spans="1:7">
      <c r="A8961" t="s">
        <v>3033</v>
      </c>
      <c r="B8961" t="s">
        <v>8406</v>
      </c>
      <c r="C8961" t="s">
        <v>75</v>
      </c>
      <c r="D8961" t="s">
        <v>6</v>
      </c>
      <c r="E8961">
        <v>1</v>
      </c>
      <c r="F8961">
        <v>2</v>
      </c>
      <c r="G8961">
        <v>1</v>
      </c>
    </row>
    <row r="8962" spans="1:7">
      <c r="A8962" t="s">
        <v>3034</v>
      </c>
      <c r="B8962" t="s">
        <v>8407</v>
      </c>
      <c r="C8962" t="s">
        <v>8</v>
      </c>
      <c r="D8962" t="s">
        <v>6</v>
      </c>
      <c r="E8962">
        <v>15</v>
      </c>
      <c r="F8962">
        <v>3289</v>
      </c>
      <c r="G8962">
        <v>783</v>
      </c>
    </row>
    <row r="8963" spans="1:7">
      <c r="A8963" t="s">
        <v>3035</v>
      </c>
      <c r="B8963" t="s">
        <v>8408</v>
      </c>
      <c r="C8963" t="s">
        <v>50</v>
      </c>
      <c r="D8963" t="s">
        <v>6</v>
      </c>
      <c r="E8963">
        <v>5</v>
      </c>
      <c r="F8963">
        <v>583</v>
      </c>
      <c r="G8963">
        <v>175</v>
      </c>
    </row>
    <row r="8964" spans="1:7">
      <c r="A8964" t="s">
        <v>3035</v>
      </c>
      <c r="B8964" t="s">
        <v>8408</v>
      </c>
      <c r="C8964" t="s">
        <v>8</v>
      </c>
      <c r="D8964" t="s">
        <v>6</v>
      </c>
      <c r="E8964">
        <v>4</v>
      </c>
      <c r="F8964">
        <v>23</v>
      </c>
      <c r="G8964">
        <v>7</v>
      </c>
    </row>
    <row r="8965" spans="1:7">
      <c r="A8965" t="s">
        <v>3035</v>
      </c>
      <c r="B8965" t="s">
        <v>8408</v>
      </c>
      <c r="C8965" t="s">
        <v>158</v>
      </c>
      <c r="D8965" t="s">
        <v>6</v>
      </c>
      <c r="E8965">
        <v>1</v>
      </c>
      <c r="F8965">
        <v>357</v>
      </c>
      <c r="G8965">
        <v>107</v>
      </c>
    </row>
    <row r="8966" spans="1:7">
      <c r="A8966" t="s">
        <v>3035</v>
      </c>
      <c r="B8966" t="s">
        <v>8408</v>
      </c>
      <c r="C8966" t="s">
        <v>32</v>
      </c>
      <c r="D8966" t="s">
        <v>6</v>
      </c>
      <c r="E8966">
        <v>10</v>
      </c>
      <c r="F8966">
        <v>482</v>
      </c>
      <c r="G8966">
        <v>145</v>
      </c>
    </row>
    <row r="8967" spans="1:7">
      <c r="A8967" t="s">
        <v>3035</v>
      </c>
      <c r="B8967" t="s">
        <v>8408</v>
      </c>
      <c r="C8967" t="s">
        <v>329</v>
      </c>
      <c r="D8967" t="s">
        <v>6</v>
      </c>
      <c r="E8967">
        <v>1</v>
      </c>
      <c r="F8967">
        <v>53</v>
      </c>
      <c r="G8967">
        <v>16</v>
      </c>
    </row>
    <row r="8968" spans="1:7">
      <c r="A8968" t="s">
        <v>3035</v>
      </c>
      <c r="B8968" t="s">
        <v>8408</v>
      </c>
      <c r="C8968" t="s">
        <v>527</v>
      </c>
      <c r="D8968" t="s">
        <v>6</v>
      </c>
      <c r="E8968">
        <v>1</v>
      </c>
      <c r="F8968">
        <v>105</v>
      </c>
      <c r="G8968">
        <v>32</v>
      </c>
    </row>
    <row r="8969" spans="1:7">
      <c r="A8969" t="s">
        <v>3036</v>
      </c>
      <c r="B8969" t="s">
        <v>8409</v>
      </c>
      <c r="C8969" t="s">
        <v>329</v>
      </c>
      <c r="D8969" t="s">
        <v>6</v>
      </c>
      <c r="E8969">
        <v>1</v>
      </c>
      <c r="F8969">
        <v>995</v>
      </c>
      <c r="G8969">
        <v>298</v>
      </c>
    </row>
    <row r="8970" spans="1:7">
      <c r="A8970" t="s">
        <v>3036</v>
      </c>
      <c r="B8970" t="s">
        <v>8409</v>
      </c>
      <c r="C8970" t="s">
        <v>50</v>
      </c>
      <c r="D8970" t="s">
        <v>6</v>
      </c>
      <c r="E8970">
        <v>3441</v>
      </c>
      <c r="F8970">
        <v>6216</v>
      </c>
      <c r="G8970">
        <v>1865</v>
      </c>
    </row>
    <row r="8971" spans="1:7">
      <c r="A8971" t="s">
        <v>3036</v>
      </c>
      <c r="B8971" t="s">
        <v>8409</v>
      </c>
      <c r="C8971" t="s">
        <v>32</v>
      </c>
      <c r="D8971" t="s">
        <v>6</v>
      </c>
      <c r="E8971">
        <v>3</v>
      </c>
      <c r="F8971">
        <v>83</v>
      </c>
      <c r="G8971">
        <v>25</v>
      </c>
    </row>
    <row r="8972" spans="1:7">
      <c r="A8972" t="s">
        <v>3036</v>
      </c>
      <c r="B8972" t="s">
        <v>8409</v>
      </c>
      <c r="C8972" t="s">
        <v>8</v>
      </c>
      <c r="D8972" t="s">
        <v>6</v>
      </c>
      <c r="E8972">
        <v>132</v>
      </c>
      <c r="F8972">
        <v>1120</v>
      </c>
      <c r="G8972">
        <v>333</v>
      </c>
    </row>
    <row r="8973" spans="1:7">
      <c r="A8973" t="s">
        <v>3036</v>
      </c>
      <c r="B8973" t="s">
        <v>8409</v>
      </c>
      <c r="C8973" t="s">
        <v>27</v>
      </c>
      <c r="D8973" t="s">
        <v>6</v>
      </c>
      <c r="E8973">
        <v>4</v>
      </c>
      <c r="F8973">
        <v>320</v>
      </c>
      <c r="G8973">
        <v>96</v>
      </c>
    </row>
    <row r="8974" spans="1:7">
      <c r="A8974" t="s">
        <v>3037</v>
      </c>
      <c r="B8974" t="s">
        <v>8410</v>
      </c>
      <c r="C8974" t="s">
        <v>32</v>
      </c>
      <c r="D8974" t="s">
        <v>6</v>
      </c>
      <c r="E8974">
        <v>1</v>
      </c>
      <c r="F8974">
        <v>43</v>
      </c>
      <c r="G8974">
        <v>13</v>
      </c>
    </row>
    <row r="8975" spans="1:7">
      <c r="A8975" t="s">
        <v>3037</v>
      </c>
      <c r="B8975" t="s">
        <v>8410</v>
      </c>
      <c r="C8975" t="s">
        <v>50</v>
      </c>
      <c r="D8975" t="s">
        <v>6</v>
      </c>
      <c r="E8975">
        <v>5577</v>
      </c>
      <c r="F8975">
        <v>15870</v>
      </c>
      <c r="G8975">
        <v>4754</v>
      </c>
    </row>
    <row r="8976" spans="1:7">
      <c r="A8976" t="s">
        <v>3037</v>
      </c>
      <c r="B8976" t="s">
        <v>8410</v>
      </c>
      <c r="C8976" t="s">
        <v>513</v>
      </c>
      <c r="D8976" t="s">
        <v>6</v>
      </c>
      <c r="E8976">
        <v>2</v>
      </c>
      <c r="F8976">
        <v>184</v>
      </c>
      <c r="G8976">
        <v>55</v>
      </c>
    </row>
    <row r="8977" spans="1:7">
      <c r="A8977" t="s">
        <v>3037</v>
      </c>
      <c r="B8977" t="s">
        <v>8410</v>
      </c>
      <c r="C8977" t="s">
        <v>73</v>
      </c>
      <c r="D8977" t="s">
        <v>6</v>
      </c>
      <c r="E8977">
        <v>1</v>
      </c>
      <c r="F8977">
        <v>15</v>
      </c>
      <c r="G8977">
        <v>5</v>
      </c>
    </row>
    <row r="8978" spans="1:7">
      <c r="A8978" t="s">
        <v>3037</v>
      </c>
      <c r="B8978" t="s">
        <v>8410</v>
      </c>
      <c r="C8978" t="s">
        <v>21</v>
      </c>
      <c r="D8978" t="s">
        <v>6</v>
      </c>
      <c r="E8978">
        <v>3</v>
      </c>
      <c r="F8978">
        <v>13</v>
      </c>
      <c r="G8978">
        <v>4</v>
      </c>
    </row>
    <row r="8979" spans="1:7">
      <c r="A8979" t="s">
        <v>3037</v>
      </c>
      <c r="B8979" t="s">
        <v>8410</v>
      </c>
      <c r="C8979" t="s">
        <v>327</v>
      </c>
      <c r="D8979" t="s">
        <v>6</v>
      </c>
      <c r="E8979">
        <v>1</v>
      </c>
      <c r="F8979">
        <v>93</v>
      </c>
      <c r="G8979">
        <v>28</v>
      </c>
    </row>
    <row r="8980" spans="1:7">
      <c r="A8980" t="s">
        <v>3037</v>
      </c>
      <c r="B8980" t="s">
        <v>8410</v>
      </c>
      <c r="C8980" t="s">
        <v>1417</v>
      </c>
      <c r="D8980" t="s">
        <v>6</v>
      </c>
      <c r="E8980">
        <v>25</v>
      </c>
      <c r="F8980">
        <v>519</v>
      </c>
      <c r="G8980">
        <v>156</v>
      </c>
    </row>
    <row r="8981" spans="1:7">
      <c r="A8981" t="s">
        <v>3037</v>
      </c>
      <c r="B8981" t="s">
        <v>8410</v>
      </c>
      <c r="C8981" t="s">
        <v>447</v>
      </c>
      <c r="D8981" t="s">
        <v>6</v>
      </c>
      <c r="E8981">
        <v>1</v>
      </c>
      <c r="F8981">
        <v>3</v>
      </c>
      <c r="G8981">
        <v>0</v>
      </c>
    </row>
    <row r="8982" spans="1:7">
      <c r="A8982" t="s">
        <v>3037</v>
      </c>
      <c r="B8982" t="s">
        <v>8410</v>
      </c>
      <c r="C8982" t="s">
        <v>76</v>
      </c>
      <c r="D8982" t="s">
        <v>6</v>
      </c>
      <c r="E8982">
        <v>2</v>
      </c>
      <c r="F8982">
        <v>367</v>
      </c>
      <c r="G8982">
        <v>110</v>
      </c>
    </row>
    <row r="8983" spans="1:7">
      <c r="A8983" t="s">
        <v>3037</v>
      </c>
      <c r="B8983" t="s">
        <v>8410</v>
      </c>
      <c r="C8983" t="s">
        <v>25</v>
      </c>
      <c r="D8983" t="s">
        <v>6</v>
      </c>
      <c r="E8983">
        <v>4</v>
      </c>
      <c r="F8983">
        <v>13</v>
      </c>
      <c r="G8983">
        <v>4</v>
      </c>
    </row>
    <row r="8984" spans="1:7">
      <c r="A8984" t="s">
        <v>3037</v>
      </c>
      <c r="B8984" t="s">
        <v>8410</v>
      </c>
      <c r="C8984" t="s">
        <v>56</v>
      </c>
      <c r="D8984" t="s">
        <v>6</v>
      </c>
      <c r="E8984">
        <v>1</v>
      </c>
      <c r="F8984">
        <v>123</v>
      </c>
      <c r="G8984">
        <v>37</v>
      </c>
    </row>
    <row r="8985" spans="1:7">
      <c r="A8985" t="s">
        <v>3037</v>
      </c>
      <c r="B8985" t="s">
        <v>8410</v>
      </c>
      <c r="C8985" t="s">
        <v>27</v>
      </c>
      <c r="D8985" t="s">
        <v>6</v>
      </c>
      <c r="E8985">
        <v>2</v>
      </c>
      <c r="F8985">
        <v>1871</v>
      </c>
      <c r="G8985">
        <v>560</v>
      </c>
    </row>
    <row r="8986" spans="1:7">
      <c r="A8986" t="s">
        <v>3037</v>
      </c>
      <c r="B8986" t="s">
        <v>8410</v>
      </c>
      <c r="C8986" t="s">
        <v>8</v>
      </c>
      <c r="D8986" t="s">
        <v>6</v>
      </c>
      <c r="E8986">
        <v>7243</v>
      </c>
      <c r="F8986">
        <v>34813</v>
      </c>
      <c r="G8986">
        <v>9066</v>
      </c>
    </row>
    <row r="8987" spans="1:7">
      <c r="A8987" t="s">
        <v>3038</v>
      </c>
      <c r="B8987" t="s">
        <v>8411</v>
      </c>
      <c r="C8987" t="s">
        <v>27</v>
      </c>
      <c r="D8987" t="s">
        <v>6</v>
      </c>
      <c r="E8987">
        <v>3</v>
      </c>
      <c r="F8987">
        <v>163</v>
      </c>
      <c r="G8987">
        <v>49</v>
      </c>
    </row>
    <row r="8988" spans="1:7">
      <c r="A8988" t="s">
        <v>3038</v>
      </c>
      <c r="B8988" t="s">
        <v>8411</v>
      </c>
      <c r="C8988" t="s">
        <v>25</v>
      </c>
      <c r="D8988" t="s">
        <v>6</v>
      </c>
      <c r="E8988">
        <v>2</v>
      </c>
      <c r="F8988">
        <v>4</v>
      </c>
      <c r="G8988">
        <v>1</v>
      </c>
    </row>
    <row r="8989" spans="1:7">
      <c r="A8989" t="s">
        <v>3038</v>
      </c>
      <c r="B8989" t="s">
        <v>8411</v>
      </c>
      <c r="C8989" t="s">
        <v>111</v>
      </c>
      <c r="D8989" t="s">
        <v>6</v>
      </c>
      <c r="E8989">
        <v>3</v>
      </c>
      <c r="F8989">
        <v>85</v>
      </c>
      <c r="G8989">
        <v>26</v>
      </c>
    </row>
    <row r="8990" spans="1:7">
      <c r="A8990" t="s">
        <v>3038</v>
      </c>
      <c r="B8990" t="s">
        <v>8411</v>
      </c>
      <c r="C8990" t="s">
        <v>327</v>
      </c>
      <c r="D8990" t="s">
        <v>6</v>
      </c>
      <c r="E8990">
        <v>73</v>
      </c>
      <c r="F8990">
        <v>112</v>
      </c>
      <c r="G8990">
        <v>34</v>
      </c>
    </row>
    <row r="8991" spans="1:7">
      <c r="A8991" t="s">
        <v>3038</v>
      </c>
      <c r="B8991" t="s">
        <v>8411</v>
      </c>
      <c r="C8991" t="s">
        <v>1272</v>
      </c>
      <c r="D8991" t="s">
        <v>6</v>
      </c>
      <c r="E8991">
        <v>1</v>
      </c>
      <c r="F8991">
        <v>3</v>
      </c>
      <c r="G8991">
        <v>0</v>
      </c>
    </row>
    <row r="8992" spans="1:7">
      <c r="A8992" t="s">
        <v>3038</v>
      </c>
      <c r="B8992" t="s">
        <v>8411</v>
      </c>
      <c r="C8992" t="s">
        <v>329</v>
      </c>
      <c r="D8992" t="s">
        <v>6</v>
      </c>
      <c r="E8992">
        <v>27</v>
      </c>
      <c r="F8992">
        <v>797</v>
      </c>
      <c r="G8992">
        <v>239</v>
      </c>
    </row>
    <row r="8993" spans="1:7">
      <c r="A8993" t="s">
        <v>3038</v>
      </c>
      <c r="B8993" t="s">
        <v>8411</v>
      </c>
      <c r="C8993" t="s">
        <v>50</v>
      </c>
      <c r="D8993" t="s">
        <v>6</v>
      </c>
      <c r="E8993">
        <v>27076</v>
      </c>
      <c r="F8993">
        <v>51941</v>
      </c>
      <c r="G8993">
        <v>15401</v>
      </c>
    </row>
    <row r="8994" spans="1:7">
      <c r="A8994" t="s">
        <v>3038</v>
      </c>
      <c r="B8994" t="s">
        <v>8411</v>
      </c>
      <c r="C8994" t="s">
        <v>8</v>
      </c>
      <c r="D8994" t="s">
        <v>6</v>
      </c>
      <c r="E8994">
        <v>20120</v>
      </c>
      <c r="F8994">
        <v>50436</v>
      </c>
      <c r="G8994">
        <v>13628</v>
      </c>
    </row>
    <row r="8995" spans="1:7">
      <c r="A8995" t="s">
        <v>3038</v>
      </c>
      <c r="B8995" t="s">
        <v>8411</v>
      </c>
      <c r="C8995" t="s">
        <v>447</v>
      </c>
      <c r="D8995" t="s">
        <v>6</v>
      </c>
      <c r="E8995">
        <v>1</v>
      </c>
      <c r="F8995">
        <v>2</v>
      </c>
      <c r="G8995">
        <v>0</v>
      </c>
    </row>
    <row r="8996" spans="1:7">
      <c r="A8996" t="s">
        <v>3038</v>
      </c>
      <c r="B8996" t="s">
        <v>8411</v>
      </c>
      <c r="C8996" t="s">
        <v>21</v>
      </c>
      <c r="D8996" t="s">
        <v>6</v>
      </c>
      <c r="E8996">
        <v>11</v>
      </c>
      <c r="F8996">
        <v>63</v>
      </c>
      <c r="G8996">
        <v>19</v>
      </c>
    </row>
    <row r="8997" spans="1:7">
      <c r="A8997" t="s">
        <v>3038</v>
      </c>
      <c r="B8997" t="s">
        <v>8411</v>
      </c>
      <c r="C8997" t="s">
        <v>75</v>
      </c>
      <c r="D8997" t="s">
        <v>6</v>
      </c>
      <c r="E8997">
        <v>100</v>
      </c>
      <c r="F8997">
        <v>22</v>
      </c>
      <c r="G8997">
        <v>7</v>
      </c>
    </row>
    <row r="8998" spans="1:7">
      <c r="A8998" t="s">
        <v>3038</v>
      </c>
      <c r="B8998" t="s">
        <v>8411</v>
      </c>
      <c r="C8998" t="s">
        <v>32</v>
      </c>
      <c r="D8998" t="s">
        <v>6</v>
      </c>
      <c r="E8998">
        <v>2</v>
      </c>
      <c r="F8998">
        <v>70</v>
      </c>
      <c r="G8998">
        <v>21</v>
      </c>
    </row>
    <row r="8999" spans="1:7">
      <c r="A8999" t="s">
        <v>3038</v>
      </c>
      <c r="B8999" t="s">
        <v>8411</v>
      </c>
      <c r="C8999" t="s">
        <v>72</v>
      </c>
      <c r="D8999" t="s">
        <v>6</v>
      </c>
      <c r="E8999">
        <v>1</v>
      </c>
      <c r="F8999">
        <v>57</v>
      </c>
      <c r="G8999">
        <v>17</v>
      </c>
    </row>
    <row r="9000" spans="1:7">
      <c r="A9000" t="s">
        <v>3038</v>
      </c>
      <c r="B9000" t="s">
        <v>8411</v>
      </c>
      <c r="C9000" t="s">
        <v>76</v>
      </c>
      <c r="D9000" t="s">
        <v>6</v>
      </c>
      <c r="E9000">
        <v>9</v>
      </c>
      <c r="F9000">
        <v>9923</v>
      </c>
      <c r="G9000">
        <v>102</v>
      </c>
    </row>
    <row r="9001" spans="1:7">
      <c r="A9001" t="s">
        <v>3039</v>
      </c>
      <c r="B9001" t="s">
        <v>8412</v>
      </c>
      <c r="C9001" t="s">
        <v>8</v>
      </c>
      <c r="D9001" t="s">
        <v>6</v>
      </c>
      <c r="E9001">
        <v>11112</v>
      </c>
      <c r="F9001">
        <v>129511</v>
      </c>
      <c r="G9001">
        <v>4252</v>
      </c>
    </row>
    <row r="9002" spans="1:7">
      <c r="A9002" t="s">
        <v>3039</v>
      </c>
      <c r="B9002" t="s">
        <v>8413</v>
      </c>
      <c r="C9002" t="s">
        <v>50</v>
      </c>
      <c r="D9002" t="s">
        <v>6</v>
      </c>
      <c r="E9002">
        <v>17681</v>
      </c>
      <c r="F9002">
        <v>117695</v>
      </c>
      <c r="G9002">
        <v>6883</v>
      </c>
    </row>
    <row r="9003" spans="1:7">
      <c r="A9003" t="s">
        <v>3040</v>
      </c>
      <c r="B9003" t="s">
        <v>8414</v>
      </c>
      <c r="C9003" t="s">
        <v>256</v>
      </c>
      <c r="D9003" t="s">
        <v>6</v>
      </c>
      <c r="E9003">
        <v>2</v>
      </c>
      <c r="F9003">
        <v>46</v>
      </c>
      <c r="G9003">
        <v>11</v>
      </c>
    </row>
    <row r="9004" spans="1:7">
      <c r="A9004" t="s">
        <v>3040</v>
      </c>
      <c r="B9004" t="s">
        <v>8414</v>
      </c>
      <c r="C9004" t="s">
        <v>21</v>
      </c>
      <c r="D9004" t="s">
        <v>6</v>
      </c>
      <c r="E9004">
        <v>1</v>
      </c>
      <c r="F9004">
        <v>3</v>
      </c>
      <c r="G9004">
        <v>1</v>
      </c>
    </row>
    <row r="9005" spans="1:7">
      <c r="A9005" t="s">
        <v>3040</v>
      </c>
      <c r="B9005" t="s">
        <v>8414</v>
      </c>
      <c r="C9005" t="s">
        <v>57</v>
      </c>
      <c r="D9005" t="s">
        <v>6</v>
      </c>
      <c r="E9005">
        <v>29</v>
      </c>
      <c r="F9005">
        <v>14</v>
      </c>
      <c r="G9005">
        <v>3</v>
      </c>
    </row>
    <row r="9006" spans="1:7">
      <c r="A9006" t="s">
        <v>3040</v>
      </c>
      <c r="B9006" t="s">
        <v>8414</v>
      </c>
      <c r="C9006" t="s">
        <v>27</v>
      </c>
      <c r="D9006" t="s">
        <v>6</v>
      </c>
      <c r="E9006">
        <v>15</v>
      </c>
      <c r="F9006">
        <v>393</v>
      </c>
      <c r="G9006">
        <v>96</v>
      </c>
    </row>
    <row r="9007" spans="1:7">
      <c r="A9007" t="s">
        <v>3040</v>
      </c>
      <c r="B9007" t="s">
        <v>8414</v>
      </c>
      <c r="C9007" t="s">
        <v>329</v>
      </c>
      <c r="D9007" t="s">
        <v>6</v>
      </c>
      <c r="E9007">
        <v>18</v>
      </c>
      <c r="F9007">
        <v>284</v>
      </c>
      <c r="G9007">
        <v>69</v>
      </c>
    </row>
    <row r="9008" spans="1:7">
      <c r="A9008" t="s">
        <v>3040</v>
      </c>
      <c r="B9008" t="s">
        <v>8414</v>
      </c>
      <c r="C9008" t="s">
        <v>8</v>
      </c>
      <c r="D9008" t="s">
        <v>6</v>
      </c>
      <c r="E9008">
        <v>137270</v>
      </c>
      <c r="F9008">
        <v>14423</v>
      </c>
      <c r="G9008">
        <v>3483</v>
      </c>
    </row>
    <row r="9009" spans="1:7">
      <c r="A9009" t="s">
        <v>3040</v>
      </c>
      <c r="B9009" t="s">
        <v>8414</v>
      </c>
      <c r="C9009" t="s">
        <v>69</v>
      </c>
      <c r="D9009" t="s">
        <v>6</v>
      </c>
      <c r="E9009">
        <v>4</v>
      </c>
      <c r="F9009">
        <v>519</v>
      </c>
      <c r="G9009">
        <v>126</v>
      </c>
    </row>
    <row r="9010" spans="1:7">
      <c r="A9010" t="s">
        <v>3040</v>
      </c>
      <c r="B9010" t="s">
        <v>8414</v>
      </c>
      <c r="C9010" t="s">
        <v>76</v>
      </c>
      <c r="D9010" t="s">
        <v>6</v>
      </c>
      <c r="E9010">
        <v>22</v>
      </c>
      <c r="F9010">
        <v>624</v>
      </c>
      <c r="G9010">
        <v>152</v>
      </c>
    </row>
    <row r="9011" spans="1:7">
      <c r="A9011" t="s">
        <v>3040</v>
      </c>
      <c r="B9011" t="s">
        <v>8414</v>
      </c>
      <c r="C9011" t="s">
        <v>50</v>
      </c>
      <c r="D9011" t="s">
        <v>6</v>
      </c>
      <c r="E9011">
        <v>13075</v>
      </c>
      <c r="F9011">
        <v>813</v>
      </c>
      <c r="G9011">
        <v>197</v>
      </c>
    </row>
    <row r="9012" spans="1:7">
      <c r="A9012" t="s">
        <v>3040</v>
      </c>
      <c r="B9012" t="s">
        <v>8414</v>
      </c>
      <c r="C9012" t="s">
        <v>25</v>
      </c>
      <c r="D9012" t="s">
        <v>6</v>
      </c>
      <c r="E9012">
        <v>3</v>
      </c>
      <c r="F9012">
        <v>311</v>
      </c>
      <c r="G9012">
        <v>76</v>
      </c>
    </row>
    <row r="9013" spans="1:7">
      <c r="A9013" t="s">
        <v>3040</v>
      </c>
      <c r="B9013" t="s">
        <v>8414</v>
      </c>
      <c r="C9013" t="s">
        <v>229</v>
      </c>
      <c r="D9013" t="s">
        <v>6</v>
      </c>
      <c r="E9013">
        <v>5</v>
      </c>
      <c r="F9013">
        <v>546</v>
      </c>
      <c r="G9013">
        <v>133</v>
      </c>
    </row>
    <row r="9014" spans="1:7">
      <c r="A9014" t="s">
        <v>3040</v>
      </c>
      <c r="B9014" t="s">
        <v>8414</v>
      </c>
      <c r="C9014" t="s">
        <v>73</v>
      </c>
      <c r="D9014" t="s">
        <v>6</v>
      </c>
      <c r="E9014">
        <v>4</v>
      </c>
      <c r="F9014">
        <v>129</v>
      </c>
      <c r="G9014">
        <v>31</v>
      </c>
    </row>
    <row r="9015" spans="1:7">
      <c r="A9015" t="s">
        <v>3040</v>
      </c>
      <c r="B9015" t="s">
        <v>8414</v>
      </c>
      <c r="C9015" t="s">
        <v>527</v>
      </c>
      <c r="D9015" t="s">
        <v>6</v>
      </c>
      <c r="E9015">
        <v>1</v>
      </c>
      <c r="F9015">
        <v>113</v>
      </c>
      <c r="G9015">
        <v>28</v>
      </c>
    </row>
    <row r="9016" spans="1:7">
      <c r="A9016" t="s">
        <v>3041</v>
      </c>
      <c r="B9016" t="s">
        <v>8415</v>
      </c>
      <c r="C9016" t="s">
        <v>50</v>
      </c>
      <c r="D9016" t="s">
        <v>6</v>
      </c>
      <c r="E9016">
        <v>52</v>
      </c>
      <c r="F9016">
        <v>16</v>
      </c>
      <c r="G9016">
        <v>4</v>
      </c>
    </row>
    <row r="9017" spans="1:7">
      <c r="A9017" t="s">
        <v>3041</v>
      </c>
      <c r="B9017" t="s">
        <v>8415</v>
      </c>
      <c r="C9017" t="s">
        <v>8</v>
      </c>
      <c r="D9017" t="s">
        <v>6</v>
      </c>
      <c r="E9017">
        <v>53809</v>
      </c>
      <c r="F9017">
        <v>2792</v>
      </c>
      <c r="G9017">
        <v>675</v>
      </c>
    </row>
    <row r="9018" spans="1:7">
      <c r="A9018" t="s">
        <v>3042</v>
      </c>
      <c r="B9018" t="s">
        <v>8416</v>
      </c>
      <c r="C9018" t="s">
        <v>329</v>
      </c>
      <c r="D9018" t="s">
        <v>6</v>
      </c>
      <c r="E9018">
        <v>1</v>
      </c>
      <c r="F9018">
        <v>27</v>
      </c>
      <c r="G9018">
        <v>8</v>
      </c>
    </row>
    <row r="9019" spans="1:7">
      <c r="A9019" t="s">
        <v>3042</v>
      </c>
      <c r="B9019" t="s">
        <v>8416</v>
      </c>
      <c r="C9019" t="s">
        <v>8</v>
      </c>
      <c r="D9019" t="s">
        <v>6</v>
      </c>
      <c r="E9019">
        <v>472</v>
      </c>
      <c r="F9019">
        <v>1960</v>
      </c>
      <c r="G9019">
        <v>580</v>
      </c>
    </row>
    <row r="9020" spans="1:7">
      <c r="A9020" t="s">
        <v>3042</v>
      </c>
      <c r="B9020" t="s">
        <v>8416</v>
      </c>
      <c r="C9020" t="s">
        <v>170</v>
      </c>
      <c r="D9020" t="s">
        <v>6</v>
      </c>
      <c r="E9020">
        <v>3</v>
      </c>
      <c r="F9020">
        <v>15</v>
      </c>
      <c r="G9020">
        <v>4</v>
      </c>
    </row>
    <row r="9021" spans="1:7">
      <c r="A9021" t="s">
        <v>3042</v>
      </c>
      <c r="B9021" t="s">
        <v>8416</v>
      </c>
      <c r="C9021" t="s">
        <v>27</v>
      </c>
      <c r="D9021" t="s">
        <v>6</v>
      </c>
      <c r="E9021">
        <v>5</v>
      </c>
      <c r="F9021">
        <v>128</v>
      </c>
      <c r="G9021">
        <v>11</v>
      </c>
    </row>
    <row r="9022" spans="1:7">
      <c r="A9022" t="s">
        <v>3042</v>
      </c>
      <c r="B9022" t="s">
        <v>8416</v>
      </c>
      <c r="C9022" t="s">
        <v>73</v>
      </c>
      <c r="D9022" t="s">
        <v>6</v>
      </c>
      <c r="E9022">
        <v>7</v>
      </c>
      <c r="F9022">
        <v>7</v>
      </c>
      <c r="G9022">
        <v>2</v>
      </c>
    </row>
    <row r="9023" spans="1:7">
      <c r="A9023" t="s">
        <v>3042</v>
      </c>
      <c r="B9023" t="s">
        <v>8416</v>
      </c>
      <c r="C9023" t="s">
        <v>75</v>
      </c>
      <c r="D9023" t="s">
        <v>6</v>
      </c>
      <c r="E9023">
        <v>1</v>
      </c>
      <c r="F9023">
        <v>14</v>
      </c>
      <c r="G9023">
        <v>4</v>
      </c>
    </row>
    <row r="9024" spans="1:7">
      <c r="A9024" t="s">
        <v>3042</v>
      </c>
      <c r="B9024" t="s">
        <v>8416</v>
      </c>
      <c r="C9024" t="s">
        <v>81</v>
      </c>
      <c r="D9024" t="s">
        <v>6</v>
      </c>
      <c r="E9024">
        <v>1</v>
      </c>
      <c r="F9024">
        <v>78</v>
      </c>
      <c r="G9024">
        <v>23</v>
      </c>
    </row>
    <row r="9025" spans="1:7">
      <c r="A9025" t="s">
        <v>3042</v>
      </c>
      <c r="B9025" t="s">
        <v>8416</v>
      </c>
      <c r="C9025" t="s">
        <v>56</v>
      </c>
      <c r="D9025" t="s">
        <v>6</v>
      </c>
      <c r="E9025">
        <v>2</v>
      </c>
      <c r="F9025">
        <v>31</v>
      </c>
      <c r="G9025">
        <v>9</v>
      </c>
    </row>
    <row r="9026" spans="1:7">
      <c r="A9026" t="s">
        <v>3042</v>
      </c>
      <c r="B9026" t="s">
        <v>8416</v>
      </c>
      <c r="C9026" t="s">
        <v>25</v>
      </c>
      <c r="D9026" t="s">
        <v>6</v>
      </c>
      <c r="E9026">
        <v>43</v>
      </c>
      <c r="F9026">
        <v>117</v>
      </c>
      <c r="G9026">
        <v>35</v>
      </c>
    </row>
    <row r="9027" spans="1:7">
      <c r="A9027" t="s">
        <v>3042</v>
      </c>
      <c r="B9027" t="s">
        <v>8416</v>
      </c>
      <c r="C9027" t="s">
        <v>50</v>
      </c>
      <c r="D9027" t="s">
        <v>6</v>
      </c>
      <c r="E9027">
        <v>46</v>
      </c>
      <c r="F9027">
        <v>163</v>
      </c>
      <c r="G9027">
        <v>49</v>
      </c>
    </row>
    <row r="9028" spans="1:7">
      <c r="A9028" t="s">
        <v>3042</v>
      </c>
      <c r="B9028" t="s">
        <v>8416</v>
      </c>
      <c r="C9028" t="s">
        <v>21</v>
      </c>
      <c r="D9028" t="s">
        <v>6</v>
      </c>
      <c r="E9028">
        <v>3</v>
      </c>
      <c r="F9028">
        <v>2</v>
      </c>
      <c r="G9028">
        <v>1</v>
      </c>
    </row>
    <row r="9029" spans="1:7">
      <c r="A9029" t="s">
        <v>3043</v>
      </c>
      <c r="B9029" t="s">
        <v>8417</v>
      </c>
      <c r="C9029" t="s">
        <v>327</v>
      </c>
      <c r="D9029" t="s">
        <v>6</v>
      </c>
      <c r="E9029">
        <v>1547</v>
      </c>
      <c r="F9029">
        <v>201</v>
      </c>
      <c r="G9029">
        <v>60</v>
      </c>
    </row>
    <row r="9030" spans="1:7">
      <c r="A9030" t="s">
        <v>3043</v>
      </c>
      <c r="B9030" t="s">
        <v>8417</v>
      </c>
      <c r="C9030" t="s">
        <v>329</v>
      </c>
      <c r="D9030" t="s">
        <v>6</v>
      </c>
      <c r="E9030">
        <v>1</v>
      </c>
      <c r="F9030">
        <v>166</v>
      </c>
      <c r="G9030">
        <v>50</v>
      </c>
    </row>
    <row r="9031" spans="1:7">
      <c r="A9031" t="s">
        <v>3043</v>
      </c>
      <c r="B9031" t="s">
        <v>8417</v>
      </c>
      <c r="C9031" t="s">
        <v>50</v>
      </c>
      <c r="D9031" t="s">
        <v>6</v>
      </c>
      <c r="E9031">
        <v>39359</v>
      </c>
      <c r="F9031">
        <v>1481</v>
      </c>
      <c r="G9031">
        <v>445</v>
      </c>
    </row>
    <row r="9032" spans="1:7">
      <c r="A9032" t="s">
        <v>3043</v>
      </c>
      <c r="B9032" t="s">
        <v>8417</v>
      </c>
      <c r="C9032" t="s">
        <v>27</v>
      </c>
      <c r="D9032" t="s">
        <v>6</v>
      </c>
      <c r="E9032">
        <v>2</v>
      </c>
      <c r="F9032">
        <v>16</v>
      </c>
      <c r="G9032">
        <v>5</v>
      </c>
    </row>
    <row r="9033" spans="1:7">
      <c r="A9033" t="s">
        <v>3043</v>
      </c>
      <c r="B9033" t="s">
        <v>8417</v>
      </c>
      <c r="C9033" t="s">
        <v>8</v>
      </c>
      <c r="D9033" t="s">
        <v>6</v>
      </c>
      <c r="E9033">
        <v>15785</v>
      </c>
      <c r="F9033">
        <v>1711</v>
      </c>
      <c r="G9033">
        <v>513</v>
      </c>
    </row>
    <row r="9034" spans="1:7">
      <c r="A9034" t="s">
        <v>3043</v>
      </c>
      <c r="B9034" t="s">
        <v>8417</v>
      </c>
      <c r="C9034" t="s">
        <v>76</v>
      </c>
      <c r="D9034" t="s">
        <v>6</v>
      </c>
      <c r="E9034">
        <v>2</v>
      </c>
      <c r="F9034">
        <v>12</v>
      </c>
      <c r="G9034">
        <v>4</v>
      </c>
    </row>
    <row r="9035" spans="1:7">
      <c r="A9035" t="s">
        <v>3043</v>
      </c>
      <c r="B9035" t="s">
        <v>8417</v>
      </c>
      <c r="C9035" t="s">
        <v>21</v>
      </c>
      <c r="D9035" t="s">
        <v>6</v>
      </c>
      <c r="E9035">
        <v>16</v>
      </c>
      <c r="F9035">
        <v>15</v>
      </c>
      <c r="G9035">
        <v>5</v>
      </c>
    </row>
    <row r="9036" spans="1:7">
      <c r="A9036" t="s">
        <v>3044</v>
      </c>
      <c r="B9036" t="s">
        <v>8418</v>
      </c>
      <c r="C9036" t="s">
        <v>50</v>
      </c>
      <c r="D9036" t="s">
        <v>6</v>
      </c>
      <c r="E9036">
        <v>432</v>
      </c>
      <c r="F9036">
        <v>718</v>
      </c>
      <c r="G9036">
        <v>174</v>
      </c>
    </row>
    <row r="9037" spans="1:7">
      <c r="A9037" t="s">
        <v>3044</v>
      </c>
      <c r="B9037" t="s">
        <v>8418</v>
      </c>
      <c r="C9037" t="s">
        <v>76</v>
      </c>
      <c r="D9037" t="s">
        <v>6</v>
      </c>
      <c r="E9037">
        <v>1</v>
      </c>
      <c r="F9037">
        <v>303</v>
      </c>
      <c r="G9037">
        <v>74</v>
      </c>
    </row>
    <row r="9038" spans="1:7">
      <c r="A9038" t="s">
        <v>3044</v>
      </c>
      <c r="B9038" t="s">
        <v>8418</v>
      </c>
      <c r="C9038" t="s">
        <v>21</v>
      </c>
      <c r="D9038" t="s">
        <v>6</v>
      </c>
      <c r="E9038">
        <v>2</v>
      </c>
      <c r="F9038">
        <v>129</v>
      </c>
      <c r="G9038">
        <v>31</v>
      </c>
    </row>
    <row r="9039" spans="1:7">
      <c r="A9039" t="s">
        <v>3044</v>
      </c>
      <c r="B9039" t="s">
        <v>8418</v>
      </c>
      <c r="C9039" t="s">
        <v>8</v>
      </c>
      <c r="D9039" t="s">
        <v>6</v>
      </c>
      <c r="E9039">
        <v>494</v>
      </c>
      <c r="F9039">
        <v>3935</v>
      </c>
      <c r="G9039">
        <v>954</v>
      </c>
    </row>
    <row r="9040" spans="1:7">
      <c r="A9040" t="s">
        <v>3044</v>
      </c>
      <c r="B9040" t="s">
        <v>8418</v>
      </c>
      <c r="C9040" t="s">
        <v>25</v>
      </c>
      <c r="D9040" t="s">
        <v>6</v>
      </c>
      <c r="E9040">
        <v>51</v>
      </c>
      <c r="F9040">
        <v>402</v>
      </c>
      <c r="G9040">
        <v>98</v>
      </c>
    </row>
    <row r="9041" spans="1:7">
      <c r="A9041" t="s">
        <v>3045</v>
      </c>
      <c r="B9041" t="s">
        <v>8419</v>
      </c>
      <c r="C9041" t="s">
        <v>50</v>
      </c>
      <c r="D9041" t="s">
        <v>6</v>
      </c>
      <c r="E9041">
        <v>1140</v>
      </c>
      <c r="F9041">
        <v>3123</v>
      </c>
      <c r="G9041">
        <v>759</v>
      </c>
    </row>
    <row r="9042" spans="1:7">
      <c r="A9042" t="s">
        <v>3045</v>
      </c>
      <c r="B9042" t="s">
        <v>8419</v>
      </c>
      <c r="C9042" t="s">
        <v>69</v>
      </c>
      <c r="D9042" t="s">
        <v>6</v>
      </c>
      <c r="E9042">
        <v>2</v>
      </c>
      <c r="F9042">
        <v>25</v>
      </c>
      <c r="G9042">
        <v>6</v>
      </c>
    </row>
    <row r="9043" spans="1:7">
      <c r="A9043" t="s">
        <v>3045</v>
      </c>
      <c r="B9043" t="s">
        <v>8419</v>
      </c>
      <c r="C9043" t="s">
        <v>662</v>
      </c>
      <c r="D9043" t="s">
        <v>6</v>
      </c>
      <c r="E9043">
        <v>1</v>
      </c>
      <c r="F9043">
        <v>85</v>
      </c>
      <c r="G9043">
        <v>21</v>
      </c>
    </row>
    <row r="9044" spans="1:7">
      <c r="A9044" t="s">
        <v>3045</v>
      </c>
      <c r="B9044" t="s">
        <v>8419</v>
      </c>
      <c r="C9044" t="s">
        <v>8</v>
      </c>
      <c r="D9044" t="s">
        <v>6</v>
      </c>
      <c r="E9044">
        <v>1253</v>
      </c>
      <c r="F9044">
        <v>28503</v>
      </c>
      <c r="G9044">
        <v>6744</v>
      </c>
    </row>
    <row r="9045" spans="1:7">
      <c r="A9045" t="s">
        <v>3046</v>
      </c>
      <c r="B9045" t="s">
        <v>8420</v>
      </c>
      <c r="C9045" t="s">
        <v>50</v>
      </c>
      <c r="D9045" t="s">
        <v>6</v>
      </c>
      <c r="E9045">
        <v>2278</v>
      </c>
      <c r="F9045">
        <v>1380</v>
      </c>
      <c r="G9045">
        <v>415</v>
      </c>
    </row>
    <row r="9046" spans="1:7">
      <c r="A9046" t="s">
        <v>3046</v>
      </c>
      <c r="B9046" t="s">
        <v>8420</v>
      </c>
      <c r="C9046" t="s">
        <v>447</v>
      </c>
      <c r="D9046" t="s">
        <v>6</v>
      </c>
      <c r="E9046">
        <v>8</v>
      </c>
      <c r="F9046">
        <v>9</v>
      </c>
      <c r="G9046">
        <v>3</v>
      </c>
    </row>
    <row r="9047" spans="1:7">
      <c r="A9047" t="s">
        <v>3046</v>
      </c>
      <c r="B9047" t="s">
        <v>8420</v>
      </c>
      <c r="C9047" t="s">
        <v>8</v>
      </c>
      <c r="D9047" t="s">
        <v>6</v>
      </c>
      <c r="E9047">
        <v>30242</v>
      </c>
      <c r="F9047">
        <v>25435</v>
      </c>
      <c r="G9047">
        <v>6967</v>
      </c>
    </row>
    <row r="9048" spans="1:7">
      <c r="A9048" t="s">
        <v>3046</v>
      </c>
      <c r="B9048" t="s">
        <v>8420</v>
      </c>
      <c r="C9048" t="s">
        <v>1272</v>
      </c>
      <c r="D9048" t="s">
        <v>6</v>
      </c>
      <c r="E9048">
        <v>2</v>
      </c>
      <c r="F9048">
        <v>2</v>
      </c>
      <c r="G9048">
        <v>1</v>
      </c>
    </row>
    <row r="9049" spans="1:7">
      <c r="A9049" t="s">
        <v>3047</v>
      </c>
      <c r="B9049" t="s">
        <v>8421</v>
      </c>
      <c r="C9049" t="s">
        <v>92</v>
      </c>
      <c r="D9049" t="s">
        <v>6</v>
      </c>
      <c r="E9049">
        <v>1</v>
      </c>
      <c r="F9049">
        <v>112</v>
      </c>
      <c r="G9049">
        <v>33</v>
      </c>
    </row>
    <row r="9050" spans="1:7">
      <c r="A9050" t="s">
        <v>3047</v>
      </c>
      <c r="B9050" t="s">
        <v>8421</v>
      </c>
      <c r="C9050" t="s">
        <v>191</v>
      </c>
      <c r="D9050" t="s">
        <v>6</v>
      </c>
      <c r="E9050">
        <v>2</v>
      </c>
      <c r="F9050">
        <v>15</v>
      </c>
      <c r="G9050">
        <v>5</v>
      </c>
    </row>
    <row r="9051" spans="1:7">
      <c r="A9051" t="s">
        <v>3047</v>
      </c>
      <c r="B9051" t="s">
        <v>8421</v>
      </c>
      <c r="C9051" t="s">
        <v>329</v>
      </c>
      <c r="D9051" t="s">
        <v>6</v>
      </c>
      <c r="E9051">
        <v>24</v>
      </c>
      <c r="F9051">
        <v>215</v>
      </c>
      <c r="G9051">
        <v>64</v>
      </c>
    </row>
    <row r="9052" spans="1:7">
      <c r="A9052" t="s">
        <v>3047</v>
      </c>
      <c r="B9052" t="s">
        <v>8421</v>
      </c>
      <c r="C9052" t="s">
        <v>3048</v>
      </c>
      <c r="D9052" t="s">
        <v>6</v>
      </c>
      <c r="E9052">
        <v>2000</v>
      </c>
      <c r="F9052">
        <v>173</v>
      </c>
      <c r="G9052">
        <v>52</v>
      </c>
    </row>
    <row r="9053" spans="1:7">
      <c r="A9053" t="s">
        <v>3047</v>
      </c>
      <c r="B9053" t="s">
        <v>8421</v>
      </c>
      <c r="C9053" t="s">
        <v>1272</v>
      </c>
      <c r="D9053" t="s">
        <v>6</v>
      </c>
      <c r="E9053">
        <v>2</v>
      </c>
      <c r="F9053">
        <v>3</v>
      </c>
      <c r="G9053">
        <v>0</v>
      </c>
    </row>
    <row r="9054" spans="1:7">
      <c r="A9054" t="s">
        <v>3047</v>
      </c>
      <c r="B9054" t="s">
        <v>8421</v>
      </c>
      <c r="C9054" t="s">
        <v>73</v>
      </c>
      <c r="D9054" t="s">
        <v>6</v>
      </c>
      <c r="E9054">
        <v>4</v>
      </c>
      <c r="F9054">
        <v>33</v>
      </c>
      <c r="G9054">
        <v>10</v>
      </c>
    </row>
    <row r="9055" spans="1:7">
      <c r="A9055" t="s">
        <v>3047</v>
      </c>
      <c r="B9055" t="s">
        <v>8421</v>
      </c>
      <c r="C9055" t="s">
        <v>25</v>
      </c>
      <c r="D9055" t="s">
        <v>6</v>
      </c>
      <c r="E9055">
        <v>2</v>
      </c>
      <c r="F9055">
        <v>22</v>
      </c>
      <c r="G9055">
        <v>7</v>
      </c>
    </row>
    <row r="9056" spans="1:7">
      <c r="A9056" t="s">
        <v>3047</v>
      </c>
      <c r="B9056" t="s">
        <v>8421</v>
      </c>
      <c r="C9056" t="s">
        <v>32</v>
      </c>
      <c r="D9056" t="s">
        <v>6</v>
      </c>
      <c r="E9056">
        <v>7</v>
      </c>
      <c r="F9056">
        <v>106</v>
      </c>
      <c r="G9056">
        <v>32</v>
      </c>
    </row>
    <row r="9057" spans="1:7">
      <c r="A9057" t="s">
        <v>3047</v>
      </c>
      <c r="B9057" t="s">
        <v>8421</v>
      </c>
      <c r="C9057" t="s">
        <v>158</v>
      </c>
      <c r="D9057" t="s">
        <v>6</v>
      </c>
      <c r="E9057">
        <v>1</v>
      </c>
      <c r="F9057">
        <v>315</v>
      </c>
      <c r="G9057">
        <v>94</v>
      </c>
    </row>
    <row r="9058" spans="1:7">
      <c r="A9058" t="s">
        <v>3047</v>
      </c>
      <c r="B9058" t="s">
        <v>8421</v>
      </c>
      <c r="C9058" t="s">
        <v>506</v>
      </c>
      <c r="D9058" t="s">
        <v>6</v>
      </c>
      <c r="E9058">
        <v>4</v>
      </c>
      <c r="F9058">
        <v>58</v>
      </c>
      <c r="G9058">
        <v>17</v>
      </c>
    </row>
    <row r="9059" spans="1:7">
      <c r="A9059" t="s">
        <v>3047</v>
      </c>
      <c r="B9059" t="s">
        <v>8421</v>
      </c>
      <c r="C9059" t="s">
        <v>27</v>
      </c>
      <c r="D9059" t="s">
        <v>6</v>
      </c>
      <c r="E9059">
        <v>2</v>
      </c>
      <c r="F9059">
        <v>36</v>
      </c>
      <c r="G9059">
        <v>11</v>
      </c>
    </row>
    <row r="9060" spans="1:7">
      <c r="A9060" t="s">
        <v>3047</v>
      </c>
      <c r="B9060" t="s">
        <v>8421</v>
      </c>
      <c r="C9060" t="s">
        <v>229</v>
      </c>
      <c r="D9060" t="s">
        <v>6</v>
      </c>
      <c r="E9060">
        <v>2</v>
      </c>
      <c r="F9060">
        <v>3</v>
      </c>
      <c r="G9060">
        <v>1</v>
      </c>
    </row>
    <row r="9061" spans="1:7">
      <c r="A9061" t="s">
        <v>3047</v>
      </c>
      <c r="B9061" t="s">
        <v>8421</v>
      </c>
      <c r="C9061" t="s">
        <v>8</v>
      </c>
      <c r="D9061" t="s">
        <v>6</v>
      </c>
      <c r="E9061">
        <v>9066</v>
      </c>
      <c r="F9061">
        <v>13430</v>
      </c>
      <c r="G9061">
        <v>3919</v>
      </c>
    </row>
    <row r="9062" spans="1:7">
      <c r="A9062" t="s">
        <v>3047</v>
      </c>
      <c r="B9062" t="s">
        <v>8421</v>
      </c>
      <c r="C9062" t="s">
        <v>50</v>
      </c>
      <c r="D9062" t="s">
        <v>6</v>
      </c>
      <c r="E9062">
        <v>20830</v>
      </c>
      <c r="F9062">
        <v>3218</v>
      </c>
      <c r="G9062">
        <v>965</v>
      </c>
    </row>
    <row r="9063" spans="1:7">
      <c r="A9063" t="s">
        <v>3047</v>
      </c>
      <c r="B9063" t="s">
        <v>8421</v>
      </c>
      <c r="C9063" t="s">
        <v>45</v>
      </c>
      <c r="D9063" t="s">
        <v>6</v>
      </c>
      <c r="E9063">
        <v>1</v>
      </c>
      <c r="F9063">
        <v>16</v>
      </c>
      <c r="G9063">
        <v>5</v>
      </c>
    </row>
    <row r="9064" spans="1:7">
      <c r="A9064" t="s">
        <v>3047</v>
      </c>
      <c r="B9064" t="s">
        <v>8421</v>
      </c>
      <c r="C9064" t="s">
        <v>75</v>
      </c>
      <c r="D9064" t="s">
        <v>6</v>
      </c>
      <c r="E9064">
        <v>6875</v>
      </c>
      <c r="F9064">
        <v>576</v>
      </c>
      <c r="G9064">
        <v>172</v>
      </c>
    </row>
    <row r="9065" spans="1:7">
      <c r="A9065" t="s">
        <v>3047</v>
      </c>
      <c r="B9065" t="s">
        <v>8421</v>
      </c>
      <c r="C9065" t="s">
        <v>76</v>
      </c>
      <c r="D9065" t="s">
        <v>6</v>
      </c>
      <c r="E9065">
        <v>18</v>
      </c>
      <c r="F9065">
        <v>1920</v>
      </c>
      <c r="G9065">
        <v>575</v>
      </c>
    </row>
    <row r="9066" spans="1:7">
      <c r="A9066" t="s">
        <v>3047</v>
      </c>
      <c r="B9066" t="s">
        <v>8421</v>
      </c>
      <c r="C9066" t="s">
        <v>21</v>
      </c>
      <c r="D9066" t="s">
        <v>6</v>
      </c>
      <c r="E9066">
        <v>12</v>
      </c>
      <c r="F9066">
        <v>11</v>
      </c>
      <c r="G9066">
        <v>3</v>
      </c>
    </row>
    <row r="9067" spans="1:7">
      <c r="A9067" t="s">
        <v>3047</v>
      </c>
      <c r="B9067" t="s">
        <v>8421</v>
      </c>
      <c r="C9067" t="s">
        <v>327</v>
      </c>
      <c r="D9067" t="s">
        <v>6</v>
      </c>
      <c r="E9067">
        <v>23</v>
      </c>
      <c r="F9067">
        <v>52</v>
      </c>
      <c r="G9067">
        <v>16</v>
      </c>
    </row>
    <row r="9068" spans="1:7">
      <c r="A9068" t="s">
        <v>3049</v>
      </c>
      <c r="B9068" t="s">
        <v>8422</v>
      </c>
      <c r="C9068" t="s">
        <v>191</v>
      </c>
      <c r="D9068" t="s">
        <v>6</v>
      </c>
      <c r="E9068">
        <v>8</v>
      </c>
      <c r="F9068">
        <v>1071</v>
      </c>
      <c r="G9068">
        <v>321</v>
      </c>
    </row>
    <row r="9069" spans="1:7">
      <c r="A9069" t="s">
        <v>3049</v>
      </c>
      <c r="B9069" t="s">
        <v>8422</v>
      </c>
      <c r="C9069" t="s">
        <v>81</v>
      </c>
      <c r="D9069" t="s">
        <v>6</v>
      </c>
      <c r="E9069">
        <v>33</v>
      </c>
      <c r="F9069">
        <v>246</v>
      </c>
      <c r="G9069">
        <v>74</v>
      </c>
    </row>
    <row r="9070" spans="1:7">
      <c r="A9070" t="s">
        <v>3049</v>
      </c>
      <c r="B9070" t="s">
        <v>8422</v>
      </c>
      <c r="C9070" t="s">
        <v>50</v>
      </c>
      <c r="D9070" t="s">
        <v>6</v>
      </c>
      <c r="E9070">
        <v>3047</v>
      </c>
      <c r="F9070">
        <v>15212</v>
      </c>
      <c r="G9070">
        <v>4564</v>
      </c>
    </row>
    <row r="9071" spans="1:7">
      <c r="A9071" t="s">
        <v>3049</v>
      </c>
      <c r="B9071" t="s">
        <v>8422</v>
      </c>
      <c r="C9071" t="s">
        <v>8</v>
      </c>
      <c r="D9071" t="s">
        <v>6</v>
      </c>
      <c r="E9071">
        <v>432</v>
      </c>
      <c r="F9071">
        <v>3272</v>
      </c>
      <c r="G9071">
        <v>761</v>
      </c>
    </row>
    <row r="9072" spans="1:7">
      <c r="A9072" t="s">
        <v>3050</v>
      </c>
      <c r="B9072" t="s">
        <v>8423</v>
      </c>
      <c r="C9072" t="s">
        <v>8</v>
      </c>
      <c r="D9072" t="s">
        <v>6</v>
      </c>
      <c r="E9072">
        <v>215</v>
      </c>
      <c r="F9072">
        <v>1850</v>
      </c>
      <c r="G9072">
        <v>447</v>
      </c>
    </row>
    <row r="9073" spans="1:7">
      <c r="A9073" t="s">
        <v>3050</v>
      </c>
      <c r="B9073" t="s">
        <v>8423</v>
      </c>
      <c r="C9073" t="s">
        <v>1417</v>
      </c>
      <c r="D9073" t="s">
        <v>6</v>
      </c>
      <c r="E9073">
        <v>1</v>
      </c>
      <c r="F9073">
        <v>133</v>
      </c>
      <c r="G9073">
        <v>32</v>
      </c>
    </row>
    <row r="9074" spans="1:7">
      <c r="A9074" t="s">
        <v>3050</v>
      </c>
      <c r="B9074" t="s">
        <v>8423</v>
      </c>
      <c r="C9074" t="s">
        <v>76</v>
      </c>
      <c r="D9074" t="s">
        <v>6</v>
      </c>
      <c r="E9074">
        <v>4</v>
      </c>
      <c r="F9074">
        <v>39</v>
      </c>
      <c r="G9074">
        <v>9</v>
      </c>
    </row>
    <row r="9075" spans="1:7">
      <c r="A9075" t="s">
        <v>3050</v>
      </c>
      <c r="B9075" t="s">
        <v>8423</v>
      </c>
      <c r="C9075" t="s">
        <v>327</v>
      </c>
      <c r="D9075" t="s">
        <v>6</v>
      </c>
      <c r="E9075">
        <v>181</v>
      </c>
      <c r="F9075">
        <v>1100</v>
      </c>
      <c r="G9075">
        <v>267</v>
      </c>
    </row>
    <row r="9076" spans="1:7">
      <c r="A9076" t="s">
        <v>3050</v>
      </c>
      <c r="B9076" t="s">
        <v>8423</v>
      </c>
      <c r="C9076" t="s">
        <v>27</v>
      </c>
      <c r="D9076" t="s">
        <v>6</v>
      </c>
      <c r="E9076">
        <v>3</v>
      </c>
      <c r="F9076">
        <v>580</v>
      </c>
      <c r="G9076">
        <v>141</v>
      </c>
    </row>
    <row r="9077" spans="1:7">
      <c r="A9077" t="s">
        <v>3050</v>
      </c>
      <c r="B9077" t="s">
        <v>8423</v>
      </c>
      <c r="C9077" t="s">
        <v>21</v>
      </c>
      <c r="D9077" t="s">
        <v>6</v>
      </c>
      <c r="E9077">
        <v>1</v>
      </c>
      <c r="F9077">
        <v>2</v>
      </c>
      <c r="G9077">
        <v>0</v>
      </c>
    </row>
    <row r="9078" spans="1:7">
      <c r="A9078" t="s">
        <v>3050</v>
      </c>
      <c r="B9078" t="s">
        <v>8423</v>
      </c>
      <c r="C9078" t="s">
        <v>25</v>
      </c>
      <c r="D9078" t="s">
        <v>6</v>
      </c>
      <c r="E9078">
        <v>405</v>
      </c>
      <c r="F9078">
        <v>517</v>
      </c>
      <c r="G9078">
        <v>126</v>
      </c>
    </row>
    <row r="9079" spans="1:7">
      <c r="A9079" t="s">
        <v>3050</v>
      </c>
      <c r="B9079" t="s">
        <v>8423</v>
      </c>
      <c r="C9079" t="s">
        <v>81</v>
      </c>
      <c r="D9079" t="s">
        <v>6</v>
      </c>
      <c r="E9079">
        <v>1</v>
      </c>
      <c r="F9079">
        <v>8</v>
      </c>
      <c r="G9079">
        <v>2</v>
      </c>
    </row>
    <row r="9080" spans="1:7">
      <c r="A9080" t="s">
        <v>3050</v>
      </c>
      <c r="B9080" t="s">
        <v>8423</v>
      </c>
      <c r="C9080" t="s">
        <v>50</v>
      </c>
      <c r="D9080" t="s">
        <v>6</v>
      </c>
      <c r="E9080">
        <v>2380</v>
      </c>
      <c r="F9080">
        <v>3265</v>
      </c>
      <c r="G9080">
        <v>794</v>
      </c>
    </row>
    <row r="9081" spans="1:7">
      <c r="A9081" t="s">
        <v>3051</v>
      </c>
      <c r="B9081" t="s">
        <v>8424</v>
      </c>
      <c r="C9081" t="s">
        <v>329</v>
      </c>
      <c r="D9081" t="s">
        <v>6</v>
      </c>
      <c r="E9081">
        <v>6</v>
      </c>
      <c r="F9081">
        <v>162</v>
      </c>
      <c r="G9081">
        <v>49</v>
      </c>
    </row>
    <row r="9082" spans="1:7">
      <c r="A9082" t="s">
        <v>3051</v>
      </c>
      <c r="B9082" t="s">
        <v>8424</v>
      </c>
      <c r="C9082" t="s">
        <v>57</v>
      </c>
      <c r="D9082" t="s">
        <v>6</v>
      </c>
      <c r="E9082">
        <v>6</v>
      </c>
      <c r="F9082">
        <v>27</v>
      </c>
      <c r="G9082">
        <v>8</v>
      </c>
    </row>
    <row r="9083" spans="1:7">
      <c r="A9083" t="s">
        <v>3051</v>
      </c>
      <c r="B9083" t="s">
        <v>8424</v>
      </c>
      <c r="C9083" t="s">
        <v>27</v>
      </c>
      <c r="D9083" t="s">
        <v>6</v>
      </c>
      <c r="E9083">
        <v>30</v>
      </c>
      <c r="F9083">
        <v>532</v>
      </c>
      <c r="G9083">
        <v>159</v>
      </c>
    </row>
    <row r="9084" spans="1:7">
      <c r="A9084" t="s">
        <v>3051</v>
      </c>
      <c r="B9084" t="s">
        <v>8424</v>
      </c>
      <c r="C9084" t="s">
        <v>69</v>
      </c>
      <c r="D9084" t="s">
        <v>6</v>
      </c>
      <c r="E9084">
        <v>544</v>
      </c>
      <c r="F9084">
        <v>522</v>
      </c>
      <c r="G9084">
        <v>156</v>
      </c>
    </row>
    <row r="9085" spans="1:7">
      <c r="A9085" t="s">
        <v>3051</v>
      </c>
      <c r="B9085" t="s">
        <v>8424</v>
      </c>
      <c r="C9085" t="s">
        <v>447</v>
      </c>
      <c r="D9085" t="s">
        <v>6</v>
      </c>
      <c r="E9085">
        <v>1</v>
      </c>
      <c r="F9085">
        <v>2</v>
      </c>
      <c r="G9085">
        <v>0</v>
      </c>
    </row>
    <row r="9086" spans="1:7">
      <c r="A9086" t="s">
        <v>3051</v>
      </c>
      <c r="B9086" t="s">
        <v>8424</v>
      </c>
      <c r="C9086" t="s">
        <v>25</v>
      </c>
      <c r="D9086" t="s">
        <v>6</v>
      </c>
      <c r="E9086">
        <v>2</v>
      </c>
      <c r="F9086">
        <v>4</v>
      </c>
      <c r="G9086">
        <v>1</v>
      </c>
    </row>
    <row r="9087" spans="1:7">
      <c r="A9087" t="s">
        <v>3051</v>
      </c>
      <c r="B9087" t="s">
        <v>8424</v>
      </c>
      <c r="C9087" t="s">
        <v>110</v>
      </c>
      <c r="D9087" t="s">
        <v>6</v>
      </c>
      <c r="E9087">
        <v>3</v>
      </c>
      <c r="F9087">
        <v>122</v>
      </c>
      <c r="G9087">
        <v>37</v>
      </c>
    </row>
    <row r="9088" spans="1:7">
      <c r="A9088" t="s">
        <v>3051</v>
      </c>
      <c r="B9088" t="s">
        <v>8424</v>
      </c>
      <c r="C9088" t="s">
        <v>1417</v>
      </c>
      <c r="D9088" t="s">
        <v>6</v>
      </c>
      <c r="E9088">
        <v>1</v>
      </c>
      <c r="F9088">
        <v>102</v>
      </c>
      <c r="G9088">
        <v>30</v>
      </c>
    </row>
    <row r="9089" spans="1:7">
      <c r="A9089" t="s">
        <v>3051</v>
      </c>
      <c r="B9089" t="s">
        <v>8424</v>
      </c>
      <c r="C9089" t="s">
        <v>8</v>
      </c>
      <c r="D9089" t="s">
        <v>6</v>
      </c>
      <c r="E9089">
        <v>93973</v>
      </c>
      <c r="F9089">
        <v>27994</v>
      </c>
      <c r="G9089">
        <v>8337</v>
      </c>
    </row>
    <row r="9090" spans="1:7">
      <c r="A9090" t="s">
        <v>3051</v>
      </c>
      <c r="B9090" t="s">
        <v>8424</v>
      </c>
      <c r="C9090" t="s">
        <v>527</v>
      </c>
      <c r="D9090" t="s">
        <v>6</v>
      </c>
      <c r="E9090">
        <v>2</v>
      </c>
      <c r="F9090">
        <v>36</v>
      </c>
      <c r="G9090">
        <v>11</v>
      </c>
    </row>
    <row r="9091" spans="1:7">
      <c r="A9091" t="s">
        <v>3051</v>
      </c>
      <c r="B9091" t="s">
        <v>8424</v>
      </c>
      <c r="C9091" t="s">
        <v>50</v>
      </c>
      <c r="D9091" t="s">
        <v>6</v>
      </c>
      <c r="E9091">
        <v>7589</v>
      </c>
      <c r="F9091">
        <v>1258</v>
      </c>
      <c r="G9091">
        <v>377</v>
      </c>
    </row>
    <row r="9092" spans="1:7">
      <c r="A9092" t="s">
        <v>3051</v>
      </c>
      <c r="B9092" t="s">
        <v>8424</v>
      </c>
      <c r="C9092" t="s">
        <v>76</v>
      </c>
      <c r="D9092" t="s">
        <v>6</v>
      </c>
      <c r="E9092">
        <v>6</v>
      </c>
      <c r="F9092">
        <v>596</v>
      </c>
      <c r="G9092">
        <v>179</v>
      </c>
    </row>
    <row r="9093" spans="1:7">
      <c r="A9093" t="s">
        <v>3051</v>
      </c>
      <c r="B9093" t="s">
        <v>8424</v>
      </c>
      <c r="C9093" t="s">
        <v>32</v>
      </c>
      <c r="D9093" t="s">
        <v>6</v>
      </c>
      <c r="E9093">
        <v>33</v>
      </c>
      <c r="F9093">
        <v>253</v>
      </c>
      <c r="G9093">
        <v>76</v>
      </c>
    </row>
    <row r="9094" spans="1:7">
      <c r="A9094" t="s">
        <v>3051</v>
      </c>
      <c r="B9094" t="s">
        <v>8424</v>
      </c>
      <c r="C9094" t="s">
        <v>75</v>
      </c>
      <c r="D9094" t="s">
        <v>6</v>
      </c>
      <c r="E9094">
        <v>16</v>
      </c>
      <c r="F9094">
        <v>138</v>
      </c>
      <c r="G9094">
        <v>41</v>
      </c>
    </row>
    <row r="9095" spans="1:7">
      <c r="A9095" t="s">
        <v>3052</v>
      </c>
      <c r="B9095" t="s">
        <v>8425</v>
      </c>
      <c r="C9095" t="s">
        <v>75</v>
      </c>
      <c r="D9095" t="s">
        <v>6</v>
      </c>
      <c r="E9095">
        <v>271</v>
      </c>
      <c r="F9095">
        <v>12261</v>
      </c>
      <c r="G9095">
        <v>5751</v>
      </c>
    </row>
    <row r="9096" spans="1:7">
      <c r="A9096" t="s">
        <v>3052</v>
      </c>
      <c r="B9096" t="s">
        <v>8425</v>
      </c>
      <c r="C9096" t="s">
        <v>329</v>
      </c>
      <c r="D9096" t="s">
        <v>6</v>
      </c>
      <c r="E9096">
        <v>79</v>
      </c>
      <c r="F9096">
        <v>4939</v>
      </c>
      <c r="G9096">
        <v>2317</v>
      </c>
    </row>
    <row r="9097" spans="1:7">
      <c r="A9097" t="s">
        <v>3052</v>
      </c>
      <c r="B9097" t="s">
        <v>8425</v>
      </c>
      <c r="C9097" t="s">
        <v>410</v>
      </c>
      <c r="D9097" t="s">
        <v>6</v>
      </c>
      <c r="E9097">
        <v>1</v>
      </c>
      <c r="F9097">
        <v>5</v>
      </c>
      <c r="G9097">
        <v>3</v>
      </c>
    </row>
    <row r="9098" spans="1:7">
      <c r="A9098" t="s">
        <v>3052</v>
      </c>
      <c r="B9098" t="s">
        <v>8425</v>
      </c>
      <c r="C9098" t="s">
        <v>8</v>
      </c>
      <c r="D9098" t="s">
        <v>6</v>
      </c>
      <c r="E9098">
        <v>119</v>
      </c>
      <c r="F9098">
        <v>3507</v>
      </c>
      <c r="G9098">
        <v>1591</v>
      </c>
    </row>
    <row r="9099" spans="1:7">
      <c r="A9099" t="s">
        <v>3052</v>
      </c>
      <c r="B9099" t="s">
        <v>8425</v>
      </c>
      <c r="C9099" t="s">
        <v>50</v>
      </c>
      <c r="D9099" t="s">
        <v>6</v>
      </c>
      <c r="E9099">
        <v>3884</v>
      </c>
      <c r="F9099">
        <v>87178</v>
      </c>
      <c r="G9099">
        <v>38860</v>
      </c>
    </row>
    <row r="9100" spans="1:7">
      <c r="A9100" t="s">
        <v>3052</v>
      </c>
      <c r="B9100" t="s">
        <v>8425</v>
      </c>
      <c r="C9100" t="s">
        <v>21</v>
      </c>
      <c r="D9100" t="s">
        <v>6</v>
      </c>
      <c r="E9100">
        <v>365</v>
      </c>
      <c r="F9100">
        <v>17027</v>
      </c>
      <c r="G9100">
        <v>7986</v>
      </c>
    </row>
    <row r="9101" spans="1:7">
      <c r="A9101" t="s">
        <v>3052</v>
      </c>
      <c r="B9101" t="s">
        <v>8425</v>
      </c>
      <c r="C9101" t="s">
        <v>447</v>
      </c>
      <c r="D9101" t="s">
        <v>6</v>
      </c>
      <c r="E9101">
        <v>3</v>
      </c>
      <c r="F9101">
        <v>14</v>
      </c>
      <c r="G9101">
        <v>7</v>
      </c>
    </row>
    <row r="9102" spans="1:7">
      <c r="A9102" t="s">
        <v>3053</v>
      </c>
      <c r="B9102" t="s">
        <v>8426</v>
      </c>
      <c r="C9102" t="s">
        <v>8</v>
      </c>
      <c r="D9102" t="s">
        <v>6</v>
      </c>
      <c r="E9102">
        <v>18</v>
      </c>
      <c r="F9102">
        <v>3419</v>
      </c>
      <c r="G9102">
        <v>1604</v>
      </c>
    </row>
    <row r="9103" spans="1:7">
      <c r="A9103" t="s">
        <v>3054</v>
      </c>
      <c r="B9103" t="s">
        <v>8427</v>
      </c>
      <c r="C9103" t="s">
        <v>8</v>
      </c>
      <c r="D9103" t="s">
        <v>6</v>
      </c>
      <c r="E9103">
        <v>2</v>
      </c>
      <c r="F9103">
        <v>353</v>
      </c>
      <c r="G9103">
        <v>4</v>
      </c>
    </row>
    <row r="9104" spans="1:7">
      <c r="A9104" t="s">
        <v>3054</v>
      </c>
      <c r="B9104" t="s">
        <v>8427</v>
      </c>
      <c r="C9104" t="s">
        <v>170</v>
      </c>
      <c r="D9104" t="s">
        <v>6</v>
      </c>
      <c r="E9104">
        <v>1</v>
      </c>
      <c r="F9104">
        <v>4</v>
      </c>
      <c r="G9104">
        <v>2</v>
      </c>
    </row>
    <row r="9105" spans="1:7">
      <c r="A9105" t="s">
        <v>3054</v>
      </c>
      <c r="B9105" t="s">
        <v>8427</v>
      </c>
      <c r="C9105" t="s">
        <v>25</v>
      </c>
      <c r="D9105" t="s">
        <v>6</v>
      </c>
      <c r="E9105">
        <v>1</v>
      </c>
      <c r="F9105">
        <v>166</v>
      </c>
      <c r="G9105">
        <v>78</v>
      </c>
    </row>
    <row r="9106" spans="1:7">
      <c r="A9106" t="s">
        <v>3054</v>
      </c>
      <c r="B9106" t="s">
        <v>8427</v>
      </c>
      <c r="C9106" t="s">
        <v>50</v>
      </c>
      <c r="D9106" t="s">
        <v>6</v>
      </c>
      <c r="E9106">
        <v>252</v>
      </c>
      <c r="F9106">
        <v>8516</v>
      </c>
      <c r="G9106">
        <v>4007</v>
      </c>
    </row>
    <row r="9107" spans="1:7">
      <c r="A9107" t="s">
        <v>3054</v>
      </c>
      <c r="B9107" t="s">
        <v>8427</v>
      </c>
      <c r="C9107" t="s">
        <v>21</v>
      </c>
      <c r="D9107" t="s">
        <v>6</v>
      </c>
      <c r="E9107">
        <v>227</v>
      </c>
      <c r="F9107">
        <v>9877</v>
      </c>
      <c r="G9107">
        <v>4632</v>
      </c>
    </row>
    <row r="9108" spans="1:7">
      <c r="A9108" t="s">
        <v>3055</v>
      </c>
      <c r="B9108" t="s">
        <v>8428</v>
      </c>
      <c r="C9108" t="s">
        <v>50</v>
      </c>
      <c r="D9108" t="s">
        <v>6</v>
      </c>
      <c r="E9108">
        <v>635</v>
      </c>
      <c r="F9108">
        <v>25343</v>
      </c>
      <c r="G9108">
        <v>11886</v>
      </c>
    </row>
    <row r="9109" spans="1:7">
      <c r="A9109" t="s">
        <v>3055</v>
      </c>
      <c r="B9109" t="s">
        <v>8428</v>
      </c>
      <c r="C9109" t="s">
        <v>329</v>
      </c>
      <c r="D9109" t="s">
        <v>6</v>
      </c>
      <c r="E9109">
        <v>1</v>
      </c>
      <c r="F9109">
        <v>20</v>
      </c>
      <c r="G9109">
        <v>9</v>
      </c>
    </row>
    <row r="9110" spans="1:7">
      <c r="A9110" t="s">
        <v>3055</v>
      </c>
      <c r="B9110" t="s">
        <v>8428</v>
      </c>
      <c r="C9110" t="s">
        <v>8</v>
      </c>
      <c r="D9110" t="s">
        <v>6</v>
      </c>
      <c r="E9110">
        <v>13</v>
      </c>
      <c r="F9110">
        <v>5709</v>
      </c>
      <c r="G9110">
        <v>2631</v>
      </c>
    </row>
    <row r="9111" spans="1:7">
      <c r="A9111" t="s">
        <v>3056</v>
      </c>
      <c r="B9111" t="s">
        <v>8429</v>
      </c>
      <c r="C9111" t="s">
        <v>50</v>
      </c>
      <c r="D9111" t="s">
        <v>6</v>
      </c>
      <c r="E9111">
        <v>22</v>
      </c>
      <c r="F9111">
        <v>188</v>
      </c>
      <c r="G9111">
        <v>88</v>
      </c>
    </row>
    <row r="9112" spans="1:7">
      <c r="A9112" t="s">
        <v>3056</v>
      </c>
      <c r="B9112" t="s">
        <v>8429</v>
      </c>
      <c r="C9112" t="s">
        <v>21</v>
      </c>
      <c r="D9112" t="s">
        <v>6</v>
      </c>
      <c r="E9112">
        <v>2</v>
      </c>
      <c r="F9112">
        <v>14</v>
      </c>
      <c r="G9112">
        <v>6</v>
      </c>
    </row>
    <row r="9113" spans="1:7">
      <c r="A9113" t="s">
        <v>3057</v>
      </c>
      <c r="B9113" t="s">
        <v>8430</v>
      </c>
      <c r="C9113" t="s">
        <v>329</v>
      </c>
      <c r="D9113" t="s">
        <v>6</v>
      </c>
      <c r="E9113">
        <v>4</v>
      </c>
      <c r="F9113">
        <v>68</v>
      </c>
      <c r="G9113">
        <v>32</v>
      </c>
    </row>
    <row r="9114" spans="1:7">
      <c r="A9114" t="s">
        <v>3057</v>
      </c>
      <c r="B9114" t="s">
        <v>8430</v>
      </c>
      <c r="C9114" t="s">
        <v>8</v>
      </c>
      <c r="D9114" t="s">
        <v>6</v>
      </c>
      <c r="E9114">
        <v>636</v>
      </c>
      <c r="F9114">
        <v>3088</v>
      </c>
      <c r="G9114">
        <v>1400</v>
      </c>
    </row>
    <row r="9115" spans="1:7">
      <c r="A9115" t="s">
        <v>3057</v>
      </c>
      <c r="B9115" t="s">
        <v>8430</v>
      </c>
      <c r="C9115" t="s">
        <v>513</v>
      </c>
      <c r="D9115" t="s">
        <v>6</v>
      </c>
      <c r="E9115">
        <v>6</v>
      </c>
      <c r="F9115">
        <v>62</v>
      </c>
      <c r="G9115">
        <v>29</v>
      </c>
    </row>
    <row r="9116" spans="1:7">
      <c r="A9116" t="s">
        <v>3057</v>
      </c>
      <c r="B9116" t="s">
        <v>8430</v>
      </c>
      <c r="C9116" t="s">
        <v>191</v>
      </c>
      <c r="D9116" t="s">
        <v>6</v>
      </c>
      <c r="E9116">
        <v>2</v>
      </c>
      <c r="F9116">
        <v>1</v>
      </c>
      <c r="G9116">
        <v>1</v>
      </c>
    </row>
    <row r="9117" spans="1:7">
      <c r="A9117" t="s">
        <v>3057</v>
      </c>
      <c r="B9117" t="s">
        <v>8430</v>
      </c>
      <c r="C9117" t="s">
        <v>75</v>
      </c>
      <c r="D9117" t="s">
        <v>6</v>
      </c>
      <c r="E9117">
        <v>22</v>
      </c>
      <c r="F9117">
        <v>8795</v>
      </c>
      <c r="G9117">
        <v>1661</v>
      </c>
    </row>
    <row r="9118" spans="1:7">
      <c r="A9118" t="s">
        <v>3057</v>
      </c>
      <c r="B9118" t="s">
        <v>8430</v>
      </c>
      <c r="C9118" t="s">
        <v>50</v>
      </c>
      <c r="D9118" t="s">
        <v>6</v>
      </c>
      <c r="E9118">
        <v>469</v>
      </c>
      <c r="F9118">
        <v>5007</v>
      </c>
      <c r="G9118">
        <v>1131</v>
      </c>
    </row>
    <row r="9119" spans="1:7">
      <c r="A9119" t="s">
        <v>3057</v>
      </c>
      <c r="B9119" t="s">
        <v>8430</v>
      </c>
      <c r="C9119" t="s">
        <v>21</v>
      </c>
      <c r="D9119" t="s">
        <v>6</v>
      </c>
      <c r="E9119">
        <v>342</v>
      </c>
      <c r="F9119">
        <v>1884</v>
      </c>
      <c r="G9119">
        <v>884</v>
      </c>
    </row>
    <row r="9120" spans="1:7">
      <c r="A9120" t="s">
        <v>3057</v>
      </c>
      <c r="B9120" t="s">
        <v>8430</v>
      </c>
      <c r="C9120" t="s">
        <v>25</v>
      </c>
      <c r="D9120" t="s">
        <v>6</v>
      </c>
      <c r="E9120">
        <v>4</v>
      </c>
      <c r="F9120">
        <v>63</v>
      </c>
      <c r="G9120">
        <v>30</v>
      </c>
    </row>
    <row r="9121" spans="1:7">
      <c r="A9121" t="s">
        <v>3057</v>
      </c>
      <c r="B9121" t="s">
        <v>8430</v>
      </c>
      <c r="C9121" t="s">
        <v>327</v>
      </c>
      <c r="D9121" t="s">
        <v>6</v>
      </c>
      <c r="E9121">
        <v>20</v>
      </c>
      <c r="F9121">
        <v>3</v>
      </c>
      <c r="G9121">
        <v>1</v>
      </c>
    </row>
    <row r="9122" spans="1:7">
      <c r="A9122" t="s">
        <v>3057</v>
      </c>
      <c r="B9122" t="s">
        <v>8430</v>
      </c>
      <c r="C9122" t="s">
        <v>76</v>
      </c>
      <c r="D9122" t="s">
        <v>6</v>
      </c>
      <c r="E9122">
        <v>20</v>
      </c>
      <c r="F9122">
        <v>504</v>
      </c>
      <c r="G9122">
        <v>236</v>
      </c>
    </row>
    <row r="9123" spans="1:7">
      <c r="A9123" t="s">
        <v>3058</v>
      </c>
      <c r="B9123" t="s">
        <v>8431</v>
      </c>
      <c r="C9123" t="s">
        <v>8</v>
      </c>
      <c r="D9123" t="s">
        <v>6</v>
      </c>
      <c r="E9123">
        <v>24</v>
      </c>
      <c r="F9123">
        <v>696</v>
      </c>
      <c r="G9123">
        <v>29</v>
      </c>
    </row>
    <row r="9124" spans="1:7">
      <c r="A9124" t="s">
        <v>3059</v>
      </c>
      <c r="B9124" t="s">
        <v>8432</v>
      </c>
      <c r="C9124" t="s">
        <v>8</v>
      </c>
      <c r="D9124" t="s">
        <v>6</v>
      </c>
      <c r="E9124">
        <v>106</v>
      </c>
      <c r="F9124">
        <v>5282</v>
      </c>
      <c r="G9124">
        <v>214</v>
      </c>
    </row>
    <row r="9125" spans="1:7">
      <c r="A9125" t="s">
        <v>3060</v>
      </c>
      <c r="B9125" t="s">
        <v>8433</v>
      </c>
      <c r="C9125" t="s">
        <v>8</v>
      </c>
      <c r="D9125" t="s">
        <v>6</v>
      </c>
      <c r="E9125">
        <v>1</v>
      </c>
      <c r="F9125">
        <v>1226</v>
      </c>
      <c r="G9125">
        <v>49</v>
      </c>
    </row>
    <row r="9126" spans="1:7">
      <c r="A9126" t="s">
        <v>3061</v>
      </c>
      <c r="B9126" t="s">
        <v>8434</v>
      </c>
      <c r="C9126" t="s">
        <v>75</v>
      </c>
      <c r="D9126" t="s">
        <v>6</v>
      </c>
      <c r="E9126">
        <v>8</v>
      </c>
      <c r="F9126">
        <v>18</v>
      </c>
      <c r="G9126">
        <v>3</v>
      </c>
    </row>
    <row r="9127" spans="1:7">
      <c r="A9127" t="s">
        <v>3061</v>
      </c>
      <c r="B9127" t="s">
        <v>8434</v>
      </c>
      <c r="C9127" t="s">
        <v>8</v>
      </c>
      <c r="D9127" t="s">
        <v>6</v>
      </c>
      <c r="E9127">
        <v>249</v>
      </c>
      <c r="F9127">
        <v>1052</v>
      </c>
      <c r="G9127">
        <v>194</v>
      </c>
    </row>
    <row r="9128" spans="1:7">
      <c r="A9128" t="s">
        <v>3062</v>
      </c>
      <c r="B9128" t="s">
        <v>8435</v>
      </c>
      <c r="C9128" t="s">
        <v>75</v>
      </c>
      <c r="D9128" t="s">
        <v>6</v>
      </c>
      <c r="E9128">
        <v>20</v>
      </c>
      <c r="F9128">
        <v>20</v>
      </c>
      <c r="G9128">
        <v>1</v>
      </c>
    </row>
    <row r="9129" spans="1:7">
      <c r="A9129" t="s">
        <v>3062</v>
      </c>
      <c r="B9129" t="s">
        <v>8435</v>
      </c>
      <c r="C9129" t="s">
        <v>8</v>
      </c>
      <c r="D9129" t="s">
        <v>6</v>
      </c>
      <c r="E9129">
        <v>21</v>
      </c>
      <c r="F9129">
        <v>7083</v>
      </c>
      <c r="G9129">
        <v>286</v>
      </c>
    </row>
    <row r="9130" spans="1:7">
      <c r="A9130" t="s">
        <v>3063</v>
      </c>
      <c r="B9130" t="s">
        <v>8436</v>
      </c>
      <c r="C9130" t="s">
        <v>8</v>
      </c>
      <c r="D9130" t="s">
        <v>6</v>
      </c>
      <c r="E9130">
        <v>7</v>
      </c>
      <c r="F9130">
        <v>9900</v>
      </c>
      <c r="G9130">
        <v>396</v>
      </c>
    </row>
    <row r="9131" spans="1:7">
      <c r="A9131" t="s">
        <v>3063</v>
      </c>
      <c r="B9131" t="s">
        <v>8436</v>
      </c>
      <c r="C9131" t="s">
        <v>72</v>
      </c>
      <c r="D9131" t="s">
        <v>6</v>
      </c>
      <c r="E9131">
        <v>1</v>
      </c>
      <c r="F9131">
        <v>4871</v>
      </c>
      <c r="G9131">
        <v>195</v>
      </c>
    </row>
    <row r="9132" spans="1:7">
      <c r="A9132" t="s">
        <v>3064</v>
      </c>
      <c r="B9132" t="s">
        <v>8437</v>
      </c>
      <c r="C9132" t="s">
        <v>8</v>
      </c>
      <c r="D9132" t="s">
        <v>6</v>
      </c>
      <c r="E9132">
        <v>11</v>
      </c>
      <c r="F9132">
        <v>497</v>
      </c>
      <c r="G9132">
        <v>25</v>
      </c>
    </row>
    <row r="9133" spans="1:7">
      <c r="A9133" t="s">
        <v>3065</v>
      </c>
      <c r="B9133" t="s">
        <v>8438</v>
      </c>
      <c r="C9133" t="s">
        <v>8</v>
      </c>
      <c r="D9133" t="s">
        <v>6</v>
      </c>
      <c r="E9133">
        <v>163</v>
      </c>
      <c r="F9133">
        <v>4019</v>
      </c>
      <c r="G9133">
        <v>744</v>
      </c>
    </row>
    <row r="9134" spans="1:7">
      <c r="A9134" t="s">
        <v>3066</v>
      </c>
      <c r="B9134" t="s">
        <v>8439</v>
      </c>
      <c r="C9134" t="s">
        <v>50</v>
      </c>
      <c r="D9134" t="s">
        <v>6</v>
      </c>
      <c r="E9134">
        <v>1188</v>
      </c>
      <c r="F9134">
        <v>21682</v>
      </c>
      <c r="G9134">
        <v>6495</v>
      </c>
    </row>
    <row r="9135" spans="1:7">
      <c r="A9135" t="s">
        <v>3066</v>
      </c>
      <c r="B9135" t="s">
        <v>8439</v>
      </c>
      <c r="C9135" t="s">
        <v>8</v>
      </c>
      <c r="D9135" t="s">
        <v>6</v>
      </c>
      <c r="E9135">
        <v>5645</v>
      </c>
      <c r="F9135">
        <v>94842</v>
      </c>
      <c r="G9135">
        <v>27134</v>
      </c>
    </row>
    <row r="9136" spans="1:7">
      <c r="A9136" t="s">
        <v>3066</v>
      </c>
      <c r="B9136" t="s">
        <v>8439</v>
      </c>
      <c r="C9136" t="s">
        <v>410</v>
      </c>
      <c r="D9136" t="s">
        <v>6</v>
      </c>
      <c r="E9136">
        <v>2</v>
      </c>
      <c r="F9136">
        <v>3</v>
      </c>
      <c r="G9136">
        <v>1</v>
      </c>
    </row>
    <row r="9137" spans="1:7">
      <c r="A9137" t="s">
        <v>3066</v>
      </c>
      <c r="B9137" t="s">
        <v>8439</v>
      </c>
      <c r="C9137" t="s">
        <v>76</v>
      </c>
      <c r="D9137" t="s">
        <v>6</v>
      </c>
      <c r="E9137">
        <v>129</v>
      </c>
      <c r="F9137">
        <v>1328</v>
      </c>
      <c r="G9137">
        <v>398</v>
      </c>
    </row>
    <row r="9138" spans="1:7">
      <c r="A9138" t="s">
        <v>3066</v>
      </c>
      <c r="B9138" t="s">
        <v>8439</v>
      </c>
      <c r="C9138" t="s">
        <v>21</v>
      </c>
      <c r="D9138" t="s">
        <v>6</v>
      </c>
      <c r="E9138">
        <v>210</v>
      </c>
      <c r="F9138">
        <v>7374</v>
      </c>
      <c r="G9138">
        <v>2209</v>
      </c>
    </row>
    <row r="9139" spans="1:7">
      <c r="A9139" t="s">
        <v>3066</v>
      </c>
      <c r="B9139" t="s">
        <v>8439</v>
      </c>
      <c r="C9139" t="s">
        <v>27</v>
      </c>
      <c r="D9139" t="s">
        <v>6</v>
      </c>
      <c r="E9139">
        <v>2</v>
      </c>
      <c r="F9139">
        <v>165</v>
      </c>
      <c r="G9139">
        <v>0</v>
      </c>
    </row>
    <row r="9140" spans="1:7">
      <c r="A9140" t="s">
        <v>3066</v>
      </c>
      <c r="B9140" t="s">
        <v>8439</v>
      </c>
      <c r="C9140" t="s">
        <v>81</v>
      </c>
      <c r="D9140" t="s">
        <v>6</v>
      </c>
      <c r="E9140">
        <v>79</v>
      </c>
      <c r="F9140">
        <v>1700</v>
      </c>
      <c r="G9140">
        <v>509</v>
      </c>
    </row>
    <row r="9141" spans="1:7">
      <c r="A9141" t="s">
        <v>3067</v>
      </c>
      <c r="B9141" t="s">
        <v>8440</v>
      </c>
      <c r="C9141" t="s">
        <v>69</v>
      </c>
      <c r="D9141" t="s">
        <v>6</v>
      </c>
      <c r="E9141">
        <v>4</v>
      </c>
      <c r="F9141">
        <v>1428</v>
      </c>
      <c r="G9141">
        <v>0</v>
      </c>
    </row>
    <row r="9142" spans="1:7">
      <c r="A9142" t="s">
        <v>3067</v>
      </c>
      <c r="B9142" t="s">
        <v>8440</v>
      </c>
      <c r="C9142" t="s">
        <v>103</v>
      </c>
      <c r="D9142" t="s">
        <v>6</v>
      </c>
      <c r="E9142">
        <v>200</v>
      </c>
      <c r="F9142">
        <v>2355</v>
      </c>
      <c r="G9142">
        <v>705</v>
      </c>
    </row>
    <row r="9143" spans="1:7">
      <c r="A9143" t="s">
        <v>3067</v>
      </c>
      <c r="B9143" t="s">
        <v>8440</v>
      </c>
      <c r="C9143" t="s">
        <v>410</v>
      </c>
      <c r="D9143" t="s">
        <v>6</v>
      </c>
      <c r="E9143">
        <v>1</v>
      </c>
      <c r="F9143">
        <v>7</v>
      </c>
      <c r="G9143">
        <v>1</v>
      </c>
    </row>
    <row r="9144" spans="1:7">
      <c r="A9144" t="s">
        <v>3067</v>
      </c>
      <c r="B9144" t="s">
        <v>8440</v>
      </c>
      <c r="C9144" t="s">
        <v>8</v>
      </c>
      <c r="D9144" t="s">
        <v>6</v>
      </c>
      <c r="E9144">
        <v>13340</v>
      </c>
      <c r="F9144">
        <v>143441</v>
      </c>
      <c r="G9144">
        <v>41765</v>
      </c>
    </row>
    <row r="9145" spans="1:7">
      <c r="A9145" t="s">
        <v>3068</v>
      </c>
      <c r="B9145" t="s">
        <v>8441</v>
      </c>
      <c r="C9145" t="s">
        <v>1272</v>
      </c>
      <c r="D9145" t="s">
        <v>6</v>
      </c>
      <c r="E9145">
        <v>1</v>
      </c>
      <c r="F9145">
        <v>6</v>
      </c>
      <c r="G9145">
        <v>2</v>
      </c>
    </row>
    <row r="9146" spans="1:7">
      <c r="A9146" t="s">
        <v>3068</v>
      </c>
      <c r="B9146" t="s">
        <v>8441</v>
      </c>
      <c r="C9146" t="s">
        <v>410</v>
      </c>
      <c r="D9146" t="s">
        <v>6</v>
      </c>
      <c r="E9146">
        <v>3</v>
      </c>
      <c r="F9146">
        <v>14</v>
      </c>
      <c r="G9146">
        <v>4</v>
      </c>
    </row>
    <row r="9147" spans="1:7">
      <c r="A9147" t="s">
        <v>3068</v>
      </c>
      <c r="B9147" t="s">
        <v>8441</v>
      </c>
      <c r="C9147" t="s">
        <v>8</v>
      </c>
      <c r="D9147" t="s">
        <v>6</v>
      </c>
      <c r="E9147">
        <v>12907</v>
      </c>
      <c r="F9147">
        <v>164519</v>
      </c>
      <c r="G9147">
        <v>47891</v>
      </c>
    </row>
    <row r="9148" spans="1:7">
      <c r="A9148" t="s">
        <v>3068</v>
      </c>
      <c r="B9148" t="s">
        <v>8441</v>
      </c>
      <c r="C9148" t="s">
        <v>447</v>
      </c>
      <c r="D9148" t="s">
        <v>6</v>
      </c>
      <c r="E9148">
        <v>2</v>
      </c>
      <c r="F9148">
        <v>10</v>
      </c>
      <c r="G9148">
        <v>3</v>
      </c>
    </row>
    <row r="9149" spans="1:7">
      <c r="A9149" t="s">
        <v>3068</v>
      </c>
      <c r="B9149" t="s">
        <v>8441</v>
      </c>
      <c r="C9149" t="s">
        <v>50</v>
      </c>
      <c r="D9149" t="s">
        <v>6</v>
      </c>
      <c r="E9149">
        <v>33</v>
      </c>
      <c r="F9149">
        <v>322</v>
      </c>
      <c r="G9149">
        <v>96</v>
      </c>
    </row>
    <row r="9150" spans="1:7">
      <c r="A9150" t="s">
        <v>3068</v>
      </c>
      <c r="B9150" t="s">
        <v>8441</v>
      </c>
      <c r="C9150" t="s">
        <v>21</v>
      </c>
      <c r="D9150" t="s">
        <v>6</v>
      </c>
      <c r="E9150">
        <v>2</v>
      </c>
      <c r="F9150">
        <v>6</v>
      </c>
      <c r="G9150">
        <v>2</v>
      </c>
    </row>
    <row r="9151" spans="1:7">
      <c r="A9151" t="s">
        <v>3068</v>
      </c>
      <c r="B9151" t="s">
        <v>8441</v>
      </c>
      <c r="C9151" t="s">
        <v>329</v>
      </c>
      <c r="D9151" t="s">
        <v>6</v>
      </c>
      <c r="E9151">
        <v>2</v>
      </c>
      <c r="F9151">
        <v>2</v>
      </c>
      <c r="G9151">
        <v>1</v>
      </c>
    </row>
    <row r="9152" spans="1:7">
      <c r="A9152" t="s">
        <v>3069</v>
      </c>
      <c r="B9152" t="s">
        <v>8442</v>
      </c>
      <c r="C9152" t="s">
        <v>50</v>
      </c>
      <c r="D9152" t="s">
        <v>6</v>
      </c>
      <c r="E9152">
        <v>1858</v>
      </c>
      <c r="F9152">
        <v>36497</v>
      </c>
      <c r="G9152">
        <v>10931</v>
      </c>
    </row>
    <row r="9153" spans="1:7">
      <c r="A9153" t="s">
        <v>3069</v>
      </c>
      <c r="B9153" t="s">
        <v>8442</v>
      </c>
      <c r="C9153" t="s">
        <v>69</v>
      </c>
      <c r="D9153" t="s">
        <v>6</v>
      </c>
      <c r="E9153">
        <v>1</v>
      </c>
      <c r="F9153">
        <v>149</v>
      </c>
      <c r="G9153">
        <v>45</v>
      </c>
    </row>
    <row r="9154" spans="1:7">
      <c r="A9154" t="s">
        <v>3069</v>
      </c>
      <c r="B9154" t="s">
        <v>8442</v>
      </c>
      <c r="C9154" t="s">
        <v>8</v>
      </c>
      <c r="D9154" t="s">
        <v>6</v>
      </c>
      <c r="E9154">
        <v>48</v>
      </c>
      <c r="F9154">
        <v>2798</v>
      </c>
      <c r="G9154">
        <v>825</v>
      </c>
    </row>
    <row r="9155" spans="1:7">
      <c r="A9155" t="s">
        <v>3070</v>
      </c>
      <c r="B9155" t="s">
        <v>8443</v>
      </c>
      <c r="C9155" t="s">
        <v>8</v>
      </c>
      <c r="D9155" t="s">
        <v>6</v>
      </c>
      <c r="E9155">
        <v>6</v>
      </c>
      <c r="F9155">
        <v>4172</v>
      </c>
      <c r="G9155">
        <v>1214</v>
      </c>
    </row>
    <row r="9156" spans="1:7">
      <c r="A9156" t="s">
        <v>3071</v>
      </c>
      <c r="B9156" t="s">
        <v>8444</v>
      </c>
      <c r="C9156" t="s">
        <v>50</v>
      </c>
      <c r="D9156" t="s">
        <v>6</v>
      </c>
      <c r="E9156">
        <v>228</v>
      </c>
      <c r="F9156">
        <v>5609</v>
      </c>
      <c r="G9156">
        <v>1681</v>
      </c>
    </row>
    <row r="9157" spans="1:7">
      <c r="A9157" t="s">
        <v>3071</v>
      </c>
      <c r="B9157" t="s">
        <v>8444</v>
      </c>
      <c r="C9157" t="s">
        <v>191</v>
      </c>
      <c r="D9157" t="s">
        <v>6</v>
      </c>
      <c r="E9157">
        <v>4</v>
      </c>
      <c r="F9157">
        <v>531</v>
      </c>
      <c r="G9157">
        <v>159</v>
      </c>
    </row>
    <row r="9158" spans="1:7">
      <c r="A9158" t="s">
        <v>3071</v>
      </c>
      <c r="B9158" t="s">
        <v>8444</v>
      </c>
      <c r="C9158" t="s">
        <v>69</v>
      </c>
      <c r="D9158" t="s">
        <v>6</v>
      </c>
      <c r="E9158">
        <v>1</v>
      </c>
      <c r="F9158">
        <v>206</v>
      </c>
      <c r="G9158">
        <v>62</v>
      </c>
    </row>
    <row r="9159" spans="1:7">
      <c r="A9159" t="s">
        <v>3071</v>
      </c>
      <c r="B9159" t="s">
        <v>8444</v>
      </c>
      <c r="C9159" t="s">
        <v>8</v>
      </c>
      <c r="D9159" t="s">
        <v>6</v>
      </c>
      <c r="E9159">
        <v>2415</v>
      </c>
      <c r="F9159">
        <v>42277</v>
      </c>
      <c r="G9159">
        <v>12648</v>
      </c>
    </row>
    <row r="9160" spans="1:7">
      <c r="A9160" t="s">
        <v>3072</v>
      </c>
      <c r="B9160" t="s">
        <v>8445</v>
      </c>
      <c r="C9160" t="s">
        <v>8</v>
      </c>
      <c r="D9160" t="s">
        <v>6</v>
      </c>
      <c r="E9160">
        <v>15</v>
      </c>
      <c r="F9160">
        <v>54</v>
      </c>
      <c r="G9160">
        <v>16</v>
      </c>
    </row>
    <row r="9161" spans="1:7">
      <c r="A9161" t="s">
        <v>3072</v>
      </c>
      <c r="B9161" t="s">
        <v>8445</v>
      </c>
      <c r="C9161" t="s">
        <v>329</v>
      </c>
      <c r="D9161" t="s">
        <v>6</v>
      </c>
      <c r="E9161">
        <v>1</v>
      </c>
      <c r="F9161">
        <v>2</v>
      </c>
      <c r="G9161">
        <v>1</v>
      </c>
    </row>
    <row r="9162" spans="1:7">
      <c r="A9162" t="s">
        <v>3072</v>
      </c>
      <c r="B9162" t="s">
        <v>8445</v>
      </c>
      <c r="C9162" t="s">
        <v>50</v>
      </c>
      <c r="D9162" t="s">
        <v>6</v>
      </c>
      <c r="E9162">
        <v>10</v>
      </c>
      <c r="F9162">
        <v>46</v>
      </c>
      <c r="G9162">
        <v>14</v>
      </c>
    </row>
    <row r="9163" spans="1:7">
      <c r="A9163" t="s">
        <v>3073</v>
      </c>
      <c r="B9163" t="s">
        <v>8446</v>
      </c>
      <c r="C9163" t="s">
        <v>32</v>
      </c>
      <c r="D9163" t="s">
        <v>6</v>
      </c>
      <c r="E9163">
        <v>1</v>
      </c>
      <c r="F9163">
        <v>163</v>
      </c>
      <c r="G9163">
        <v>0</v>
      </c>
    </row>
    <row r="9164" spans="1:7">
      <c r="A9164" t="s">
        <v>3073</v>
      </c>
      <c r="B9164" t="s">
        <v>8446</v>
      </c>
      <c r="C9164" t="s">
        <v>191</v>
      </c>
      <c r="D9164" t="s">
        <v>6</v>
      </c>
      <c r="E9164">
        <v>1</v>
      </c>
      <c r="F9164">
        <v>458</v>
      </c>
      <c r="G9164">
        <v>137</v>
      </c>
    </row>
    <row r="9165" spans="1:7">
      <c r="A9165" t="s">
        <v>3073</v>
      </c>
      <c r="B9165" t="s">
        <v>8446</v>
      </c>
      <c r="C9165" t="s">
        <v>50</v>
      </c>
      <c r="D9165" t="s">
        <v>6</v>
      </c>
      <c r="E9165">
        <v>27</v>
      </c>
      <c r="F9165">
        <v>4370</v>
      </c>
      <c r="G9165">
        <v>1309</v>
      </c>
    </row>
    <row r="9166" spans="1:7">
      <c r="A9166" t="s">
        <v>3073</v>
      </c>
      <c r="B9166" t="s">
        <v>8446</v>
      </c>
      <c r="C9166" t="s">
        <v>1272</v>
      </c>
      <c r="D9166" t="s">
        <v>6</v>
      </c>
      <c r="E9166">
        <v>1</v>
      </c>
      <c r="F9166">
        <v>2</v>
      </c>
      <c r="G9166">
        <v>0</v>
      </c>
    </row>
    <row r="9167" spans="1:7">
      <c r="A9167" t="s">
        <v>3073</v>
      </c>
      <c r="B9167" t="s">
        <v>8446</v>
      </c>
      <c r="C9167" t="s">
        <v>8</v>
      </c>
      <c r="D9167" t="s">
        <v>6</v>
      </c>
      <c r="E9167">
        <v>1717</v>
      </c>
      <c r="F9167">
        <v>7336</v>
      </c>
      <c r="G9167">
        <v>2145</v>
      </c>
    </row>
    <row r="9168" spans="1:7">
      <c r="A9168" t="s">
        <v>3073</v>
      </c>
      <c r="B9168" t="s">
        <v>8446</v>
      </c>
      <c r="C9168" t="s">
        <v>27</v>
      </c>
      <c r="D9168" t="s">
        <v>6</v>
      </c>
      <c r="E9168">
        <v>1</v>
      </c>
      <c r="F9168">
        <v>252</v>
      </c>
      <c r="G9168">
        <v>75</v>
      </c>
    </row>
    <row r="9169" spans="1:7">
      <c r="A9169" t="s">
        <v>3074</v>
      </c>
      <c r="B9169" t="s">
        <v>8447</v>
      </c>
      <c r="C9169" t="s">
        <v>50</v>
      </c>
      <c r="D9169" t="s">
        <v>6</v>
      </c>
      <c r="E9169">
        <v>155</v>
      </c>
      <c r="F9169">
        <v>891</v>
      </c>
      <c r="G9169">
        <v>267</v>
      </c>
    </row>
    <row r="9170" spans="1:7">
      <c r="A9170" t="s">
        <v>3074</v>
      </c>
      <c r="B9170" t="s">
        <v>8447</v>
      </c>
      <c r="C9170" t="s">
        <v>8</v>
      </c>
      <c r="D9170" t="s">
        <v>6</v>
      </c>
      <c r="E9170">
        <v>875</v>
      </c>
      <c r="F9170">
        <v>275</v>
      </c>
      <c r="G9170">
        <v>81</v>
      </c>
    </row>
    <row r="9171" spans="1:7">
      <c r="A9171" t="s">
        <v>3075</v>
      </c>
      <c r="B9171" t="s">
        <v>8448</v>
      </c>
      <c r="C9171" t="s">
        <v>144</v>
      </c>
      <c r="D9171" t="s">
        <v>6</v>
      </c>
      <c r="E9171">
        <v>3</v>
      </c>
      <c r="F9171">
        <v>45</v>
      </c>
      <c r="G9171">
        <v>14</v>
      </c>
    </row>
    <row r="9172" spans="1:7">
      <c r="A9172" t="s">
        <v>3075</v>
      </c>
      <c r="B9172" t="s">
        <v>8448</v>
      </c>
      <c r="C9172" t="s">
        <v>329</v>
      </c>
      <c r="D9172" t="s">
        <v>6</v>
      </c>
      <c r="E9172">
        <v>1</v>
      </c>
      <c r="F9172">
        <v>55</v>
      </c>
      <c r="G9172">
        <v>16</v>
      </c>
    </row>
    <row r="9173" spans="1:7">
      <c r="A9173" t="s">
        <v>3075</v>
      </c>
      <c r="B9173" t="s">
        <v>8448</v>
      </c>
      <c r="C9173" t="s">
        <v>21</v>
      </c>
      <c r="D9173" t="s">
        <v>6</v>
      </c>
      <c r="E9173">
        <v>1</v>
      </c>
      <c r="F9173">
        <v>9</v>
      </c>
      <c r="G9173">
        <v>3</v>
      </c>
    </row>
    <row r="9174" spans="1:7">
      <c r="A9174" t="s">
        <v>3075</v>
      </c>
      <c r="B9174" t="s">
        <v>8448</v>
      </c>
      <c r="C9174" t="s">
        <v>32</v>
      </c>
      <c r="D9174" t="s">
        <v>6</v>
      </c>
      <c r="E9174">
        <v>10</v>
      </c>
      <c r="F9174">
        <v>246</v>
      </c>
      <c r="G9174">
        <v>74</v>
      </c>
    </row>
    <row r="9175" spans="1:7">
      <c r="A9175" t="s">
        <v>3075</v>
      </c>
      <c r="B9175" t="s">
        <v>8448</v>
      </c>
      <c r="C9175" t="s">
        <v>8</v>
      </c>
      <c r="D9175" t="s">
        <v>6</v>
      </c>
      <c r="E9175">
        <v>21778</v>
      </c>
      <c r="F9175">
        <v>6472</v>
      </c>
      <c r="G9175">
        <v>1910</v>
      </c>
    </row>
    <row r="9176" spans="1:7">
      <c r="A9176" t="s">
        <v>3075</v>
      </c>
      <c r="B9176" t="s">
        <v>8448</v>
      </c>
      <c r="C9176" t="s">
        <v>50</v>
      </c>
      <c r="D9176" t="s">
        <v>6</v>
      </c>
      <c r="E9176">
        <v>20587</v>
      </c>
      <c r="F9176">
        <v>1344</v>
      </c>
      <c r="G9176">
        <v>403</v>
      </c>
    </row>
    <row r="9177" spans="1:7">
      <c r="A9177" t="s">
        <v>3075</v>
      </c>
      <c r="B9177" t="s">
        <v>8448</v>
      </c>
      <c r="C9177" t="s">
        <v>506</v>
      </c>
      <c r="D9177" t="s">
        <v>6</v>
      </c>
      <c r="E9177">
        <v>2</v>
      </c>
      <c r="F9177">
        <v>1</v>
      </c>
      <c r="G9177">
        <v>0</v>
      </c>
    </row>
    <row r="9178" spans="1:7">
      <c r="A9178" t="s">
        <v>3075</v>
      </c>
      <c r="B9178" t="s">
        <v>8448</v>
      </c>
      <c r="C9178" t="s">
        <v>103</v>
      </c>
      <c r="D9178" t="s">
        <v>6</v>
      </c>
      <c r="E9178">
        <v>1</v>
      </c>
      <c r="F9178">
        <v>2</v>
      </c>
      <c r="G9178">
        <v>1</v>
      </c>
    </row>
    <row r="9179" spans="1:7">
      <c r="A9179" t="s">
        <v>3075</v>
      </c>
      <c r="B9179" t="s">
        <v>8448</v>
      </c>
      <c r="C9179" t="s">
        <v>76</v>
      </c>
      <c r="D9179" t="s">
        <v>6</v>
      </c>
      <c r="E9179">
        <v>1</v>
      </c>
      <c r="F9179">
        <v>3</v>
      </c>
      <c r="G9179">
        <v>1</v>
      </c>
    </row>
    <row r="9180" spans="1:7">
      <c r="A9180" t="s">
        <v>3076</v>
      </c>
      <c r="B9180" t="s">
        <v>8449</v>
      </c>
      <c r="C9180" t="s">
        <v>8</v>
      </c>
      <c r="D9180" t="s">
        <v>6</v>
      </c>
      <c r="E9180">
        <v>9</v>
      </c>
      <c r="F9180">
        <v>24</v>
      </c>
      <c r="G9180">
        <v>6</v>
      </c>
    </row>
    <row r="9181" spans="1:7">
      <c r="A9181" t="s">
        <v>3076</v>
      </c>
      <c r="B9181" t="s">
        <v>8449</v>
      </c>
      <c r="C9181" t="s">
        <v>50</v>
      </c>
      <c r="D9181" t="s">
        <v>6</v>
      </c>
      <c r="E9181">
        <v>22048</v>
      </c>
      <c r="F9181">
        <v>55136</v>
      </c>
      <c r="G9181">
        <v>13399</v>
      </c>
    </row>
    <row r="9182" spans="1:7">
      <c r="A9182" t="s">
        <v>3077</v>
      </c>
      <c r="B9182" t="s">
        <v>8450</v>
      </c>
      <c r="C9182" t="s">
        <v>50</v>
      </c>
      <c r="D9182" t="s">
        <v>6</v>
      </c>
      <c r="E9182">
        <v>12621</v>
      </c>
      <c r="F9182">
        <v>67813</v>
      </c>
      <c r="G9182">
        <v>762</v>
      </c>
    </row>
    <row r="9183" spans="1:7">
      <c r="A9183" t="s">
        <v>3077</v>
      </c>
      <c r="B9183" t="s">
        <v>8450</v>
      </c>
      <c r="C9183" t="s">
        <v>8</v>
      </c>
      <c r="D9183" t="s">
        <v>6</v>
      </c>
      <c r="E9183">
        <v>31</v>
      </c>
      <c r="F9183">
        <v>161</v>
      </c>
      <c r="G9183">
        <v>39</v>
      </c>
    </row>
    <row r="9184" spans="1:7">
      <c r="A9184" t="s">
        <v>3078</v>
      </c>
      <c r="B9184" t="s">
        <v>8451</v>
      </c>
      <c r="C9184" t="s">
        <v>50</v>
      </c>
      <c r="D9184" t="s">
        <v>6</v>
      </c>
      <c r="E9184">
        <v>2</v>
      </c>
      <c r="F9184">
        <v>119</v>
      </c>
      <c r="G9184">
        <v>6</v>
      </c>
    </row>
    <row r="9185" spans="1:7">
      <c r="A9185" t="s">
        <v>3078</v>
      </c>
      <c r="B9185" t="s">
        <v>8451</v>
      </c>
      <c r="C9185" t="s">
        <v>25</v>
      </c>
      <c r="D9185" t="s">
        <v>6</v>
      </c>
      <c r="E9185">
        <v>3</v>
      </c>
      <c r="F9185">
        <v>818</v>
      </c>
      <c r="G9185">
        <v>41</v>
      </c>
    </row>
    <row r="9186" spans="1:7">
      <c r="A9186" t="s">
        <v>3078</v>
      </c>
      <c r="B9186" t="s">
        <v>8451</v>
      </c>
      <c r="C9186" t="s">
        <v>662</v>
      </c>
      <c r="D9186" t="s">
        <v>6</v>
      </c>
      <c r="E9186">
        <v>6</v>
      </c>
      <c r="F9186">
        <v>9713</v>
      </c>
      <c r="G9186">
        <v>0</v>
      </c>
    </row>
    <row r="9187" spans="1:7">
      <c r="A9187" t="s">
        <v>3078</v>
      </c>
      <c r="B9187" t="s">
        <v>8451</v>
      </c>
      <c r="C9187" t="s">
        <v>8</v>
      </c>
      <c r="D9187" t="s">
        <v>6</v>
      </c>
      <c r="E9187">
        <v>1744</v>
      </c>
      <c r="F9187">
        <v>13930</v>
      </c>
      <c r="G9187">
        <v>665</v>
      </c>
    </row>
    <row r="9188" spans="1:7">
      <c r="A9188" t="s">
        <v>3078</v>
      </c>
      <c r="B9188" t="s">
        <v>8451</v>
      </c>
      <c r="C9188" t="s">
        <v>329</v>
      </c>
      <c r="D9188" t="s">
        <v>6</v>
      </c>
      <c r="E9188">
        <v>1</v>
      </c>
      <c r="F9188">
        <v>1256</v>
      </c>
      <c r="G9188">
        <v>13</v>
      </c>
    </row>
    <row r="9189" spans="1:7">
      <c r="A9189" t="s">
        <v>3078</v>
      </c>
      <c r="B9189" t="s">
        <v>8451</v>
      </c>
      <c r="C9189" t="s">
        <v>76</v>
      </c>
      <c r="D9189" t="s">
        <v>6</v>
      </c>
      <c r="E9189">
        <v>6</v>
      </c>
      <c r="F9189">
        <v>954</v>
      </c>
      <c r="G9189">
        <v>26</v>
      </c>
    </row>
    <row r="9190" spans="1:7">
      <c r="A9190" t="s">
        <v>3079</v>
      </c>
      <c r="B9190" t="s">
        <v>8452</v>
      </c>
      <c r="C9190" t="s">
        <v>8</v>
      </c>
      <c r="D9190" t="s">
        <v>6</v>
      </c>
      <c r="E9190">
        <v>1</v>
      </c>
      <c r="F9190">
        <v>1898</v>
      </c>
      <c r="G9190">
        <v>76</v>
      </c>
    </row>
    <row r="9191" spans="1:7">
      <c r="A9191" t="s">
        <v>3080</v>
      </c>
      <c r="B9191" t="s">
        <v>8453</v>
      </c>
      <c r="C9191" t="s">
        <v>8</v>
      </c>
      <c r="D9191" t="s">
        <v>6</v>
      </c>
      <c r="E9191">
        <v>2</v>
      </c>
      <c r="F9191">
        <v>38</v>
      </c>
      <c r="G9191">
        <v>2</v>
      </c>
    </row>
    <row r="9192" spans="1:7">
      <c r="A9192" t="s">
        <v>3081</v>
      </c>
      <c r="B9192" t="s">
        <v>8454</v>
      </c>
      <c r="C9192" t="s">
        <v>32</v>
      </c>
      <c r="D9192" t="s">
        <v>6</v>
      </c>
      <c r="E9192">
        <v>3</v>
      </c>
      <c r="F9192">
        <v>456</v>
      </c>
      <c r="G9192">
        <v>23</v>
      </c>
    </row>
    <row r="9193" spans="1:7">
      <c r="A9193" t="s">
        <v>3081</v>
      </c>
      <c r="B9193" t="s">
        <v>8454</v>
      </c>
      <c r="C9193" t="s">
        <v>8</v>
      </c>
      <c r="D9193" t="s">
        <v>6</v>
      </c>
      <c r="E9193">
        <v>12</v>
      </c>
      <c r="F9193">
        <v>3405</v>
      </c>
      <c r="G9193">
        <v>143</v>
      </c>
    </row>
    <row r="9194" spans="1:7">
      <c r="A9194" t="s">
        <v>3081</v>
      </c>
      <c r="B9194" t="s">
        <v>8454</v>
      </c>
      <c r="C9194" t="s">
        <v>50</v>
      </c>
      <c r="D9194" t="s">
        <v>6</v>
      </c>
      <c r="E9194">
        <v>22</v>
      </c>
      <c r="F9194">
        <v>147</v>
      </c>
      <c r="G9194">
        <v>6</v>
      </c>
    </row>
    <row r="9195" spans="1:7">
      <c r="A9195" t="s">
        <v>3082</v>
      </c>
      <c r="B9195" t="s">
        <v>8455</v>
      </c>
      <c r="C9195" t="s">
        <v>8</v>
      </c>
      <c r="D9195" t="s">
        <v>6</v>
      </c>
      <c r="E9195">
        <v>23</v>
      </c>
      <c r="F9195">
        <v>14339</v>
      </c>
      <c r="G9195">
        <v>599</v>
      </c>
    </row>
    <row r="9196" spans="1:7">
      <c r="A9196" t="s">
        <v>3083</v>
      </c>
      <c r="B9196" t="s">
        <v>8456</v>
      </c>
      <c r="C9196" t="s">
        <v>73</v>
      </c>
      <c r="D9196" t="s">
        <v>6</v>
      </c>
      <c r="E9196">
        <v>4</v>
      </c>
      <c r="F9196">
        <v>486</v>
      </c>
      <c r="G9196">
        <v>24</v>
      </c>
    </row>
    <row r="9197" spans="1:7">
      <c r="A9197" t="s">
        <v>3083</v>
      </c>
      <c r="B9197" t="s">
        <v>8456</v>
      </c>
      <c r="C9197" t="s">
        <v>8</v>
      </c>
      <c r="D9197" t="s">
        <v>6</v>
      </c>
      <c r="E9197">
        <v>139</v>
      </c>
      <c r="F9197">
        <v>14735</v>
      </c>
      <c r="G9197">
        <v>627</v>
      </c>
    </row>
    <row r="9198" spans="1:7">
      <c r="A9198" t="s">
        <v>3083</v>
      </c>
      <c r="B9198" t="s">
        <v>8456</v>
      </c>
      <c r="C9198" t="s">
        <v>50</v>
      </c>
      <c r="D9198" t="s">
        <v>6</v>
      </c>
      <c r="E9198">
        <v>4</v>
      </c>
      <c r="F9198">
        <v>4886</v>
      </c>
      <c r="G9198">
        <v>244</v>
      </c>
    </row>
    <row r="9199" spans="1:7">
      <c r="A9199" t="s">
        <v>3083</v>
      </c>
      <c r="B9199" t="s">
        <v>8456</v>
      </c>
      <c r="C9199" t="s">
        <v>191</v>
      </c>
      <c r="D9199" t="s">
        <v>6</v>
      </c>
      <c r="E9199">
        <v>4</v>
      </c>
      <c r="F9199">
        <v>783</v>
      </c>
      <c r="G9199">
        <v>39</v>
      </c>
    </row>
    <row r="9200" spans="1:7">
      <c r="A9200" t="s">
        <v>3083</v>
      </c>
      <c r="B9200" t="s">
        <v>8456</v>
      </c>
      <c r="C9200" t="s">
        <v>256</v>
      </c>
      <c r="D9200" t="s">
        <v>6</v>
      </c>
      <c r="E9200">
        <v>1</v>
      </c>
      <c r="F9200">
        <v>1718</v>
      </c>
      <c r="G9200">
        <v>0</v>
      </c>
    </row>
    <row r="9201" spans="1:7">
      <c r="A9201" t="s">
        <v>3084</v>
      </c>
      <c r="B9201" t="s">
        <v>8457</v>
      </c>
      <c r="C9201" t="s">
        <v>50</v>
      </c>
      <c r="D9201" t="s">
        <v>6</v>
      </c>
      <c r="E9201">
        <v>59</v>
      </c>
      <c r="F9201">
        <v>5</v>
      </c>
      <c r="G9201">
        <v>0</v>
      </c>
    </row>
    <row r="9202" spans="1:7">
      <c r="A9202" t="s">
        <v>3084</v>
      </c>
      <c r="B9202" t="s">
        <v>8457</v>
      </c>
      <c r="C9202" t="s">
        <v>8</v>
      </c>
      <c r="D9202" t="s">
        <v>6</v>
      </c>
      <c r="E9202">
        <v>7</v>
      </c>
      <c r="F9202">
        <v>25609</v>
      </c>
      <c r="G9202">
        <v>1028</v>
      </c>
    </row>
    <row r="9203" spans="1:7">
      <c r="A9203" t="s">
        <v>3085</v>
      </c>
      <c r="B9203" t="s">
        <v>8458</v>
      </c>
      <c r="C9203" t="s">
        <v>50</v>
      </c>
      <c r="D9203" t="s">
        <v>6</v>
      </c>
      <c r="E9203">
        <v>2</v>
      </c>
      <c r="F9203">
        <v>569</v>
      </c>
      <c r="G9203">
        <v>29</v>
      </c>
    </row>
    <row r="9204" spans="1:7">
      <c r="A9204" t="s">
        <v>3085</v>
      </c>
      <c r="B9204" t="s">
        <v>8458</v>
      </c>
      <c r="C9204" t="s">
        <v>8</v>
      </c>
      <c r="D9204" t="s">
        <v>6</v>
      </c>
      <c r="E9204">
        <v>11</v>
      </c>
      <c r="F9204">
        <v>5642</v>
      </c>
      <c r="G9204">
        <v>228</v>
      </c>
    </row>
    <row r="9205" spans="1:7">
      <c r="A9205" t="s">
        <v>3086</v>
      </c>
      <c r="B9205" t="s">
        <v>8459</v>
      </c>
      <c r="C9205" t="s">
        <v>56</v>
      </c>
      <c r="D9205" t="s">
        <v>6</v>
      </c>
      <c r="E9205">
        <v>1</v>
      </c>
      <c r="F9205">
        <v>716</v>
      </c>
      <c r="G9205">
        <v>0</v>
      </c>
    </row>
    <row r="9206" spans="1:7">
      <c r="A9206" t="s">
        <v>3086</v>
      </c>
      <c r="B9206" t="s">
        <v>8459</v>
      </c>
      <c r="C9206" t="s">
        <v>76</v>
      </c>
      <c r="D9206" t="s">
        <v>6</v>
      </c>
      <c r="E9206">
        <v>1</v>
      </c>
      <c r="F9206">
        <v>484</v>
      </c>
      <c r="G9206">
        <v>0</v>
      </c>
    </row>
    <row r="9207" spans="1:7">
      <c r="A9207" t="s">
        <v>3086</v>
      </c>
      <c r="B9207" t="s">
        <v>8459</v>
      </c>
      <c r="C9207" t="s">
        <v>8</v>
      </c>
      <c r="D9207" t="s">
        <v>6</v>
      </c>
      <c r="E9207">
        <v>1062</v>
      </c>
      <c r="F9207">
        <v>19079</v>
      </c>
      <c r="G9207">
        <v>93</v>
      </c>
    </row>
    <row r="9208" spans="1:7">
      <c r="A9208" t="s">
        <v>3086</v>
      </c>
      <c r="B9208" t="s">
        <v>8459</v>
      </c>
      <c r="C9208" t="s">
        <v>25</v>
      </c>
      <c r="D9208" t="s">
        <v>6</v>
      </c>
      <c r="E9208">
        <v>2</v>
      </c>
      <c r="F9208">
        <v>217</v>
      </c>
      <c r="G9208">
        <v>0</v>
      </c>
    </row>
    <row r="9209" spans="1:7">
      <c r="A9209" t="s">
        <v>3086</v>
      </c>
      <c r="B9209" t="s">
        <v>8459</v>
      </c>
      <c r="C9209" t="s">
        <v>327</v>
      </c>
      <c r="D9209" t="s">
        <v>6</v>
      </c>
      <c r="E9209">
        <v>1</v>
      </c>
      <c r="F9209">
        <v>324</v>
      </c>
      <c r="G9209">
        <v>0</v>
      </c>
    </row>
    <row r="9210" spans="1:7">
      <c r="A9210" t="s">
        <v>3087</v>
      </c>
      <c r="B9210" t="s">
        <v>8460</v>
      </c>
      <c r="C9210" t="s">
        <v>92</v>
      </c>
      <c r="D9210" t="s">
        <v>6</v>
      </c>
      <c r="E9210">
        <v>2</v>
      </c>
      <c r="F9210">
        <v>8</v>
      </c>
      <c r="G9210">
        <v>1</v>
      </c>
    </row>
    <row r="9211" spans="1:7">
      <c r="A9211" t="s">
        <v>3087</v>
      </c>
      <c r="B9211" t="s">
        <v>8460</v>
      </c>
      <c r="C9211" t="s">
        <v>76</v>
      </c>
      <c r="D9211" t="s">
        <v>6</v>
      </c>
      <c r="E9211">
        <v>1</v>
      </c>
      <c r="F9211">
        <v>2</v>
      </c>
      <c r="G9211">
        <v>0</v>
      </c>
    </row>
    <row r="9212" spans="1:7">
      <c r="A9212" t="s">
        <v>3087</v>
      </c>
      <c r="B9212" t="s">
        <v>8460</v>
      </c>
      <c r="C9212" t="s">
        <v>32</v>
      </c>
      <c r="D9212" t="s">
        <v>6</v>
      </c>
      <c r="E9212">
        <v>45</v>
      </c>
      <c r="F9212">
        <v>74</v>
      </c>
      <c r="G9212">
        <v>10</v>
      </c>
    </row>
    <row r="9213" spans="1:7">
      <c r="A9213" t="s">
        <v>3087</v>
      </c>
      <c r="B9213" t="s">
        <v>8460</v>
      </c>
      <c r="C9213" t="s">
        <v>27</v>
      </c>
      <c r="D9213" t="s">
        <v>6</v>
      </c>
      <c r="E9213">
        <v>11</v>
      </c>
      <c r="F9213">
        <v>726</v>
      </c>
      <c r="G9213">
        <v>90</v>
      </c>
    </row>
    <row r="9214" spans="1:7">
      <c r="A9214" t="s">
        <v>3087</v>
      </c>
      <c r="B9214" t="s">
        <v>8460</v>
      </c>
      <c r="C9214" t="s">
        <v>50</v>
      </c>
      <c r="D9214" t="s">
        <v>6</v>
      </c>
      <c r="E9214">
        <v>1556</v>
      </c>
      <c r="F9214">
        <v>421</v>
      </c>
      <c r="G9214">
        <v>46</v>
      </c>
    </row>
    <row r="9215" spans="1:7">
      <c r="A9215" t="s">
        <v>3087</v>
      </c>
      <c r="B9215" t="s">
        <v>8460</v>
      </c>
      <c r="C9215" t="s">
        <v>329</v>
      </c>
      <c r="D9215" t="s">
        <v>6</v>
      </c>
      <c r="E9215">
        <v>54</v>
      </c>
      <c r="F9215">
        <v>119</v>
      </c>
      <c r="G9215">
        <v>15</v>
      </c>
    </row>
    <row r="9216" spans="1:7">
      <c r="A9216" t="s">
        <v>3087</v>
      </c>
      <c r="B9216" t="s">
        <v>8460</v>
      </c>
      <c r="C9216" t="s">
        <v>8</v>
      </c>
      <c r="D9216" t="s">
        <v>6</v>
      </c>
      <c r="E9216">
        <v>669</v>
      </c>
      <c r="F9216">
        <v>2029</v>
      </c>
      <c r="G9216">
        <v>264</v>
      </c>
    </row>
    <row r="9217" spans="1:7">
      <c r="A9217" t="s">
        <v>3088</v>
      </c>
      <c r="B9217" t="s">
        <v>8461</v>
      </c>
      <c r="C9217" t="s">
        <v>8</v>
      </c>
      <c r="D9217" t="s">
        <v>6</v>
      </c>
      <c r="E9217">
        <v>30</v>
      </c>
      <c r="F9217">
        <v>1576</v>
      </c>
      <c r="G9217">
        <v>67</v>
      </c>
    </row>
    <row r="9218" spans="1:7">
      <c r="A9218" t="s">
        <v>3088</v>
      </c>
      <c r="B9218" t="s">
        <v>8461</v>
      </c>
      <c r="C9218" t="s">
        <v>32</v>
      </c>
      <c r="D9218" t="s">
        <v>6</v>
      </c>
      <c r="E9218">
        <v>1</v>
      </c>
      <c r="F9218">
        <v>15754</v>
      </c>
      <c r="G9218">
        <v>630</v>
      </c>
    </row>
    <row r="9219" spans="1:7">
      <c r="A9219" t="s">
        <v>3089</v>
      </c>
      <c r="B9219" t="s">
        <v>8462</v>
      </c>
      <c r="C9219" t="s">
        <v>27</v>
      </c>
      <c r="D9219" t="s">
        <v>6</v>
      </c>
      <c r="E9219">
        <v>2</v>
      </c>
      <c r="F9219">
        <v>45</v>
      </c>
      <c r="G9219">
        <v>8</v>
      </c>
    </row>
    <row r="9220" spans="1:7">
      <c r="A9220" t="s">
        <v>3089</v>
      </c>
      <c r="B9220" t="s">
        <v>8462</v>
      </c>
      <c r="C9220" t="s">
        <v>327</v>
      </c>
      <c r="D9220" t="s">
        <v>6</v>
      </c>
      <c r="E9220">
        <v>2</v>
      </c>
      <c r="F9220">
        <v>16</v>
      </c>
      <c r="G9220">
        <v>3</v>
      </c>
    </row>
    <row r="9221" spans="1:7">
      <c r="A9221" t="s">
        <v>3089</v>
      </c>
      <c r="B9221" t="s">
        <v>8462</v>
      </c>
      <c r="C9221" t="s">
        <v>50</v>
      </c>
      <c r="D9221" t="s">
        <v>6</v>
      </c>
      <c r="E9221">
        <v>491</v>
      </c>
      <c r="F9221">
        <v>289</v>
      </c>
      <c r="G9221">
        <v>54</v>
      </c>
    </row>
    <row r="9222" spans="1:7">
      <c r="A9222" t="s">
        <v>3089</v>
      </c>
      <c r="B9222" t="s">
        <v>8462</v>
      </c>
      <c r="C9222" t="s">
        <v>479</v>
      </c>
      <c r="D9222" t="s">
        <v>6</v>
      </c>
      <c r="E9222">
        <v>29</v>
      </c>
      <c r="F9222">
        <v>283</v>
      </c>
      <c r="G9222">
        <v>53</v>
      </c>
    </row>
    <row r="9223" spans="1:7">
      <c r="A9223" t="s">
        <v>3089</v>
      </c>
      <c r="B9223" t="s">
        <v>8462</v>
      </c>
      <c r="C9223" t="s">
        <v>32</v>
      </c>
      <c r="D9223" t="s">
        <v>6</v>
      </c>
      <c r="E9223">
        <v>2</v>
      </c>
      <c r="F9223">
        <v>33</v>
      </c>
      <c r="G9223">
        <v>6</v>
      </c>
    </row>
    <row r="9224" spans="1:7">
      <c r="A9224" t="s">
        <v>3089</v>
      </c>
      <c r="B9224" t="s">
        <v>8462</v>
      </c>
      <c r="C9224" t="s">
        <v>158</v>
      </c>
      <c r="D9224" t="s">
        <v>6</v>
      </c>
      <c r="E9224">
        <v>2</v>
      </c>
      <c r="F9224">
        <v>41</v>
      </c>
      <c r="G9224">
        <v>8</v>
      </c>
    </row>
    <row r="9225" spans="1:7">
      <c r="A9225" t="s">
        <v>3089</v>
      </c>
      <c r="B9225" t="s">
        <v>8462</v>
      </c>
      <c r="C9225" t="s">
        <v>229</v>
      </c>
      <c r="D9225" t="s">
        <v>6</v>
      </c>
      <c r="E9225">
        <v>2</v>
      </c>
      <c r="F9225">
        <v>22</v>
      </c>
      <c r="G9225">
        <v>4</v>
      </c>
    </row>
    <row r="9226" spans="1:7">
      <c r="A9226" t="s">
        <v>3089</v>
      </c>
      <c r="B9226" t="s">
        <v>8462</v>
      </c>
      <c r="C9226" t="s">
        <v>21</v>
      </c>
      <c r="D9226" t="s">
        <v>6</v>
      </c>
      <c r="E9226">
        <v>17</v>
      </c>
      <c r="F9226">
        <v>115</v>
      </c>
      <c r="G9226">
        <v>21</v>
      </c>
    </row>
    <row r="9227" spans="1:7">
      <c r="A9227" t="s">
        <v>3089</v>
      </c>
      <c r="B9227" t="s">
        <v>8462</v>
      </c>
      <c r="C9227" t="s">
        <v>329</v>
      </c>
      <c r="D9227" t="s">
        <v>6</v>
      </c>
      <c r="E9227">
        <v>64</v>
      </c>
      <c r="F9227">
        <v>213</v>
      </c>
      <c r="G9227">
        <v>40</v>
      </c>
    </row>
    <row r="9228" spans="1:7">
      <c r="A9228" t="s">
        <v>3089</v>
      </c>
      <c r="B9228" t="s">
        <v>8462</v>
      </c>
      <c r="C9228" t="s">
        <v>25</v>
      </c>
      <c r="D9228" t="s">
        <v>6</v>
      </c>
      <c r="E9228">
        <v>6</v>
      </c>
      <c r="F9228">
        <v>34</v>
      </c>
      <c r="G9228">
        <v>6</v>
      </c>
    </row>
    <row r="9229" spans="1:7">
      <c r="A9229" t="s">
        <v>3089</v>
      </c>
      <c r="B9229" t="s">
        <v>8462</v>
      </c>
      <c r="C9229" t="s">
        <v>8</v>
      </c>
      <c r="D9229" t="s">
        <v>6</v>
      </c>
      <c r="E9229">
        <v>26</v>
      </c>
      <c r="F9229">
        <v>552</v>
      </c>
      <c r="G9229">
        <v>103</v>
      </c>
    </row>
    <row r="9230" spans="1:7">
      <c r="A9230" t="s">
        <v>3090</v>
      </c>
      <c r="B9230" t="s">
        <v>8463</v>
      </c>
      <c r="C9230" t="s">
        <v>8</v>
      </c>
      <c r="D9230" t="s">
        <v>6</v>
      </c>
      <c r="E9230">
        <v>675</v>
      </c>
      <c r="F9230">
        <v>1088</v>
      </c>
      <c r="G9230">
        <v>203</v>
      </c>
    </row>
    <row r="9231" spans="1:7">
      <c r="A9231" t="s">
        <v>3090</v>
      </c>
      <c r="B9231" t="s">
        <v>8463</v>
      </c>
      <c r="C9231" t="s">
        <v>21</v>
      </c>
      <c r="D9231" t="s">
        <v>6</v>
      </c>
      <c r="E9231">
        <v>48</v>
      </c>
      <c r="F9231">
        <v>472</v>
      </c>
      <c r="G9231">
        <v>88</v>
      </c>
    </row>
    <row r="9232" spans="1:7">
      <c r="A9232" t="s">
        <v>3090</v>
      </c>
      <c r="B9232" t="s">
        <v>8463</v>
      </c>
      <c r="C9232" t="s">
        <v>32</v>
      </c>
      <c r="D9232" t="s">
        <v>6</v>
      </c>
      <c r="E9232">
        <v>42</v>
      </c>
      <c r="F9232">
        <v>196</v>
      </c>
      <c r="G9232">
        <v>37</v>
      </c>
    </row>
    <row r="9233" spans="1:7">
      <c r="A9233" t="s">
        <v>3091</v>
      </c>
      <c r="B9233" t="s">
        <v>8464</v>
      </c>
      <c r="C9233" t="s">
        <v>8</v>
      </c>
      <c r="D9233" t="s">
        <v>6</v>
      </c>
      <c r="E9233">
        <v>102</v>
      </c>
      <c r="F9233">
        <v>1296</v>
      </c>
      <c r="G9233">
        <v>55</v>
      </c>
    </row>
    <row r="9234" spans="1:7">
      <c r="A9234" t="s">
        <v>3092</v>
      </c>
      <c r="B9234" t="s">
        <v>8465</v>
      </c>
      <c r="C9234" t="s">
        <v>8</v>
      </c>
      <c r="D9234" t="s">
        <v>6</v>
      </c>
      <c r="E9234">
        <v>2</v>
      </c>
      <c r="F9234">
        <v>1719</v>
      </c>
      <c r="G9234">
        <v>69</v>
      </c>
    </row>
    <row r="9235" spans="1:7">
      <c r="A9235" t="s">
        <v>3093</v>
      </c>
      <c r="B9235" t="s">
        <v>8466</v>
      </c>
      <c r="C9235" t="s">
        <v>8</v>
      </c>
      <c r="D9235" t="s">
        <v>6</v>
      </c>
      <c r="E9235">
        <v>509</v>
      </c>
      <c r="F9235">
        <v>2198</v>
      </c>
      <c r="G9235">
        <v>106</v>
      </c>
    </row>
    <row r="9236" spans="1:7">
      <c r="A9236" t="s">
        <v>3093</v>
      </c>
      <c r="B9236" t="s">
        <v>8466</v>
      </c>
      <c r="C9236" t="s">
        <v>76</v>
      </c>
      <c r="D9236" t="s">
        <v>6</v>
      </c>
      <c r="E9236">
        <v>2</v>
      </c>
      <c r="F9236">
        <v>208</v>
      </c>
      <c r="G9236">
        <v>10</v>
      </c>
    </row>
    <row r="9237" spans="1:7">
      <c r="A9237" t="s">
        <v>3093</v>
      </c>
      <c r="B9237" t="s">
        <v>8466</v>
      </c>
      <c r="C9237" t="s">
        <v>25</v>
      </c>
      <c r="D9237" t="s">
        <v>6</v>
      </c>
      <c r="E9237">
        <v>3</v>
      </c>
      <c r="F9237">
        <v>830</v>
      </c>
      <c r="G9237">
        <v>42</v>
      </c>
    </row>
    <row r="9238" spans="1:7">
      <c r="A9238" t="s">
        <v>3093</v>
      </c>
      <c r="B9238" t="s">
        <v>8466</v>
      </c>
      <c r="C9238" t="s">
        <v>144</v>
      </c>
      <c r="D9238" t="s">
        <v>6</v>
      </c>
      <c r="E9238">
        <v>1</v>
      </c>
      <c r="F9238">
        <v>240</v>
      </c>
      <c r="G9238">
        <v>12</v>
      </c>
    </row>
    <row r="9239" spans="1:7">
      <c r="A9239" t="s">
        <v>3093</v>
      </c>
      <c r="B9239" t="s">
        <v>8466</v>
      </c>
      <c r="C9239" t="s">
        <v>171</v>
      </c>
      <c r="D9239" t="s">
        <v>6</v>
      </c>
      <c r="E9239">
        <v>1</v>
      </c>
      <c r="F9239">
        <v>2027</v>
      </c>
      <c r="G9239">
        <v>101</v>
      </c>
    </row>
    <row r="9240" spans="1:7">
      <c r="A9240" t="s">
        <v>3093</v>
      </c>
      <c r="B9240" t="s">
        <v>8466</v>
      </c>
      <c r="C9240" t="s">
        <v>27</v>
      </c>
      <c r="D9240" t="s">
        <v>6</v>
      </c>
      <c r="E9240">
        <v>5</v>
      </c>
      <c r="F9240">
        <v>515</v>
      </c>
      <c r="G9240">
        <v>26</v>
      </c>
    </row>
    <row r="9241" spans="1:7">
      <c r="A9241" t="s">
        <v>3093</v>
      </c>
      <c r="B9241" t="s">
        <v>8466</v>
      </c>
      <c r="C9241" t="s">
        <v>19</v>
      </c>
      <c r="D9241" t="s">
        <v>6</v>
      </c>
      <c r="E9241">
        <v>4</v>
      </c>
      <c r="F9241">
        <v>5</v>
      </c>
      <c r="G9241">
        <v>0</v>
      </c>
    </row>
    <row r="9242" spans="1:7">
      <c r="A9242" t="s">
        <v>3093</v>
      </c>
      <c r="B9242" t="s">
        <v>8466</v>
      </c>
      <c r="C9242" t="s">
        <v>50</v>
      </c>
      <c r="D9242" t="s">
        <v>6</v>
      </c>
      <c r="E9242">
        <v>7</v>
      </c>
      <c r="F9242">
        <v>781</v>
      </c>
      <c r="G9242">
        <v>39</v>
      </c>
    </row>
    <row r="9243" spans="1:7">
      <c r="A9243" t="s">
        <v>3093</v>
      </c>
      <c r="B9243" t="s">
        <v>8466</v>
      </c>
      <c r="C9243" t="s">
        <v>327</v>
      </c>
      <c r="D9243" t="s">
        <v>6</v>
      </c>
      <c r="E9243">
        <v>12</v>
      </c>
      <c r="F9243">
        <v>671</v>
      </c>
      <c r="G9243">
        <v>34</v>
      </c>
    </row>
    <row r="9244" spans="1:7">
      <c r="A9244" t="s">
        <v>3093</v>
      </c>
      <c r="B9244" t="s">
        <v>8466</v>
      </c>
      <c r="C9244" t="s">
        <v>863</v>
      </c>
      <c r="D9244" t="s">
        <v>6</v>
      </c>
      <c r="E9244">
        <v>2</v>
      </c>
      <c r="F9244">
        <v>124</v>
      </c>
      <c r="G9244">
        <v>6</v>
      </c>
    </row>
    <row r="9245" spans="1:7">
      <c r="A9245" t="s">
        <v>3094</v>
      </c>
      <c r="B9245" t="s">
        <v>8467</v>
      </c>
      <c r="C9245" t="s">
        <v>19</v>
      </c>
      <c r="D9245" t="s">
        <v>6</v>
      </c>
      <c r="E9245">
        <v>1</v>
      </c>
      <c r="F9245">
        <v>19</v>
      </c>
      <c r="G9245">
        <v>4</v>
      </c>
    </row>
    <row r="9246" spans="1:7">
      <c r="A9246" t="s">
        <v>3094</v>
      </c>
      <c r="B9246" t="s">
        <v>8467</v>
      </c>
      <c r="C9246" t="s">
        <v>80</v>
      </c>
      <c r="D9246" t="s">
        <v>6</v>
      </c>
      <c r="E9246">
        <v>1446</v>
      </c>
      <c r="F9246">
        <v>2539</v>
      </c>
      <c r="G9246">
        <v>219</v>
      </c>
    </row>
    <row r="9247" spans="1:7">
      <c r="A9247" t="s">
        <v>3094</v>
      </c>
      <c r="B9247" t="s">
        <v>8467</v>
      </c>
      <c r="C9247" t="s">
        <v>72</v>
      </c>
      <c r="D9247" t="s">
        <v>6</v>
      </c>
      <c r="E9247">
        <v>24</v>
      </c>
      <c r="F9247">
        <v>216</v>
      </c>
      <c r="G9247">
        <v>40</v>
      </c>
    </row>
    <row r="9248" spans="1:7">
      <c r="A9248" t="s">
        <v>3094</v>
      </c>
      <c r="B9248" t="s">
        <v>8467</v>
      </c>
      <c r="C9248" t="s">
        <v>25</v>
      </c>
      <c r="D9248" t="s">
        <v>6</v>
      </c>
      <c r="E9248">
        <v>806</v>
      </c>
      <c r="F9248">
        <v>3334</v>
      </c>
      <c r="G9248">
        <v>13</v>
      </c>
    </row>
    <row r="9249" spans="1:7">
      <c r="A9249" t="s">
        <v>3094</v>
      </c>
      <c r="B9249" t="s">
        <v>8467</v>
      </c>
      <c r="C9249" t="s">
        <v>21</v>
      </c>
      <c r="D9249" t="s">
        <v>6</v>
      </c>
      <c r="E9249">
        <v>870</v>
      </c>
      <c r="F9249">
        <v>343</v>
      </c>
      <c r="G9249">
        <v>64</v>
      </c>
    </row>
    <row r="9250" spans="1:7">
      <c r="A9250" t="s">
        <v>3094</v>
      </c>
      <c r="B9250" t="s">
        <v>8467</v>
      </c>
      <c r="C9250" t="s">
        <v>8</v>
      </c>
      <c r="D9250" t="s">
        <v>6</v>
      </c>
      <c r="E9250">
        <v>133089</v>
      </c>
      <c r="F9250">
        <v>75932</v>
      </c>
      <c r="G9250">
        <v>11306</v>
      </c>
    </row>
    <row r="9251" spans="1:7">
      <c r="A9251" t="s">
        <v>3094</v>
      </c>
      <c r="B9251" t="s">
        <v>8467</v>
      </c>
      <c r="C9251" t="s">
        <v>158</v>
      </c>
      <c r="D9251" t="s">
        <v>6</v>
      </c>
      <c r="E9251">
        <v>479</v>
      </c>
      <c r="F9251">
        <v>2722</v>
      </c>
      <c r="G9251">
        <v>508</v>
      </c>
    </row>
    <row r="9252" spans="1:7">
      <c r="A9252" t="s">
        <v>3094</v>
      </c>
      <c r="B9252" t="s">
        <v>8467</v>
      </c>
      <c r="C9252" t="s">
        <v>45</v>
      </c>
      <c r="D9252" t="s">
        <v>6</v>
      </c>
      <c r="E9252">
        <v>5000</v>
      </c>
      <c r="F9252">
        <v>14268</v>
      </c>
      <c r="G9252">
        <v>2661</v>
      </c>
    </row>
    <row r="9253" spans="1:7">
      <c r="A9253" t="s">
        <v>3094</v>
      </c>
      <c r="B9253" t="s">
        <v>8467</v>
      </c>
      <c r="C9253" t="s">
        <v>161</v>
      </c>
      <c r="D9253" t="s">
        <v>6</v>
      </c>
      <c r="E9253">
        <v>8</v>
      </c>
      <c r="F9253">
        <v>91</v>
      </c>
      <c r="G9253">
        <v>17</v>
      </c>
    </row>
    <row r="9254" spans="1:7">
      <c r="A9254" t="s">
        <v>3094</v>
      </c>
      <c r="B9254" t="s">
        <v>8467</v>
      </c>
      <c r="C9254" t="s">
        <v>56</v>
      </c>
      <c r="D9254" t="s">
        <v>6</v>
      </c>
      <c r="E9254">
        <v>4</v>
      </c>
      <c r="F9254">
        <v>27</v>
      </c>
      <c r="G9254">
        <v>5</v>
      </c>
    </row>
    <row r="9255" spans="1:7">
      <c r="A9255" t="s">
        <v>3094</v>
      </c>
      <c r="B9255" t="s">
        <v>8467</v>
      </c>
      <c r="C9255" t="s">
        <v>50</v>
      </c>
      <c r="D9255" t="s">
        <v>6</v>
      </c>
      <c r="E9255">
        <v>18418</v>
      </c>
      <c r="F9255">
        <v>12954</v>
      </c>
      <c r="G9255">
        <v>2417</v>
      </c>
    </row>
    <row r="9256" spans="1:7">
      <c r="A9256" t="s">
        <v>3094</v>
      </c>
      <c r="B9256" t="s">
        <v>8467</v>
      </c>
      <c r="C9256" t="s">
        <v>32</v>
      </c>
      <c r="D9256" t="s">
        <v>6</v>
      </c>
      <c r="E9256">
        <v>16</v>
      </c>
      <c r="F9256">
        <v>55</v>
      </c>
      <c r="G9256">
        <v>10</v>
      </c>
    </row>
    <row r="9257" spans="1:7">
      <c r="A9257" t="s">
        <v>3094</v>
      </c>
      <c r="B9257" t="s">
        <v>8467</v>
      </c>
      <c r="C9257" t="s">
        <v>73</v>
      </c>
      <c r="D9257" t="s">
        <v>6</v>
      </c>
      <c r="E9257">
        <v>1</v>
      </c>
      <c r="F9257">
        <v>6</v>
      </c>
      <c r="G9257">
        <v>1</v>
      </c>
    </row>
    <row r="9258" spans="1:7">
      <c r="A9258" t="s">
        <v>3094</v>
      </c>
      <c r="B9258" t="s">
        <v>8467</v>
      </c>
      <c r="C9258" t="s">
        <v>76</v>
      </c>
      <c r="D9258" t="s">
        <v>6</v>
      </c>
      <c r="E9258">
        <v>4849</v>
      </c>
      <c r="F9258">
        <v>16825</v>
      </c>
      <c r="G9258">
        <v>701</v>
      </c>
    </row>
    <row r="9259" spans="1:7">
      <c r="A9259" t="s">
        <v>3094</v>
      </c>
      <c r="B9259" t="s">
        <v>8467</v>
      </c>
      <c r="C9259" t="s">
        <v>27</v>
      </c>
      <c r="D9259" t="s">
        <v>6</v>
      </c>
      <c r="E9259">
        <v>1429</v>
      </c>
      <c r="F9259">
        <v>6996</v>
      </c>
      <c r="G9259">
        <v>129</v>
      </c>
    </row>
    <row r="9260" spans="1:7">
      <c r="A9260" t="s">
        <v>3094</v>
      </c>
      <c r="B9260" t="s">
        <v>8467</v>
      </c>
      <c r="C9260" t="s">
        <v>327</v>
      </c>
      <c r="D9260" t="s">
        <v>6</v>
      </c>
      <c r="E9260">
        <v>76</v>
      </c>
      <c r="F9260">
        <v>141</v>
      </c>
      <c r="G9260">
        <v>26</v>
      </c>
    </row>
    <row r="9261" spans="1:7">
      <c r="A9261" t="s">
        <v>3095</v>
      </c>
      <c r="B9261" t="s">
        <v>8468</v>
      </c>
      <c r="C9261" t="s">
        <v>329</v>
      </c>
      <c r="D9261" t="s">
        <v>6</v>
      </c>
      <c r="E9261">
        <v>10</v>
      </c>
      <c r="F9261">
        <v>850</v>
      </c>
      <c r="G9261">
        <v>43</v>
      </c>
    </row>
    <row r="9262" spans="1:7">
      <c r="A9262" t="s">
        <v>3095</v>
      </c>
      <c r="B9262" t="s">
        <v>8468</v>
      </c>
      <c r="C9262" t="s">
        <v>50</v>
      </c>
      <c r="D9262" t="s">
        <v>6</v>
      </c>
      <c r="E9262">
        <v>240</v>
      </c>
      <c r="F9262">
        <v>12</v>
      </c>
      <c r="G9262">
        <v>1</v>
      </c>
    </row>
    <row r="9263" spans="1:7">
      <c r="A9263" t="s">
        <v>3095</v>
      </c>
      <c r="B9263" t="s">
        <v>8468</v>
      </c>
      <c r="C9263" t="s">
        <v>8</v>
      </c>
      <c r="D9263" t="s">
        <v>6</v>
      </c>
      <c r="E9263">
        <v>2168</v>
      </c>
      <c r="F9263">
        <v>9857</v>
      </c>
      <c r="G9263">
        <v>405</v>
      </c>
    </row>
    <row r="9264" spans="1:7">
      <c r="A9264" t="s">
        <v>3096</v>
      </c>
      <c r="B9264" t="s">
        <v>8469</v>
      </c>
      <c r="C9264" t="s">
        <v>81</v>
      </c>
      <c r="D9264" t="s">
        <v>6</v>
      </c>
      <c r="E9264">
        <v>30</v>
      </c>
      <c r="F9264">
        <v>76</v>
      </c>
      <c r="G9264">
        <v>28</v>
      </c>
    </row>
    <row r="9265" spans="1:7">
      <c r="A9265" t="s">
        <v>3096</v>
      </c>
      <c r="B9265" t="s">
        <v>8469</v>
      </c>
      <c r="C9265" t="s">
        <v>32</v>
      </c>
      <c r="D9265" t="s">
        <v>6</v>
      </c>
      <c r="E9265">
        <v>198</v>
      </c>
      <c r="F9265">
        <v>978</v>
      </c>
      <c r="G9265">
        <v>202</v>
      </c>
    </row>
    <row r="9266" spans="1:7">
      <c r="A9266" t="s">
        <v>3096</v>
      </c>
      <c r="B9266" t="s">
        <v>8469</v>
      </c>
      <c r="C9266" t="s">
        <v>110</v>
      </c>
      <c r="D9266" t="s">
        <v>6</v>
      </c>
      <c r="E9266">
        <v>5</v>
      </c>
      <c r="F9266">
        <v>72</v>
      </c>
      <c r="G9266">
        <v>26</v>
      </c>
    </row>
    <row r="9267" spans="1:7">
      <c r="A9267" t="s">
        <v>3096</v>
      </c>
      <c r="B9267" t="s">
        <v>8469</v>
      </c>
      <c r="C9267" t="s">
        <v>8</v>
      </c>
      <c r="D9267" t="s">
        <v>6</v>
      </c>
      <c r="E9267">
        <v>209191</v>
      </c>
      <c r="F9267">
        <v>62453</v>
      </c>
      <c r="G9267">
        <v>22462</v>
      </c>
    </row>
    <row r="9268" spans="1:7">
      <c r="A9268" t="s">
        <v>3096</v>
      </c>
      <c r="B9268" t="s">
        <v>8469</v>
      </c>
      <c r="C9268" t="s">
        <v>327</v>
      </c>
      <c r="D9268" t="s">
        <v>6</v>
      </c>
      <c r="E9268">
        <v>412</v>
      </c>
      <c r="F9268">
        <v>127</v>
      </c>
      <c r="G9268">
        <v>46</v>
      </c>
    </row>
    <row r="9269" spans="1:7">
      <c r="A9269" t="s">
        <v>3096</v>
      </c>
      <c r="B9269" t="s">
        <v>8469</v>
      </c>
      <c r="C9269" t="s">
        <v>329</v>
      </c>
      <c r="D9269" t="s">
        <v>6</v>
      </c>
      <c r="E9269">
        <v>2985</v>
      </c>
      <c r="F9269">
        <v>4975</v>
      </c>
      <c r="G9269">
        <v>1814</v>
      </c>
    </row>
    <row r="9270" spans="1:7">
      <c r="A9270" t="s">
        <v>3096</v>
      </c>
      <c r="B9270" t="s">
        <v>8469</v>
      </c>
      <c r="C9270" t="s">
        <v>256</v>
      </c>
      <c r="D9270" t="s">
        <v>6</v>
      </c>
      <c r="E9270">
        <v>2</v>
      </c>
      <c r="F9270">
        <v>23</v>
      </c>
      <c r="G9270">
        <v>8</v>
      </c>
    </row>
    <row r="9271" spans="1:7">
      <c r="A9271" t="s">
        <v>3096</v>
      </c>
      <c r="B9271" t="s">
        <v>8469</v>
      </c>
      <c r="C9271" t="s">
        <v>506</v>
      </c>
      <c r="D9271" t="s">
        <v>6</v>
      </c>
      <c r="E9271">
        <v>493</v>
      </c>
      <c r="F9271">
        <v>1540</v>
      </c>
      <c r="G9271">
        <v>561</v>
      </c>
    </row>
    <row r="9272" spans="1:7">
      <c r="A9272" t="s">
        <v>3096</v>
      </c>
      <c r="B9272" t="s">
        <v>8469</v>
      </c>
      <c r="C9272" t="s">
        <v>144</v>
      </c>
      <c r="D9272" t="s">
        <v>6</v>
      </c>
      <c r="E9272">
        <v>32</v>
      </c>
      <c r="F9272">
        <v>271</v>
      </c>
      <c r="G9272">
        <v>99</v>
      </c>
    </row>
    <row r="9273" spans="1:7">
      <c r="A9273" t="s">
        <v>3096</v>
      </c>
      <c r="B9273" t="s">
        <v>8469</v>
      </c>
      <c r="C9273" t="s">
        <v>50</v>
      </c>
      <c r="D9273" t="s">
        <v>6</v>
      </c>
      <c r="E9273">
        <v>22423</v>
      </c>
      <c r="F9273">
        <v>6751</v>
      </c>
      <c r="G9273">
        <v>2463</v>
      </c>
    </row>
    <row r="9274" spans="1:7">
      <c r="A9274" t="s">
        <v>3096</v>
      </c>
      <c r="B9274" t="s">
        <v>8469</v>
      </c>
      <c r="C9274" t="s">
        <v>527</v>
      </c>
      <c r="D9274" t="s">
        <v>6</v>
      </c>
      <c r="E9274">
        <v>38</v>
      </c>
      <c r="F9274">
        <v>46</v>
      </c>
      <c r="G9274">
        <v>17</v>
      </c>
    </row>
    <row r="9275" spans="1:7">
      <c r="A9275" t="s">
        <v>3096</v>
      </c>
      <c r="B9275" t="s">
        <v>8469</v>
      </c>
      <c r="C9275" t="s">
        <v>158</v>
      </c>
      <c r="D9275" t="s">
        <v>6</v>
      </c>
      <c r="E9275">
        <v>146</v>
      </c>
      <c r="F9275">
        <v>913</v>
      </c>
      <c r="G9275">
        <v>177</v>
      </c>
    </row>
    <row r="9276" spans="1:7">
      <c r="A9276" t="s">
        <v>3096</v>
      </c>
      <c r="B9276" t="s">
        <v>8469</v>
      </c>
      <c r="C9276" t="s">
        <v>92</v>
      </c>
      <c r="D9276" t="s">
        <v>6</v>
      </c>
      <c r="E9276">
        <v>90</v>
      </c>
      <c r="F9276">
        <v>67</v>
      </c>
      <c r="G9276">
        <v>25</v>
      </c>
    </row>
    <row r="9277" spans="1:7">
      <c r="A9277" t="s">
        <v>3096</v>
      </c>
      <c r="B9277" t="s">
        <v>8469</v>
      </c>
      <c r="C9277" t="s">
        <v>479</v>
      </c>
      <c r="D9277" t="s">
        <v>6</v>
      </c>
      <c r="E9277">
        <v>25</v>
      </c>
      <c r="F9277">
        <v>25</v>
      </c>
      <c r="G9277">
        <v>9</v>
      </c>
    </row>
    <row r="9278" spans="1:7">
      <c r="A9278" t="s">
        <v>3096</v>
      </c>
      <c r="B9278" t="s">
        <v>8469</v>
      </c>
      <c r="C9278" t="s">
        <v>80</v>
      </c>
      <c r="D9278" t="s">
        <v>6</v>
      </c>
      <c r="E9278">
        <v>35</v>
      </c>
      <c r="F9278">
        <v>170</v>
      </c>
      <c r="G9278">
        <v>62</v>
      </c>
    </row>
    <row r="9279" spans="1:7">
      <c r="A9279" t="s">
        <v>3096</v>
      </c>
      <c r="B9279" t="s">
        <v>8469</v>
      </c>
      <c r="C9279" t="s">
        <v>162</v>
      </c>
      <c r="D9279" t="s">
        <v>6</v>
      </c>
      <c r="E9279">
        <v>300</v>
      </c>
      <c r="F9279">
        <v>70</v>
      </c>
      <c r="G9279">
        <v>25</v>
      </c>
    </row>
    <row r="9280" spans="1:7">
      <c r="A9280" t="s">
        <v>3096</v>
      </c>
      <c r="B9280" t="s">
        <v>8469</v>
      </c>
      <c r="C9280" t="s">
        <v>170</v>
      </c>
      <c r="D9280" t="s">
        <v>6</v>
      </c>
      <c r="E9280">
        <v>520</v>
      </c>
      <c r="F9280">
        <v>292</v>
      </c>
      <c r="G9280">
        <v>106</v>
      </c>
    </row>
    <row r="9281" spans="1:7">
      <c r="A9281" t="s">
        <v>3096</v>
      </c>
      <c r="B9281" t="s">
        <v>8469</v>
      </c>
      <c r="C9281" t="s">
        <v>3097</v>
      </c>
      <c r="D9281" t="s">
        <v>6</v>
      </c>
      <c r="E9281">
        <v>5</v>
      </c>
      <c r="F9281">
        <v>27</v>
      </c>
      <c r="G9281">
        <v>10</v>
      </c>
    </row>
    <row r="9282" spans="1:7">
      <c r="A9282" t="s">
        <v>3096</v>
      </c>
      <c r="B9282" t="s">
        <v>8469</v>
      </c>
      <c r="C9282" t="s">
        <v>25</v>
      </c>
      <c r="D9282" t="s">
        <v>6</v>
      </c>
      <c r="E9282">
        <v>1298</v>
      </c>
      <c r="F9282">
        <v>1142</v>
      </c>
      <c r="G9282">
        <v>417</v>
      </c>
    </row>
    <row r="9283" spans="1:7">
      <c r="A9283" t="s">
        <v>3096</v>
      </c>
      <c r="B9283" t="s">
        <v>8469</v>
      </c>
      <c r="C9283" t="s">
        <v>191</v>
      </c>
      <c r="D9283" t="s">
        <v>6</v>
      </c>
      <c r="E9283">
        <v>1945</v>
      </c>
      <c r="F9283">
        <v>1594</v>
      </c>
      <c r="G9283">
        <v>581</v>
      </c>
    </row>
    <row r="9284" spans="1:7">
      <c r="A9284" t="s">
        <v>3096</v>
      </c>
      <c r="B9284" t="s">
        <v>8469</v>
      </c>
      <c r="C9284" t="s">
        <v>27</v>
      </c>
      <c r="D9284" t="s">
        <v>6</v>
      </c>
      <c r="E9284">
        <v>1842</v>
      </c>
      <c r="F9284">
        <v>2720</v>
      </c>
      <c r="G9284">
        <v>992</v>
      </c>
    </row>
    <row r="9285" spans="1:7">
      <c r="A9285" t="s">
        <v>3096</v>
      </c>
      <c r="B9285" t="s">
        <v>8469</v>
      </c>
      <c r="C9285" t="s">
        <v>513</v>
      </c>
      <c r="D9285" t="s">
        <v>6</v>
      </c>
      <c r="E9285">
        <v>223</v>
      </c>
      <c r="F9285">
        <v>645</v>
      </c>
      <c r="G9285">
        <v>235</v>
      </c>
    </row>
    <row r="9286" spans="1:7">
      <c r="A9286" t="s">
        <v>3096</v>
      </c>
      <c r="B9286" t="s">
        <v>8469</v>
      </c>
      <c r="C9286" t="s">
        <v>76</v>
      </c>
      <c r="D9286" t="s">
        <v>6</v>
      </c>
      <c r="E9286">
        <v>1175</v>
      </c>
      <c r="F9286">
        <v>3010</v>
      </c>
      <c r="G9286">
        <v>1097</v>
      </c>
    </row>
    <row r="9287" spans="1:7">
      <c r="A9287" t="s">
        <v>3096</v>
      </c>
      <c r="B9287" t="s">
        <v>8469</v>
      </c>
      <c r="C9287" t="s">
        <v>56</v>
      </c>
      <c r="D9287" t="s">
        <v>6</v>
      </c>
      <c r="E9287">
        <v>5</v>
      </c>
      <c r="F9287">
        <v>2</v>
      </c>
      <c r="G9287">
        <v>1</v>
      </c>
    </row>
    <row r="9288" spans="1:7">
      <c r="A9288" t="s">
        <v>3096</v>
      </c>
      <c r="B9288" t="s">
        <v>8469</v>
      </c>
      <c r="C9288" t="s">
        <v>73</v>
      </c>
      <c r="D9288" t="s">
        <v>6</v>
      </c>
      <c r="E9288">
        <v>473</v>
      </c>
      <c r="F9288">
        <v>572</v>
      </c>
      <c r="G9288">
        <v>208</v>
      </c>
    </row>
    <row r="9289" spans="1:7">
      <c r="A9289" t="s">
        <v>3096</v>
      </c>
      <c r="B9289" t="s">
        <v>8469</v>
      </c>
      <c r="C9289" t="s">
        <v>21</v>
      </c>
      <c r="D9289" t="s">
        <v>6</v>
      </c>
      <c r="E9289">
        <v>2595</v>
      </c>
      <c r="F9289">
        <v>2281</v>
      </c>
      <c r="G9289">
        <v>832</v>
      </c>
    </row>
    <row r="9290" spans="1:7">
      <c r="A9290" t="s">
        <v>3096</v>
      </c>
      <c r="B9290" t="s">
        <v>8469</v>
      </c>
      <c r="C9290" t="s">
        <v>75</v>
      </c>
      <c r="D9290" t="s">
        <v>6</v>
      </c>
      <c r="E9290">
        <v>21</v>
      </c>
      <c r="F9290">
        <v>3</v>
      </c>
      <c r="G9290">
        <v>1</v>
      </c>
    </row>
    <row r="9291" spans="1:7">
      <c r="A9291" t="s">
        <v>3096</v>
      </c>
      <c r="B9291" t="s">
        <v>8469</v>
      </c>
      <c r="C9291" t="s">
        <v>229</v>
      </c>
      <c r="D9291" t="s">
        <v>6</v>
      </c>
      <c r="E9291">
        <v>144</v>
      </c>
      <c r="F9291">
        <v>562</v>
      </c>
      <c r="G9291">
        <v>205</v>
      </c>
    </row>
    <row r="9292" spans="1:7">
      <c r="A9292" t="s">
        <v>3096</v>
      </c>
      <c r="B9292" t="s">
        <v>8469</v>
      </c>
      <c r="C9292" t="s">
        <v>19</v>
      </c>
      <c r="D9292" t="s">
        <v>6</v>
      </c>
      <c r="E9292">
        <v>76</v>
      </c>
      <c r="F9292">
        <v>19</v>
      </c>
      <c r="G9292">
        <v>7</v>
      </c>
    </row>
    <row r="9293" spans="1:7">
      <c r="A9293" t="s">
        <v>3098</v>
      </c>
      <c r="B9293" t="s">
        <v>8470</v>
      </c>
      <c r="C9293" t="s">
        <v>50</v>
      </c>
      <c r="D9293" t="s">
        <v>6</v>
      </c>
      <c r="E9293">
        <v>392</v>
      </c>
      <c r="F9293">
        <v>19</v>
      </c>
      <c r="G9293">
        <v>5</v>
      </c>
    </row>
    <row r="9294" spans="1:7">
      <c r="A9294" t="s">
        <v>3098</v>
      </c>
      <c r="B9294" t="s">
        <v>8470</v>
      </c>
      <c r="C9294" t="s">
        <v>73</v>
      </c>
      <c r="D9294" t="s">
        <v>6</v>
      </c>
      <c r="E9294">
        <v>4</v>
      </c>
      <c r="F9294">
        <v>7</v>
      </c>
      <c r="G9294">
        <v>2</v>
      </c>
    </row>
    <row r="9295" spans="1:7">
      <c r="A9295" t="s">
        <v>3098</v>
      </c>
      <c r="B9295" t="s">
        <v>8470</v>
      </c>
      <c r="C9295" t="s">
        <v>8</v>
      </c>
      <c r="D9295" t="s">
        <v>6</v>
      </c>
      <c r="E9295">
        <v>1033</v>
      </c>
      <c r="F9295">
        <v>677</v>
      </c>
      <c r="G9295">
        <v>165</v>
      </c>
    </row>
    <row r="9296" spans="1:7">
      <c r="A9296" t="s">
        <v>3098</v>
      </c>
      <c r="B9296" t="s">
        <v>8470</v>
      </c>
      <c r="C9296" t="s">
        <v>329</v>
      </c>
      <c r="D9296" t="s">
        <v>6</v>
      </c>
      <c r="E9296">
        <v>7</v>
      </c>
      <c r="F9296">
        <v>156</v>
      </c>
      <c r="G9296">
        <v>38</v>
      </c>
    </row>
    <row r="9297" spans="1:7">
      <c r="A9297" t="s">
        <v>3098</v>
      </c>
      <c r="B9297" t="s">
        <v>8470</v>
      </c>
      <c r="C9297" t="s">
        <v>170</v>
      </c>
      <c r="D9297" t="s">
        <v>6</v>
      </c>
      <c r="E9297">
        <v>108</v>
      </c>
      <c r="F9297">
        <v>45</v>
      </c>
      <c r="G9297">
        <v>11</v>
      </c>
    </row>
    <row r="9298" spans="1:7">
      <c r="A9298" t="s">
        <v>3098</v>
      </c>
      <c r="B9298" t="s">
        <v>8470</v>
      </c>
      <c r="C9298" t="s">
        <v>144</v>
      </c>
      <c r="D9298" t="s">
        <v>6</v>
      </c>
      <c r="E9298">
        <v>28</v>
      </c>
      <c r="F9298">
        <v>120</v>
      </c>
      <c r="G9298">
        <v>29</v>
      </c>
    </row>
    <row r="9299" spans="1:7">
      <c r="A9299" t="s">
        <v>3098</v>
      </c>
      <c r="B9299" t="s">
        <v>8470</v>
      </c>
      <c r="C9299" t="s">
        <v>21</v>
      </c>
      <c r="D9299" t="s">
        <v>6</v>
      </c>
      <c r="E9299">
        <v>12</v>
      </c>
      <c r="F9299">
        <v>15</v>
      </c>
      <c r="G9299">
        <v>4</v>
      </c>
    </row>
    <row r="9300" spans="1:7">
      <c r="A9300" t="s">
        <v>3098</v>
      </c>
      <c r="B9300" t="s">
        <v>8470</v>
      </c>
      <c r="C9300" t="s">
        <v>327</v>
      </c>
      <c r="D9300" t="s">
        <v>6</v>
      </c>
      <c r="E9300">
        <v>1</v>
      </c>
      <c r="F9300">
        <v>14</v>
      </c>
      <c r="G9300">
        <v>3</v>
      </c>
    </row>
    <row r="9301" spans="1:7">
      <c r="A9301" t="s">
        <v>3098</v>
      </c>
      <c r="B9301" t="s">
        <v>8470</v>
      </c>
      <c r="C9301" t="s">
        <v>76</v>
      </c>
      <c r="D9301" t="s">
        <v>6</v>
      </c>
      <c r="E9301">
        <v>3</v>
      </c>
      <c r="F9301">
        <v>124</v>
      </c>
      <c r="G9301">
        <v>30</v>
      </c>
    </row>
    <row r="9302" spans="1:7">
      <c r="A9302" t="s">
        <v>3098</v>
      </c>
      <c r="B9302" t="s">
        <v>8470</v>
      </c>
      <c r="C9302" t="s">
        <v>527</v>
      </c>
      <c r="D9302" t="s">
        <v>6</v>
      </c>
      <c r="E9302">
        <v>2</v>
      </c>
      <c r="F9302">
        <v>11</v>
      </c>
      <c r="G9302">
        <v>3</v>
      </c>
    </row>
    <row r="9303" spans="1:7">
      <c r="A9303" t="s">
        <v>3098</v>
      </c>
      <c r="B9303" t="s">
        <v>8470</v>
      </c>
      <c r="C9303" t="s">
        <v>512</v>
      </c>
      <c r="D9303" t="s">
        <v>6</v>
      </c>
      <c r="E9303">
        <v>1</v>
      </c>
      <c r="F9303">
        <v>17</v>
      </c>
      <c r="G9303">
        <v>4</v>
      </c>
    </row>
    <row r="9304" spans="1:7">
      <c r="A9304" t="s">
        <v>3098</v>
      </c>
      <c r="B9304" t="s">
        <v>8470</v>
      </c>
      <c r="C9304" t="s">
        <v>158</v>
      </c>
      <c r="D9304" t="s">
        <v>6</v>
      </c>
      <c r="E9304">
        <v>4</v>
      </c>
      <c r="F9304">
        <v>189</v>
      </c>
      <c r="G9304">
        <v>46</v>
      </c>
    </row>
    <row r="9305" spans="1:7">
      <c r="A9305" t="s">
        <v>3098</v>
      </c>
      <c r="B9305" t="s">
        <v>8470</v>
      </c>
      <c r="C9305" t="s">
        <v>32</v>
      </c>
      <c r="D9305" t="s">
        <v>6</v>
      </c>
      <c r="E9305">
        <v>3</v>
      </c>
      <c r="F9305">
        <v>4</v>
      </c>
      <c r="G9305">
        <v>1</v>
      </c>
    </row>
    <row r="9306" spans="1:7">
      <c r="A9306" t="s">
        <v>3098</v>
      </c>
      <c r="B9306" t="s">
        <v>8470</v>
      </c>
      <c r="C9306" t="s">
        <v>27</v>
      </c>
      <c r="D9306" t="s">
        <v>6</v>
      </c>
      <c r="E9306">
        <v>12</v>
      </c>
      <c r="F9306">
        <v>13</v>
      </c>
      <c r="G9306">
        <v>3</v>
      </c>
    </row>
    <row r="9307" spans="1:7">
      <c r="A9307" t="s">
        <v>3099</v>
      </c>
      <c r="B9307" t="s">
        <v>8471</v>
      </c>
      <c r="C9307" t="s">
        <v>158</v>
      </c>
      <c r="D9307" t="s">
        <v>6</v>
      </c>
      <c r="E9307">
        <v>12</v>
      </c>
      <c r="F9307">
        <v>110</v>
      </c>
      <c r="G9307">
        <v>40</v>
      </c>
    </row>
    <row r="9308" spans="1:7">
      <c r="A9308" t="s">
        <v>3099</v>
      </c>
      <c r="B9308" t="s">
        <v>8471</v>
      </c>
      <c r="C9308" t="s">
        <v>329</v>
      </c>
      <c r="D9308" t="s">
        <v>6</v>
      </c>
      <c r="E9308">
        <v>245</v>
      </c>
      <c r="F9308">
        <v>820</v>
      </c>
      <c r="G9308">
        <v>299</v>
      </c>
    </row>
    <row r="9309" spans="1:7">
      <c r="A9309" t="s">
        <v>3099</v>
      </c>
      <c r="B9309" t="s">
        <v>8471</v>
      </c>
      <c r="C9309" t="s">
        <v>191</v>
      </c>
      <c r="D9309" t="s">
        <v>6</v>
      </c>
      <c r="E9309">
        <v>12064</v>
      </c>
      <c r="F9309">
        <v>2592</v>
      </c>
      <c r="G9309">
        <v>945</v>
      </c>
    </row>
    <row r="9310" spans="1:7">
      <c r="A9310" t="s">
        <v>3099</v>
      </c>
      <c r="B9310" t="s">
        <v>8471</v>
      </c>
      <c r="C9310" t="s">
        <v>170</v>
      </c>
      <c r="D9310" t="s">
        <v>6</v>
      </c>
      <c r="E9310">
        <v>67</v>
      </c>
      <c r="F9310">
        <v>84</v>
      </c>
      <c r="G9310">
        <v>30</v>
      </c>
    </row>
    <row r="9311" spans="1:7">
      <c r="A9311" t="s">
        <v>3099</v>
      </c>
      <c r="B9311" t="s">
        <v>8471</v>
      </c>
      <c r="C9311" t="s">
        <v>25</v>
      </c>
      <c r="D9311" t="s">
        <v>6</v>
      </c>
      <c r="E9311">
        <v>793</v>
      </c>
      <c r="F9311">
        <v>536</v>
      </c>
      <c r="G9311">
        <v>196</v>
      </c>
    </row>
    <row r="9312" spans="1:7">
      <c r="A9312" t="s">
        <v>3099</v>
      </c>
      <c r="B9312" t="s">
        <v>8471</v>
      </c>
      <c r="C9312" t="s">
        <v>32</v>
      </c>
      <c r="D9312" t="s">
        <v>6</v>
      </c>
      <c r="E9312">
        <v>36</v>
      </c>
      <c r="F9312">
        <v>39</v>
      </c>
      <c r="G9312">
        <v>14</v>
      </c>
    </row>
    <row r="9313" spans="1:7">
      <c r="A9313" t="s">
        <v>3099</v>
      </c>
      <c r="B9313" t="s">
        <v>8471</v>
      </c>
      <c r="C9313" t="s">
        <v>73</v>
      </c>
      <c r="D9313" t="s">
        <v>6</v>
      </c>
      <c r="E9313">
        <v>94</v>
      </c>
      <c r="F9313">
        <v>525</v>
      </c>
      <c r="G9313">
        <v>191</v>
      </c>
    </row>
    <row r="9314" spans="1:7">
      <c r="A9314" t="s">
        <v>3099</v>
      </c>
      <c r="B9314" t="s">
        <v>8471</v>
      </c>
      <c r="C9314" t="s">
        <v>27</v>
      </c>
      <c r="D9314" t="s">
        <v>6</v>
      </c>
      <c r="E9314">
        <v>51</v>
      </c>
      <c r="F9314">
        <v>156</v>
      </c>
      <c r="G9314">
        <v>57</v>
      </c>
    </row>
    <row r="9315" spans="1:7">
      <c r="A9315" t="s">
        <v>3099</v>
      </c>
      <c r="B9315" t="s">
        <v>8471</v>
      </c>
      <c r="C9315" t="s">
        <v>57</v>
      </c>
      <c r="D9315" t="s">
        <v>6</v>
      </c>
      <c r="E9315">
        <v>16</v>
      </c>
      <c r="F9315">
        <v>97</v>
      </c>
      <c r="G9315">
        <v>35</v>
      </c>
    </row>
    <row r="9316" spans="1:7">
      <c r="A9316" t="s">
        <v>3099</v>
      </c>
      <c r="B9316" t="s">
        <v>8471</v>
      </c>
      <c r="C9316" t="s">
        <v>8</v>
      </c>
      <c r="D9316" t="s">
        <v>6</v>
      </c>
      <c r="E9316">
        <v>26000</v>
      </c>
      <c r="F9316">
        <v>6871</v>
      </c>
      <c r="G9316">
        <v>2504</v>
      </c>
    </row>
    <row r="9317" spans="1:7">
      <c r="A9317" t="s">
        <v>3099</v>
      </c>
      <c r="B9317" t="s">
        <v>8471</v>
      </c>
      <c r="C9317" t="s">
        <v>72</v>
      </c>
      <c r="D9317" t="s">
        <v>6</v>
      </c>
      <c r="E9317">
        <v>46</v>
      </c>
      <c r="F9317">
        <v>135</v>
      </c>
      <c r="G9317">
        <v>49</v>
      </c>
    </row>
    <row r="9318" spans="1:7">
      <c r="A9318" t="s">
        <v>3099</v>
      </c>
      <c r="B9318" t="s">
        <v>8471</v>
      </c>
      <c r="C9318" t="s">
        <v>76</v>
      </c>
      <c r="D9318" t="s">
        <v>6</v>
      </c>
      <c r="E9318">
        <v>37</v>
      </c>
      <c r="F9318">
        <v>455</v>
      </c>
      <c r="G9318">
        <v>166</v>
      </c>
    </row>
    <row r="9319" spans="1:7">
      <c r="A9319" t="s">
        <v>3099</v>
      </c>
      <c r="B9319" t="s">
        <v>8471</v>
      </c>
      <c r="C9319" t="s">
        <v>50</v>
      </c>
      <c r="D9319" t="s">
        <v>6</v>
      </c>
      <c r="E9319">
        <v>3230</v>
      </c>
      <c r="F9319">
        <v>1237</v>
      </c>
      <c r="G9319">
        <v>452</v>
      </c>
    </row>
    <row r="9320" spans="1:7">
      <c r="A9320" t="s">
        <v>3099</v>
      </c>
      <c r="B9320" t="s">
        <v>8471</v>
      </c>
      <c r="C9320" t="s">
        <v>75</v>
      </c>
      <c r="D9320" t="s">
        <v>6</v>
      </c>
      <c r="E9320">
        <v>37</v>
      </c>
      <c r="F9320">
        <v>93</v>
      </c>
      <c r="G9320">
        <v>34</v>
      </c>
    </row>
    <row r="9321" spans="1:7">
      <c r="A9321" t="s">
        <v>3099</v>
      </c>
      <c r="B9321" t="s">
        <v>8471</v>
      </c>
      <c r="C9321" t="s">
        <v>327</v>
      </c>
      <c r="D9321" t="s">
        <v>6</v>
      </c>
      <c r="E9321">
        <v>2142</v>
      </c>
      <c r="F9321">
        <v>433</v>
      </c>
      <c r="G9321">
        <v>158</v>
      </c>
    </row>
    <row r="9322" spans="1:7">
      <c r="A9322" t="s">
        <v>3099</v>
      </c>
      <c r="B9322" t="s">
        <v>8471</v>
      </c>
      <c r="C9322" t="s">
        <v>144</v>
      </c>
      <c r="D9322" t="s">
        <v>6</v>
      </c>
      <c r="E9322">
        <v>2</v>
      </c>
      <c r="F9322">
        <v>12</v>
      </c>
      <c r="G9322">
        <v>4</v>
      </c>
    </row>
    <row r="9323" spans="1:7">
      <c r="A9323" t="s">
        <v>3099</v>
      </c>
      <c r="B9323" t="s">
        <v>8471</v>
      </c>
      <c r="C9323" t="s">
        <v>162</v>
      </c>
      <c r="D9323" t="s">
        <v>6</v>
      </c>
      <c r="E9323">
        <v>60</v>
      </c>
      <c r="F9323">
        <v>171</v>
      </c>
      <c r="G9323">
        <v>62</v>
      </c>
    </row>
    <row r="9324" spans="1:7">
      <c r="A9324" t="s">
        <v>3099</v>
      </c>
      <c r="B9324" t="s">
        <v>8471</v>
      </c>
      <c r="C9324" t="s">
        <v>479</v>
      </c>
      <c r="D9324" t="s">
        <v>6</v>
      </c>
      <c r="E9324">
        <v>5</v>
      </c>
      <c r="F9324">
        <v>4</v>
      </c>
      <c r="G9324">
        <v>1</v>
      </c>
    </row>
    <row r="9325" spans="1:7">
      <c r="A9325" t="s">
        <v>3099</v>
      </c>
      <c r="B9325" t="s">
        <v>8471</v>
      </c>
      <c r="C9325" t="s">
        <v>21</v>
      </c>
      <c r="D9325" t="s">
        <v>6</v>
      </c>
      <c r="E9325">
        <v>183</v>
      </c>
      <c r="F9325">
        <v>493</v>
      </c>
      <c r="G9325">
        <v>180</v>
      </c>
    </row>
    <row r="9326" spans="1:7">
      <c r="A9326" t="s">
        <v>3100</v>
      </c>
      <c r="B9326" t="s">
        <v>8472</v>
      </c>
      <c r="C9326" t="s">
        <v>8</v>
      </c>
      <c r="D9326" t="s">
        <v>6</v>
      </c>
      <c r="E9326">
        <v>1207</v>
      </c>
      <c r="F9326">
        <v>4380</v>
      </c>
      <c r="G9326">
        <v>187</v>
      </c>
    </row>
    <row r="9327" spans="1:7">
      <c r="A9327" t="s">
        <v>3100</v>
      </c>
      <c r="B9327" t="s">
        <v>8472</v>
      </c>
      <c r="C9327" t="s">
        <v>25</v>
      </c>
      <c r="D9327" t="s">
        <v>6</v>
      </c>
      <c r="E9327">
        <v>1</v>
      </c>
      <c r="F9327">
        <v>347</v>
      </c>
      <c r="G9327">
        <v>17</v>
      </c>
    </row>
    <row r="9328" spans="1:7">
      <c r="A9328" t="s">
        <v>3100</v>
      </c>
      <c r="B9328" t="s">
        <v>8472</v>
      </c>
      <c r="C9328" t="s">
        <v>50</v>
      </c>
      <c r="D9328" t="s">
        <v>6</v>
      </c>
      <c r="E9328">
        <v>236</v>
      </c>
      <c r="F9328">
        <v>727</v>
      </c>
      <c r="G9328">
        <v>30</v>
      </c>
    </row>
    <row r="9329" spans="1:7">
      <c r="A9329" t="s">
        <v>3100</v>
      </c>
      <c r="B9329" t="s">
        <v>8472</v>
      </c>
      <c r="C9329" t="s">
        <v>27</v>
      </c>
      <c r="D9329" t="s">
        <v>6</v>
      </c>
      <c r="E9329">
        <v>1</v>
      </c>
      <c r="F9329">
        <v>6</v>
      </c>
      <c r="G9329">
        <v>0</v>
      </c>
    </row>
    <row r="9330" spans="1:7">
      <c r="A9330" t="s">
        <v>3100</v>
      </c>
      <c r="B9330" t="s">
        <v>8472</v>
      </c>
      <c r="C9330" t="s">
        <v>144</v>
      </c>
      <c r="D9330" t="s">
        <v>6</v>
      </c>
      <c r="E9330">
        <v>12</v>
      </c>
      <c r="F9330">
        <v>9</v>
      </c>
      <c r="G9330">
        <v>0</v>
      </c>
    </row>
    <row r="9331" spans="1:7">
      <c r="A9331" t="s">
        <v>3100</v>
      </c>
      <c r="B9331" t="s">
        <v>8472</v>
      </c>
      <c r="C9331" t="s">
        <v>76</v>
      </c>
      <c r="D9331" t="s">
        <v>6</v>
      </c>
      <c r="E9331">
        <v>65</v>
      </c>
      <c r="F9331">
        <v>298</v>
      </c>
      <c r="G9331">
        <v>15</v>
      </c>
    </row>
    <row r="9332" spans="1:7">
      <c r="A9332" t="s">
        <v>3100</v>
      </c>
      <c r="B9332" t="s">
        <v>8472</v>
      </c>
      <c r="C9332" t="s">
        <v>527</v>
      </c>
      <c r="D9332" t="s">
        <v>6</v>
      </c>
      <c r="E9332">
        <v>96</v>
      </c>
      <c r="F9332">
        <v>147</v>
      </c>
      <c r="G9332">
        <v>7</v>
      </c>
    </row>
    <row r="9333" spans="1:7">
      <c r="A9333" t="s">
        <v>3101</v>
      </c>
      <c r="B9333" t="s">
        <v>8473</v>
      </c>
      <c r="C9333" t="s">
        <v>327</v>
      </c>
      <c r="D9333" t="s">
        <v>6</v>
      </c>
      <c r="E9333">
        <v>2</v>
      </c>
      <c r="F9333">
        <v>45</v>
      </c>
      <c r="G9333">
        <v>6</v>
      </c>
    </row>
    <row r="9334" spans="1:7">
      <c r="A9334" t="s">
        <v>3101</v>
      </c>
      <c r="B9334" t="s">
        <v>8473</v>
      </c>
      <c r="C9334" t="s">
        <v>8</v>
      </c>
      <c r="D9334" t="s">
        <v>6</v>
      </c>
      <c r="E9334">
        <v>26</v>
      </c>
      <c r="F9334">
        <v>818</v>
      </c>
      <c r="G9334">
        <v>106</v>
      </c>
    </row>
    <row r="9335" spans="1:7">
      <c r="A9335" t="s">
        <v>3101</v>
      </c>
      <c r="B9335" t="s">
        <v>8473</v>
      </c>
      <c r="C9335" t="s">
        <v>27</v>
      </c>
      <c r="D9335" t="s">
        <v>6</v>
      </c>
      <c r="E9335">
        <v>10</v>
      </c>
      <c r="F9335">
        <v>1244</v>
      </c>
      <c r="G9335">
        <v>120</v>
      </c>
    </row>
    <row r="9336" spans="1:7">
      <c r="A9336" t="s">
        <v>3101</v>
      </c>
      <c r="B9336" t="s">
        <v>8473</v>
      </c>
      <c r="C9336" t="s">
        <v>25</v>
      </c>
      <c r="D9336" t="s">
        <v>6</v>
      </c>
      <c r="E9336">
        <v>1</v>
      </c>
      <c r="F9336">
        <v>29</v>
      </c>
      <c r="G9336">
        <v>4</v>
      </c>
    </row>
    <row r="9337" spans="1:7">
      <c r="A9337" t="s">
        <v>3102</v>
      </c>
      <c r="B9337" t="s">
        <v>8474</v>
      </c>
      <c r="C9337" t="s">
        <v>1417</v>
      </c>
      <c r="D9337" t="s">
        <v>6</v>
      </c>
      <c r="E9337">
        <v>6</v>
      </c>
      <c r="F9337">
        <v>11</v>
      </c>
      <c r="G9337">
        <v>2</v>
      </c>
    </row>
    <row r="9338" spans="1:7">
      <c r="A9338" t="s">
        <v>3102</v>
      </c>
      <c r="B9338" t="s">
        <v>8474</v>
      </c>
      <c r="C9338" t="s">
        <v>506</v>
      </c>
      <c r="D9338" t="s">
        <v>6</v>
      </c>
      <c r="E9338">
        <v>4</v>
      </c>
      <c r="F9338">
        <v>10</v>
      </c>
      <c r="G9338">
        <v>2</v>
      </c>
    </row>
    <row r="9339" spans="1:7">
      <c r="A9339" t="s">
        <v>3102</v>
      </c>
      <c r="B9339" t="s">
        <v>8474</v>
      </c>
      <c r="C9339" t="s">
        <v>76</v>
      </c>
      <c r="D9339" t="s">
        <v>6</v>
      </c>
      <c r="E9339">
        <v>1237</v>
      </c>
      <c r="F9339">
        <v>3195</v>
      </c>
      <c r="G9339">
        <v>596</v>
      </c>
    </row>
    <row r="9340" spans="1:7">
      <c r="A9340" t="s">
        <v>3102</v>
      </c>
      <c r="B9340" t="s">
        <v>8474</v>
      </c>
      <c r="C9340" t="s">
        <v>92</v>
      </c>
      <c r="D9340" t="s">
        <v>6</v>
      </c>
      <c r="E9340">
        <v>120</v>
      </c>
      <c r="F9340">
        <v>1649</v>
      </c>
      <c r="G9340">
        <v>308</v>
      </c>
    </row>
    <row r="9341" spans="1:7">
      <c r="A9341" t="s">
        <v>3102</v>
      </c>
      <c r="B9341" t="s">
        <v>8474</v>
      </c>
      <c r="C9341" t="s">
        <v>27</v>
      </c>
      <c r="D9341" t="s">
        <v>6</v>
      </c>
      <c r="E9341">
        <v>25</v>
      </c>
      <c r="F9341">
        <v>157</v>
      </c>
      <c r="G9341">
        <v>29</v>
      </c>
    </row>
    <row r="9342" spans="1:7">
      <c r="A9342" t="s">
        <v>3102</v>
      </c>
      <c r="B9342" t="s">
        <v>8474</v>
      </c>
      <c r="C9342" t="s">
        <v>110</v>
      </c>
      <c r="D9342" t="s">
        <v>6</v>
      </c>
      <c r="E9342">
        <v>6</v>
      </c>
      <c r="F9342">
        <v>38</v>
      </c>
      <c r="G9342">
        <v>7</v>
      </c>
    </row>
    <row r="9343" spans="1:7">
      <c r="A9343" t="s">
        <v>3102</v>
      </c>
      <c r="B9343" t="s">
        <v>8474</v>
      </c>
      <c r="C9343" t="s">
        <v>50</v>
      </c>
      <c r="D9343" t="s">
        <v>6</v>
      </c>
      <c r="E9343">
        <v>1900</v>
      </c>
      <c r="F9343">
        <v>960</v>
      </c>
      <c r="G9343">
        <v>179</v>
      </c>
    </row>
    <row r="9344" spans="1:7">
      <c r="A9344" t="s">
        <v>3102</v>
      </c>
      <c r="B9344" t="s">
        <v>8474</v>
      </c>
      <c r="C9344" t="s">
        <v>8</v>
      </c>
      <c r="D9344" t="s">
        <v>6</v>
      </c>
      <c r="E9344">
        <v>277082</v>
      </c>
      <c r="F9344">
        <v>19608</v>
      </c>
      <c r="G9344">
        <v>3635</v>
      </c>
    </row>
    <row r="9345" spans="1:7">
      <c r="A9345" t="s">
        <v>3102</v>
      </c>
      <c r="B9345" t="s">
        <v>8474</v>
      </c>
      <c r="C9345" t="s">
        <v>80</v>
      </c>
      <c r="D9345" t="s">
        <v>6</v>
      </c>
      <c r="E9345">
        <v>40</v>
      </c>
      <c r="F9345">
        <v>196</v>
      </c>
      <c r="G9345">
        <v>37</v>
      </c>
    </row>
    <row r="9346" spans="1:7">
      <c r="A9346" t="s">
        <v>3102</v>
      </c>
      <c r="B9346" t="s">
        <v>8474</v>
      </c>
      <c r="C9346" t="s">
        <v>329</v>
      </c>
      <c r="D9346" t="s">
        <v>6</v>
      </c>
      <c r="E9346">
        <v>457</v>
      </c>
      <c r="F9346">
        <v>548</v>
      </c>
      <c r="G9346">
        <v>102</v>
      </c>
    </row>
    <row r="9347" spans="1:7">
      <c r="A9347" t="s">
        <v>3102</v>
      </c>
      <c r="B9347" t="s">
        <v>8474</v>
      </c>
      <c r="C9347" t="s">
        <v>527</v>
      </c>
      <c r="D9347" t="s">
        <v>6</v>
      </c>
      <c r="E9347">
        <v>1</v>
      </c>
      <c r="F9347">
        <v>7</v>
      </c>
      <c r="G9347">
        <v>1</v>
      </c>
    </row>
    <row r="9348" spans="1:7">
      <c r="A9348" t="s">
        <v>3102</v>
      </c>
      <c r="B9348" t="s">
        <v>8474</v>
      </c>
      <c r="C9348" t="s">
        <v>158</v>
      </c>
      <c r="D9348" t="s">
        <v>6</v>
      </c>
      <c r="E9348">
        <v>20</v>
      </c>
      <c r="F9348">
        <v>1195</v>
      </c>
      <c r="G9348">
        <v>223</v>
      </c>
    </row>
    <row r="9349" spans="1:7">
      <c r="A9349" t="s">
        <v>3102</v>
      </c>
      <c r="B9349" t="s">
        <v>8474</v>
      </c>
      <c r="C9349" t="s">
        <v>111</v>
      </c>
      <c r="D9349" t="s">
        <v>6</v>
      </c>
      <c r="E9349">
        <v>2</v>
      </c>
      <c r="F9349">
        <v>207</v>
      </c>
      <c r="G9349">
        <v>39</v>
      </c>
    </row>
    <row r="9350" spans="1:7">
      <c r="A9350" t="s">
        <v>3102</v>
      </c>
      <c r="B9350" t="s">
        <v>8474</v>
      </c>
      <c r="C9350" t="s">
        <v>32</v>
      </c>
      <c r="D9350" t="s">
        <v>6</v>
      </c>
      <c r="E9350">
        <v>2</v>
      </c>
      <c r="F9350">
        <v>3</v>
      </c>
      <c r="G9350">
        <v>0</v>
      </c>
    </row>
    <row r="9351" spans="1:7">
      <c r="A9351" t="s">
        <v>3102</v>
      </c>
      <c r="B9351" t="s">
        <v>8474</v>
      </c>
      <c r="C9351" t="s">
        <v>73</v>
      </c>
      <c r="D9351" t="s">
        <v>6</v>
      </c>
      <c r="E9351">
        <v>79</v>
      </c>
      <c r="F9351">
        <v>65</v>
      </c>
      <c r="G9351">
        <v>12</v>
      </c>
    </row>
    <row r="9352" spans="1:7">
      <c r="A9352" t="s">
        <v>3102</v>
      </c>
      <c r="B9352" t="s">
        <v>8474</v>
      </c>
      <c r="C9352" t="s">
        <v>144</v>
      </c>
      <c r="D9352" t="s">
        <v>6</v>
      </c>
      <c r="E9352">
        <v>67</v>
      </c>
      <c r="F9352">
        <v>294</v>
      </c>
      <c r="G9352">
        <v>55</v>
      </c>
    </row>
    <row r="9353" spans="1:7">
      <c r="A9353" t="s">
        <v>3102</v>
      </c>
      <c r="B9353" t="s">
        <v>8474</v>
      </c>
      <c r="C9353" t="s">
        <v>157</v>
      </c>
      <c r="D9353" t="s">
        <v>6</v>
      </c>
      <c r="E9353">
        <v>27</v>
      </c>
      <c r="F9353">
        <v>1195</v>
      </c>
      <c r="G9353">
        <v>223</v>
      </c>
    </row>
    <row r="9354" spans="1:7">
      <c r="A9354" t="s">
        <v>3102</v>
      </c>
      <c r="B9354" t="s">
        <v>8474</v>
      </c>
      <c r="C9354" t="s">
        <v>25</v>
      </c>
      <c r="D9354" t="s">
        <v>6</v>
      </c>
      <c r="E9354">
        <v>7</v>
      </c>
      <c r="F9354">
        <v>16</v>
      </c>
      <c r="G9354">
        <v>3</v>
      </c>
    </row>
    <row r="9355" spans="1:7">
      <c r="A9355" t="s">
        <v>3103</v>
      </c>
      <c r="B9355" t="s">
        <v>8475</v>
      </c>
      <c r="C9355" t="s">
        <v>8</v>
      </c>
      <c r="D9355" t="s">
        <v>6</v>
      </c>
      <c r="E9355">
        <v>20</v>
      </c>
      <c r="F9355">
        <v>648</v>
      </c>
      <c r="G9355">
        <v>293</v>
      </c>
    </row>
    <row r="9356" spans="1:7">
      <c r="A9356" t="s">
        <v>3103</v>
      </c>
      <c r="B9356" t="s">
        <v>8475</v>
      </c>
      <c r="C9356" t="s">
        <v>1272</v>
      </c>
      <c r="D9356" t="s">
        <v>6</v>
      </c>
      <c r="E9356">
        <v>1</v>
      </c>
      <c r="F9356">
        <v>2</v>
      </c>
      <c r="G9356">
        <v>1</v>
      </c>
    </row>
    <row r="9357" spans="1:7">
      <c r="A9357" t="s">
        <v>3103</v>
      </c>
      <c r="B9357" t="s">
        <v>8475</v>
      </c>
      <c r="C9357" t="s">
        <v>81</v>
      </c>
      <c r="D9357" t="s">
        <v>6</v>
      </c>
      <c r="E9357">
        <v>8</v>
      </c>
      <c r="F9357">
        <v>161</v>
      </c>
      <c r="G9357">
        <v>75</v>
      </c>
    </row>
    <row r="9358" spans="1:7">
      <c r="A9358" t="s">
        <v>3103</v>
      </c>
      <c r="B9358" t="s">
        <v>8475</v>
      </c>
      <c r="C9358" t="s">
        <v>447</v>
      </c>
      <c r="D9358" t="s">
        <v>6</v>
      </c>
      <c r="E9358">
        <v>1</v>
      </c>
      <c r="F9358">
        <v>8</v>
      </c>
      <c r="G9358">
        <v>2</v>
      </c>
    </row>
    <row r="9359" spans="1:7">
      <c r="A9359" t="s">
        <v>3104</v>
      </c>
      <c r="B9359" t="s">
        <v>8476</v>
      </c>
      <c r="C9359" t="s">
        <v>50</v>
      </c>
      <c r="D9359" t="s">
        <v>6</v>
      </c>
      <c r="E9359">
        <v>200</v>
      </c>
      <c r="F9359">
        <v>32</v>
      </c>
      <c r="G9359">
        <v>2</v>
      </c>
    </row>
    <row r="9360" spans="1:7">
      <c r="A9360" t="s">
        <v>3104</v>
      </c>
      <c r="B9360" t="s">
        <v>8476</v>
      </c>
      <c r="C9360" t="s">
        <v>8</v>
      </c>
      <c r="D9360" t="s">
        <v>6</v>
      </c>
      <c r="E9360">
        <v>2</v>
      </c>
      <c r="F9360">
        <v>802</v>
      </c>
      <c r="G9360">
        <v>32</v>
      </c>
    </row>
    <row r="9361" spans="1:7">
      <c r="A9361" t="s">
        <v>3105</v>
      </c>
      <c r="B9361" t="s">
        <v>8477</v>
      </c>
      <c r="C9361" t="s">
        <v>8</v>
      </c>
      <c r="D9361" t="s">
        <v>6</v>
      </c>
      <c r="E9361">
        <v>3</v>
      </c>
      <c r="F9361">
        <v>5100</v>
      </c>
      <c r="G9361">
        <v>204</v>
      </c>
    </row>
    <row r="9362" spans="1:7">
      <c r="A9362" t="s">
        <v>3105</v>
      </c>
      <c r="B9362" t="s">
        <v>8477</v>
      </c>
      <c r="C9362" t="s">
        <v>25</v>
      </c>
      <c r="D9362" t="s">
        <v>6</v>
      </c>
      <c r="E9362">
        <v>1</v>
      </c>
      <c r="F9362">
        <v>42</v>
      </c>
      <c r="G9362">
        <v>2</v>
      </c>
    </row>
    <row r="9363" spans="1:7">
      <c r="A9363" t="s">
        <v>3106</v>
      </c>
      <c r="B9363" t="s">
        <v>8478</v>
      </c>
      <c r="C9363" t="s">
        <v>8</v>
      </c>
      <c r="D9363" t="s">
        <v>6</v>
      </c>
      <c r="E9363">
        <v>859</v>
      </c>
      <c r="F9363">
        <v>84753</v>
      </c>
      <c r="G9363">
        <v>3401</v>
      </c>
    </row>
    <row r="9364" spans="1:7">
      <c r="A9364" t="s">
        <v>3106</v>
      </c>
      <c r="B9364" t="s">
        <v>8478</v>
      </c>
      <c r="C9364" t="s">
        <v>327</v>
      </c>
      <c r="D9364" t="s">
        <v>6</v>
      </c>
      <c r="E9364">
        <v>1</v>
      </c>
      <c r="F9364">
        <v>253</v>
      </c>
      <c r="G9364">
        <v>10</v>
      </c>
    </row>
    <row r="9365" spans="1:7">
      <c r="A9365" t="s">
        <v>3106</v>
      </c>
      <c r="B9365" t="s">
        <v>8478</v>
      </c>
      <c r="C9365" t="s">
        <v>50</v>
      </c>
      <c r="D9365" t="s">
        <v>6</v>
      </c>
      <c r="E9365">
        <v>656</v>
      </c>
      <c r="F9365">
        <v>2620</v>
      </c>
      <c r="G9365">
        <v>110</v>
      </c>
    </row>
    <row r="9366" spans="1:7">
      <c r="A9366" t="s">
        <v>3106</v>
      </c>
      <c r="B9366" t="s">
        <v>8478</v>
      </c>
      <c r="C9366" t="s">
        <v>76</v>
      </c>
      <c r="D9366" t="s">
        <v>6</v>
      </c>
      <c r="E9366">
        <v>1</v>
      </c>
      <c r="F9366">
        <v>22343</v>
      </c>
      <c r="G9366">
        <v>894</v>
      </c>
    </row>
    <row r="9367" spans="1:7">
      <c r="A9367" t="s">
        <v>3106</v>
      </c>
      <c r="B9367" t="s">
        <v>8478</v>
      </c>
      <c r="C9367" t="s">
        <v>329</v>
      </c>
      <c r="D9367" t="s">
        <v>6</v>
      </c>
      <c r="E9367">
        <v>1</v>
      </c>
      <c r="F9367">
        <v>90</v>
      </c>
      <c r="G9367">
        <v>5</v>
      </c>
    </row>
    <row r="9368" spans="1:7">
      <c r="A9368" t="s">
        <v>3107</v>
      </c>
      <c r="B9368" t="s">
        <v>8479</v>
      </c>
      <c r="C9368" t="s">
        <v>327</v>
      </c>
      <c r="D9368" t="s">
        <v>6</v>
      </c>
      <c r="E9368">
        <v>97</v>
      </c>
      <c r="F9368">
        <v>17055</v>
      </c>
      <c r="G9368">
        <v>689</v>
      </c>
    </row>
    <row r="9369" spans="1:7">
      <c r="A9369" t="s">
        <v>3107</v>
      </c>
      <c r="B9369" t="s">
        <v>8479</v>
      </c>
      <c r="C9369" t="s">
        <v>8</v>
      </c>
      <c r="D9369" t="s">
        <v>6</v>
      </c>
      <c r="E9369">
        <v>192</v>
      </c>
      <c r="F9369">
        <v>71666</v>
      </c>
      <c r="G9369">
        <v>2886</v>
      </c>
    </row>
    <row r="9370" spans="1:7">
      <c r="A9370" t="s">
        <v>3107</v>
      </c>
      <c r="B9370" t="s">
        <v>8479</v>
      </c>
      <c r="C9370" t="s">
        <v>50</v>
      </c>
      <c r="D9370" t="s">
        <v>6</v>
      </c>
      <c r="E9370">
        <v>154</v>
      </c>
      <c r="F9370">
        <v>24846</v>
      </c>
      <c r="G9370">
        <v>998</v>
      </c>
    </row>
    <row r="9371" spans="1:7">
      <c r="A9371" t="s">
        <v>3107</v>
      </c>
      <c r="B9371" t="s">
        <v>8479</v>
      </c>
      <c r="C9371" t="s">
        <v>25</v>
      </c>
      <c r="D9371" t="s">
        <v>6</v>
      </c>
      <c r="E9371">
        <v>1</v>
      </c>
      <c r="F9371">
        <v>64</v>
      </c>
      <c r="G9371">
        <v>3</v>
      </c>
    </row>
    <row r="9372" spans="1:7">
      <c r="A9372" t="s">
        <v>3108</v>
      </c>
      <c r="B9372" t="s">
        <v>8480</v>
      </c>
      <c r="C9372" t="s">
        <v>27</v>
      </c>
      <c r="D9372" t="s">
        <v>6</v>
      </c>
      <c r="E9372">
        <v>84</v>
      </c>
      <c r="F9372">
        <v>1160</v>
      </c>
      <c r="G9372">
        <v>216</v>
      </c>
    </row>
    <row r="9373" spans="1:7">
      <c r="A9373" t="s">
        <v>3108</v>
      </c>
      <c r="B9373" t="s">
        <v>8480</v>
      </c>
      <c r="C9373" t="s">
        <v>329</v>
      </c>
      <c r="D9373" t="s">
        <v>6</v>
      </c>
      <c r="E9373">
        <v>3</v>
      </c>
      <c r="F9373">
        <v>163</v>
      </c>
      <c r="G9373">
        <v>30</v>
      </c>
    </row>
    <row r="9374" spans="1:7">
      <c r="A9374" t="s">
        <v>3108</v>
      </c>
      <c r="B9374" t="s">
        <v>8480</v>
      </c>
      <c r="C9374" t="s">
        <v>92</v>
      </c>
      <c r="D9374" t="s">
        <v>6</v>
      </c>
      <c r="E9374">
        <v>3</v>
      </c>
      <c r="F9374">
        <v>49</v>
      </c>
      <c r="G9374">
        <v>9</v>
      </c>
    </row>
    <row r="9375" spans="1:7">
      <c r="A9375" t="s">
        <v>3108</v>
      </c>
      <c r="B9375" t="s">
        <v>8480</v>
      </c>
      <c r="C9375" t="s">
        <v>73</v>
      </c>
      <c r="D9375" t="s">
        <v>6</v>
      </c>
      <c r="E9375">
        <v>19</v>
      </c>
      <c r="F9375">
        <v>632</v>
      </c>
      <c r="G9375">
        <v>118</v>
      </c>
    </row>
    <row r="9376" spans="1:7">
      <c r="A9376" t="s">
        <v>3108</v>
      </c>
      <c r="B9376" t="s">
        <v>8480</v>
      </c>
      <c r="C9376" t="s">
        <v>1643</v>
      </c>
      <c r="D9376" t="s">
        <v>6</v>
      </c>
      <c r="E9376">
        <v>2</v>
      </c>
      <c r="F9376">
        <v>7</v>
      </c>
      <c r="G9376">
        <v>1</v>
      </c>
    </row>
    <row r="9377" spans="1:7">
      <c r="A9377" t="s">
        <v>3108</v>
      </c>
      <c r="B9377" t="s">
        <v>8480</v>
      </c>
      <c r="C9377" t="s">
        <v>327</v>
      </c>
      <c r="D9377" t="s">
        <v>6</v>
      </c>
      <c r="E9377">
        <v>25</v>
      </c>
      <c r="F9377">
        <v>2732</v>
      </c>
      <c r="G9377">
        <v>510</v>
      </c>
    </row>
    <row r="9378" spans="1:7">
      <c r="A9378" t="s">
        <v>3108</v>
      </c>
      <c r="B9378" t="s">
        <v>8480</v>
      </c>
      <c r="C9378" t="s">
        <v>158</v>
      </c>
      <c r="D9378" t="s">
        <v>6</v>
      </c>
      <c r="E9378">
        <v>5</v>
      </c>
      <c r="F9378">
        <v>157</v>
      </c>
      <c r="G9378">
        <v>29</v>
      </c>
    </row>
    <row r="9379" spans="1:7">
      <c r="A9379" t="s">
        <v>3108</v>
      </c>
      <c r="B9379" t="s">
        <v>8480</v>
      </c>
      <c r="C9379" t="s">
        <v>144</v>
      </c>
      <c r="D9379" t="s">
        <v>6</v>
      </c>
      <c r="E9379">
        <v>46</v>
      </c>
      <c r="F9379">
        <v>90</v>
      </c>
      <c r="G9379">
        <v>17</v>
      </c>
    </row>
    <row r="9380" spans="1:7">
      <c r="A9380" t="s">
        <v>3108</v>
      </c>
      <c r="B9380" t="s">
        <v>8480</v>
      </c>
      <c r="C9380" t="s">
        <v>76</v>
      </c>
      <c r="D9380" t="s">
        <v>6</v>
      </c>
      <c r="E9380">
        <v>39</v>
      </c>
      <c r="F9380">
        <v>615</v>
      </c>
      <c r="G9380">
        <v>115</v>
      </c>
    </row>
    <row r="9381" spans="1:7">
      <c r="A9381" t="s">
        <v>3108</v>
      </c>
      <c r="B9381" t="s">
        <v>8480</v>
      </c>
      <c r="C9381" t="s">
        <v>8</v>
      </c>
      <c r="D9381" t="s">
        <v>6</v>
      </c>
      <c r="E9381">
        <v>11957</v>
      </c>
      <c r="F9381">
        <v>38602</v>
      </c>
      <c r="G9381">
        <v>7140</v>
      </c>
    </row>
    <row r="9382" spans="1:7">
      <c r="A9382" t="s">
        <v>3108</v>
      </c>
      <c r="B9382" t="s">
        <v>8480</v>
      </c>
      <c r="C9382" t="s">
        <v>69</v>
      </c>
      <c r="D9382" t="s">
        <v>6</v>
      </c>
      <c r="E9382">
        <v>4</v>
      </c>
      <c r="F9382">
        <v>64</v>
      </c>
      <c r="G9382">
        <v>12</v>
      </c>
    </row>
    <row r="9383" spans="1:7">
      <c r="A9383" t="s">
        <v>3108</v>
      </c>
      <c r="B9383" t="s">
        <v>8480</v>
      </c>
      <c r="C9383" t="s">
        <v>75</v>
      </c>
      <c r="D9383" t="s">
        <v>6</v>
      </c>
      <c r="E9383">
        <v>23</v>
      </c>
      <c r="F9383">
        <v>52</v>
      </c>
      <c r="G9383">
        <v>10</v>
      </c>
    </row>
    <row r="9384" spans="1:7">
      <c r="A9384" t="s">
        <v>3108</v>
      </c>
      <c r="B9384" t="s">
        <v>8480</v>
      </c>
      <c r="C9384" t="s">
        <v>32</v>
      </c>
      <c r="D9384" t="s">
        <v>6</v>
      </c>
      <c r="E9384">
        <v>133</v>
      </c>
      <c r="F9384">
        <v>3697</v>
      </c>
      <c r="G9384">
        <v>690</v>
      </c>
    </row>
    <row r="9385" spans="1:7">
      <c r="A9385" t="s">
        <v>3108</v>
      </c>
      <c r="B9385" t="s">
        <v>8480</v>
      </c>
      <c r="C9385" t="s">
        <v>527</v>
      </c>
      <c r="D9385" t="s">
        <v>6</v>
      </c>
      <c r="E9385">
        <v>209</v>
      </c>
      <c r="F9385">
        <v>1813</v>
      </c>
      <c r="G9385">
        <v>338</v>
      </c>
    </row>
    <row r="9386" spans="1:7">
      <c r="A9386" t="s">
        <v>3108</v>
      </c>
      <c r="B9386" t="s">
        <v>8480</v>
      </c>
      <c r="C9386" t="s">
        <v>50</v>
      </c>
      <c r="D9386" t="s">
        <v>6</v>
      </c>
      <c r="E9386">
        <v>1385</v>
      </c>
      <c r="F9386">
        <v>2620</v>
      </c>
      <c r="G9386">
        <v>489</v>
      </c>
    </row>
    <row r="9387" spans="1:7">
      <c r="A9387" t="s">
        <v>3109</v>
      </c>
      <c r="B9387" t="s">
        <v>8481</v>
      </c>
      <c r="C9387" t="s">
        <v>50</v>
      </c>
      <c r="D9387" t="s">
        <v>6</v>
      </c>
      <c r="E9387">
        <v>8368</v>
      </c>
      <c r="F9387">
        <v>1230</v>
      </c>
      <c r="G9387">
        <v>299</v>
      </c>
    </row>
    <row r="9388" spans="1:7">
      <c r="A9388" t="s">
        <v>3109</v>
      </c>
      <c r="B9388" t="s">
        <v>8481</v>
      </c>
      <c r="C9388" t="s">
        <v>69</v>
      </c>
      <c r="D9388" t="s">
        <v>6</v>
      </c>
      <c r="E9388">
        <v>10</v>
      </c>
      <c r="F9388">
        <v>274</v>
      </c>
      <c r="G9388">
        <v>0</v>
      </c>
    </row>
    <row r="9389" spans="1:7">
      <c r="A9389" t="s">
        <v>3109</v>
      </c>
      <c r="B9389" t="s">
        <v>8481</v>
      </c>
      <c r="C9389" t="s">
        <v>57</v>
      </c>
      <c r="D9389" t="s">
        <v>6</v>
      </c>
      <c r="E9389">
        <v>500</v>
      </c>
      <c r="F9389">
        <v>30</v>
      </c>
      <c r="G9389">
        <v>7</v>
      </c>
    </row>
    <row r="9390" spans="1:7">
      <c r="A9390" t="s">
        <v>3109</v>
      </c>
      <c r="B9390" t="s">
        <v>8481</v>
      </c>
      <c r="C9390" t="s">
        <v>8</v>
      </c>
      <c r="D9390" t="s">
        <v>6</v>
      </c>
      <c r="E9390">
        <v>1619</v>
      </c>
      <c r="F9390">
        <v>1780</v>
      </c>
      <c r="G9390">
        <v>428</v>
      </c>
    </row>
    <row r="9391" spans="1:7">
      <c r="A9391" t="s">
        <v>3110</v>
      </c>
      <c r="B9391" t="s">
        <v>8482</v>
      </c>
      <c r="C9391" t="s">
        <v>50</v>
      </c>
      <c r="D9391" t="s">
        <v>6</v>
      </c>
      <c r="E9391">
        <v>17736</v>
      </c>
      <c r="F9391">
        <v>387</v>
      </c>
      <c r="G9391">
        <v>72</v>
      </c>
    </row>
    <row r="9392" spans="1:7">
      <c r="A9392" t="s">
        <v>3110</v>
      </c>
      <c r="B9392" t="s">
        <v>8482</v>
      </c>
      <c r="C9392" t="s">
        <v>69</v>
      </c>
      <c r="D9392" t="s">
        <v>6</v>
      </c>
      <c r="E9392">
        <v>116</v>
      </c>
      <c r="F9392">
        <v>23140</v>
      </c>
      <c r="G9392">
        <v>0</v>
      </c>
    </row>
    <row r="9393" spans="1:7">
      <c r="A9393" t="s">
        <v>3110</v>
      </c>
      <c r="B9393" t="s">
        <v>8482</v>
      </c>
      <c r="C9393" t="s">
        <v>8</v>
      </c>
      <c r="D9393" t="s">
        <v>6</v>
      </c>
      <c r="E9393">
        <v>5341</v>
      </c>
      <c r="F9393">
        <v>3039</v>
      </c>
      <c r="G9393">
        <v>563</v>
      </c>
    </row>
    <row r="9394" spans="1:7">
      <c r="A9394" t="s">
        <v>3111</v>
      </c>
      <c r="B9394" t="s">
        <v>8483</v>
      </c>
      <c r="C9394" t="s">
        <v>50</v>
      </c>
      <c r="D9394" t="s">
        <v>6</v>
      </c>
      <c r="E9394">
        <v>4</v>
      </c>
      <c r="F9394">
        <v>178</v>
      </c>
      <c r="G9394">
        <v>33</v>
      </c>
    </row>
    <row r="9395" spans="1:7">
      <c r="A9395" t="s">
        <v>3111</v>
      </c>
      <c r="B9395" t="s">
        <v>8483</v>
      </c>
      <c r="C9395" t="s">
        <v>8</v>
      </c>
      <c r="D9395" t="s">
        <v>6</v>
      </c>
      <c r="E9395">
        <v>1563</v>
      </c>
      <c r="F9395">
        <v>3547</v>
      </c>
      <c r="G9395">
        <v>659</v>
      </c>
    </row>
    <row r="9396" spans="1:7">
      <c r="A9396" t="s">
        <v>3112</v>
      </c>
      <c r="B9396" t="s">
        <v>8484</v>
      </c>
      <c r="C9396" t="s">
        <v>329</v>
      </c>
      <c r="D9396" t="s">
        <v>6</v>
      </c>
      <c r="E9396">
        <v>5</v>
      </c>
      <c r="F9396">
        <v>393</v>
      </c>
      <c r="G9396">
        <v>74</v>
      </c>
    </row>
    <row r="9397" spans="1:7">
      <c r="A9397" t="s">
        <v>3112</v>
      </c>
      <c r="B9397" t="s">
        <v>8484</v>
      </c>
      <c r="C9397" t="s">
        <v>50</v>
      </c>
      <c r="D9397" t="s">
        <v>6</v>
      </c>
      <c r="E9397">
        <v>1044</v>
      </c>
      <c r="F9397">
        <v>1118</v>
      </c>
      <c r="G9397">
        <v>208</v>
      </c>
    </row>
    <row r="9398" spans="1:7">
      <c r="A9398" t="s">
        <v>3112</v>
      </c>
      <c r="B9398" t="s">
        <v>8484</v>
      </c>
      <c r="C9398" t="s">
        <v>8</v>
      </c>
      <c r="D9398" t="s">
        <v>6</v>
      </c>
      <c r="E9398">
        <v>9840</v>
      </c>
      <c r="F9398">
        <v>6667</v>
      </c>
      <c r="G9398">
        <v>1242</v>
      </c>
    </row>
    <row r="9399" spans="1:7">
      <c r="A9399" t="s">
        <v>3112</v>
      </c>
      <c r="B9399" t="s">
        <v>8484</v>
      </c>
      <c r="C9399" t="s">
        <v>25</v>
      </c>
      <c r="D9399" t="s">
        <v>6</v>
      </c>
      <c r="E9399">
        <v>1</v>
      </c>
      <c r="F9399">
        <v>97</v>
      </c>
      <c r="G9399">
        <v>18</v>
      </c>
    </row>
    <row r="9400" spans="1:7">
      <c r="A9400" t="s">
        <v>3113</v>
      </c>
      <c r="B9400" t="s">
        <v>8485</v>
      </c>
      <c r="C9400" t="s">
        <v>8</v>
      </c>
      <c r="D9400" t="s">
        <v>6</v>
      </c>
      <c r="E9400">
        <v>8903</v>
      </c>
      <c r="F9400">
        <v>22480</v>
      </c>
      <c r="G9400">
        <v>4174</v>
      </c>
    </row>
    <row r="9401" spans="1:7">
      <c r="A9401" t="s">
        <v>3113</v>
      </c>
      <c r="B9401" t="s">
        <v>8485</v>
      </c>
      <c r="C9401" t="s">
        <v>50</v>
      </c>
      <c r="D9401" t="s">
        <v>6</v>
      </c>
      <c r="E9401">
        <v>11</v>
      </c>
      <c r="F9401">
        <v>155</v>
      </c>
      <c r="G9401">
        <v>29</v>
      </c>
    </row>
    <row r="9402" spans="1:7">
      <c r="A9402" t="s">
        <v>3114</v>
      </c>
      <c r="B9402" t="s">
        <v>8486</v>
      </c>
      <c r="C9402" t="s">
        <v>8</v>
      </c>
      <c r="D9402" t="s">
        <v>6</v>
      </c>
      <c r="E9402">
        <v>304</v>
      </c>
      <c r="F9402">
        <v>8897</v>
      </c>
      <c r="G9402">
        <v>374</v>
      </c>
    </row>
    <row r="9403" spans="1:7">
      <c r="A9403" t="s">
        <v>3114</v>
      </c>
      <c r="B9403" t="s">
        <v>8486</v>
      </c>
      <c r="C9403" t="s">
        <v>50</v>
      </c>
      <c r="D9403" t="s">
        <v>6</v>
      </c>
      <c r="E9403">
        <v>10</v>
      </c>
      <c r="F9403">
        <v>415</v>
      </c>
      <c r="G9403">
        <v>21</v>
      </c>
    </row>
    <row r="9404" spans="1:7">
      <c r="A9404" t="s">
        <v>3115</v>
      </c>
      <c r="B9404" t="s">
        <v>8487</v>
      </c>
      <c r="C9404" t="s">
        <v>50</v>
      </c>
      <c r="D9404" t="s">
        <v>6</v>
      </c>
      <c r="E9404">
        <v>567</v>
      </c>
      <c r="F9404">
        <v>893</v>
      </c>
      <c r="G9404">
        <v>167</v>
      </c>
    </row>
    <row r="9405" spans="1:7">
      <c r="A9405" t="s">
        <v>3115</v>
      </c>
      <c r="B9405" t="s">
        <v>8487</v>
      </c>
      <c r="C9405" t="s">
        <v>8</v>
      </c>
      <c r="D9405" t="s">
        <v>6</v>
      </c>
      <c r="E9405">
        <v>11989</v>
      </c>
      <c r="F9405">
        <v>7429</v>
      </c>
      <c r="G9405">
        <v>1377</v>
      </c>
    </row>
    <row r="9406" spans="1:7">
      <c r="A9406" t="s">
        <v>3115</v>
      </c>
      <c r="B9406" t="s">
        <v>8487</v>
      </c>
      <c r="C9406" t="s">
        <v>658</v>
      </c>
      <c r="D9406" t="s">
        <v>6</v>
      </c>
      <c r="E9406">
        <v>5</v>
      </c>
      <c r="F9406">
        <v>2</v>
      </c>
      <c r="G9406">
        <v>0</v>
      </c>
    </row>
    <row r="9407" spans="1:7">
      <c r="A9407" t="s">
        <v>3116</v>
      </c>
      <c r="B9407" t="s">
        <v>8488</v>
      </c>
      <c r="C9407" t="s">
        <v>8</v>
      </c>
      <c r="D9407" t="s">
        <v>6</v>
      </c>
      <c r="E9407">
        <v>4184</v>
      </c>
      <c r="F9407">
        <v>7872</v>
      </c>
      <c r="G9407">
        <v>1400</v>
      </c>
    </row>
    <row r="9408" spans="1:7">
      <c r="A9408" t="s">
        <v>3116</v>
      </c>
      <c r="B9408" t="s">
        <v>8488</v>
      </c>
      <c r="C9408" t="s">
        <v>50</v>
      </c>
      <c r="D9408" t="s">
        <v>6</v>
      </c>
      <c r="E9408">
        <v>64</v>
      </c>
      <c r="F9408">
        <v>55</v>
      </c>
      <c r="G9408">
        <v>10</v>
      </c>
    </row>
    <row r="9409" spans="1:7">
      <c r="A9409" t="s">
        <v>3116</v>
      </c>
      <c r="B9409" t="s">
        <v>8488</v>
      </c>
      <c r="C9409" t="s">
        <v>76</v>
      </c>
      <c r="D9409" t="s">
        <v>6</v>
      </c>
      <c r="E9409">
        <v>3</v>
      </c>
      <c r="F9409">
        <v>676</v>
      </c>
      <c r="G9409">
        <v>126</v>
      </c>
    </row>
    <row r="9410" spans="1:7">
      <c r="A9410" t="s">
        <v>3116</v>
      </c>
      <c r="B9410" t="s">
        <v>8488</v>
      </c>
      <c r="C9410" t="s">
        <v>75</v>
      </c>
      <c r="D9410" t="s">
        <v>6</v>
      </c>
      <c r="E9410">
        <v>1391</v>
      </c>
      <c r="F9410">
        <v>2489</v>
      </c>
      <c r="G9410">
        <v>464</v>
      </c>
    </row>
    <row r="9411" spans="1:7">
      <c r="A9411" t="s">
        <v>3117</v>
      </c>
      <c r="B9411" t="s">
        <v>8489</v>
      </c>
      <c r="C9411" t="s">
        <v>27</v>
      </c>
      <c r="D9411" t="s">
        <v>6</v>
      </c>
      <c r="E9411">
        <v>3</v>
      </c>
      <c r="F9411">
        <v>55</v>
      </c>
      <c r="G9411">
        <v>10</v>
      </c>
    </row>
    <row r="9412" spans="1:7">
      <c r="A9412" t="s">
        <v>3117</v>
      </c>
      <c r="B9412" t="s">
        <v>8489</v>
      </c>
      <c r="C9412" t="s">
        <v>527</v>
      </c>
      <c r="D9412" t="s">
        <v>6</v>
      </c>
      <c r="E9412">
        <v>4</v>
      </c>
      <c r="F9412">
        <v>87</v>
      </c>
      <c r="G9412">
        <v>16</v>
      </c>
    </row>
    <row r="9413" spans="1:7">
      <c r="A9413" t="s">
        <v>3117</v>
      </c>
      <c r="B9413" t="s">
        <v>8489</v>
      </c>
      <c r="C9413" t="s">
        <v>110</v>
      </c>
      <c r="D9413" t="s">
        <v>6</v>
      </c>
      <c r="E9413">
        <v>1</v>
      </c>
      <c r="F9413">
        <v>8</v>
      </c>
      <c r="G9413">
        <v>1</v>
      </c>
    </row>
    <row r="9414" spans="1:7">
      <c r="A9414" t="s">
        <v>3117</v>
      </c>
      <c r="B9414" t="s">
        <v>8489</v>
      </c>
      <c r="C9414" t="s">
        <v>50</v>
      </c>
      <c r="D9414" t="s">
        <v>6</v>
      </c>
      <c r="E9414">
        <v>15592</v>
      </c>
      <c r="F9414">
        <v>3367</v>
      </c>
      <c r="G9414">
        <v>628</v>
      </c>
    </row>
    <row r="9415" spans="1:7">
      <c r="A9415" t="s">
        <v>3117</v>
      </c>
      <c r="B9415" t="s">
        <v>8489</v>
      </c>
      <c r="C9415" t="s">
        <v>75</v>
      </c>
      <c r="D9415" t="s">
        <v>6</v>
      </c>
      <c r="E9415">
        <v>5</v>
      </c>
      <c r="F9415">
        <v>219</v>
      </c>
      <c r="G9415">
        <v>41</v>
      </c>
    </row>
    <row r="9416" spans="1:7">
      <c r="A9416" t="s">
        <v>3117</v>
      </c>
      <c r="B9416" t="s">
        <v>8489</v>
      </c>
      <c r="C9416" t="s">
        <v>8</v>
      </c>
      <c r="D9416" t="s">
        <v>6</v>
      </c>
      <c r="E9416">
        <v>54824</v>
      </c>
      <c r="F9416">
        <v>5141</v>
      </c>
      <c r="G9416">
        <v>957</v>
      </c>
    </row>
    <row r="9417" spans="1:7">
      <c r="A9417" t="s">
        <v>3117</v>
      </c>
      <c r="B9417" t="s">
        <v>8489</v>
      </c>
      <c r="C9417" t="s">
        <v>327</v>
      </c>
      <c r="D9417" t="s">
        <v>6</v>
      </c>
      <c r="E9417">
        <v>74</v>
      </c>
      <c r="F9417">
        <v>175</v>
      </c>
      <c r="G9417">
        <v>33</v>
      </c>
    </row>
    <row r="9418" spans="1:7">
      <c r="A9418" t="s">
        <v>3118</v>
      </c>
      <c r="B9418" t="s">
        <v>8490</v>
      </c>
      <c r="C9418" t="s">
        <v>50</v>
      </c>
      <c r="D9418" t="s">
        <v>6</v>
      </c>
      <c r="E9418">
        <v>59</v>
      </c>
      <c r="F9418">
        <v>604</v>
      </c>
      <c r="G9418">
        <v>113</v>
      </c>
    </row>
    <row r="9419" spans="1:7">
      <c r="A9419" t="s">
        <v>3118</v>
      </c>
      <c r="B9419" t="s">
        <v>8490</v>
      </c>
      <c r="C9419" t="s">
        <v>32</v>
      </c>
      <c r="D9419" t="s">
        <v>6</v>
      </c>
      <c r="E9419">
        <v>3</v>
      </c>
      <c r="F9419">
        <v>429</v>
      </c>
      <c r="G9419">
        <v>80</v>
      </c>
    </row>
    <row r="9420" spans="1:7">
      <c r="A9420" t="s">
        <v>3119</v>
      </c>
      <c r="B9420" t="s">
        <v>8491</v>
      </c>
      <c r="C9420" t="s">
        <v>8</v>
      </c>
      <c r="D9420" t="s">
        <v>6</v>
      </c>
      <c r="E9420">
        <v>84981</v>
      </c>
      <c r="F9420">
        <v>14883</v>
      </c>
      <c r="G9420">
        <v>2574</v>
      </c>
    </row>
    <row r="9421" spans="1:7">
      <c r="A9421" t="s">
        <v>3119</v>
      </c>
      <c r="B9421" t="s">
        <v>8491</v>
      </c>
      <c r="C9421" t="s">
        <v>50</v>
      </c>
      <c r="D9421" t="s">
        <v>6</v>
      </c>
      <c r="E9421">
        <v>28784</v>
      </c>
      <c r="F9421">
        <v>2702</v>
      </c>
      <c r="G9421">
        <v>504</v>
      </c>
    </row>
    <row r="9422" spans="1:7">
      <c r="A9422" t="s">
        <v>3119</v>
      </c>
      <c r="B9422" t="s">
        <v>8491</v>
      </c>
      <c r="C9422" t="s">
        <v>25</v>
      </c>
      <c r="D9422" t="s">
        <v>6</v>
      </c>
      <c r="E9422">
        <v>2</v>
      </c>
      <c r="F9422">
        <v>95</v>
      </c>
      <c r="G9422">
        <v>18</v>
      </c>
    </row>
    <row r="9423" spans="1:7">
      <c r="A9423" t="s">
        <v>3120</v>
      </c>
      <c r="B9423" t="s">
        <v>8492</v>
      </c>
      <c r="C9423" t="s">
        <v>8</v>
      </c>
      <c r="D9423" t="s">
        <v>6</v>
      </c>
      <c r="E9423">
        <v>2929</v>
      </c>
      <c r="F9423">
        <v>2943</v>
      </c>
      <c r="G9423">
        <v>383</v>
      </c>
    </row>
    <row r="9424" spans="1:7">
      <c r="A9424" t="s">
        <v>3120</v>
      </c>
      <c r="B9424" t="s">
        <v>8492</v>
      </c>
      <c r="C9424" t="s">
        <v>50</v>
      </c>
      <c r="D9424" t="s">
        <v>6</v>
      </c>
      <c r="E9424">
        <v>6</v>
      </c>
      <c r="F9424">
        <v>9113</v>
      </c>
      <c r="G9424">
        <v>1185</v>
      </c>
    </row>
    <row r="9425" spans="1:7">
      <c r="A9425" t="s">
        <v>3120</v>
      </c>
      <c r="B9425" t="s">
        <v>8492</v>
      </c>
      <c r="C9425" t="s">
        <v>27</v>
      </c>
      <c r="D9425" t="s">
        <v>6</v>
      </c>
      <c r="E9425">
        <v>1</v>
      </c>
      <c r="F9425">
        <v>21</v>
      </c>
      <c r="G9425">
        <v>3</v>
      </c>
    </row>
    <row r="9426" spans="1:7">
      <c r="A9426" t="s">
        <v>3121</v>
      </c>
      <c r="B9426" t="s">
        <v>8493</v>
      </c>
      <c r="C9426" t="s">
        <v>50</v>
      </c>
      <c r="D9426" t="s">
        <v>6</v>
      </c>
      <c r="E9426">
        <v>3611</v>
      </c>
      <c r="F9426">
        <v>165</v>
      </c>
      <c r="G9426">
        <v>21</v>
      </c>
    </row>
    <row r="9427" spans="1:7">
      <c r="A9427" t="s">
        <v>3121</v>
      </c>
      <c r="B9427" t="s">
        <v>8493</v>
      </c>
      <c r="C9427" t="s">
        <v>27</v>
      </c>
      <c r="D9427" t="s">
        <v>6</v>
      </c>
      <c r="E9427">
        <v>23</v>
      </c>
      <c r="F9427">
        <v>35</v>
      </c>
      <c r="G9427">
        <v>5</v>
      </c>
    </row>
    <row r="9428" spans="1:7">
      <c r="A9428" t="s">
        <v>3121</v>
      </c>
      <c r="B9428" t="s">
        <v>8493</v>
      </c>
      <c r="C9428" t="s">
        <v>8</v>
      </c>
      <c r="D9428" t="s">
        <v>6</v>
      </c>
      <c r="E9428">
        <v>14301</v>
      </c>
      <c r="F9428">
        <v>1772</v>
      </c>
      <c r="G9428">
        <v>231</v>
      </c>
    </row>
    <row r="9429" spans="1:7">
      <c r="A9429" t="s">
        <v>3121</v>
      </c>
      <c r="B9429" t="s">
        <v>8493</v>
      </c>
      <c r="C9429" t="s">
        <v>662</v>
      </c>
      <c r="D9429" t="s">
        <v>6</v>
      </c>
      <c r="E9429">
        <v>6</v>
      </c>
      <c r="F9429">
        <v>7</v>
      </c>
      <c r="G9429">
        <v>1</v>
      </c>
    </row>
    <row r="9430" spans="1:7">
      <c r="A9430" t="s">
        <v>3121</v>
      </c>
      <c r="B9430" t="s">
        <v>8493</v>
      </c>
      <c r="C9430" t="s">
        <v>256</v>
      </c>
      <c r="D9430" t="s">
        <v>6</v>
      </c>
      <c r="E9430">
        <v>1</v>
      </c>
      <c r="F9430">
        <v>229</v>
      </c>
      <c r="G9430">
        <v>30</v>
      </c>
    </row>
    <row r="9431" spans="1:7">
      <c r="A9431" t="s">
        <v>3121</v>
      </c>
      <c r="B9431" t="s">
        <v>8493</v>
      </c>
      <c r="C9431" t="s">
        <v>32</v>
      </c>
      <c r="D9431" t="s">
        <v>6</v>
      </c>
      <c r="E9431">
        <v>7</v>
      </c>
      <c r="F9431">
        <v>111</v>
      </c>
      <c r="G9431">
        <v>14</v>
      </c>
    </row>
    <row r="9432" spans="1:7">
      <c r="A9432" t="s">
        <v>3122</v>
      </c>
      <c r="B9432" t="s">
        <v>8494</v>
      </c>
      <c r="C9432" t="s">
        <v>8</v>
      </c>
      <c r="D9432" t="s">
        <v>6</v>
      </c>
      <c r="E9432">
        <v>26</v>
      </c>
      <c r="F9432">
        <v>317</v>
      </c>
      <c r="G9432">
        <v>59</v>
      </c>
    </row>
    <row r="9433" spans="1:7">
      <c r="A9433" t="s">
        <v>3123</v>
      </c>
      <c r="B9433" t="s">
        <v>8495</v>
      </c>
      <c r="C9433" t="s">
        <v>50</v>
      </c>
      <c r="D9433" t="s">
        <v>6</v>
      </c>
      <c r="E9433">
        <v>395</v>
      </c>
      <c r="F9433">
        <v>839</v>
      </c>
      <c r="G9433">
        <v>156</v>
      </c>
    </row>
    <row r="9434" spans="1:7">
      <c r="A9434" t="s">
        <v>3123</v>
      </c>
      <c r="B9434" t="s">
        <v>8495</v>
      </c>
      <c r="C9434" t="s">
        <v>8</v>
      </c>
      <c r="D9434" t="s">
        <v>6</v>
      </c>
      <c r="E9434">
        <v>198</v>
      </c>
      <c r="F9434">
        <v>2071</v>
      </c>
      <c r="G9434">
        <v>382</v>
      </c>
    </row>
    <row r="9435" spans="1:7">
      <c r="A9435" t="s">
        <v>3124</v>
      </c>
      <c r="B9435" t="s">
        <v>8496</v>
      </c>
      <c r="C9435" t="s">
        <v>8</v>
      </c>
      <c r="D9435" t="s">
        <v>6</v>
      </c>
      <c r="E9435">
        <v>5</v>
      </c>
      <c r="F9435">
        <v>19</v>
      </c>
      <c r="G9435">
        <v>3</v>
      </c>
    </row>
    <row r="9436" spans="1:7">
      <c r="A9436" t="s">
        <v>3125</v>
      </c>
      <c r="B9436" t="s">
        <v>8497</v>
      </c>
      <c r="C9436" t="s">
        <v>50</v>
      </c>
      <c r="D9436" t="s">
        <v>6</v>
      </c>
      <c r="E9436">
        <v>2</v>
      </c>
      <c r="F9436">
        <v>365</v>
      </c>
      <c r="G9436">
        <v>68</v>
      </c>
    </row>
    <row r="9437" spans="1:7">
      <c r="A9437" t="s">
        <v>3125</v>
      </c>
      <c r="B9437" t="s">
        <v>8497</v>
      </c>
      <c r="C9437" t="s">
        <v>8</v>
      </c>
      <c r="D9437" t="s">
        <v>6</v>
      </c>
      <c r="E9437">
        <v>28</v>
      </c>
      <c r="F9437">
        <v>44</v>
      </c>
      <c r="G9437">
        <v>8</v>
      </c>
    </row>
    <row r="9438" spans="1:7">
      <c r="A9438" t="s">
        <v>3126</v>
      </c>
      <c r="B9438" t="s">
        <v>8498</v>
      </c>
      <c r="C9438" t="s">
        <v>8</v>
      </c>
      <c r="D9438" t="s">
        <v>6</v>
      </c>
      <c r="E9438">
        <v>1609</v>
      </c>
      <c r="F9438">
        <v>3487</v>
      </c>
      <c r="G9438">
        <v>838</v>
      </c>
    </row>
    <row r="9439" spans="1:7">
      <c r="A9439" t="s">
        <v>3126</v>
      </c>
      <c r="B9439" t="s">
        <v>8498</v>
      </c>
      <c r="C9439" t="s">
        <v>50</v>
      </c>
      <c r="D9439" t="s">
        <v>6</v>
      </c>
      <c r="E9439">
        <v>211</v>
      </c>
      <c r="F9439">
        <v>84</v>
      </c>
      <c r="G9439">
        <v>21</v>
      </c>
    </row>
    <row r="9440" spans="1:7">
      <c r="A9440" t="s">
        <v>3127</v>
      </c>
      <c r="B9440" t="s">
        <v>8499</v>
      </c>
      <c r="C9440" t="s">
        <v>76</v>
      </c>
      <c r="D9440" t="s">
        <v>6</v>
      </c>
      <c r="E9440">
        <v>1</v>
      </c>
      <c r="F9440">
        <v>2</v>
      </c>
      <c r="G9440">
        <v>1</v>
      </c>
    </row>
    <row r="9441" spans="1:7">
      <c r="A9441" t="s">
        <v>3127</v>
      </c>
      <c r="B9441" t="s">
        <v>8499</v>
      </c>
      <c r="C9441" t="s">
        <v>158</v>
      </c>
      <c r="D9441" t="s">
        <v>6</v>
      </c>
      <c r="E9441">
        <v>16</v>
      </c>
      <c r="F9441">
        <v>1262</v>
      </c>
      <c r="G9441">
        <v>307</v>
      </c>
    </row>
    <row r="9442" spans="1:7">
      <c r="A9442" t="s">
        <v>3127</v>
      </c>
      <c r="B9442" t="s">
        <v>8499</v>
      </c>
      <c r="C9442" t="s">
        <v>50</v>
      </c>
      <c r="D9442" t="s">
        <v>6</v>
      </c>
      <c r="E9442">
        <v>4729</v>
      </c>
      <c r="F9442">
        <v>4363</v>
      </c>
      <c r="G9442">
        <v>1060</v>
      </c>
    </row>
    <row r="9443" spans="1:7">
      <c r="A9443" t="s">
        <v>3127</v>
      </c>
      <c r="B9443" t="s">
        <v>8499</v>
      </c>
      <c r="C9443" t="s">
        <v>329</v>
      </c>
      <c r="D9443" t="s">
        <v>6</v>
      </c>
      <c r="E9443">
        <v>7</v>
      </c>
      <c r="F9443">
        <v>230</v>
      </c>
      <c r="G9443">
        <v>56</v>
      </c>
    </row>
    <row r="9444" spans="1:7">
      <c r="A9444" t="s">
        <v>3127</v>
      </c>
      <c r="B9444" t="s">
        <v>8499</v>
      </c>
      <c r="C9444" t="s">
        <v>8</v>
      </c>
      <c r="D9444" t="s">
        <v>6</v>
      </c>
      <c r="E9444">
        <v>2563</v>
      </c>
      <c r="F9444">
        <v>5288</v>
      </c>
      <c r="G9444">
        <v>1270</v>
      </c>
    </row>
    <row r="9445" spans="1:7">
      <c r="A9445" t="s">
        <v>3128</v>
      </c>
      <c r="B9445" t="s">
        <v>8500</v>
      </c>
      <c r="C9445" t="s">
        <v>50</v>
      </c>
      <c r="D9445" t="s">
        <v>6</v>
      </c>
      <c r="E9445">
        <v>238</v>
      </c>
      <c r="F9445">
        <v>142</v>
      </c>
      <c r="G9445">
        <v>35</v>
      </c>
    </row>
    <row r="9446" spans="1:7">
      <c r="A9446" t="s">
        <v>3128</v>
      </c>
      <c r="B9446" t="s">
        <v>8500</v>
      </c>
      <c r="C9446" t="s">
        <v>329</v>
      </c>
      <c r="D9446" t="s">
        <v>6</v>
      </c>
      <c r="E9446">
        <v>1</v>
      </c>
      <c r="F9446">
        <v>2</v>
      </c>
      <c r="G9446">
        <v>0</v>
      </c>
    </row>
    <row r="9447" spans="1:7">
      <c r="A9447" t="s">
        <v>3128</v>
      </c>
      <c r="B9447" t="s">
        <v>8500</v>
      </c>
      <c r="C9447" t="s">
        <v>8</v>
      </c>
      <c r="D9447" t="s">
        <v>6</v>
      </c>
      <c r="E9447">
        <v>5358</v>
      </c>
      <c r="F9447">
        <v>3664</v>
      </c>
      <c r="G9447">
        <v>897</v>
      </c>
    </row>
    <row r="9448" spans="1:7">
      <c r="A9448" t="s">
        <v>3128</v>
      </c>
      <c r="B9448" t="s">
        <v>8500</v>
      </c>
      <c r="C9448" t="s">
        <v>110</v>
      </c>
      <c r="D9448" t="s">
        <v>6</v>
      </c>
      <c r="E9448">
        <v>1</v>
      </c>
      <c r="F9448">
        <v>10</v>
      </c>
      <c r="G9448">
        <v>3</v>
      </c>
    </row>
    <row r="9449" spans="1:7">
      <c r="A9449" t="s">
        <v>3129</v>
      </c>
      <c r="B9449" t="s">
        <v>8501</v>
      </c>
      <c r="C9449" t="s">
        <v>50</v>
      </c>
      <c r="D9449" t="s">
        <v>6</v>
      </c>
      <c r="E9449">
        <v>3</v>
      </c>
      <c r="F9449">
        <v>5705</v>
      </c>
      <c r="G9449">
        <v>228</v>
      </c>
    </row>
    <row r="9450" spans="1:7">
      <c r="A9450" t="s">
        <v>3129</v>
      </c>
      <c r="B9450" t="s">
        <v>8501</v>
      </c>
      <c r="C9450" t="s">
        <v>8</v>
      </c>
      <c r="D9450" t="s">
        <v>6</v>
      </c>
      <c r="E9450">
        <v>7</v>
      </c>
      <c r="F9450">
        <v>10638</v>
      </c>
      <c r="G9450">
        <v>426</v>
      </c>
    </row>
    <row r="9451" spans="1:7">
      <c r="A9451" t="s">
        <v>3130</v>
      </c>
      <c r="B9451" t="s">
        <v>8502</v>
      </c>
      <c r="C9451" t="s">
        <v>8</v>
      </c>
      <c r="D9451" t="s">
        <v>6</v>
      </c>
      <c r="E9451">
        <v>6</v>
      </c>
      <c r="F9451">
        <v>79839</v>
      </c>
      <c r="G9451">
        <v>3194</v>
      </c>
    </row>
    <row r="9452" spans="1:7">
      <c r="A9452" t="s">
        <v>3131</v>
      </c>
      <c r="B9452" t="s">
        <v>8503</v>
      </c>
      <c r="C9452" t="s">
        <v>8</v>
      </c>
      <c r="D9452" t="s">
        <v>6</v>
      </c>
      <c r="E9452">
        <v>5</v>
      </c>
      <c r="F9452">
        <v>4532</v>
      </c>
      <c r="G9452">
        <v>186</v>
      </c>
    </row>
    <row r="9453" spans="1:7">
      <c r="A9453" t="s">
        <v>3132</v>
      </c>
      <c r="B9453" t="s">
        <v>8504</v>
      </c>
      <c r="C9453" t="s">
        <v>8</v>
      </c>
      <c r="D9453" t="s">
        <v>6</v>
      </c>
      <c r="E9453">
        <v>5</v>
      </c>
      <c r="F9453">
        <v>190</v>
      </c>
      <c r="G9453">
        <v>9</v>
      </c>
    </row>
    <row r="9454" spans="1:7">
      <c r="A9454" t="s">
        <v>3133</v>
      </c>
      <c r="B9454" t="s">
        <v>8505</v>
      </c>
      <c r="C9454" t="s">
        <v>50</v>
      </c>
      <c r="D9454" t="s">
        <v>6</v>
      </c>
      <c r="E9454">
        <v>3</v>
      </c>
      <c r="F9454">
        <v>5304</v>
      </c>
      <c r="G9454">
        <v>1289</v>
      </c>
    </row>
    <row r="9455" spans="1:7">
      <c r="A9455" t="s">
        <v>3134</v>
      </c>
      <c r="B9455" t="s">
        <v>8506</v>
      </c>
      <c r="C9455" t="s">
        <v>8</v>
      </c>
      <c r="D9455" t="s">
        <v>6</v>
      </c>
      <c r="E9455">
        <v>1</v>
      </c>
      <c r="F9455">
        <v>1488</v>
      </c>
      <c r="G9455">
        <v>353</v>
      </c>
    </row>
    <row r="9456" spans="1:7">
      <c r="A9456" t="s">
        <v>3134</v>
      </c>
      <c r="B9456" t="s">
        <v>8506</v>
      </c>
      <c r="C9456" t="s">
        <v>50</v>
      </c>
      <c r="D9456" t="s">
        <v>6</v>
      </c>
      <c r="E9456">
        <v>49</v>
      </c>
      <c r="F9456">
        <v>2105</v>
      </c>
      <c r="G9456">
        <v>512</v>
      </c>
    </row>
    <row r="9457" spans="1:7">
      <c r="A9457" t="s">
        <v>3135</v>
      </c>
      <c r="B9457" t="s">
        <v>8507</v>
      </c>
      <c r="C9457" t="s">
        <v>8</v>
      </c>
      <c r="D9457" t="s">
        <v>6</v>
      </c>
      <c r="E9457">
        <v>87</v>
      </c>
      <c r="F9457">
        <v>1990</v>
      </c>
      <c r="G9457">
        <v>475</v>
      </c>
    </row>
    <row r="9458" spans="1:7">
      <c r="A9458" t="s">
        <v>3135</v>
      </c>
      <c r="B9458" t="s">
        <v>8507</v>
      </c>
      <c r="C9458" t="s">
        <v>50</v>
      </c>
      <c r="D9458" t="s">
        <v>6</v>
      </c>
      <c r="E9458">
        <v>7</v>
      </c>
      <c r="F9458">
        <v>4</v>
      </c>
      <c r="G9458">
        <v>1</v>
      </c>
    </row>
    <row r="9459" spans="1:7">
      <c r="A9459" t="s">
        <v>3136</v>
      </c>
      <c r="B9459" t="s">
        <v>8508</v>
      </c>
      <c r="C9459" t="s">
        <v>50</v>
      </c>
      <c r="D9459" t="s">
        <v>6</v>
      </c>
      <c r="E9459">
        <v>4</v>
      </c>
      <c r="F9459">
        <v>7464</v>
      </c>
      <c r="G9459">
        <v>1318</v>
      </c>
    </row>
    <row r="9460" spans="1:7">
      <c r="A9460" t="s">
        <v>3136</v>
      </c>
      <c r="B9460" t="s">
        <v>8508</v>
      </c>
      <c r="C9460" t="s">
        <v>8</v>
      </c>
      <c r="D9460" t="s">
        <v>6</v>
      </c>
      <c r="E9460">
        <v>96</v>
      </c>
      <c r="F9460">
        <v>47163</v>
      </c>
      <c r="G9460">
        <v>8670</v>
      </c>
    </row>
    <row r="9461" spans="1:7">
      <c r="A9461" t="s">
        <v>3137</v>
      </c>
      <c r="B9461" t="s">
        <v>8509</v>
      </c>
      <c r="C9461" t="s">
        <v>50</v>
      </c>
      <c r="D9461" t="s">
        <v>6</v>
      </c>
      <c r="E9461">
        <v>1</v>
      </c>
      <c r="F9461">
        <v>204</v>
      </c>
      <c r="G9461">
        <v>38</v>
      </c>
    </row>
    <row r="9462" spans="1:7">
      <c r="A9462" t="s">
        <v>3137</v>
      </c>
      <c r="B9462" t="s">
        <v>8509</v>
      </c>
      <c r="C9462" t="s">
        <v>8</v>
      </c>
      <c r="D9462" t="s">
        <v>6</v>
      </c>
      <c r="E9462">
        <v>4</v>
      </c>
      <c r="F9462">
        <v>962</v>
      </c>
      <c r="G9462">
        <v>179</v>
      </c>
    </row>
    <row r="9463" spans="1:7">
      <c r="A9463" t="s">
        <v>3138</v>
      </c>
      <c r="B9463" t="s">
        <v>8510</v>
      </c>
      <c r="C9463" t="s">
        <v>8</v>
      </c>
      <c r="D9463" t="s">
        <v>6</v>
      </c>
      <c r="E9463">
        <v>2</v>
      </c>
      <c r="F9463">
        <v>496</v>
      </c>
      <c r="G9463">
        <v>20</v>
      </c>
    </row>
    <row r="9464" spans="1:7">
      <c r="A9464" t="s">
        <v>3139</v>
      </c>
      <c r="B9464" t="s">
        <v>8511</v>
      </c>
      <c r="C9464" t="s">
        <v>8</v>
      </c>
      <c r="D9464" t="s">
        <v>6</v>
      </c>
      <c r="E9464">
        <v>16</v>
      </c>
      <c r="F9464">
        <v>116</v>
      </c>
      <c r="G9464">
        <v>6</v>
      </c>
    </row>
    <row r="9465" spans="1:7">
      <c r="A9465" t="s">
        <v>3139</v>
      </c>
      <c r="B9465" t="s">
        <v>8511</v>
      </c>
      <c r="C9465" t="s">
        <v>50</v>
      </c>
      <c r="D9465" t="s">
        <v>6</v>
      </c>
      <c r="E9465">
        <v>2</v>
      </c>
      <c r="F9465">
        <v>99</v>
      </c>
      <c r="G9465">
        <v>4</v>
      </c>
    </row>
    <row r="9466" spans="1:7">
      <c r="A9466" t="s">
        <v>3139</v>
      </c>
      <c r="B9466" t="s">
        <v>8511</v>
      </c>
      <c r="C9466" t="s">
        <v>72</v>
      </c>
      <c r="D9466" t="s">
        <v>6</v>
      </c>
      <c r="E9466">
        <v>5</v>
      </c>
      <c r="F9466">
        <v>575</v>
      </c>
      <c r="G9466">
        <v>0</v>
      </c>
    </row>
    <row r="9467" spans="1:7">
      <c r="A9467" t="s">
        <v>3140</v>
      </c>
      <c r="B9467" t="s">
        <v>8512</v>
      </c>
      <c r="C9467" t="s">
        <v>527</v>
      </c>
      <c r="D9467" t="s">
        <v>6</v>
      </c>
      <c r="E9467">
        <v>6</v>
      </c>
      <c r="F9467">
        <v>660</v>
      </c>
      <c r="G9467">
        <v>33</v>
      </c>
    </row>
    <row r="9468" spans="1:7">
      <c r="A9468" t="s">
        <v>3140</v>
      </c>
      <c r="B9468" t="s">
        <v>8512</v>
      </c>
      <c r="C9468" t="s">
        <v>8</v>
      </c>
      <c r="D9468" t="s">
        <v>6</v>
      </c>
      <c r="E9468">
        <v>62</v>
      </c>
      <c r="F9468">
        <v>1375</v>
      </c>
      <c r="G9468">
        <v>62</v>
      </c>
    </row>
    <row r="9469" spans="1:7">
      <c r="A9469" t="s">
        <v>3140</v>
      </c>
      <c r="B9469" t="s">
        <v>8512</v>
      </c>
      <c r="C9469" t="s">
        <v>50</v>
      </c>
      <c r="D9469" t="s">
        <v>6</v>
      </c>
      <c r="E9469">
        <v>330</v>
      </c>
      <c r="F9469">
        <v>340</v>
      </c>
      <c r="G9469">
        <v>17</v>
      </c>
    </row>
    <row r="9470" spans="1:7">
      <c r="A9470" t="s">
        <v>3141</v>
      </c>
      <c r="B9470" t="s">
        <v>8513</v>
      </c>
      <c r="C9470" t="s">
        <v>8</v>
      </c>
      <c r="D9470" t="s">
        <v>6</v>
      </c>
      <c r="E9470">
        <v>27</v>
      </c>
      <c r="F9470">
        <v>18362</v>
      </c>
      <c r="G9470">
        <v>808</v>
      </c>
    </row>
    <row r="9471" spans="1:7">
      <c r="A9471" t="s">
        <v>3141</v>
      </c>
      <c r="B9471" t="s">
        <v>8513</v>
      </c>
      <c r="C9471" t="s">
        <v>80</v>
      </c>
      <c r="D9471" t="s">
        <v>6</v>
      </c>
      <c r="E9471">
        <v>1</v>
      </c>
      <c r="F9471">
        <v>1062</v>
      </c>
      <c r="G9471">
        <v>53</v>
      </c>
    </row>
    <row r="9472" spans="1:7">
      <c r="A9472" t="s">
        <v>3142</v>
      </c>
      <c r="B9472" t="s">
        <v>8514</v>
      </c>
      <c r="C9472" t="s">
        <v>50</v>
      </c>
      <c r="D9472" t="s">
        <v>6</v>
      </c>
      <c r="E9472">
        <v>26</v>
      </c>
      <c r="F9472">
        <v>63165</v>
      </c>
      <c r="G9472">
        <v>2527</v>
      </c>
    </row>
    <row r="9473" spans="1:7">
      <c r="A9473" t="s">
        <v>3143</v>
      </c>
      <c r="B9473" t="s">
        <v>8515</v>
      </c>
      <c r="C9473" t="s">
        <v>50</v>
      </c>
      <c r="D9473" t="s">
        <v>6</v>
      </c>
      <c r="E9473">
        <v>6</v>
      </c>
      <c r="F9473">
        <v>5</v>
      </c>
      <c r="G9473">
        <v>0</v>
      </c>
    </row>
    <row r="9474" spans="1:7">
      <c r="A9474" t="s">
        <v>3143</v>
      </c>
      <c r="B9474" t="s">
        <v>8515</v>
      </c>
      <c r="C9474" t="s">
        <v>8</v>
      </c>
      <c r="D9474" t="s">
        <v>6</v>
      </c>
      <c r="E9474">
        <v>7</v>
      </c>
      <c r="F9474">
        <v>4</v>
      </c>
      <c r="G9474">
        <v>0</v>
      </c>
    </row>
    <row r="9475" spans="1:7">
      <c r="A9475" t="s">
        <v>3144</v>
      </c>
      <c r="B9475" t="s">
        <v>8516</v>
      </c>
      <c r="C9475" t="s">
        <v>50</v>
      </c>
      <c r="D9475" t="s">
        <v>6</v>
      </c>
      <c r="E9475">
        <v>14</v>
      </c>
      <c r="F9475">
        <v>215</v>
      </c>
      <c r="G9475">
        <v>10</v>
      </c>
    </row>
    <row r="9476" spans="1:7">
      <c r="A9476" t="s">
        <v>3144</v>
      </c>
      <c r="B9476" t="s">
        <v>8516</v>
      </c>
      <c r="C9476" t="s">
        <v>27</v>
      </c>
      <c r="D9476" t="s">
        <v>6</v>
      </c>
      <c r="E9476">
        <v>1</v>
      </c>
      <c r="F9476">
        <v>702</v>
      </c>
      <c r="G9476">
        <v>35</v>
      </c>
    </row>
    <row r="9477" spans="1:7">
      <c r="A9477" t="s">
        <v>3144</v>
      </c>
      <c r="B9477" t="s">
        <v>8516</v>
      </c>
      <c r="C9477" t="s">
        <v>32</v>
      </c>
      <c r="D9477" t="s">
        <v>6</v>
      </c>
      <c r="E9477">
        <v>2</v>
      </c>
      <c r="F9477">
        <v>1403</v>
      </c>
      <c r="G9477">
        <v>70</v>
      </c>
    </row>
    <row r="9478" spans="1:7">
      <c r="A9478" t="s">
        <v>3144</v>
      </c>
      <c r="B9478" t="s">
        <v>8516</v>
      </c>
      <c r="C9478" t="s">
        <v>8</v>
      </c>
      <c r="D9478" t="s">
        <v>6</v>
      </c>
      <c r="E9478">
        <v>85</v>
      </c>
      <c r="F9478">
        <v>5877</v>
      </c>
      <c r="G9478">
        <v>262</v>
      </c>
    </row>
    <row r="9479" spans="1:7">
      <c r="A9479" t="s">
        <v>3144</v>
      </c>
      <c r="B9479" t="s">
        <v>8516</v>
      </c>
      <c r="C9479" t="s">
        <v>158</v>
      </c>
      <c r="D9479" t="s">
        <v>6</v>
      </c>
      <c r="E9479">
        <v>1</v>
      </c>
      <c r="F9479">
        <v>721</v>
      </c>
      <c r="G9479">
        <v>36</v>
      </c>
    </row>
    <row r="9480" spans="1:7">
      <c r="A9480" t="s">
        <v>3144</v>
      </c>
      <c r="B9480" t="s">
        <v>8516</v>
      </c>
      <c r="C9480" t="s">
        <v>73</v>
      </c>
      <c r="D9480" t="s">
        <v>6</v>
      </c>
      <c r="E9480">
        <v>1</v>
      </c>
      <c r="F9480">
        <v>97799</v>
      </c>
      <c r="G9480">
        <v>0</v>
      </c>
    </row>
    <row r="9481" spans="1:7">
      <c r="A9481" t="s">
        <v>3144</v>
      </c>
      <c r="B9481" t="s">
        <v>8516</v>
      </c>
      <c r="C9481" t="s">
        <v>527</v>
      </c>
      <c r="D9481" t="s">
        <v>6</v>
      </c>
      <c r="E9481">
        <v>3</v>
      </c>
      <c r="F9481">
        <v>8111</v>
      </c>
      <c r="G9481">
        <v>406</v>
      </c>
    </row>
    <row r="9482" spans="1:7">
      <c r="A9482" t="s">
        <v>3145</v>
      </c>
      <c r="B9482" t="s">
        <v>8517</v>
      </c>
      <c r="C9482" t="s">
        <v>8</v>
      </c>
      <c r="D9482" t="s">
        <v>6</v>
      </c>
      <c r="E9482">
        <v>1</v>
      </c>
      <c r="F9482">
        <v>492</v>
      </c>
      <c r="G9482">
        <v>20</v>
      </c>
    </row>
    <row r="9483" spans="1:7">
      <c r="A9483" t="s">
        <v>3146</v>
      </c>
      <c r="B9483" t="s">
        <v>8518</v>
      </c>
      <c r="C9483" t="s">
        <v>50</v>
      </c>
      <c r="D9483" t="s">
        <v>6</v>
      </c>
      <c r="E9483">
        <v>1</v>
      </c>
      <c r="F9483">
        <v>8451</v>
      </c>
      <c r="G9483">
        <v>338</v>
      </c>
    </row>
    <row r="9484" spans="1:7">
      <c r="A9484" t="s">
        <v>3147</v>
      </c>
      <c r="B9484" t="s">
        <v>8519</v>
      </c>
      <c r="C9484" t="s">
        <v>50</v>
      </c>
      <c r="D9484" t="s">
        <v>6</v>
      </c>
      <c r="E9484">
        <v>1</v>
      </c>
      <c r="F9484">
        <v>181</v>
      </c>
      <c r="G9484">
        <v>7</v>
      </c>
    </row>
    <row r="9485" spans="1:7">
      <c r="A9485" t="s">
        <v>3148</v>
      </c>
      <c r="B9485" t="s">
        <v>8520</v>
      </c>
      <c r="C9485" t="s">
        <v>50</v>
      </c>
      <c r="D9485" t="s">
        <v>6</v>
      </c>
      <c r="E9485">
        <v>2</v>
      </c>
      <c r="F9485">
        <v>7390</v>
      </c>
      <c r="G9485">
        <v>296</v>
      </c>
    </row>
    <row r="9486" spans="1:7">
      <c r="A9486" t="s">
        <v>3148</v>
      </c>
      <c r="B9486" t="s">
        <v>8520</v>
      </c>
      <c r="C9486" t="s">
        <v>27</v>
      </c>
      <c r="D9486" t="s">
        <v>6</v>
      </c>
      <c r="E9486">
        <v>158</v>
      </c>
      <c r="F9486">
        <v>308</v>
      </c>
      <c r="G9486">
        <v>15</v>
      </c>
    </row>
    <row r="9487" spans="1:7">
      <c r="A9487" t="s">
        <v>3148</v>
      </c>
      <c r="B9487" t="s">
        <v>8520</v>
      </c>
      <c r="C9487" t="s">
        <v>25</v>
      </c>
      <c r="D9487" t="s">
        <v>6</v>
      </c>
      <c r="E9487">
        <v>2</v>
      </c>
      <c r="F9487">
        <v>6081</v>
      </c>
      <c r="G9487">
        <v>0</v>
      </c>
    </row>
    <row r="9488" spans="1:7">
      <c r="A9488" t="s">
        <v>3148</v>
      </c>
      <c r="B9488" t="s">
        <v>8520</v>
      </c>
      <c r="C9488" t="s">
        <v>8</v>
      </c>
      <c r="D9488" t="s">
        <v>6</v>
      </c>
      <c r="E9488">
        <v>3</v>
      </c>
      <c r="F9488">
        <v>5846</v>
      </c>
      <c r="G9488">
        <v>234</v>
      </c>
    </row>
    <row r="9489" spans="1:7">
      <c r="A9489" t="s">
        <v>3149</v>
      </c>
      <c r="B9489" t="s">
        <v>8521</v>
      </c>
      <c r="C9489" t="s">
        <v>329</v>
      </c>
      <c r="D9489" t="s">
        <v>6</v>
      </c>
      <c r="E9489">
        <v>1</v>
      </c>
      <c r="F9489">
        <v>11785</v>
      </c>
      <c r="G9489">
        <v>471</v>
      </c>
    </row>
    <row r="9490" spans="1:7">
      <c r="A9490" t="s">
        <v>3149</v>
      </c>
      <c r="B9490" t="s">
        <v>8521</v>
      </c>
      <c r="C9490" t="s">
        <v>25</v>
      </c>
      <c r="D9490" t="s">
        <v>6</v>
      </c>
      <c r="E9490">
        <v>5</v>
      </c>
      <c r="F9490">
        <v>42963</v>
      </c>
      <c r="G9490">
        <v>1719</v>
      </c>
    </row>
    <row r="9491" spans="1:7">
      <c r="A9491" t="s">
        <v>3149</v>
      </c>
      <c r="B9491" t="s">
        <v>8521</v>
      </c>
      <c r="C9491" t="s">
        <v>8</v>
      </c>
      <c r="D9491" t="s">
        <v>6</v>
      </c>
      <c r="E9491">
        <v>17</v>
      </c>
      <c r="F9491">
        <v>148670</v>
      </c>
      <c r="G9491">
        <v>5947</v>
      </c>
    </row>
    <row r="9492" spans="1:7">
      <c r="A9492" t="s">
        <v>3150</v>
      </c>
      <c r="B9492" t="s">
        <v>8522</v>
      </c>
      <c r="C9492" t="s">
        <v>25</v>
      </c>
      <c r="D9492" t="s">
        <v>6</v>
      </c>
      <c r="E9492">
        <v>13</v>
      </c>
      <c r="F9492">
        <v>116065</v>
      </c>
      <c r="G9492">
        <v>721</v>
      </c>
    </row>
    <row r="9493" spans="1:7">
      <c r="A9493" t="s">
        <v>3150</v>
      </c>
      <c r="B9493" t="s">
        <v>8522</v>
      </c>
      <c r="C9493" t="s">
        <v>8</v>
      </c>
      <c r="D9493" t="s">
        <v>6</v>
      </c>
      <c r="E9493">
        <v>296</v>
      </c>
      <c r="F9493">
        <v>683522</v>
      </c>
      <c r="G9493">
        <v>27350</v>
      </c>
    </row>
    <row r="9494" spans="1:7">
      <c r="A9494" t="s">
        <v>3150</v>
      </c>
      <c r="B9494" t="s">
        <v>8522</v>
      </c>
      <c r="C9494" t="s">
        <v>506</v>
      </c>
      <c r="D9494" t="s">
        <v>6</v>
      </c>
      <c r="E9494">
        <v>8</v>
      </c>
      <c r="F9494">
        <v>28307</v>
      </c>
      <c r="G9494">
        <v>0</v>
      </c>
    </row>
    <row r="9495" spans="1:7">
      <c r="A9495" t="s">
        <v>3150</v>
      </c>
      <c r="B9495" t="s">
        <v>8522</v>
      </c>
      <c r="C9495" t="s">
        <v>50</v>
      </c>
      <c r="D9495" t="s">
        <v>6</v>
      </c>
      <c r="E9495">
        <v>6</v>
      </c>
      <c r="F9495">
        <v>54553</v>
      </c>
      <c r="G9495">
        <v>0</v>
      </c>
    </row>
    <row r="9496" spans="1:7">
      <c r="A9496" t="s">
        <v>3151</v>
      </c>
      <c r="B9496" t="s">
        <v>8523</v>
      </c>
      <c r="C9496" t="s">
        <v>50</v>
      </c>
      <c r="D9496" t="s">
        <v>6</v>
      </c>
      <c r="E9496">
        <v>100</v>
      </c>
      <c r="F9496">
        <v>10</v>
      </c>
      <c r="G9496">
        <v>1</v>
      </c>
    </row>
    <row r="9497" spans="1:7">
      <c r="A9497" t="s">
        <v>3152</v>
      </c>
      <c r="B9497" t="s">
        <v>8524</v>
      </c>
      <c r="C9497" t="s">
        <v>50</v>
      </c>
      <c r="D9497" t="s">
        <v>6</v>
      </c>
      <c r="E9497">
        <v>2</v>
      </c>
      <c r="F9497">
        <v>5263</v>
      </c>
      <c r="G9497">
        <v>263</v>
      </c>
    </row>
    <row r="9498" spans="1:7">
      <c r="A9498" t="s">
        <v>3153</v>
      </c>
      <c r="B9498" t="s">
        <v>8525</v>
      </c>
      <c r="C9498" t="s">
        <v>50</v>
      </c>
      <c r="D9498" t="s">
        <v>6</v>
      </c>
      <c r="E9498">
        <v>12</v>
      </c>
      <c r="F9498">
        <v>694</v>
      </c>
      <c r="G9498">
        <v>35</v>
      </c>
    </row>
    <row r="9499" spans="1:7">
      <c r="A9499" t="s">
        <v>3153</v>
      </c>
      <c r="B9499" t="s">
        <v>8525</v>
      </c>
      <c r="C9499" t="s">
        <v>8</v>
      </c>
      <c r="D9499" t="s">
        <v>6</v>
      </c>
      <c r="E9499">
        <v>4</v>
      </c>
      <c r="F9499">
        <v>14</v>
      </c>
      <c r="G9499">
        <v>1</v>
      </c>
    </row>
    <row r="9500" spans="1:7">
      <c r="A9500" t="s">
        <v>3154</v>
      </c>
      <c r="B9500" t="s">
        <v>8526</v>
      </c>
      <c r="C9500" t="s">
        <v>8</v>
      </c>
      <c r="D9500" t="s">
        <v>6</v>
      </c>
      <c r="E9500">
        <v>2</v>
      </c>
      <c r="F9500">
        <v>1794</v>
      </c>
      <c r="G9500">
        <v>90</v>
      </c>
    </row>
    <row r="9501" spans="1:7">
      <c r="A9501" t="s">
        <v>3154</v>
      </c>
      <c r="B9501" t="s">
        <v>8526</v>
      </c>
      <c r="C9501" t="s">
        <v>69</v>
      </c>
      <c r="D9501" t="s">
        <v>6</v>
      </c>
      <c r="E9501">
        <v>3</v>
      </c>
      <c r="F9501">
        <v>3</v>
      </c>
      <c r="G9501">
        <v>0</v>
      </c>
    </row>
    <row r="9502" spans="1:7">
      <c r="A9502" t="s">
        <v>3154</v>
      </c>
      <c r="B9502" t="s">
        <v>8526</v>
      </c>
      <c r="C9502" t="s">
        <v>27</v>
      </c>
      <c r="D9502" t="s">
        <v>6</v>
      </c>
      <c r="E9502">
        <v>1</v>
      </c>
      <c r="F9502">
        <v>1</v>
      </c>
      <c r="G9502">
        <v>0</v>
      </c>
    </row>
    <row r="9503" spans="1:7">
      <c r="A9503" t="s">
        <v>3155</v>
      </c>
      <c r="B9503" t="s">
        <v>8527</v>
      </c>
      <c r="C9503" t="s">
        <v>8</v>
      </c>
      <c r="D9503" t="s">
        <v>6</v>
      </c>
      <c r="E9503">
        <v>5</v>
      </c>
      <c r="F9503">
        <v>4084</v>
      </c>
      <c r="G9503">
        <v>178</v>
      </c>
    </row>
    <row r="9504" spans="1:7">
      <c r="A9504" t="s">
        <v>3156</v>
      </c>
      <c r="B9504" t="s">
        <v>8528</v>
      </c>
      <c r="C9504" t="s">
        <v>50</v>
      </c>
      <c r="D9504" t="s">
        <v>6</v>
      </c>
      <c r="E9504">
        <v>14</v>
      </c>
      <c r="F9504">
        <v>444</v>
      </c>
      <c r="G9504">
        <v>20</v>
      </c>
    </row>
    <row r="9505" spans="1:7">
      <c r="A9505" t="s">
        <v>3156</v>
      </c>
      <c r="B9505" t="s">
        <v>8528</v>
      </c>
      <c r="C9505" t="s">
        <v>8</v>
      </c>
      <c r="D9505" t="s">
        <v>6</v>
      </c>
      <c r="E9505">
        <v>5</v>
      </c>
      <c r="F9505">
        <v>9449</v>
      </c>
      <c r="G9505">
        <v>378</v>
      </c>
    </row>
    <row r="9506" spans="1:7">
      <c r="A9506" t="s">
        <v>3157</v>
      </c>
      <c r="B9506" t="s">
        <v>8529</v>
      </c>
      <c r="C9506" t="s">
        <v>50</v>
      </c>
      <c r="D9506" t="s">
        <v>6</v>
      </c>
      <c r="E9506">
        <v>152</v>
      </c>
      <c r="F9506">
        <v>2743</v>
      </c>
      <c r="G9506">
        <v>122</v>
      </c>
    </row>
    <row r="9507" spans="1:7">
      <c r="A9507" t="s">
        <v>3157</v>
      </c>
      <c r="B9507" t="s">
        <v>8529</v>
      </c>
      <c r="C9507" t="s">
        <v>8</v>
      </c>
      <c r="D9507" t="s">
        <v>6</v>
      </c>
      <c r="E9507">
        <v>1</v>
      </c>
      <c r="F9507">
        <v>117</v>
      </c>
      <c r="G9507">
        <v>5</v>
      </c>
    </row>
    <row r="9508" spans="1:7">
      <c r="A9508" t="s">
        <v>3158</v>
      </c>
      <c r="B9508" t="s">
        <v>8530</v>
      </c>
      <c r="C9508" t="s">
        <v>50</v>
      </c>
      <c r="D9508" t="s">
        <v>6</v>
      </c>
      <c r="E9508">
        <v>8</v>
      </c>
      <c r="F9508">
        <v>5712</v>
      </c>
      <c r="G9508">
        <v>242</v>
      </c>
    </row>
    <row r="9509" spans="1:7">
      <c r="A9509" t="s">
        <v>3158</v>
      </c>
      <c r="B9509" t="s">
        <v>8530</v>
      </c>
      <c r="C9509" t="s">
        <v>8</v>
      </c>
      <c r="D9509" t="s">
        <v>6</v>
      </c>
      <c r="E9509">
        <v>1</v>
      </c>
      <c r="F9509">
        <v>561</v>
      </c>
      <c r="G9509">
        <v>23</v>
      </c>
    </row>
    <row r="9510" spans="1:7">
      <c r="A9510" t="s">
        <v>3159</v>
      </c>
      <c r="B9510" t="s">
        <v>8531</v>
      </c>
      <c r="C9510" t="s">
        <v>8</v>
      </c>
      <c r="D9510" t="s">
        <v>6</v>
      </c>
      <c r="E9510">
        <v>2115</v>
      </c>
      <c r="F9510">
        <v>1284</v>
      </c>
      <c r="G9510">
        <v>240</v>
      </c>
    </row>
    <row r="9511" spans="1:7">
      <c r="A9511" t="s">
        <v>3159</v>
      </c>
      <c r="B9511" t="s">
        <v>8531</v>
      </c>
      <c r="C9511" t="s">
        <v>158</v>
      </c>
      <c r="D9511" t="s">
        <v>6</v>
      </c>
      <c r="E9511">
        <v>11</v>
      </c>
      <c r="F9511">
        <v>713</v>
      </c>
      <c r="G9511">
        <v>133</v>
      </c>
    </row>
    <row r="9512" spans="1:7">
      <c r="A9512" t="s">
        <v>3160</v>
      </c>
      <c r="B9512" t="s">
        <v>8532</v>
      </c>
      <c r="C9512" t="s">
        <v>27</v>
      </c>
      <c r="D9512" t="s">
        <v>6</v>
      </c>
      <c r="E9512">
        <v>21</v>
      </c>
      <c r="F9512">
        <v>1030</v>
      </c>
      <c r="G9512">
        <v>192</v>
      </c>
    </row>
    <row r="9513" spans="1:7">
      <c r="A9513" t="s">
        <v>3160</v>
      </c>
      <c r="B9513" t="s">
        <v>8532</v>
      </c>
      <c r="C9513" t="s">
        <v>25</v>
      </c>
      <c r="D9513" t="s">
        <v>6</v>
      </c>
      <c r="E9513">
        <v>22</v>
      </c>
      <c r="F9513">
        <v>461</v>
      </c>
      <c r="G9513">
        <v>86</v>
      </c>
    </row>
    <row r="9514" spans="1:7">
      <c r="A9514" t="s">
        <v>3160</v>
      </c>
      <c r="B9514" t="s">
        <v>8532</v>
      </c>
      <c r="C9514" t="s">
        <v>76</v>
      </c>
      <c r="D9514" t="s">
        <v>6</v>
      </c>
      <c r="E9514">
        <v>3</v>
      </c>
      <c r="F9514">
        <v>9</v>
      </c>
      <c r="G9514">
        <v>2</v>
      </c>
    </row>
    <row r="9515" spans="1:7">
      <c r="A9515" t="s">
        <v>3160</v>
      </c>
      <c r="B9515" t="s">
        <v>8532</v>
      </c>
      <c r="C9515" t="s">
        <v>75</v>
      </c>
      <c r="D9515" t="s">
        <v>6</v>
      </c>
      <c r="E9515">
        <v>12</v>
      </c>
      <c r="F9515">
        <v>19</v>
      </c>
      <c r="G9515">
        <v>4</v>
      </c>
    </row>
    <row r="9516" spans="1:7">
      <c r="A9516" t="s">
        <v>3160</v>
      </c>
      <c r="B9516" t="s">
        <v>8532</v>
      </c>
      <c r="C9516" t="s">
        <v>191</v>
      </c>
      <c r="D9516" t="s">
        <v>6</v>
      </c>
      <c r="E9516">
        <v>12</v>
      </c>
      <c r="F9516">
        <v>45</v>
      </c>
      <c r="G9516">
        <v>8</v>
      </c>
    </row>
    <row r="9517" spans="1:7">
      <c r="A9517" t="s">
        <v>3160</v>
      </c>
      <c r="B9517" t="s">
        <v>8532</v>
      </c>
      <c r="C9517" t="s">
        <v>8</v>
      </c>
      <c r="D9517" t="s">
        <v>6</v>
      </c>
      <c r="E9517">
        <v>284</v>
      </c>
      <c r="F9517">
        <v>1215</v>
      </c>
      <c r="G9517">
        <v>227</v>
      </c>
    </row>
    <row r="9518" spans="1:7">
      <c r="A9518" t="s">
        <v>3160</v>
      </c>
      <c r="B9518" t="s">
        <v>8532</v>
      </c>
      <c r="C9518" t="s">
        <v>329</v>
      </c>
      <c r="D9518" t="s">
        <v>6</v>
      </c>
      <c r="E9518">
        <v>2</v>
      </c>
      <c r="F9518">
        <v>104</v>
      </c>
      <c r="G9518">
        <v>19</v>
      </c>
    </row>
    <row r="9519" spans="1:7">
      <c r="A9519" t="s">
        <v>3160</v>
      </c>
      <c r="B9519" t="s">
        <v>8532</v>
      </c>
      <c r="C9519" t="s">
        <v>50</v>
      </c>
      <c r="D9519" t="s">
        <v>6</v>
      </c>
      <c r="E9519">
        <v>112</v>
      </c>
      <c r="F9519">
        <v>367</v>
      </c>
      <c r="G9519">
        <v>68</v>
      </c>
    </row>
    <row r="9520" spans="1:7">
      <c r="A9520" t="s">
        <v>3161</v>
      </c>
      <c r="B9520" t="s">
        <v>8533</v>
      </c>
      <c r="C9520" t="s">
        <v>50</v>
      </c>
      <c r="D9520" t="s">
        <v>6</v>
      </c>
      <c r="E9520">
        <v>119</v>
      </c>
      <c r="F9520">
        <v>505</v>
      </c>
      <c r="G9520">
        <v>95</v>
      </c>
    </row>
    <row r="9521" spans="1:7">
      <c r="A9521" t="s">
        <v>3161</v>
      </c>
      <c r="B9521" t="s">
        <v>8533</v>
      </c>
      <c r="C9521" t="s">
        <v>158</v>
      </c>
      <c r="D9521" t="s">
        <v>6</v>
      </c>
      <c r="E9521">
        <v>12</v>
      </c>
      <c r="F9521">
        <v>35</v>
      </c>
      <c r="G9521">
        <v>7</v>
      </c>
    </row>
    <row r="9522" spans="1:7">
      <c r="A9522" t="s">
        <v>3161</v>
      </c>
      <c r="B9522" t="s">
        <v>8533</v>
      </c>
      <c r="C9522" t="s">
        <v>8</v>
      </c>
      <c r="D9522" t="s">
        <v>6</v>
      </c>
      <c r="E9522">
        <v>148</v>
      </c>
      <c r="F9522">
        <v>4679</v>
      </c>
      <c r="G9522">
        <v>871</v>
      </c>
    </row>
    <row r="9523" spans="1:7">
      <c r="A9523" t="s">
        <v>3162</v>
      </c>
      <c r="B9523" t="s">
        <v>8534</v>
      </c>
      <c r="C9523" t="s">
        <v>25</v>
      </c>
      <c r="D9523" t="s">
        <v>6</v>
      </c>
      <c r="E9523">
        <v>640</v>
      </c>
      <c r="F9523">
        <v>32035</v>
      </c>
      <c r="G9523">
        <v>5858</v>
      </c>
    </row>
    <row r="9524" spans="1:7">
      <c r="A9524" t="s">
        <v>3162</v>
      </c>
      <c r="B9524" t="s">
        <v>8534</v>
      </c>
      <c r="C9524" t="s">
        <v>50</v>
      </c>
      <c r="D9524" t="s">
        <v>6</v>
      </c>
      <c r="E9524">
        <v>113</v>
      </c>
      <c r="F9524">
        <v>780</v>
      </c>
      <c r="G9524">
        <v>146</v>
      </c>
    </row>
    <row r="9525" spans="1:7">
      <c r="A9525" t="s">
        <v>3162</v>
      </c>
      <c r="B9525" t="s">
        <v>8534</v>
      </c>
      <c r="C9525" t="s">
        <v>662</v>
      </c>
      <c r="D9525" t="s">
        <v>6</v>
      </c>
      <c r="E9525">
        <v>2</v>
      </c>
      <c r="F9525">
        <v>65</v>
      </c>
      <c r="G9525">
        <v>12</v>
      </c>
    </row>
    <row r="9526" spans="1:7">
      <c r="A9526" t="s">
        <v>3162</v>
      </c>
      <c r="B9526" t="s">
        <v>8534</v>
      </c>
      <c r="C9526" t="s">
        <v>76</v>
      </c>
      <c r="D9526" t="s">
        <v>6</v>
      </c>
      <c r="E9526">
        <v>1</v>
      </c>
      <c r="F9526">
        <v>99</v>
      </c>
      <c r="G9526">
        <v>18</v>
      </c>
    </row>
    <row r="9527" spans="1:7">
      <c r="A9527" t="s">
        <v>3162</v>
      </c>
      <c r="B9527" t="s">
        <v>8534</v>
      </c>
      <c r="C9527" t="s">
        <v>27</v>
      </c>
      <c r="D9527" t="s">
        <v>6</v>
      </c>
      <c r="E9527">
        <v>61</v>
      </c>
      <c r="F9527">
        <v>978</v>
      </c>
      <c r="G9527">
        <v>182</v>
      </c>
    </row>
    <row r="9528" spans="1:7">
      <c r="A9528" t="s">
        <v>3162</v>
      </c>
      <c r="B9528" t="s">
        <v>8534</v>
      </c>
      <c r="C9528" t="s">
        <v>8</v>
      </c>
      <c r="D9528" t="s">
        <v>6</v>
      </c>
      <c r="E9528">
        <v>1801</v>
      </c>
      <c r="F9528">
        <v>1882</v>
      </c>
      <c r="G9528">
        <v>350</v>
      </c>
    </row>
    <row r="9529" spans="1:7">
      <c r="A9529" t="s">
        <v>3162</v>
      </c>
      <c r="B9529" t="s">
        <v>8534</v>
      </c>
      <c r="C9529" t="s">
        <v>158</v>
      </c>
      <c r="D9529" t="s">
        <v>6</v>
      </c>
      <c r="E9529">
        <v>4</v>
      </c>
      <c r="F9529">
        <v>16</v>
      </c>
      <c r="G9529">
        <v>3</v>
      </c>
    </row>
    <row r="9530" spans="1:7">
      <c r="A9530" t="s">
        <v>3162</v>
      </c>
      <c r="B9530" t="s">
        <v>8534</v>
      </c>
      <c r="C9530" t="s">
        <v>527</v>
      </c>
      <c r="D9530" t="s">
        <v>6</v>
      </c>
      <c r="E9530">
        <v>8</v>
      </c>
      <c r="F9530">
        <v>410</v>
      </c>
      <c r="G9530">
        <v>76</v>
      </c>
    </row>
    <row r="9531" spans="1:7">
      <c r="A9531" t="s">
        <v>3162</v>
      </c>
      <c r="B9531" t="s">
        <v>8534</v>
      </c>
      <c r="C9531" t="s">
        <v>80</v>
      </c>
      <c r="D9531" t="s">
        <v>6</v>
      </c>
      <c r="E9531">
        <v>58</v>
      </c>
      <c r="F9531">
        <v>751</v>
      </c>
      <c r="G9531">
        <v>140</v>
      </c>
    </row>
    <row r="9532" spans="1:7">
      <c r="A9532" t="s">
        <v>3162</v>
      </c>
      <c r="B9532" t="s">
        <v>8534</v>
      </c>
      <c r="C9532" t="s">
        <v>56</v>
      </c>
      <c r="D9532" t="s">
        <v>6</v>
      </c>
      <c r="E9532">
        <v>1</v>
      </c>
      <c r="F9532">
        <v>4</v>
      </c>
      <c r="G9532">
        <v>1</v>
      </c>
    </row>
    <row r="9533" spans="1:7">
      <c r="A9533" t="s">
        <v>3163</v>
      </c>
      <c r="B9533" t="s">
        <v>8535</v>
      </c>
      <c r="C9533" t="s">
        <v>50</v>
      </c>
      <c r="D9533" t="s">
        <v>6</v>
      </c>
      <c r="E9533">
        <v>110</v>
      </c>
      <c r="F9533">
        <v>9</v>
      </c>
      <c r="G9533">
        <v>2</v>
      </c>
    </row>
    <row r="9534" spans="1:7">
      <c r="A9534" t="s">
        <v>3163</v>
      </c>
      <c r="B9534" t="s">
        <v>8535</v>
      </c>
      <c r="C9534" t="s">
        <v>8</v>
      </c>
      <c r="D9534" t="s">
        <v>6</v>
      </c>
      <c r="E9534">
        <v>2290</v>
      </c>
      <c r="F9534">
        <v>2924</v>
      </c>
      <c r="G9534">
        <v>543</v>
      </c>
    </row>
    <row r="9535" spans="1:7">
      <c r="A9535" t="s">
        <v>3164</v>
      </c>
      <c r="B9535" t="s">
        <v>8536</v>
      </c>
      <c r="C9535" t="s">
        <v>25</v>
      </c>
      <c r="D9535" t="s">
        <v>6</v>
      </c>
      <c r="E9535">
        <v>2820</v>
      </c>
      <c r="F9535">
        <v>3988</v>
      </c>
      <c r="G9535">
        <v>0</v>
      </c>
    </row>
    <row r="9536" spans="1:7">
      <c r="A9536" t="s">
        <v>3164</v>
      </c>
      <c r="B9536" t="s">
        <v>8536</v>
      </c>
      <c r="C9536" t="s">
        <v>8</v>
      </c>
      <c r="D9536" t="s">
        <v>6</v>
      </c>
      <c r="E9536">
        <v>2599</v>
      </c>
      <c r="F9536">
        <v>1003</v>
      </c>
      <c r="G9536">
        <v>187</v>
      </c>
    </row>
    <row r="9537" spans="1:7">
      <c r="A9537" t="s">
        <v>3164</v>
      </c>
      <c r="B9537" t="s">
        <v>8536</v>
      </c>
      <c r="C9537" t="s">
        <v>50</v>
      </c>
      <c r="D9537" t="s">
        <v>6</v>
      </c>
      <c r="E9537">
        <v>15087</v>
      </c>
      <c r="F9537">
        <v>4196</v>
      </c>
      <c r="G9537">
        <v>783</v>
      </c>
    </row>
    <row r="9538" spans="1:7">
      <c r="A9538" t="s">
        <v>3165</v>
      </c>
      <c r="B9538" t="s">
        <v>8537</v>
      </c>
      <c r="C9538" t="s">
        <v>527</v>
      </c>
      <c r="D9538" t="s">
        <v>6</v>
      </c>
      <c r="E9538">
        <v>3</v>
      </c>
      <c r="F9538">
        <v>174</v>
      </c>
      <c r="G9538">
        <v>32</v>
      </c>
    </row>
    <row r="9539" spans="1:7">
      <c r="A9539" t="s">
        <v>3165</v>
      </c>
      <c r="B9539" t="s">
        <v>8537</v>
      </c>
      <c r="C9539" t="s">
        <v>73</v>
      </c>
      <c r="D9539" t="s">
        <v>6</v>
      </c>
      <c r="E9539">
        <v>48</v>
      </c>
      <c r="F9539">
        <v>333</v>
      </c>
      <c r="G9539">
        <v>62</v>
      </c>
    </row>
    <row r="9540" spans="1:7">
      <c r="A9540" t="s">
        <v>3165</v>
      </c>
      <c r="B9540" t="s">
        <v>8537</v>
      </c>
      <c r="C9540" t="s">
        <v>256</v>
      </c>
      <c r="D9540" t="s">
        <v>6</v>
      </c>
      <c r="E9540">
        <v>3</v>
      </c>
      <c r="F9540">
        <v>136</v>
      </c>
      <c r="G9540">
        <v>25</v>
      </c>
    </row>
    <row r="9541" spans="1:7">
      <c r="A9541" t="s">
        <v>3165</v>
      </c>
      <c r="B9541" t="s">
        <v>8537</v>
      </c>
      <c r="C9541" t="s">
        <v>50</v>
      </c>
      <c r="D9541" t="s">
        <v>6</v>
      </c>
      <c r="E9541">
        <v>349</v>
      </c>
      <c r="F9541">
        <v>243</v>
      </c>
      <c r="G9541">
        <v>45</v>
      </c>
    </row>
    <row r="9542" spans="1:7">
      <c r="A9542" t="s">
        <v>3165</v>
      </c>
      <c r="B9542" t="s">
        <v>8537</v>
      </c>
      <c r="C9542" t="s">
        <v>8</v>
      </c>
      <c r="D9542" t="s">
        <v>6</v>
      </c>
      <c r="E9542">
        <v>2236</v>
      </c>
      <c r="F9542">
        <v>1319</v>
      </c>
      <c r="G9542">
        <v>247</v>
      </c>
    </row>
    <row r="9543" spans="1:7">
      <c r="A9543" t="s">
        <v>3166</v>
      </c>
      <c r="B9543" t="s">
        <v>8538</v>
      </c>
      <c r="C9543" t="s">
        <v>1014</v>
      </c>
      <c r="D9543" t="s">
        <v>6</v>
      </c>
      <c r="E9543">
        <v>2</v>
      </c>
      <c r="F9543">
        <v>145</v>
      </c>
      <c r="G9543">
        <v>27</v>
      </c>
    </row>
    <row r="9544" spans="1:7">
      <c r="A9544" t="s">
        <v>3166</v>
      </c>
      <c r="B9544" t="s">
        <v>8538</v>
      </c>
      <c r="C9544" t="s">
        <v>162</v>
      </c>
      <c r="D9544" t="s">
        <v>6</v>
      </c>
      <c r="E9544">
        <v>26</v>
      </c>
      <c r="F9544">
        <v>210</v>
      </c>
      <c r="G9544">
        <v>39</v>
      </c>
    </row>
    <row r="9545" spans="1:7">
      <c r="A9545" t="s">
        <v>3166</v>
      </c>
      <c r="B9545" t="s">
        <v>8538</v>
      </c>
      <c r="C9545" t="s">
        <v>76</v>
      </c>
      <c r="D9545" t="s">
        <v>6</v>
      </c>
      <c r="E9545">
        <v>64</v>
      </c>
      <c r="F9545">
        <v>469</v>
      </c>
      <c r="G9545">
        <v>88</v>
      </c>
    </row>
    <row r="9546" spans="1:7">
      <c r="A9546" t="s">
        <v>3166</v>
      </c>
      <c r="B9546" t="s">
        <v>8538</v>
      </c>
      <c r="C9546" t="s">
        <v>8</v>
      </c>
      <c r="D9546" t="s">
        <v>6</v>
      </c>
      <c r="E9546">
        <v>13923</v>
      </c>
      <c r="F9546">
        <v>17684</v>
      </c>
      <c r="G9546">
        <v>3294</v>
      </c>
    </row>
    <row r="9547" spans="1:7">
      <c r="A9547" t="s">
        <v>3166</v>
      </c>
      <c r="B9547" t="s">
        <v>8538</v>
      </c>
      <c r="C9547" t="s">
        <v>56</v>
      </c>
      <c r="D9547" t="s">
        <v>6</v>
      </c>
      <c r="E9547">
        <v>4</v>
      </c>
      <c r="F9547">
        <v>9</v>
      </c>
      <c r="G9547">
        <v>2</v>
      </c>
    </row>
    <row r="9548" spans="1:7">
      <c r="A9548" t="s">
        <v>3166</v>
      </c>
      <c r="B9548" t="s">
        <v>8538</v>
      </c>
      <c r="C9548" t="s">
        <v>25</v>
      </c>
      <c r="D9548" t="s">
        <v>6</v>
      </c>
      <c r="E9548">
        <v>3805</v>
      </c>
      <c r="F9548">
        <v>11417</v>
      </c>
      <c r="G9548">
        <v>938</v>
      </c>
    </row>
    <row r="9549" spans="1:7">
      <c r="A9549" t="s">
        <v>3166</v>
      </c>
      <c r="B9549" t="s">
        <v>8538</v>
      </c>
      <c r="C9549" t="s">
        <v>80</v>
      </c>
      <c r="D9549" t="s">
        <v>6</v>
      </c>
      <c r="E9549">
        <v>1</v>
      </c>
      <c r="F9549">
        <v>57</v>
      </c>
      <c r="G9549">
        <v>11</v>
      </c>
    </row>
    <row r="9550" spans="1:7">
      <c r="A9550" t="s">
        <v>3166</v>
      </c>
      <c r="B9550" t="s">
        <v>8538</v>
      </c>
      <c r="C9550" t="s">
        <v>27</v>
      </c>
      <c r="D9550" t="s">
        <v>6</v>
      </c>
      <c r="E9550">
        <v>39</v>
      </c>
      <c r="F9550">
        <v>497</v>
      </c>
      <c r="G9550">
        <v>93</v>
      </c>
    </row>
    <row r="9551" spans="1:7">
      <c r="A9551" t="s">
        <v>3166</v>
      </c>
      <c r="B9551" t="s">
        <v>8538</v>
      </c>
      <c r="C9551" t="s">
        <v>50</v>
      </c>
      <c r="D9551" t="s">
        <v>6</v>
      </c>
      <c r="E9551">
        <v>14255</v>
      </c>
      <c r="F9551">
        <v>23929</v>
      </c>
      <c r="G9551">
        <v>4465</v>
      </c>
    </row>
    <row r="9552" spans="1:7">
      <c r="A9552" t="s">
        <v>3166</v>
      </c>
      <c r="B9552" t="s">
        <v>8538</v>
      </c>
      <c r="C9552" t="s">
        <v>329</v>
      </c>
      <c r="D9552" t="s">
        <v>6</v>
      </c>
      <c r="E9552">
        <v>127</v>
      </c>
      <c r="F9552">
        <v>523</v>
      </c>
      <c r="G9552">
        <v>98</v>
      </c>
    </row>
    <row r="9553" spans="1:7">
      <c r="A9553" t="s">
        <v>3166</v>
      </c>
      <c r="B9553" t="s">
        <v>8538</v>
      </c>
      <c r="C9553" t="s">
        <v>32</v>
      </c>
      <c r="D9553" t="s">
        <v>6</v>
      </c>
      <c r="E9553">
        <v>16</v>
      </c>
      <c r="F9553">
        <v>47</v>
      </c>
      <c r="G9553">
        <v>9</v>
      </c>
    </row>
    <row r="9554" spans="1:7">
      <c r="A9554" t="s">
        <v>3166</v>
      </c>
      <c r="B9554" t="s">
        <v>8538</v>
      </c>
      <c r="C9554" t="s">
        <v>327</v>
      </c>
      <c r="D9554" t="s">
        <v>6</v>
      </c>
      <c r="E9554">
        <v>8</v>
      </c>
      <c r="F9554">
        <v>78</v>
      </c>
      <c r="G9554">
        <v>15</v>
      </c>
    </row>
    <row r="9555" spans="1:7">
      <c r="A9555" t="s">
        <v>3166</v>
      </c>
      <c r="B9555" t="s">
        <v>8538</v>
      </c>
      <c r="C9555" t="s">
        <v>527</v>
      </c>
      <c r="D9555" t="s">
        <v>6</v>
      </c>
      <c r="E9555">
        <v>6</v>
      </c>
      <c r="F9555">
        <v>248</v>
      </c>
      <c r="G9555">
        <v>46</v>
      </c>
    </row>
    <row r="9556" spans="1:7">
      <c r="A9556" t="s">
        <v>3166</v>
      </c>
      <c r="B9556" t="s">
        <v>8538</v>
      </c>
      <c r="C9556" t="s">
        <v>81</v>
      </c>
      <c r="D9556" t="s">
        <v>6</v>
      </c>
      <c r="E9556">
        <v>4</v>
      </c>
      <c r="F9556">
        <v>59</v>
      </c>
      <c r="G9556">
        <v>11</v>
      </c>
    </row>
    <row r="9557" spans="1:7">
      <c r="A9557" t="s">
        <v>3166</v>
      </c>
      <c r="B9557" t="s">
        <v>8538</v>
      </c>
      <c r="C9557" t="s">
        <v>73</v>
      </c>
      <c r="D9557" t="s">
        <v>6</v>
      </c>
      <c r="E9557">
        <v>36</v>
      </c>
      <c r="F9557">
        <v>200</v>
      </c>
      <c r="G9557">
        <v>37</v>
      </c>
    </row>
    <row r="9558" spans="1:7">
      <c r="A9558" t="s">
        <v>3166</v>
      </c>
      <c r="B9558" t="s">
        <v>8538</v>
      </c>
      <c r="C9558" t="s">
        <v>170</v>
      </c>
      <c r="D9558" t="s">
        <v>6</v>
      </c>
      <c r="E9558">
        <v>7698</v>
      </c>
      <c r="F9558">
        <v>7812</v>
      </c>
      <c r="G9558">
        <v>1457</v>
      </c>
    </row>
    <row r="9559" spans="1:7">
      <c r="A9559" t="s">
        <v>3167</v>
      </c>
      <c r="B9559" t="s">
        <v>8539</v>
      </c>
      <c r="C9559" t="s">
        <v>50</v>
      </c>
      <c r="D9559" t="s">
        <v>6</v>
      </c>
      <c r="E9559">
        <v>22272</v>
      </c>
      <c r="F9559">
        <v>2168</v>
      </c>
      <c r="G9559">
        <v>22</v>
      </c>
    </row>
    <row r="9560" spans="1:7">
      <c r="A9560" t="s">
        <v>3167</v>
      </c>
      <c r="B9560" t="s">
        <v>8539</v>
      </c>
      <c r="C9560" t="s">
        <v>8</v>
      </c>
      <c r="D9560" t="s">
        <v>6</v>
      </c>
      <c r="E9560">
        <v>3743</v>
      </c>
      <c r="F9560">
        <v>1135</v>
      </c>
      <c r="G9560">
        <v>14</v>
      </c>
    </row>
    <row r="9561" spans="1:7">
      <c r="A9561" t="s">
        <v>3168</v>
      </c>
      <c r="B9561" t="s">
        <v>8540</v>
      </c>
      <c r="C9561" t="s">
        <v>8</v>
      </c>
      <c r="D9561" t="s">
        <v>6</v>
      </c>
      <c r="E9561">
        <v>352</v>
      </c>
      <c r="F9561">
        <v>9313</v>
      </c>
      <c r="G9561">
        <v>95</v>
      </c>
    </row>
    <row r="9562" spans="1:7">
      <c r="A9562" t="s">
        <v>3169</v>
      </c>
      <c r="B9562" t="s">
        <v>8541</v>
      </c>
      <c r="C9562" t="s">
        <v>329</v>
      </c>
      <c r="D9562" t="s">
        <v>6</v>
      </c>
      <c r="E9562">
        <v>1</v>
      </c>
      <c r="F9562">
        <v>6710</v>
      </c>
      <c r="G9562">
        <v>336</v>
      </c>
    </row>
    <row r="9563" spans="1:7">
      <c r="A9563" t="s">
        <v>3169</v>
      </c>
      <c r="B9563" t="s">
        <v>8541</v>
      </c>
      <c r="C9563" t="s">
        <v>8</v>
      </c>
      <c r="D9563" t="s">
        <v>6</v>
      </c>
      <c r="E9563">
        <v>15352</v>
      </c>
      <c r="F9563">
        <v>125450</v>
      </c>
      <c r="G9563">
        <v>1289</v>
      </c>
    </row>
    <row r="9564" spans="1:7">
      <c r="A9564" t="s">
        <v>3169</v>
      </c>
      <c r="B9564" t="s">
        <v>8541</v>
      </c>
      <c r="C9564" t="s">
        <v>50</v>
      </c>
      <c r="D9564" t="s">
        <v>6</v>
      </c>
      <c r="E9564">
        <v>48422</v>
      </c>
      <c r="F9564">
        <v>9593</v>
      </c>
      <c r="G9564">
        <v>96</v>
      </c>
    </row>
    <row r="9565" spans="1:7">
      <c r="A9565" t="s">
        <v>3170</v>
      </c>
      <c r="B9565" t="s">
        <v>8542</v>
      </c>
      <c r="C9565" t="s">
        <v>50</v>
      </c>
      <c r="D9565" t="s">
        <v>6</v>
      </c>
      <c r="E9565">
        <v>10</v>
      </c>
      <c r="F9565">
        <v>420</v>
      </c>
      <c r="G9565">
        <v>21</v>
      </c>
    </row>
    <row r="9566" spans="1:7">
      <c r="A9566" t="s">
        <v>3170</v>
      </c>
      <c r="B9566" t="s">
        <v>8542</v>
      </c>
      <c r="C9566" t="s">
        <v>8</v>
      </c>
      <c r="D9566" t="s">
        <v>6</v>
      </c>
      <c r="E9566">
        <v>7</v>
      </c>
      <c r="F9566">
        <v>224</v>
      </c>
      <c r="G9566">
        <v>9</v>
      </c>
    </row>
    <row r="9567" spans="1:7">
      <c r="A9567" t="s">
        <v>3171</v>
      </c>
      <c r="B9567" t="s">
        <v>8543</v>
      </c>
      <c r="C9567" t="s">
        <v>8</v>
      </c>
      <c r="D9567" t="s">
        <v>6</v>
      </c>
      <c r="E9567">
        <v>2</v>
      </c>
      <c r="F9567">
        <v>360</v>
      </c>
      <c r="G9567">
        <v>4</v>
      </c>
    </row>
    <row r="9568" spans="1:7">
      <c r="A9568" t="s">
        <v>3172</v>
      </c>
      <c r="B9568" t="s">
        <v>8544</v>
      </c>
      <c r="C9568" t="s">
        <v>8</v>
      </c>
      <c r="D9568" t="s">
        <v>6</v>
      </c>
      <c r="E9568">
        <v>8</v>
      </c>
      <c r="F9568">
        <v>30</v>
      </c>
      <c r="G9568">
        <v>1</v>
      </c>
    </row>
    <row r="9569" spans="1:7">
      <c r="A9569" t="s">
        <v>3172</v>
      </c>
      <c r="B9569" t="s">
        <v>8544</v>
      </c>
      <c r="C9569" t="s">
        <v>50</v>
      </c>
      <c r="D9569" t="s">
        <v>6</v>
      </c>
      <c r="E9569">
        <v>5</v>
      </c>
      <c r="F9569">
        <v>140</v>
      </c>
      <c r="G9569">
        <v>7</v>
      </c>
    </row>
    <row r="9570" spans="1:7">
      <c r="A9570" t="s">
        <v>3173</v>
      </c>
      <c r="B9570" t="s">
        <v>8545</v>
      </c>
      <c r="C9570" t="s">
        <v>50</v>
      </c>
      <c r="D9570" t="s">
        <v>16</v>
      </c>
      <c r="E9570">
        <v>1987</v>
      </c>
      <c r="F9570">
        <v>671</v>
      </c>
      <c r="G9570">
        <v>125</v>
      </c>
    </row>
    <row r="9571" spans="1:7">
      <c r="A9571" t="s">
        <v>3173</v>
      </c>
      <c r="B9571" t="s">
        <v>8545</v>
      </c>
      <c r="C9571" t="s">
        <v>8</v>
      </c>
      <c r="D9571" t="s">
        <v>16</v>
      </c>
      <c r="E9571">
        <v>5357</v>
      </c>
      <c r="F9571">
        <v>958</v>
      </c>
      <c r="G9571">
        <v>179</v>
      </c>
    </row>
    <row r="9572" spans="1:7">
      <c r="A9572" t="s">
        <v>3174</v>
      </c>
      <c r="B9572" t="s">
        <v>8546</v>
      </c>
      <c r="C9572" t="s">
        <v>8</v>
      </c>
      <c r="D9572" t="s">
        <v>6</v>
      </c>
      <c r="E9572">
        <v>42</v>
      </c>
      <c r="F9572">
        <v>695</v>
      </c>
      <c r="G9572">
        <v>26</v>
      </c>
    </row>
    <row r="9573" spans="1:7">
      <c r="A9573" t="s">
        <v>3174</v>
      </c>
      <c r="B9573" t="s">
        <v>8546</v>
      </c>
      <c r="C9573" t="s">
        <v>50</v>
      </c>
      <c r="D9573" t="s">
        <v>6</v>
      </c>
      <c r="E9573">
        <v>15</v>
      </c>
      <c r="F9573">
        <v>354</v>
      </c>
      <c r="G9573">
        <v>15</v>
      </c>
    </row>
    <row r="9574" spans="1:7">
      <c r="A9574" t="s">
        <v>3175</v>
      </c>
      <c r="B9574" t="s">
        <v>8547</v>
      </c>
      <c r="C9574" t="s">
        <v>8</v>
      </c>
      <c r="D9574" t="s">
        <v>6</v>
      </c>
      <c r="E9574">
        <v>554</v>
      </c>
      <c r="F9574">
        <v>3050</v>
      </c>
      <c r="G9574">
        <v>44</v>
      </c>
    </row>
    <row r="9575" spans="1:7">
      <c r="A9575" t="s">
        <v>3175</v>
      </c>
      <c r="B9575" t="s">
        <v>8547</v>
      </c>
      <c r="C9575" t="s">
        <v>50</v>
      </c>
      <c r="D9575" t="s">
        <v>6</v>
      </c>
      <c r="E9575">
        <v>12</v>
      </c>
      <c r="F9575">
        <v>65</v>
      </c>
      <c r="G9575">
        <v>3</v>
      </c>
    </row>
    <row r="9576" spans="1:7">
      <c r="A9576" t="s">
        <v>3176</v>
      </c>
      <c r="B9576" t="s">
        <v>8548</v>
      </c>
      <c r="C9576" t="s">
        <v>8</v>
      </c>
      <c r="D9576" t="s">
        <v>6</v>
      </c>
      <c r="E9576">
        <v>65</v>
      </c>
      <c r="F9576">
        <v>1</v>
      </c>
      <c r="G9576">
        <v>0</v>
      </c>
    </row>
    <row r="9577" spans="1:7">
      <c r="A9577" t="s">
        <v>3176</v>
      </c>
      <c r="B9577" t="s">
        <v>8548</v>
      </c>
      <c r="C9577" t="s">
        <v>19</v>
      </c>
      <c r="D9577" t="s">
        <v>6</v>
      </c>
      <c r="E9577">
        <v>44</v>
      </c>
      <c r="F9577">
        <v>2949</v>
      </c>
      <c r="G9577">
        <v>148</v>
      </c>
    </row>
    <row r="9578" spans="1:7">
      <c r="A9578" t="s">
        <v>3176</v>
      </c>
      <c r="B9578" t="s">
        <v>8548</v>
      </c>
      <c r="C9578" t="s">
        <v>75</v>
      </c>
      <c r="D9578" t="s">
        <v>6</v>
      </c>
      <c r="E9578">
        <v>1</v>
      </c>
      <c r="F9578">
        <v>3</v>
      </c>
      <c r="G9578">
        <v>0</v>
      </c>
    </row>
    <row r="9579" spans="1:7">
      <c r="A9579" t="s">
        <v>3176</v>
      </c>
      <c r="B9579" t="s">
        <v>8548</v>
      </c>
      <c r="C9579" t="s">
        <v>329</v>
      </c>
      <c r="D9579" t="s">
        <v>6</v>
      </c>
      <c r="E9579">
        <v>50</v>
      </c>
      <c r="F9579">
        <v>27</v>
      </c>
      <c r="G9579">
        <v>1</v>
      </c>
    </row>
    <row r="9580" spans="1:7">
      <c r="A9580" t="s">
        <v>3176</v>
      </c>
      <c r="B9580" t="s">
        <v>8548</v>
      </c>
      <c r="C9580" t="s">
        <v>50</v>
      </c>
      <c r="D9580" t="s">
        <v>6</v>
      </c>
      <c r="E9580">
        <v>188</v>
      </c>
      <c r="F9580">
        <v>5358</v>
      </c>
      <c r="G9580">
        <v>54</v>
      </c>
    </row>
    <row r="9581" spans="1:7">
      <c r="A9581" t="s">
        <v>3177</v>
      </c>
      <c r="B9581" t="s">
        <v>8549</v>
      </c>
      <c r="C9581" t="s">
        <v>8</v>
      </c>
      <c r="D9581" t="s">
        <v>6</v>
      </c>
      <c r="E9581">
        <v>15</v>
      </c>
      <c r="F9581">
        <v>149</v>
      </c>
      <c r="G9581">
        <v>2</v>
      </c>
    </row>
    <row r="9582" spans="1:7">
      <c r="A9582" t="s">
        <v>3177</v>
      </c>
      <c r="B9582" t="s">
        <v>8549</v>
      </c>
      <c r="C9582" t="s">
        <v>50</v>
      </c>
      <c r="D9582" t="s">
        <v>6</v>
      </c>
      <c r="E9582">
        <v>800</v>
      </c>
      <c r="F9582">
        <v>59</v>
      </c>
      <c r="G9582">
        <v>3</v>
      </c>
    </row>
    <row r="9583" spans="1:7">
      <c r="A9583" t="s">
        <v>3178</v>
      </c>
      <c r="B9583" t="s">
        <v>8550</v>
      </c>
      <c r="C9583" t="s">
        <v>8</v>
      </c>
      <c r="D9583" t="s">
        <v>6</v>
      </c>
      <c r="E9583">
        <v>1015</v>
      </c>
      <c r="F9583">
        <v>103981</v>
      </c>
      <c r="G9583">
        <v>1046</v>
      </c>
    </row>
    <row r="9584" spans="1:7">
      <c r="A9584" t="s">
        <v>3178</v>
      </c>
      <c r="B9584" t="s">
        <v>8550</v>
      </c>
      <c r="C9584" t="s">
        <v>50</v>
      </c>
      <c r="D9584" t="s">
        <v>6</v>
      </c>
      <c r="E9584">
        <v>207</v>
      </c>
      <c r="F9584">
        <v>2291</v>
      </c>
      <c r="G9584">
        <v>24</v>
      </c>
    </row>
    <row r="9585" spans="1:7">
      <c r="A9585" t="s">
        <v>3179</v>
      </c>
      <c r="B9585" t="s">
        <v>8551</v>
      </c>
      <c r="C9585" t="s">
        <v>76</v>
      </c>
      <c r="D9585" t="s">
        <v>6</v>
      </c>
      <c r="E9585">
        <v>40</v>
      </c>
      <c r="F9585">
        <v>7</v>
      </c>
      <c r="G9585">
        <v>0</v>
      </c>
    </row>
    <row r="9586" spans="1:7">
      <c r="A9586" t="s">
        <v>3179</v>
      </c>
      <c r="B9586" t="s">
        <v>8551</v>
      </c>
      <c r="C9586" t="s">
        <v>50</v>
      </c>
      <c r="D9586" t="s">
        <v>6</v>
      </c>
      <c r="E9586">
        <v>2</v>
      </c>
      <c r="F9586">
        <v>34</v>
      </c>
      <c r="G9586">
        <v>0</v>
      </c>
    </row>
    <row r="9587" spans="1:7">
      <c r="A9587" t="s">
        <v>3179</v>
      </c>
      <c r="B9587" t="s">
        <v>8551</v>
      </c>
      <c r="C9587" t="s">
        <v>8</v>
      </c>
      <c r="D9587" t="s">
        <v>6</v>
      </c>
      <c r="E9587">
        <v>1380</v>
      </c>
      <c r="F9587">
        <v>114382</v>
      </c>
      <c r="G9587">
        <v>1158</v>
      </c>
    </row>
    <row r="9588" spans="1:7">
      <c r="A9588" t="s">
        <v>3180</v>
      </c>
      <c r="B9588" t="s">
        <v>8552</v>
      </c>
      <c r="C9588" t="s">
        <v>8</v>
      </c>
      <c r="D9588" t="s">
        <v>6</v>
      </c>
      <c r="E9588">
        <v>84</v>
      </c>
      <c r="F9588">
        <v>559</v>
      </c>
      <c r="G9588">
        <v>6</v>
      </c>
    </row>
    <row r="9589" spans="1:7">
      <c r="A9589" t="s">
        <v>3181</v>
      </c>
      <c r="B9589" t="s">
        <v>8553</v>
      </c>
      <c r="C9589" t="s">
        <v>8</v>
      </c>
      <c r="D9589" t="s">
        <v>6</v>
      </c>
      <c r="E9589">
        <v>864</v>
      </c>
      <c r="F9589">
        <v>15587</v>
      </c>
      <c r="G9589">
        <v>157</v>
      </c>
    </row>
    <row r="9590" spans="1:7">
      <c r="A9590" t="s">
        <v>3181</v>
      </c>
      <c r="B9590" t="s">
        <v>8553</v>
      </c>
      <c r="C9590" t="s">
        <v>50</v>
      </c>
      <c r="D9590" t="s">
        <v>6</v>
      </c>
      <c r="E9590">
        <v>1254</v>
      </c>
      <c r="F9590">
        <v>12860</v>
      </c>
      <c r="G9590">
        <v>129</v>
      </c>
    </row>
    <row r="9591" spans="1:7">
      <c r="A9591" t="s">
        <v>3182</v>
      </c>
      <c r="B9591" t="s">
        <v>8554</v>
      </c>
      <c r="C9591" t="s">
        <v>8</v>
      </c>
      <c r="D9591" t="s">
        <v>6</v>
      </c>
      <c r="E9591">
        <v>17</v>
      </c>
      <c r="F9591">
        <v>74</v>
      </c>
      <c r="G9591">
        <v>1</v>
      </c>
    </row>
    <row r="9592" spans="1:7">
      <c r="A9592" t="s">
        <v>3182</v>
      </c>
      <c r="B9592" t="s">
        <v>8554</v>
      </c>
      <c r="C9592" t="s">
        <v>50</v>
      </c>
      <c r="D9592" t="s">
        <v>6</v>
      </c>
      <c r="E9592">
        <v>1</v>
      </c>
      <c r="F9592">
        <v>2</v>
      </c>
      <c r="G9592">
        <v>0</v>
      </c>
    </row>
    <row r="9593" spans="1:7">
      <c r="A9593" t="s">
        <v>3183</v>
      </c>
      <c r="B9593" t="s">
        <v>8555</v>
      </c>
      <c r="C9593" t="s">
        <v>50</v>
      </c>
      <c r="D9593" t="s">
        <v>6</v>
      </c>
      <c r="E9593">
        <v>60</v>
      </c>
      <c r="F9593">
        <v>60</v>
      </c>
      <c r="G9593">
        <v>11</v>
      </c>
    </row>
    <row r="9594" spans="1:7">
      <c r="A9594" t="s">
        <v>3183</v>
      </c>
      <c r="B9594" t="s">
        <v>8555</v>
      </c>
      <c r="C9594" t="s">
        <v>8</v>
      </c>
      <c r="D9594" t="s">
        <v>6</v>
      </c>
      <c r="E9594">
        <v>4098</v>
      </c>
      <c r="F9594">
        <v>590</v>
      </c>
      <c r="G9594">
        <v>110</v>
      </c>
    </row>
    <row r="9595" spans="1:7">
      <c r="A9595" t="s">
        <v>3184</v>
      </c>
      <c r="B9595" t="s">
        <v>8556</v>
      </c>
      <c r="C9595" t="s">
        <v>8</v>
      </c>
      <c r="D9595" t="s">
        <v>6</v>
      </c>
      <c r="E9595">
        <v>17</v>
      </c>
      <c r="F9595">
        <v>1678</v>
      </c>
      <c r="G9595">
        <v>74</v>
      </c>
    </row>
    <row r="9596" spans="1:7">
      <c r="A9596" t="s">
        <v>3184</v>
      </c>
      <c r="B9596" t="s">
        <v>8556</v>
      </c>
      <c r="C9596" t="s">
        <v>81</v>
      </c>
      <c r="D9596" t="s">
        <v>6</v>
      </c>
      <c r="E9596">
        <v>42</v>
      </c>
      <c r="F9596">
        <v>3985</v>
      </c>
      <c r="G9596">
        <v>159</v>
      </c>
    </row>
    <row r="9597" spans="1:7">
      <c r="A9597" t="s">
        <v>3185</v>
      </c>
      <c r="B9597" t="s">
        <v>8557</v>
      </c>
      <c r="C9597" t="s">
        <v>50</v>
      </c>
      <c r="D9597" t="s">
        <v>6</v>
      </c>
      <c r="E9597">
        <v>9</v>
      </c>
      <c r="F9597">
        <v>688</v>
      </c>
      <c r="G9597">
        <v>110</v>
      </c>
    </row>
    <row r="9598" spans="1:7">
      <c r="A9598" t="s">
        <v>3185</v>
      </c>
      <c r="B9598" t="s">
        <v>8557</v>
      </c>
      <c r="C9598" t="s">
        <v>76</v>
      </c>
      <c r="D9598" t="s">
        <v>6</v>
      </c>
      <c r="E9598">
        <v>4</v>
      </c>
      <c r="F9598">
        <v>225</v>
      </c>
      <c r="G9598">
        <v>11</v>
      </c>
    </row>
    <row r="9599" spans="1:7">
      <c r="A9599" t="s">
        <v>3185</v>
      </c>
      <c r="B9599" t="s">
        <v>8557</v>
      </c>
      <c r="C9599" t="s">
        <v>8</v>
      </c>
      <c r="D9599" t="s">
        <v>6</v>
      </c>
      <c r="E9599">
        <v>92</v>
      </c>
      <c r="F9599">
        <v>13850</v>
      </c>
      <c r="G9599">
        <v>473</v>
      </c>
    </row>
    <row r="9600" spans="1:7">
      <c r="A9600" t="s">
        <v>3186</v>
      </c>
      <c r="B9600" t="s">
        <v>8558</v>
      </c>
      <c r="C9600" t="s">
        <v>81</v>
      </c>
      <c r="D9600" t="s">
        <v>6</v>
      </c>
      <c r="E9600">
        <v>460</v>
      </c>
      <c r="F9600">
        <v>157</v>
      </c>
      <c r="G9600">
        <v>29</v>
      </c>
    </row>
    <row r="9601" spans="1:7">
      <c r="A9601" t="s">
        <v>3186</v>
      </c>
      <c r="B9601" t="s">
        <v>8558</v>
      </c>
      <c r="C9601" t="s">
        <v>8</v>
      </c>
      <c r="D9601" t="s">
        <v>6</v>
      </c>
      <c r="E9601">
        <v>67</v>
      </c>
      <c r="F9601">
        <v>689</v>
      </c>
      <c r="G9601">
        <v>129</v>
      </c>
    </row>
    <row r="9602" spans="1:7">
      <c r="A9602" t="s">
        <v>3187</v>
      </c>
      <c r="B9602" t="s">
        <v>8559</v>
      </c>
      <c r="C9602" t="s">
        <v>50</v>
      </c>
      <c r="D9602" t="s">
        <v>6</v>
      </c>
      <c r="E9602">
        <v>25</v>
      </c>
      <c r="F9602">
        <v>104</v>
      </c>
      <c r="G9602">
        <v>5</v>
      </c>
    </row>
    <row r="9603" spans="1:7">
      <c r="A9603" t="s">
        <v>3187</v>
      </c>
      <c r="B9603" t="s">
        <v>8559</v>
      </c>
      <c r="C9603" t="s">
        <v>8</v>
      </c>
      <c r="D9603" t="s">
        <v>6</v>
      </c>
      <c r="E9603">
        <v>6</v>
      </c>
      <c r="F9603">
        <v>5596</v>
      </c>
      <c r="G9603">
        <v>224</v>
      </c>
    </row>
    <row r="9604" spans="1:7">
      <c r="A9604" t="s">
        <v>3188</v>
      </c>
      <c r="B9604" t="s">
        <v>8560</v>
      </c>
      <c r="C9604" t="s">
        <v>8</v>
      </c>
      <c r="D9604" t="s">
        <v>6</v>
      </c>
      <c r="E9604">
        <v>2623</v>
      </c>
      <c r="F9604">
        <v>5273</v>
      </c>
      <c r="G9604">
        <v>984</v>
      </c>
    </row>
    <row r="9605" spans="1:7">
      <c r="A9605" t="s">
        <v>3188</v>
      </c>
      <c r="B9605" t="s">
        <v>8560</v>
      </c>
      <c r="C9605" t="s">
        <v>50</v>
      </c>
      <c r="D9605" t="s">
        <v>6</v>
      </c>
      <c r="E9605">
        <v>30</v>
      </c>
      <c r="F9605">
        <v>79</v>
      </c>
      <c r="G9605">
        <v>15</v>
      </c>
    </row>
    <row r="9606" spans="1:7">
      <c r="A9606" t="s">
        <v>3189</v>
      </c>
      <c r="B9606" t="s">
        <v>8561</v>
      </c>
      <c r="C9606" t="s">
        <v>50</v>
      </c>
      <c r="D9606" t="s">
        <v>6</v>
      </c>
      <c r="E9606">
        <v>2</v>
      </c>
      <c r="F9606">
        <v>19085</v>
      </c>
      <c r="G9606">
        <v>764</v>
      </c>
    </row>
    <row r="9607" spans="1:7">
      <c r="A9607" t="s">
        <v>3189</v>
      </c>
      <c r="B9607" t="s">
        <v>8561</v>
      </c>
      <c r="C9607" t="s">
        <v>8</v>
      </c>
      <c r="D9607" t="s">
        <v>6</v>
      </c>
      <c r="E9607">
        <v>34960</v>
      </c>
      <c r="F9607">
        <v>55563</v>
      </c>
      <c r="G9607">
        <v>1364</v>
      </c>
    </row>
    <row r="9608" spans="1:7">
      <c r="A9608" t="s">
        <v>3189</v>
      </c>
      <c r="B9608" t="s">
        <v>8561</v>
      </c>
      <c r="C9608" t="s">
        <v>72</v>
      </c>
      <c r="D9608" t="s">
        <v>6</v>
      </c>
      <c r="E9608">
        <v>1</v>
      </c>
      <c r="F9608">
        <v>5477</v>
      </c>
      <c r="G9608">
        <v>219</v>
      </c>
    </row>
    <row r="9609" spans="1:7">
      <c r="A9609" t="s">
        <v>3190</v>
      </c>
      <c r="B9609" t="s">
        <v>8562</v>
      </c>
      <c r="C9609" t="s">
        <v>75</v>
      </c>
      <c r="D9609" t="s">
        <v>6</v>
      </c>
      <c r="E9609">
        <v>1</v>
      </c>
      <c r="F9609">
        <v>3421</v>
      </c>
      <c r="G9609">
        <v>34</v>
      </c>
    </row>
    <row r="9610" spans="1:7">
      <c r="A9610" t="s">
        <v>3190</v>
      </c>
      <c r="B9610" t="s">
        <v>8562</v>
      </c>
      <c r="C9610" t="s">
        <v>73</v>
      </c>
      <c r="D9610" t="s">
        <v>6</v>
      </c>
      <c r="E9610">
        <v>4</v>
      </c>
      <c r="F9610">
        <v>18</v>
      </c>
      <c r="G9610">
        <v>1</v>
      </c>
    </row>
    <row r="9611" spans="1:7">
      <c r="A9611" t="s">
        <v>3190</v>
      </c>
      <c r="B9611" t="s">
        <v>8562</v>
      </c>
      <c r="C9611" t="s">
        <v>8</v>
      </c>
      <c r="D9611" t="s">
        <v>6</v>
      </c>
      <c r="E9611">
        <v>190408</v>
      </c>
      <c r="F9611">
        <v>34920</v>
      </c>
      <c r="G9611">
        <v>352</v>
      </c>
    </row>
    <row r="9612" spans="1:7">
      <c r="A9612" t="s">
        <v>3190</v>
      </c>
      <c r="B9612" t="s">
        <v>8562</v>
      </c>
      <c r="C9612" t="s">
        <v>110</v>
      </c>
      <c r="D9612" t="s">
        <v>6</v>
      </c>
      <c r="E9612">
        <v>17</v>
      </c>
      <c r="F9612">
        <v>22138</v>
      </c>
      <c r="G9612">
        <v>222</v>
      </c>
    </row>
    <row r="9613" spans="1:7">
      <c r="A9613" t="s">
        <v>3191</v>
      </c>
      <c r="B9613" t="s">
        <v>8563</v>
      </c>
      <c r="C9613" t="s">
        <v>8</v>
      </c>
      <c r="D9613" t="s">
        <v>6</v>
      </c>
      <c r="E9613">
        <v>103442</v>
      </c>
      <c r="F9613">
        <v>61206</v>
      </c>
      <c r="G9613">
        <v>893</v>
      </c>
    </row>
    <row r="9614" spans="1:7">
      <c r="A9614" t="s">
        <v>3191</v>
      </c>
      <c r="B9614" t="s">
        <v>8563</v>
      </c>
      <c r="C9614" t="s">
        <v>50</v>
      </c>
      <c r="D9614" t="s">
        <v>6</v>
      </c>
      <c r="E9614">
        <v>3007</v>
      </c>
      <c r="F9614">
        <v>7880</v>
      </c>
      <c r="G9614">
        <v>172</v>
      </c>
    </row>
    <row r="9615" spans="1:7">
      <c r="A9615" t="s">
        <v>3191</v>
      </c>
      <c r="B9615" t="s">
        <v>8563</v>
      </c>
      <c r="C9615" t="s">
        <v>21</v>
      </c>
      <c r="D9615" t="s">
        <v>6</v>
      </c>
      <c r="E9615">
        <v>6</v>
      </c>
      <c r="F9615">
        <v>2</v>
      </c>
      <c r="G9615">
        <v>0</v>
      </c>
    </row>
    <row r="9616" spans="1:7">
      <c r="A9616" t="s">
        <v>3192</v>
      </c>
      <c r="B9616" t="s">
        <v>8564</v>
      </c>
      <c r="C9616" t="s">
        <v>8</v>
      </c>
      <c r="D9616" t="s">
        <v>6</v>
      </c>
      <c r="E9616">
        <v>1931</v>
      </c>
      <c r="F9616">
        <v>1749</v>
      </c>
      <c r="G9616">
        <v>17</v>
      </c>
    </row>
    <row r="9617" spans="1:7">
      <c r="A9617" t="s">
        <v>3193</v>
      </c>
      <c r="B9617" t="s">
        <v>8565</v>
      </c>
      <c r="C9617" t="s">
        <v>69</v>
      </c>
      <c r="D9617" t="s">
        <v>6</v>
      </c>
      <c r="E9617">
        <v>6</v>
      </c>
      <c r="F9617">
        <v>297</v>
      </c>
      <c r="G9617">
        <v>15</v>
      </c>
    </row>
    <row r="9618" spans="1:7">
      <c r="A9618" t="s">
        <v>3193</v>
      </c>
      <c r="B9618" t="s">
        <v>8565</v>
      </c>
      <c r="C9618" t="s">
        <v>447</v>
      </c>
      <c r="D9618" t="s">
        <v>6</v>
      </c>
      <c r="E9618">
        <v>1</v>
      </c>
      <c r="F9618">
        <v>69</v>
      </c>
      <c r="G9618">
        <v>4</v>
      </c>
    </row>
    <row r="9619" spans="1:7">
      <c r="A9619" t="s">
        <v>3193</v>
      </c>
      <c r="B9619" t="s">
        <v>8565</v>
      </c>
      <c r="C9619" t="s">
        <v>8</v>
      </c>
      <c r="D9619" t="s">
        <v>6</v>
      </c>
      <c r="E9619">
        <v>1384</v>
      </c>
      <c r="F9619">
        <v>5760</v>
      </c>
      <c r="G9619">
        <v>121</v>
      </c>
    </row>
    <row r="9620" spans="1:7">
      <c r="A9620" t="s">
        <v>3193</v>
      </c>
      <c r="B9620" t="s">
        <v>8565</v>
      </c>
      <c r="C9620" t="s">
        <v>32</v>
      </c>
      <c r="D9620" t="s">
        <v>6</v>
      </c>
      <c r="E9620">
        <v>716</v>
      </c>
      <c r="F9620">
        <v>10</v>
      </c>
      <c r="G9620">
        <v>1</v>
      </c>
    </row>
    <row r="9621" spans="1:7">
      <c r="A9621" t="s">
        <v>3193</v>
      </c>
      <c r="B9621" t="s">
        <v>8565</v>
      </c>
      <c r="C9621" t="s">
        <v>328</v>
      </c>
      <c r="D9621" t="s">
        <v>6</v>
      </c>
      <c r="E9621">
        <v>1</v>
      </c>
      <c r="F9621">
        <v>208</v>
      </c>
      <c r="G9621">
        <v>10</v>
      </c>
    </row>
    <row r="9622" spans="1:7">
      <c r="A9622" t="s">
        <v>3194</v>
      </c>
      <c r="B9622" t="s">
        <v>8566</v>
      </c>
      <c r="C9622" t="s">
        <v>21</v>
      </c>
      <c r="D9622" t="s">
        <v>6</v>
      </c>
      <c r="E9622">
        <v>4</v>
      </c>
      <c r="F9622">
        <v>2</v>
      </c>
      <c r="G9622">
        <v>0</v>
      </c>
    </row>
    <row r="9623" spans="1:7">
      <c r="A9623" t="s">
        <v>3194</v>
      </c>
      <c r="B9623" t="s">
        <v>8567</v>
      </c>
      <c r="C9623" t="s">
        <v>69</v>
      </c>
      <c r="D9623" t="s">
        <v>6</v>
      </c>
      <c r="E9623">
        <v>2</v>
      </c>
      <c r="F9623">
        <v>86</v>
      </c>
      <c r="G9623">
        <v>16</v>
      </c>
    </row>
    <row r="9624" spans="1:7">
      <c r="A9624" t="s">
        <v>3194</v>
      </c>
      <c r="B9624" t="s">
        <v>8567</v>
      </c>
      <c r="C9624" t="s">
        <v>8</v>
      </c>
      <c r="D9624" t="s">
        <v>6</v>
      </c>
      <c r="E9624">
        <v>1470</v>
      </c>
      <c r="F9624">
        <v>4813</v>
      </c>
      <c r="G9624">
        <v>718</v>
      </c>
    </row>
    <row r="9625" spans="1:7">
      <c r="A9625" t="s">
        <v>3194</v>
      </c>
      <c r="B9625" t="s">
        <v>8567</v>
      </c>
      <c r="C9625" t="s">
        <v>328</v>
      </c>
      <c r="D9625" t="s">
        <v>6</v>
      </c>
      <c r="E9625">
        <v>6</v>
      </c>
      <c r="F9625">
        <v>147</v>
      </c>
      <c r="G9625">
        <v>27</v>
      </c>
    </row>
    <row r="9626" spans="1:7">
      <c r="A9626" t="s">
        <v>3194</v>
      </c>
      <c r="B9626" t="s">
        <v>8567</v>
      </c>
      <c r="C9626" t="s">
        <v>50</v>
      </c>
      <c r="D9626" t="s">
        <v>6</v>
      </c>
      <c r="E9626">
        <v>438</v>
      </c>
      <c r="F9626">
        <v>1367</v>
      </c>
      <c r="G9626">
        <v>255</v>
      </c>
    </row>
    <row r="9627" spans="1:7">
      <c r="A9627" t="s">
        <v>3194</v>
      </c>
      <c r="B9627" t="s">
        <v>8567</v>
      </c>
      <c r="C9627" t="s">
        <v>527</v>
      </c>
      <c r="D9627" t="s">
        <v>6</v>
      </c>
      <c r="E9627">
        <v>2</v>
      </c>
      <c r="F9627">
        <v>1</v>
      </c>
      <c r="G9627">
        <v>0</v>
      </c>
    </row>
    <row r="9628" spans="1:7">
      <c r="A9628" t="s">
        <v>3194</v>
      </c>
      <c r="B9628" t="s">
        <v>8567</v>
      </c>
      <c r="C9628" t="s">
        <v>1417</v>
      </c>
      <c r="D9628" t="s">
        <v>6</v>
      </c>
      <c r="E9628">
        <v>4</v>
      </c>
      <c r="F9628">
        <v>195</v>
      </c>
      <c r="G9628">
        <v>36</v>
      </c>
    </row>
    <row r="9629" spans="1:7">
      <c r="A9629" t="s">
        <v>3194</v>
      </c>
      <c r="B9629" t="s">
        <v>8567</v>
      </c>
      <c r="C9629" t="s">
        <v>27</v>
      </c>
      <c r="D9629" t="s">
        <v>6</v>
      </c>
      <c r="E9629">
        <v>1</v>
      </c>
      <c r="F9629">
        <v>5</v>
      </c>
      <c r="G9629">
        <v>1</v>
      </c>
    </row>
    <row r="9630" spans="1:7">
      <c r="A9630" t="s">
        <v>3194</v>
      </c>
      <c r="B9630" t="s">
        <v>8567</v>
      </c>
      <c r="C9630" t="s">
        <v>110</v>
      </c>
      <c r="D9630" t="s">
        <v>6</v>
      </c>
      <c r="E9630">
        <v>2</v>
      </c>
      <c r="F9630">
        <v>31</v>
      </c>
      <c r="G9630">
        <v>6</v>
      </c>
    </row>
    <row r="9631" spans="1:7">
      <c r="A9631" t="s">
        <v>3194</v>
      </c>
      <c r="B9631" t="s">
        <v>8567</v>
      </c>
      <c r="C9631" t="s">
        <v>72</v>
      </c>
      <c r="D9631" t="s">
        <v>6</v>
      </c>
      <c r="E9631">
        <v>2</v>
      </c>
      <c r="F9631">
        <v>276</v>
      </c>
      <c r="G9631">
        <v>52</v>
      </c>
    </row>
    <row r="9632" spans="1:7">
      <c r="A9632" t="s">
        <v>3195</v>
      </c>
      <c r="B9632" t="s">
        <v>8568</v>
      </c>
      <c r="C9632" t="s">
        <v>50</v>
      </c>
      <c r="D9632" t="s">
        <v>6</v>
      </c>
      <c r="E9632">
        <v>2560</v>
      </c>
      <c r="F9632">
        <v>41042</v>
      </c>
      <c r="G9632">
        <v>1682</v>
      </c>
    </row>
    <row r="9633" spans="1:7">
      <c r="A9633" t="s">
        <v>3195</v>
      </c>
      <c r="B9633" t="s">
        <v>8568</v>
      </c>
      <c r="C9633" t="s">
        <v>8</v>
      </c>
      <c r="D9633" t="s">
        <v>6</v>
      </c>
      <c r="E9633">
        <v>1074</v>
      </c>
      <c r="F9633">
        <v>80124</v>
      </c>
      <c r="G9633">
        <v>2954</v>
      </c>
    </row>
    <row r="9634" spans="1:7">
      <c r="A9634" t="s">
        <v>3196</v>
      </c>
      <c r="B9634" t="s">
        <v>8569</v>
      </c>
      <c r="C9634" t="s">
        <v>328</v>
      </c>
      <c r="D9634" t="s">
        <v>6</v>
      </c>
      <c r="E9634">
        <v>1</v>
      </c>
      <c r="F9634">
        <v>9680</v>
      </c>
      <c r="G9634">
        <v>387</v>
      </c>
    </row>
    <row r="9635" spans="1:7">
      <c r="A9635" t="s">
        <v>3196</v>
      </c>
      <c r="B9635" t="s">
        <v>8569</v>
      </c>
      <c r="C9635" t="s">
        <v>50</v>
      </c>
      <c r="D9635" t="s">
        <v>6</v>
      </c>
      <c r="E9635">
        <v>103</v>
      </c>
      <c r="F9635">
        <v>5239</v>
      </c>
      <c r="G9635">
        <v>210</v>
      </c>
    </row>
    <row r="9636" spans="1:7">
      <c r="A9636" t="s">
        <v>3196</v>
      </c>
      <c r="B9636" t="s">
        <v>8569</v>
      </c>
      <c r="C9636" t="s">
        <v>8</v>
      </c>
      <c r="D9636" t="s">
        <v>6</v>
      </c>
      <c r="E9636">
        <v>479</v>
      </c>
      <c r="F9636">
        <v>44421</v>
      </c>
      <c r="G9636">
        <v>1753</v>
      </c>
    </row>
    <row r="9637" spans="1:7">
      <c r="A9637" t="s">
        <v>3196</v>
      </c>
      <c r="B9637" t="s">
        <v>8569</v>
      </c>
      <c r="C9637" t="s">
        <v>81</v>
      </c>
      <c r="D9637" t="s">
        <v>6</v>
      </c>
      <c r="E9637">
        <v>31</v>
      </c>
      <c r="F9637">
        <v>34949</v>
      </c>
      <c r="G9637">
        <v>1398</v>
      </c>
    </row>
    <row r="9638" spans="1:7">
      <c r="A9638" t="s">
        <v>3197</v>
      </c>
      <c r="B9638" t="s">
        <v>8570</v>
      </c>
      <c r="C9638" t="s">
        <v>50</v>
      </c>
      <c r="D9638" t="s">
        <v>6</v>
      </c>
      <c r="E9638">
        <v>56443</v>
      </c>
      <c r="F9638">
        <v>7247</v>
      </c>
      <c r="G9638">
        <v>1352</v>
      </c>
    </row>
    <row r="9639" spans="1:7">
      <c r="A9639" t="s">
        <v>3197</v>
      </c>
      <c r="B9639" t="s">
        <v>8570</v>
      </c>
      <c r="C9639" t="s">
        <v>8</v>
      </c>
      <c r="D9639" t="s">
        <v>6</v>
      </c>
      <c r="E9639">
        <v>74305</v>
      </c>
      <c r="F9639">
        <v>9156</v>
      </c>
      <c r="G9639">
        <v>1711</v>
      </c>
    </row>
    <row r="9640" spans="1:7">
      <c r="A9640" t="s">
        <v>3198</v>
      </c>
      <c r="B9640" t="s">
        <v>8571</v>
      </c>
      <c r="C9640" t="s">
        <v>8</v>
      </c>
      <c r="D9640" t="s">
        <v>6</v>
      </c>
      <c r="E9640">
        <v>1069</v>
      </c>
      <c r="F9640">
        <v>18613</v>
      </c>
      <c r="G9640">
        <v>755</v>
      </c>
    </row>
    <row r="9641" spans="1:7">
      <c r="A9641" t="s">
        <v>3198</v>
      </c>
      <c r="B9641" t="s">
        <v>8571</v>
      </c>
      <c r="C9641" t="s">
        <v>50</v>
      </c>
      <c r="D9641" t="s">
        <v>6</v>
      </c>
      <c r="E9641">
        <v>26</v>
      </c>
      <c r="F9641">
        <v>149568</v>
      </c>
      <c r="G9641">
        <v>5984</v>
      </c>
    </row>
    <row r="9642" spans="1:7">
      <c r="A9642" t="s">
        <v>3199</v>
      </c>
      <c r="B9642" t="s">
        <v>8572</v>
      </c>
      <c r="C9642" t="s">
        <v>50</v>
      </c>
      <c r="D9642" t="s">
        <v>6</v>
      </c>
      <c r="E9642">
        <v>5</v>
      </c>
      <c r="F9642">
        <v>26976</v>
      </c>
      <c r="G9642">
        <v>1080</v>
      </c>
    </row>
    <row r="9643" spans="1:7">
      <c r="A9643" t="s">
        <v>3199</v>
      </c>
      <c r="B9643" t="s">
        <v>8572</v>
      </c>
      <c r="C9643" t="s">
        <v>8</v>
      </c>
      <c r="D9643" t="s">
        <v>6</v>
      </c>
      <c r="E9643">
        <v>1570</v>
      </c>
      <c r="F9643">
        <v>11648</v>
      </c>
      <c r="G9643">
        <v>466</v>
      </c>
    </row>
    <row r="9644" spans="1:7">
      <c r="A9644" t="s">
        <v>3199</v>
      </c>
      <c r="B9644" t="s">
        <v>8572</v>
      </c>
      <c r="C9644" t="s">
        <v>27</v>
      </c>
      <c r="D9644" t="s">
        <v>6</v>
      </c>
      <c r="E9644">
        <v>1</v>
      </c>
      <c r="F9644">
        <v>841</v>
      </c>
      <c r="G9644">
        <v>42</v>
      </c>
    </row>
    <row r="9645" spans="1:7">
      <c r="A9645" t="s">
        <v>3200</v>
      </c>
      <c r="B9645" t="s">
        <v>8573</v>
      </c>
      <c r="C9645" t="s">
        <v>8</v>
      </c>
      <c r="D9645" t="s">
        <v>6</v>
      </c>
      <c r="E9645">
        <v>4</v>
      </c>
      <c r="F9645">
        <v>1621</v>
      </c>
      <c r="G9645">
        <v>68</v>
      </c>
    </row>
    <row r="9646" spans="1:7">
      <c r="A9646" t="s">
        <v>3201</v>
      </c>
      <c r="B9646" t="s">
        <v>8574</v>
      </c>
      <c r="C9646" t="s">
        <v>8</v>
      </c>
      <c r="D9646" t="s">
        <v>6</v>
      </c>
      <c r="E9646">
        <v>78</v>
      </c>
      <c r="F9646">
        <v>83882</v>
      </c>
      <c r="G9646">
        <v>3365</v>
      </c>
    </row>
    <row r="9647" spans="1:7">
      <c r="A9647" t="s">
        <v>3201</v>
      </c>
      <c r="B9647" t="s">
        <v>8574</v>
      </c>
      <c r="C9647" t="s">
        <v>50</v>
      </c>
      <c r="D9647" t="s">
        <v>6</v>
      </c>
      <c r="E9647">
        <v>1</v>
      </c>
      <c r="F9647">
        <v>32</v>
      </c>
      <c r="G9647">
        <v>1</v>
      </c>
    </row>
    <row r="9648" spans="1:7">
      <c r="A9648" t="s">
        <v>3201</v>
      </c>
      <c r="B9648" t="s">
        <v>8574</v>
      </c>
      <c r="C9648" t="s">
        <v>32</v>
      </c>
      <c r="D9648" t="s">
        <v>6</v>
      </c>
      <c r="E9648">
        <v>1</v>
      </c>
      <c r="F9648">
        <v>1134</v>
      </c>
      <c r="G9648">
        <v>57</v>
      </c>
    </row>
    <row r="9649" spans="1:7">
      <c r="A9649" t="s">
        <v>3202</v>
      </c>
      <c r="B9649" t="s">
        <v>8575</v>
      </c>
      <c r="C9649" t="s">
        <v>8</v>
      </c>
      <c r="D9649" t="s">
        <v>6</v>
      </c>
      <c r="E9649">
        <v>4</v>
      </c>
      <c r="F9649">
        <v>30</v>
      </c>
      <c r="G9649">
        <v>1</v>
      </c>
    </row>
    <row r="9650" spans="1:7">
      <c r="A9650" t="s">
        <v>3202</v>
      </c>
      <c r="B9650" t="s">
        <v>8575</v>
      </c>
      <c r="C9650" t="s">
        <v>158</v>
      </c>
      <c r="D9650" t="s">
        <v>6</v>
      </c>
      <c r="E9650">
        <v>1</v>
      </c>
      <c r="F9650">
        <v>2719</v>
      </c>
      <c r="G9650">
        <v>109</v>
      </c>
    </row>
    <row r="9651" spans="1:7">
      <c r="A9651" t="s">
        <v>3202</v>
      </c>
      <c r="B9651" t="s">
        <v>8575</v>
      </c>
      <c r="C9651" t="s">
        <v>25</v>
      </c>
      <c r="D9651" t="s">
        <v>6</v>
      </c>
      <c r="E9651">
        <v>1</v>
      </c>
      <c r="F9651">
        <v>200</v>
      </c>
      <c r="G9651">
        <v>10</v>
      </c>
    </row>
    <row r="9652" spans="1:7">
      <c r="A9652" t="s">
        <v>3202</v>
      </c>
      <c r="B9652" t="s">
        <v>8575</v>
      </c>
      <c r="C9652" t="s">
        <v>50</v>
      </c>
      <c r="D9652" t="s">
        <v>6</v>
      </c>
      <c r="E9652">
        <v>653</v>
      </c>
      <c r="F9652">
        <v>1258</v>
      </c>
      <c r="G9652">
        <v>56</v>
      </c>
    </row>
    <row r="9653" spans="1:7">
      <c r="A9653" t="s">
        <v>3203</v>
      </c>
      <c r="B9653" t="s">
        <v>8576</v>
      </c>
      <c r="C9653" t="s">
        <v>8</v>
      </c>
      <c r="D9653" t="s">
        <v>6</v>
      </c>
      <c r="E9653">
        <v>30</v>
      </c>
      <c r="F9653">
        <v>20460</v>
      </c>
      <c r="G9653">
        <v>143</v>
      </c>
    </row>
    <row r="9654" spans="1:7">
      <c r="A9654" t="s">
        <v>3203</v>
      </c>
      <c r="B9654" t="s">
        <v>8576</v>
      </c>
      <c r="C9654" t="s">
        <v>50</v>
      </c>
      <c r="D9654" t="s">
        <v>6</v>
      </c>
      <c r="E9654">
        <v>1335</v>
      </c>
      <c r="F9654">
        <v>61</v>
      </c>
      <c r="G9654">
        <v>3</v>
      </c>
    </row>
    <row r="9655" spans="1:7">
      <c r="A9655" t="s">
        <v>3204</v>
      </c>
      <c r="B9655" t="s">
        <v>8577</v>
      </c>
      <c r="C9655" t="s">
        <v>8</v>
      </c>
      <c r="D9655" t="s">
        <v>6</v>
      </c>
      <c r="E9655">
        <v>18</v>
      </c>
      <c r="F9655">
        <v>11155</v>
      </c>
      <c r="G9655">
        <v>112</v>
      </c>
    </row>
    <row r="9656" spans="1:7">
      <c r="A9656" t="s">
        <v>3204</v>
      </c>
      <c r="B9656" t="s">
        <v>8577</v>
      </c>
      <c r="C9656" t="s">
        <v>50</v>
      </c>
      <c r="D9656" t="s">
        <v>6</v>
      </c>
      <c r="E9656">
        <v>7</v>
      </c>
      <c r="F9656">
        <v>1519</v>
      </c>
      <c r="G9656">
        <v>61</v>
      </c>
    </row>
    <row r="9657" spans="1:7">
      <c r="A9657" t="s">
        <v>3205</v>
      </c>
      <c r="B9657" t="s">
        <v>8578</v>
      </c>
      <c r="C9657" t="s">
        <v>50</v>
      </c>
      <c r="D9657" t="s">
        <v>6</v>
      </c>
      <c r="E9657">
        <v>182</v>
      </c>
      <c r="F9657">
        <v>1521</v>
      </c>
      <c r="G9657">
        <v>61</v>
      </c>
    </row>
    <row r="9658" spans="1:7">
      <c r="A9658" t="s">
        <v>3205</v>
      </c>
      <c r="B9658" t="s">
        <v>8578</v>
      </c>
      <c r="C9658" t="s">
        <v>8</v>
      </c>
      <c r="D9658" t="s">
        <v>6</v>
      </c>
      <c r="E9658">
        <v>183</v>
      </c>
      <c r="F9658">
        <v>15109</v>
      </c>
      <c r="G9658">
        <v>628</v>
      </c>
    </row>
    <row r="9659" spans="1:7">
      <c r="A9659" t="s">
        <v>3205</v>
      </c>
      <c r="B9659" t="s">
        <v>8578</v>
      </c>
      <c r="C9659" t="s">
        <v>32</v>
      </c>
      <c r="D9659" t="s">
        <v>6</v>
      </c>
      <c r="E9659">
        <v>1</v>
      </c>
      <c r="F9659">
        <v>166</v>
      </c>
      <c r="G9659">
        <v>8</v>
      </c>
    </row>
    <row r="9660" spans="1:7">
      <c r="A9660" t="s">
        <v>3206</v>
      </c>
      <c r="B9660" t="s">
        <v>8579</v>
      </c>
      <c r="C9660" t="s">
        <v>72</v>
      </c>
      <c r="D9660" t="s">
        <v>6</v>
      </c>
      <c r="E9660">
        <v>30</v>
      </c>
      <c r="F9660">
        <v>2030</v>
      </c>
      <c r="G9660">
        <v>379</v>
      </c>
    </row>
    <row r="9661" spans="1:7">
      <c r="A9661" t="s">
        <v>3206</v>
      </c>
      <c r="B9661" t="s">
        <v>8579</v>
      </c>
      <c r="C9661" t="s">
        <v>73</v>
      </c>
      <c r="D9661" t="s">
        <v>6</v>
      </c>
      <c r="E9661">
        <v>3</v>
      </c>
      <c r="F9661">
        <v>1004</v>
      </c>
      <c r="G9661">
        <v>187</v>
      </c>
    </row>
    <row r="9662" spans="1:7">
      <c r="A9662" t="s">
        <v>3206</v>
      </c>
      <c r="B9662" t="s">
        <v>8579</v>
      </c>
      <c r="C9662" t="s">
        <v>27</v>
      </c>
      <c r="D9662" t="s">
        <v>6</v>
      </c>
      <c r="E9662">
        <v>1026</v>
      </c>
      <c r="F9662">
        <v>1335</v>
      </c>
      <c r="G9662">
        <v>249</v>
      </c>
    </row>
    <row r="9663" spans="1:7">
      <c r="A9663" t="s">
        <v>3206</v>
      </c>
      <c r="B9663" t="s">
        <v>8579</v>
      </c>
      <c r="C9663" t="s">
        <v>25</v>
      </c>
      <c r="D9663" t="s">
        <v>6</v>
      </c>
      <c r="E9663">
        <v>1</v>
      </c>
      <c r="F9663">
        <v>15</v>
      </c>
      <c r="G9663">
        <v>3</v>
      </c>
    </row>
    <row r="9664" spans="1:7">
      <c r="A9664" t="s">
        <v>3206</v>
      </c>
      <c r="B9664" t="s">
        <v>8579</v>
      </c>
      <c r="C9664" t="s">
        <v>21</v>
      </c>
      <c r="D9664" t="s">
        <v>6</v>
      </c>
      <c r="E9664">
        <v>23</v>
      </c>
      <c r="F9664">
        <v>68</v>
      </c>
      <c r="G9664">
        <v>13</v>
      </c>
    </row>
    <row r="9665" spans="1:7">
      <c r="A9665" t="s">
        <v>3206</v>
      </c>
      <c r="B9665" t="s">
        <v>8579</v>
      </c>
      <c r="C9665" t="s">
        <v>327</v>
      </c>
      <c r="D9665" t="s">
        <v>6</v>
      </c>
      <c r="E9665">
        <v>5</v>
      </c>
      <c r="F9665">
        <v>14</v>
      </c>
      <c r="G9665">
        <v>3</v>
      </c>
    </row>
    <row r="9666" spans="1:7">
      <c r="A9666" t="s">
        <v>3206</v>
      </c>
      <c r="B9666" t="s">
        <v>8579</v>
      </c>
      <c r="C9666" t="s">
        <v>75</v>
      </c>
      <c r="D9666" t="s">
        <v>6</v>
      </c>
      <c r="E9666">
        <v>7</v>
      </c>
      <c r="F9666">
        <v>161</v>
      </c>
      <c r="G9666">
        <v>30</v>
      </c>
    </row>
    <row r="9667" spans="1:7">
      <c r="A9667" t="s">
        <v>3206</v>
      </c>
      <c r="B9667" t="s">
        <v>8579</v>
      </c>
      <c r="C9667" t="s">
        <v>8</v>
      </c>
      <c r="D9667" t="s">
        <v>6</v>
      </c>
      <c r="E9667">
        <v>16263</v>
      </c>
      <c r="F9667">
        <v>27755</v>
      </c>
      <c r="G9667">
        <v>4971</v>
      </c>
    </row>
    <row r="9668" spans="1:7">
      <c r="A9668" t="s">
        <v>3206</v>
      </c>
      <c r="B9668" t="s">
        <v>8579</v>
      </c>
      <c r="C9668" t="s">
        <v>69</v>
      </c>
      <c r="D9668" t="s">
        <v>6</v>
      </c>
      <c r="E9668">
        <v>35</v>
      </c>
      <c r="F9668">
        <v>677</v>
      </c>
      <c r="G9668">
        <v>126</v>
      </c>
    </row>
    <row r="9669" spans="1:7">
      <c r="A9669" t="s">
        <v>3206</v>
      </c>
      <c r="B9669" t="s">
        <v>8579</v>
      </c>
      <c r="C9669" t="s">
        <v>50</v>
      </c>
      <c r="D9669" t="s">
        <v>6</v>
      </c>
      <c r="E9669">
        <v>4533</v>
      </c>
      <c r="F9669">
        <v>2174</v>
      </c>
      <c r="G9669">
        <v>406</v>
      </c>
    </row>
    <row r="9670" spans="1:7">
      <c r="A9670" t="s">
        <v>3206</v>
      </c>
      <c r="B9670" t="s">
        <v>8579</v>
      </c>
      <c r="C9670" t="s">
        <v>76</v>
      </c>
      <c r="D9670" t="s">
        <v>6</v>
      </c>
      <c r="E9670">
        <v>87</v>
      </c>
      <c r="F9670">
        <v>258</v>
      </c>
      <c r="G9670">
        <v>48</v>
      </c>
    </row>
    <row r="9671" spans="1:7">
      <c r="A9671" t="s">
        <v>3206</v>
      </c>
      <c r="B9671" t="s">
        <v>8579</v>
      </c>
      <c r="C9671" t="s">
        <v>144</v>
      </c>
      <c r="D9671" t="s">
        <v>6</v>
      </c>
      <c r="E9671">
        <v>2</v>
      </c>
      <c r="F9671">
        <v>27</v>
      </c>
      <c r="G9671">
        <v>5</v>
      </c>
    </row>
    <row r="9672" spans="1:7">
      <c r="A9672" t="s">
        <v>3207</v>
      </c>
      <c r="B9672" t="s">
        <v>8580</v>
      </c>
      <c r="C9672" t="s">
        <v>50</v>
      </c>
      <c r="D9672" t="s">
        <v>6</v>
      </c>
      <c r="E9672">
        <v>1</v>
      </c>
      <c r="F9672">
        <v>71</v>
      </c>
      <c r="G9672">
        <v>4</v>
      </c>
    </row>
    <row r="9673" spans="1:7">
      <c r="A9673" t="s">
        <v>3207</v>
      </c>
      <c r="B9673" t="s">
        <v>8580</v>
      </c>
      <c r="C9673" t="s">
        <v>8</v>
      </c>
      <c r="D9673" t="s">
        <v>6</v>
      </c>
      <c r="E9673">
        <v>1</v>
      </c>
      <c r="F9673">
        <v>9403</v>
      </c>
      <c r="G9673">
        <v>376</v>
      </c>
    </row>
    <row r="9674" spans="1:7">
      <c r="A9674" t="s">
        <v>3208</v>
      </c>
      <c r="B9674" t="s">
        <v>8581</v>
      </c>
      <c r="C9674" t="s">
        <v>8</v>
      </c>
      <c r="D9674" t="s">
        <v>6</v>
      </c>
      <c r="E9674">
        <v>1</v>
      </c>
      <c r="F9674">
        <v>152</v>
      </c>
      <c r="G9674">
        <v>6</v>
      </c>
    </row>
    <row r="9675" spans="1:7">
      <c r="A9675" t="s">
        <v>3208</v>
      </c>
      <c r="B9675" t="s">
        <v>8581</v>
      </c>
      <c r="C9675" t="s">
        <v>329</v>
      </c>
      <c r="D9675" t="s">
        <v>6</v>
      </c>
      <c r="E9675">
        <v>8</v>
      </c>
      <c r="F9675">
        <v>17</v>
      </c>
      <c r="G9675">
        <v>1</v>
      </c>
    </row>
    <row r="9676" spans="1:7">
      <c r="A9676" t="s">
        <v>3208</v>
      </c>
      <c r="B9676" t="s">
        <v>8581</v>
      </c>
      <c r="C9676" t="s">
        <v>50</v>
      </c>
      <c r="D9676" t="s">
        <v>6</v>
      </c>
      <c r="E9676">
        <v>67</v>
      </c>
      <c r="F9676">
        <v>12453</v>
      </c>
      <c r="G9676">
        <v>499</v>
      </c>
    </row>
    <row r="9677" spans="1:7">
      <c r="A9677" t="s">
        <v>3209</v>
      </c>
      <c r="B9677" t="s">
        <v>8582</v>
      </c>
      <c r="C9677" t="s">
        <v>8</v>
      </c>
      <c r="D9677" t="s">
        <v>6</v>
      </c>
      <c r="E9677">
        <v>109</v>
      </c>
      <c r="F9677">
        <v>228</v>
      </c>
      <c r="G9677">
        <v>43</v>
      </c>
    </row>
    <row r="9678" spans="1:7">
      <c r="A9678" t="s">
        <v>3210</v>
      </c>
      <c r="B9678" t="s">
        <v>8583</v>
      </c>
      <c r="C9678" t="s">
        <v>8</v>
      </c>
      <c r="D9678" t="s">
        <v>6</v>
      </c>
      <c r="E9678">
        <v>4</v>
      </c>
      <c r="F9678">
        <v>806</v>
      </c>
      <c r="G9678">
        <v>151</v>
      </c>
    </row>
    <row r="9679" spans="1:7">
      <c r="A9679" t="s">
        <v>3211</v>
      </c>
      <c r="B9679" t="s">
        <v>8584</v>
      </c>
      <c r="C9679" t="s">
        <v>8</v>
      </c>
      <c r="D9679" t="s">
        <v>6</v>
      </c>
      <c r="E9679">
        <v>8</v>
      </c>
      <c r="F9679">
        <v>2564</v>
      </c>
      <c r="G9679">
        <v>112</v>
      </c>
    </row>
    <row r="9680" spans="1:7">
      <c r="A9680" t="s">
        <v>3211</v>
      </c>
      <c r="B9680" t="s">
        <v>8584</v>
      </c>
      <c r="C9680" t="s">
        <v>50</v>
      </c>
      <c r="D9680" t="s">
        <v>6</v>
      </c>
      <c r="E9680">
        <v>8</v>
      </c>
      <c r="F9680">
        <v>47</v>
      </c>
      <c r="G9680">
        <v>2</v>
      </c>
    </row>
    <row r="9681" spans="1:7">
      <c r="A9681" t="s">
        <v>3212</v>
      </c>
      <c r="B9681" t="s">
        <v>8585</v>
      </c>
      <c r="C9681" t="s">
        <v>76</v>
      </c>
      <c r="D9681" t="s">
        <v>6</v>
      </c>
      <c r="E9681">
        <v>1</v>
      </c>
      <c r="F9681">
        <v>1096</v>
      </c>
      <c r="G9681">
        <v>55</v>
      </c>
    </row>
    <row r="9682" spans="1:7">
      <c r="A9682" t="s">
        <v>3212</v>
      </c>
      <c r="B9682" t="s">
        <v>8585</v>
      </c>
      <c r="C9682" t="s">
        <v>8</v>
      </c>
      <c r="D9682" t="s">
        <v>6</v>
      </c>
      <c r="E9682">
        <v>133</v>
      </c>
      <c r="F9682">
        <v>12943</v>
      </c>
      <c r="G9682">
        <v>544</v>
      </c>
    </row>
    <row r="9683" spans="1:7">
      <c r="A9683" t="s">
        <v>3212</v>
      </c>
      <c r="B9683" t="s">
        <v>8585</v>
      </c>
      <c r="C9683" t="s">
        <v>25</v>
      </c>
      <c r="D9683" t="s">
        <v>6</v>
      </c>
      <c r="E9683">
        <v>1</v>
      </c>
      <c r="F9683">
        <v>26</v>
      </c>
      <c r="G9683">
        <v>1</v>
      </c>
    </row>
    <row r="9684" spans="1:7">
      <c r="A9684" t="s">
        <v>3212</v>
      </c>
      <c r="B9684" t="s">
        <v>8585</v>
      </c>
      <c r="C9684" t="s">
        <v>50</v>
      </c>
      <c r="D9684" t="s">
        <v>6</v>
      </c>
      <c r="E9684">
        <v>692</v>
      </c>
      <c r="F9684">
        <v>12447</v>
      </c>
      <c r="G9684">
        <v>499</v>
      </c>
    </row>
    <row r="9685" spans="1:7">
      <c r="A9685" t="s">
        <v>3213</v>
      </c>
      <c r="B9685" t="s">
        <v>8586</v>
      </c>
      <c r="C9685" t="s">
        <v>50</v>
      </c>
      <c r="D9685" t="s">
        <v>6</v>
      </c>
      <c r="E9685">
        <v>11</v>
      </c>
      <c r="F9685">
        <v>69</v>
      </c>
      <c r="G9685">
        <v>3</v>
      </c>
    </row>
    <row r="9686" spans="1:7">
      <c r="A9686" t="s">
        <v>3213</v>
      </c>
      <c r="B9686" t="s">
        <v>8586</v>
      </c>
      <c r="C9686" t="s">
        <v>8</v>
      </c>
      <c r="D9686" t="s">
        <v>6</v>
      </c>
      <c r="E9686">
        <v>8</v>
      </c>
      <c r="F9686">
        <v>2653</v>
      </c>
      <c r="G9686">
        <v>106</v>
      </c>
    </row>
    <row r="9687" spans="1:7">
      <c r="A9687" t="s">
        <v>3214</v>
      </c>
      <c r="B9687" t="s">
        <v>8587</v>
      </c>
      <c r="C9687" t="s">
        <v>50</v>
      </c>
      <c r="D9687" t="s">
        <v>6</v>
      </c>
      <c r="E9687">
        <v>7</v>
      </c>
      <c r="F9687">
        <v>49231</v>
      </c>
      <c r="G9687">
        <v>1975</v>
      </c>
    </row>
    <row r="9688" spans="1:7">
      <c r="A9688" t="s">
        <v>3214</v>
      </c>
      <c r="B9688" t="s">
        <v>8587</v>
      </c>
      <c r="C9688" t="s">
        <v>8</v>
      </c>
      <c r="D9688" t="s">
        <v>6</v>
      </c>
      <c r="E9688">
        <v>10</v>
      </c>
      <c r="F9688">
        <v>8010</v>
      </c>
      <c r="G9688">
        <v>321</v>
      </c>
    </row>
    <row r="9689" spans="1:7">
      <c r="A9689" t="s">
        <v>3215</v>
      </c>
      <c r="B9689" t="s">
        <v>8588</v>
      </c>
      <c r="C9689" t="s">
        <v>50</v>
      </c>
      <c r="D9689" t="s">
        <v>6</v>
      </c>
      <c r="E9689">
        <v>2</v>
      </c>
      <c r="F9689">
        <v>1156</v>
      </c>
      <c r="G9689">
        <v>47</v>
      </c>
    </row>
    <row r="9690" spans="1:7">
      <c r="A9690" t="s">
        <v>3215</v>
      </c>
      <c r="B9690" t="s">
        <v>8588</v>
      </c>
      <c r="C9690" t="s">
        <v>8</v>
      </c>
      <c r="D9690" t="s">
        <v>6</v>
      </c>
      <c r="E9690">
        <v>6</v>
      </c>
      <c r="F9690">
        <v>4629</v>
      </c>
      <c r="G9690">
        <v>217</v>
      </c>
    </row>
    <row r="9691" spans="1:7">
      <c r="A9691" t="s">
        <v>3216</v>
      </c>
      <c r="B9691" t="s">
        <v>8589</v>
      </c>
      <c r="C9691" t="s">
        <v>50</v>
      </c>
      <c r="D9691" t="s">
        <v>6</v>
      </c>
      <c r="E9691">
        <v>12</v>
      </c>
      <c r="F9691">
        <v>7</v>
      </c>
      <c r="G9691">
        <v>0</v>
      </c>
    </row>
    <row r="9692" spans="1:7">
      <c r="A9692" t="s">
        <v>3216</v>
      </c>
      <c r="B9692" t="s">
        <v>8589</v>
      </c>
      <c r="C9692" t="s">
        <v>8</v>
      </c>
      <c r="D9692" t="s">
        <v>6</v>
      </c>
      <c r="E9692">
        <v>30</v>
      </c>
      <c r="F9692">
        <v>3670</v>
      </c>
      <c r="G9692">
        <v>157</v>
      </c>
    </row>
    <row r="9693" spans="1:7">
      <c r="A9693" t="s">
        <v>3217</v>
      </c>
      <c r="B9693" t="s">
        <v>8590</v>
      </c>
      <c r="C9693" t="s">
        <v>329</v>
      </c>
      <c r="D9693" t="s">
        <v>6</v>
      </c>
      <c r="E9693">
        <v>2</v>
      </c>
      <c r="F9693">
        <v>316</v>
      </c>
      <c r="G9693">
        <v>59</v>
      </c>
    </row>
    <row r="9694" spans="1:7">
      <c r="A9694" t="s">
        <v>3217</v>
      </c>
      <c r="B9694" t="s">
        <v>8590</v>
      </c>
      <c r="C9694" t="s">
        <v>8</v>
      </c>
      <c r="D9694" t="s">
        <v>6</v>
      </c>
      <c r="E9694">
        <v>758</v>
      </c>
      <c r="F9694">
        <v>2865</v>
      </c>
      <c r="G9694">
        <v>534</v>
      </c>
    </row>
    <row r="9695" spans="1:7">
      <c r="A9695" t="s">
        <v>3217</v>
      </c>
      <c r="B9695" t="s">
        <v>8590</v>
      </c>
      <c r="C9695" t="s">
        <v>50</v>
      </c>
      <c r="D9695" t="s">
        <v>6</v>
      </c>
      <c r="E9695">
        <v>2</v>
      </c>
      <c r="F9695">
        <v>49</v>
      </c>
      <c r="G9695">
        <v>9</v>
      </c>
    </row>
    <row r="9696" spans="1:7">
      <c r="A9696" t="s">
        <v>3218</v>
      </c>
      <c r="B9696" t="s">
        <v>8591</v>
      </c>
      <c r="C9696" t="s">
        <v>8</v>
      </c>
      <c r="D9696" t="s">
        <v>6</v>
      </c>
      <c r="E9696">
        <v>1</v>
      </c>
      <c r="F9696">
        <v>152</v>
      </c>
      <c r="G9696">
        <v>6</v>
      </c>
    </row>
    <row r="9697" spans="1:7">
      <c r="A9697" t="s">
        <v>3219</v>
      </c>
      <c r="B9697" t="s">
        <v>8592</v>
      </c>
      <c r="C9697" t="s">
        <v>329</v>
      </c>
      <c r="D9697" t="s">
        <v>6</v>
      </c>
      <c r="E9697">
        <v>4</v>
      </c>
      <c r="F9697">
        <v>289</v>
      </c>
      <c r="G9697">
        <v>54</v>
      </c>
    </row>
    <row r="9698" spans="1:7">
      <c r="A9698" t="s">
        <v>3219</v>
      </c>
      <c r="B9698" t="s">
        <v>8592</v>
      </c>
      <c r="C9698" t="s">
        <v>8</v>
      </c>
      <c r="D9698" t="s">
        <v>6</v>
      </c>
      <c r="E9698">
        <v>4</v>
      </c>
      <c r="F9698">
        <v>6</v>
      </c>
      <c r="G9698">
        <v>1</v>
      </c>
    </row>
    <row r="9699" spans="1:7">
      <c r="A9699" t="s">
        <v>3220</v>
      </c>
      <c r="B9699" t="s">
        <v>8593</v>
      </c>
      <c r="C9699" t="s">
        <v>8</v>
      </c>
      <c r="D9699" t="s">
        <v>6</v>
      </c>
      <c r="E9699">
        <v>134794</v>
      </c>
      <c r="F9699">
        <v>31844</v>
      </c>
      <c r="G9699">
        <v>5893</v>
      </c>
    </row>
    <row r="9700" spans="1:7">
      <c r="A9700" t="s">
        <v>3220</v>
      </c>
      <c r="B9700" t="s">
        <v>8593</v>
      </c>
      <c r="C9700" t="s">
        <v>50</v>
      </c>
      <c r="D9700" t="s">
        <v>6</v>
      </c>
      <c r="E9700">
        <v>242636</v>
      </c>
      <c r="F9700">
        <v>46512</v>
      </c>
      <c r="G9700">
        <v>8241</v>
      </c>
    </row>
    <row r="9701" spans="1:7">
      <c r="A9701" t="s">
        <v>3220</v>
      </c>
      <c r="B9701" t="s">
        <v>8593</v>
      </c>
      <c r="C9701" t="s">
        <v>327</v>
      </c>
      <c r="D9701" t="s">
        <v>6</v>
      </c>
      <c r="E9701">
        <v>1</v>
      </c>
      <c r="F9701">
        <v>5</v>
      </c>
      <c r="G9701">
        <v>1</v>
      </c>
    </row>
    <row r="9702" spans="1:7">
      <c r="A9702" t="s">
        <v>3221</v>
      </c>
      <c r="B9702" t="s">
        <v>8594</v>
      </c>
      <c r="C9702" t="s">
        <v>50</v>
      </c>
      <c r="D9702" t="s">
        <v>6</v>
      </c>
      <c r="E9702">
        <v>4</v>
      </c>
      <c r="F9702">
        <v>9</v>
      </c>
      <c r="G9702">
        <v>0</v>
      </c>
    </row>
    <row r="9703" spans="1:7">
      <c r="A9703" t="s">
        <v>3221</v>
      </c>
      <c r="B9703" t="s">
        <v>8594</v>
      </c>
      <c r="C9703" t="s">
        <v>73</v>
      </c>
      <c r="D9703" t="s">
        <v>6</v>
      </c>
      <c r="E9703">
        <v>1</v>
      </c>
      <c r="F9703">
        <v>2</v>
      </c>
      <c r="G9703">
        <v>0</v>
      </c>
    </row>
    <row r="9704" spans="1:7">
      <c r="A9704" t="s">
        <v>3221</v>
      </c>
      <c r="B9704" t="s">
        <v>8594</v>
      </c>
      <c r="C9704" t="s">
        <v>8</v>
      </c>
      <c r="D9704" t="s">
        <v>6</v>
      </c>
      <c r="E9704">
        <v>4</v>
      </c>
      <c r="F9704">
        <v>2741</v>
      </c>
      <c r="G9704">
        <v>110</v>
      </c>
    </row>
    <row r="9705" spans="1:7">
      <c r="A9705" t="s">
        <v>3222</v>
      </c>
      <c r="B9705" t="s">
        <v>8595</v>
      </c>
      <c r="C9705" t="s">
        <v>8</v>
      </c>
      <c r="D9705" t="s">
        <v>6</v>
      </c>
      <c r="E9705">
        <v>9</v>
      </c>
      <c r="F9705">
        <v>679</v>
      </c>
      <c r="G9705">
        <v>28</v>
      </c>
    </row>
    <row r="9706" spans="1:7">
      <c r="A9706" t="s">
        <v>3222</v>
      </c>
      <c r="B9706" t="s">
        <v>8595</v>
      </c>
      <c r="C9706" t="s">
        <v>27</v>
      </c>
      <c r="D9706" t="s">
        <v>6</v>
      </c>
      <c r="E9706">
        <v>1</v>
      </c>
      <c r="F9706">
        <v>5051</v>
      </c>
      <c r="G9706">
        <v>253</v>
      </c>
    </row>
    <row r="9707" spans="1:7">
      <c r="A9707" t="s">
        <v>3223</v>
      </c>
      <c r="B9707" t="s">
        <v>8596</v>
      </c>
      <c r="C9707" t="s">
        <v>8</v>
      </c>
      <c r="D9707" t="s">
        <v>6</v>
      </c>
      <c r="E9707">
        <v>21</v>
      </c>
      <c r="F9707">
        <v>11065</v>
      </c>
      <c r="G9707">
        <v>499</v>
      </c>
    </row>
    <row r="9708" spans="1:7">
      <c r="A9708" t="s">
        <v>3223</v>
      </c>
      <c r="B9708" t="s">
        <v>8596</v>
      </c>
      <c r="C9708" t="s">
        <v>27</v>
      </c>
      <c r="D9708" t="s">
        <v>6</v>
      </c>
      <c r="E9708">
        <v>3</v>
      </c>
      <c r="F9708">
        <v>26334</v>
      </c>
      <c r="G9708">
        <v>1241</v>
      </c>
    </row>
    <row r="9709" spans="1:7">
      <c r="A9709" t="s">
        <v>3224</v>
      </c>
      <c r="B9709" t="s">
        <v>8597</v>
      </c>
      <c r="C9709" t="s">
        <v>8</v>
      </c>
      <c r="D9709" t="s">
        <v>6</v>
      </c>
      <c r="E9709">
        <v>2</v>
      </c>
      <c r="F9709">
        <v>733</v>
      </c>
      <c r="G9709">
        <v>29</v>
      </c>
    </row>
    <row r="9710" spans="1:7">
      <c r="A9710" t="s">
        <v>3225</v>
      </c>
      <c r="B9710" t="s">
        <v>8598</v>
      </c>
      <c r="C9710" t="s">
        <v>8</v>
      </c>
      <c r="D9710" t="s">
        <v>6</v>
      </c>
      <c r="E9710">
        <v>111</v>
      </c>
      <c r="F9710">
        <v>470</v>
      </c>
      <c r="G9710">
        <v>19</v>
      </c>
    </row>
    <row r="9711" spans="1:7">
      <c r="A9711" t="s">
        <v>3226</v>
      </c>
      <c r="B9711" t="s">
        <v>8599</v>
      </c>
      <c r="C9711" t="s">
        <v>50</v>
      </c>
      <c r="D9711" t="s">
        <v>6</v>
      </c>
      <c r="E9711">
        <v>4</v>
      </c>
      <c r="F9711">
        <v>675</v>
      </c>
      <c r="G9711">
        <v>34</v>
      </c>
    </row>
    <row r="9712" spans="1:7">
      <c r="A9712" t="s">
        <v>3226</v>
      </c>
      <c r="B9712" t="s">
        <v>8599</v>
      </c>
      <c r="C9712" t="s">
        <v>8</v>
      </c>
      <c r="D9712" t="s">
        <v>6</v>
      </c>
      <c r="E9712">
        <v>16</v>
      </c>
      <c r="F9712">
        <v>5872</v>
      </c>
      <c r="G9712">
        <v>243</v>
      </c>
    </row>
    <row r="9713" spans="1:7">
      <c r="A9713" t="s">
        <v>3227</v>
      </c>
      <c r="B9713" t="s">
        <v>8600</v>
      </c>
      <c r="C9713" t="s">
        <v>8</v>
      </c>
      <c r="D9713" t="s">
        <v>6</v>
      </c>
      <c r="E9713">
        <v>4</v>
      </c>
      <c r="F9713">
        <v>1308</v>
      </c>
      <c r="G9713">
        <v>57</v>
      </c>
    </row>
    <row r="9714" spans="1:7">
      <c r="A9714" t="s">
        <v>3227</v>
      </c>
      <c r="B9714" t="s">
        <v>8600</v>
      </c>
      <c r="C9714" t="s">
        <v>27</v>
      </c>
      <c r="D9714" t="s">
        <v>6</v>
      </c>
      <c r="E9714">
        <v>1</v>
      </c>
      <c r="F9714">
        <v>696</v>
      </c>
      <c r="G9714">
        <v>35</v>
      </c>
    </row>
    <row r="9715" spans="1:7">
      <c r="A9715" t="s">
        <v>3228</v>
      </c>
      <c r="B9715" t="s">
        <v>8601</v>
      </c>
      <c r="C9715" t="s">
        <v>8</v>
      </c>
      <c r="D9715" t="s">
        <v>6</v>
      </c>
      <c r="E9715">
        <v>72</v>
      </c>
      <c r="F9715">
        <v>11623</v>
      </c>
      <c r="G9715">
        <v>467</v>
      </c>
    </row>
    <row r="9716" spans="1:7">
      <c r="A9716" t="s">
        <v>3228</v>
      </c>
      <c r="B9716" t="s">
        <v>8601</v>
      </c>
      <c r="C9716" t="s">
        <v>111</v>
      </c>
      <c r="D9716" t="s">
        <v>6</v>
      </c>
      <c r="E9716">
        <v>1</v>
      </c>
      <c r="F9716">
        <v>1733</v>
      </c>
      <c r="G9716">
        <v>69</v>
      </c>
    </row>
    <row r="9717" spans="1:7">
      <c r="A9717" t="s">
        <v>3228</v>
      </c>
      <c r="B9717" t="s">
        <v>8601</v>
      </c>
      <c r="C9717" t="s">
        <v>50</v>
      </c>
      <c r="D9717" t="s">
        <v>6</v>
      </c>
      <c r="E9717">
        <v>7</v>
      </c>
      <c r="F9717">
        <v>1713</v>
      </c>
      <c r="G9717">
        <v>70</v>
      </c>
    </row>
    <row r="9718" spans="1:7">
      <c r="A9718" t="s">
        <v>3228</v>
      </c>
      <c r="B9718" t="s">
        <v>8601</v>
      </c>
      <c r="C9718" t="s">
        <v>447</v>
      </c>
      <c r="D9718" t="s">
        <v>6</v>
      </c>
      <c r="E9718">
        <v>1</v>
      </c>
      <c r="F9718">
        <v>2</v>
      </c>
      <c r="G9718">
        <v>0</v>
      </c>
    </row>
    <row r="9719" spans="1:7">
      <c r="A9719" t="s">
        <v>3229</v>
      </c>
      <c r="B9719" t="s">
        <v>8602</v>
      </c>
      <c r="C9719" t="s">
        <v>50</v>
      </c>
      <c r="D9719" t="s">
        <v>6</v>
      </c>
      <c r="E9719">
        <v>1321</v>
      </c>
      <c r="F9719">
        <v>37165</v>
      </c>
      <c r="G9719">
        <v>8996</v>
      </c>
    </row>
    <row r="9720" spans="1:7">
      <c r="A9720" t="s">
        <v>3229</v>
      </c>
      <c r="B9720" t="s">
        <v>8602</v>
      </c>
      <c r="C9720" t="s">
        <v>57</v>
      </c>
      <c r="D9720" t="s">
        <v>6</v>
      </c>
      <c r="E9720">
        <v>10</v>
      </c>
      <c r="F9720">
        <v>80</v>
      </c>
      <c r="G9720">
        <v>19</v>
      </c>
    </row>
    <row r="9721" spans="1:7">
      <c r="A9721" t="s">
        <v>3229</v>
      </c>
      <c r="B9721" t="s">
        <v>8602</v>
      </c>
      <c r="C9721" t="s">
        <v>21</v>
      </c>
      <c r="D9721" t="s">
        <v>6</v>
      </c>
      <c r="E9721">
        <v>111</v>
      </c>
      <c r="F9721">
        <v>11138</v>
      </c>
      <c r="G9721">
        <v>2707</v>
      </c>
    </row>
    <row r="9722" spans="1:7">
      <c r="A9722" t="s">
        <v>3229</v>
      </c>
      <c r="B9722" t="s">
        <v>8602</v>
      </c>
      <c r="C9722" t="s">
        <v>8</v>
      </c>
      <c r="D9722" t="s">
        <v>6</v>
      </c>
      <c r="E9722">
        <v>40</v>
      </c>
      <c r="F9722">
        <v>773</v>
      </c>
      <c r="G9722">
        <v>188</v>
      </c>
    </row>
    <row r="9723" spans="1:7">
      <c r="A9723" t="s">
        <v>3229</v>
      </c>
      <c r="B9723" t="s">
        <v>8602</v>
      </c>
      <c r="C9723" t="s">
        <v>73</v>
      </c>
      <c r="D9723" t="s">
        <v>6</v>
      </c>
      <c r="E9723">
        <v>2</v>
      </c>
      <c r="F9723">
        <v>187</v>
      </c>
      <c r="G9723">
        <v>46</v>
      </c>
    </row>
    <row r="9724" spans="1:7">
      <c r="A9724" t="s">
        <v>3229</v>
      </c>
      <c r="B9724" t="s">
        <v>8602</v>
      </c>
      <c r="C9724" t="s">
        <v>75</v>
      </c>
      <c r="D9724" t="s">
        <v>6</v>
      </c>
      <c r="E9724">
        <v>2</v>
      </c>
      <c r="F9724">
        <v>134</v>
      </c>
      <c r="G9724">
        <v>33</v>
      </c>
    </row>
    <row r="9725" spans="1:7">
      <c r="A9725" t="s">
        <v>3229</v>
      </c>
      <c r="B9725" t="s">
        <v>8602</v>
      </c>
      <c r="C9725" t="s">
        <v>170</v>
      </c>
      <c r="D9725" t="s">
        <v>6</v>
      </c>
      <c r="E9725">
        <v>100</v>
      </c>
      <c r="F9725">
        <v>16</v>
      </c>
      <c r="G9725">
        <v>4</v>
      </c>
    </row>
    <row r="9726" spans="1:7">
      <c r="A9726" t="s">
        <v>3229</v>
      </c>
      <c r="B9726" t="s">
        <v>8602</v>
      </c>
      <c r="C9726" t="s">
        <v>56</v>
      </c>
      <c r="D9726" t="s">
        <v>6</v>
      </c>
      <c r="E9726">
        <v>3</v>
      </c>
      <c r="F9726">
        <v>227</v>
      </c>
      <c r="G9726">
        <v>55</v>
      </c>
    </row>
    <row r="9727" spans="1:7">
      <c r="A9727" t="s">
        <v>3229</v>
      </c>
      <c r="B9727" t="s">
        <v>8602</v>
      </c>
      <c r="C9727" t="s">
        <v>229</v>
      </c>
      <c r="D9727" t="s">
        <v>6</v>
      </c>
      <c r="E9727">
        <v>2006</v>
      </c>
      <c r="F9727">
        <v>22201</v>
      </c>
      <c r="G9727">
        <v>5395</v>
      </c>
    </row>
    <row r="9728" spans="1:7">
      <c r="A9728" t="s">
        <v>3229</v>
      </c>
      <c r="B9728" t="s">
        <v>8602</v>
      </c>
      <c r="C9728" t="s">
        <v>329</v>
      </c>
      <c r="D9728" t="s">
        <v>6</v>
      </c>
      <c r="E9728">
        <v>103</v>
      </c>
      <c r="F9728">
        <v>1167</v>
      </c>
      <c r="G9728">
        <v>284</v>
      </c>
    </row>
    <row r="9729" spans="1:7">
      <c r="A9729" t="s">
        <v>3229</v>
      </c>
      <c r="B9729" t="s">
        <v>8602</v>
      </c>
      <c r="C9729" t="s">
        <v>25</v>
      </c>
      <c r="D9729" t="s">
        <v>6</v>
      </c>
      <c r="E9729">
        <v>2375</v>
      </c>
      <c r="F9729">
        <v>28798</v>
      </c>
      <c r="G9729">
        <v>7008</v>
      </c>
    </row>
    <row r="9730" spans="1:7">
      <c r="A9730" t="s">
        <v>3229</v>
      </c>
      <c r="B9730" t="s">
        <v>8602</v>
      </c>
      <c r="C9730" t="s">
        <v>1272</v>
      </c>
      <c r="D9730" t="s">
        <v>6</v>
      </c>
      <c r="E9730">
        <v>1</v>
      </c>
      <c r="F9730">
        <v>10</v>
      </c>
      <c r="G9730">
        <v>2</v>
      </c>
    </row>
    <row r="9731" spans="1:7">
      <c r="A9731" t="s">
        <v>3229</v>
      </c>
      <c r="B9731" t="s">
        <v>8602</v>
      </c>
      <c r="C9731" t="s">
        <v>447</v>
      </c>
      <c r="D9731" t="s">
        <v>6</v>
      </c>
      <c r="E9731">
        <v>1</v>
      </c>
      <c r="F9731">
        <v>5</v>
      </c>
      <c r="G9731">
        <v>1</v>
      </c>
    </row>
    <row r="9732" spans="1:7">
      <c r="A9732" t="s">
        <v>3229</v>
      </c>
      <c r="B9732" t="s">
        <v>8602</v>
      </c>
      <c r="C9732" t="s">
        <v>45</v>
      </c>
      <c r="D9732" t="s">
        <v>6</v>
      </c>
      <c r="E9732">
        <v>3247</v>
      </c>
      <c r="F9732">
        <v>23132</v>
      </c>
      <c r="G9732">
        <v>5621</v>
      </c>
    </row>
    <row r="9733" spans="1:7">
      <c r="A9733" t="s">
        <v>3230</v>
      </c>
      <c r="B9733" t="s">
        <v>8603</v>
      </c>
      <c r="C9733" t="s">
        <v>25</v>
      </c>
      <c r="D9733" t="s">
        <v>6</v>
      </c>
      <c r="E9733">
        <v>385</v>
      </c>
      <c r="F9733">
        <v>6912</v>
      </c>
      <c r="G9733">
        <v>899</v>
      </c>
    </row>
    <row r="9734" spans="1:7">
      <c r="A9734" t="s">
        <v>3230</v>
      </c>
      <c r="B9734" t="s">
        <v>8603</v>
      </c>
      <c r="C9734" t="s">
        <v>158</v>
      </c>
      <c r="D9734" t="s">
        <v>6</v>
      </c>
      <c r="E9734">
        <v>25</v>
      </c>
      <c r="F9734">
        <v>36</v>
      </c>
      <c r="G9734">
        <v>5</v>
      </c>
    </row>
    <row r="9735" spans="1:7">
      <c r="A9735" t="s">
        <v>3230</v>
      </c>
      <c r="B9735" t="s">
        <v>8603</v>
      </c>
      <c r="C9735" t="s">
        <v>447</v>
      </c>
      <c r="D9735" t="s">
        <v>6</v>
      </c>
      <c r="E9735">
        <v>1</v>
      </c>
      <c r="F9735">
        <v>2</v>
      </c>
      <c r="G9735">
        <v>0</v>
      </c>
    </row>
    <row r="9736" spans="1:7">
      <c r="A9736" t="s">
        <v>3230</v>
      </c>
      <c r="B9736" t="s">
        <v>8603</v>
      </c>
      <c r="C9736" t="s">
        <v>19</v>
      </c>
      <c r="D9736" t="s">
        <v>6</v>
      </c>
      <c r="E9736">
        <v>1</v>
      </c>
      <c r="F9736">
        <v>5</v>
      </c>
      <c r="G9736">
        <v>1</v>
      </c>
    </row>
    <row r="9737" spans="1:7">
      <c r="A9737" t="s">
        <v>3230</v>
      </c>
      <c r="B9737" t="s">
        <v>8603</v>
      </c>
      <c r="C9737" t="s">
        <v>73</v>
      </c>
      <c r="D9737" t="s">
        <v>6</v>
      </c>
      <c r="E9737">
        <v>16</v>
      </c>
      <c r="F9737">
        <v>3552</v>
      </c>
      <c r="G9737">
        <v>460</v>
      </c>
    </row>
    <row r="9738" spans="1:7">
      <c r="A9738" t="s">
        <v>3230</v>
      </c>
      <c r="B9738" t="s">
        <v>8603</v>
      </c>
      <c r="C9738" t="s">
        <v>329</v>
      </c>
      <c r="D9738" t="s">
        <v>6</v>
      </c>
      <c r="E9738">
        <v>478</v>
      </c>
      <c r="F9738">
        <v>6655</v>
      </c>
      <c r="G9738">
        <v>865</v>
      </c>
    </row>
    <row r="9739" spans="1:7">
      <c r="A9739" t="s">
        <v>3230</v>
      </c>
      <c r="B9739" t="s">
        <v>8603</v>
      </c>
      <c r="C9739" t="s">
        <v>191</v>
      </c>
      <c r="D9739" t="s">
        <v>6</v>
      </c>
      <c r="E9739">
        <v>175</v>
      </c>
      <c r="F9739">
        <v>3049</v>
      </c>
      <c r="G9739">
        <v>397</v>
      </c>
    </row>
    <row r="9740" spans="1:7">
      <c r="A9740" t="s">
        <v>3230</v>
      </c>
      <c r="B9740" t="s">
        <v>8603</v>
      </c>
      <c r="C9740" t="s">
        <v>103</v>
      </c>
      <c r="D9740" t="s">
        <v>6</v>
      </c>
      <c r="E9740">
        <v>50</v>
      </c>
      <c r="F9740">
        <v>90</v>
      </c>
      <c r="G9740">
        <v>12</v>
      </c>
    </row>
    <row r="9741" spans="1:7">
      <c r="A9741" t="s">
        <v>3230</v>
      </c>
      <c r="B9741" t="s">
        <v>8603</v>
      </c>
      <c r="C9741" t="s">
        <v>76</v>
      </c>
      <c r="D9741" t="s">
        <v>6</v>
      </c>
      <c r="E9741">
        <v>6</v>
      </c>
      <c r="F9741">
        <v>1679</v>
      </c>
      <c r="G9741">
        <v>219</v>
      </c>
    </row>
    <row r="9742" spans="1:7">
      <c r="A9742" t="s">
        <v>3230</v>
      </c>
      <c r="B9742" t="s">
        <v>8603</v>
      </c>
      <c r="C9742" t="s">
        <v>50</v>
      </c>
      <c r="D9742" t="s">
        <v>6</v>
      </c>
      <c r="E9742">
        <v>3836</v>
      </c>
      <c r="F9742">
        <v>48820</v>
      </c>
      <c r="G9742">
        <v>6348</v>
      </c>
    </row>
    <row r="9743" spans="1:7">
      <c r="A9743" t="s">
        <v>3230</v>
      </c>
      <c r="B9743" t="s">
        <v>8603</v>
      </c>
      <c r="C9743" t="s">
        <v>27</v>
      </c>
      <c r="D9743" t="s">
        <v>6</v>
      </c>
      <c r="E9743">
        <v>4</v>
      </c>
      <c r="F9743">
        <v>1210</v>
      </c>
      <c r="G9743">
        <v>157</v>
      </c>
    </row>
    <row r="9744" spans="1:7">
      <c r="A9744" t="s">
        <v>3230</v>
      </c>
      <c r="B9744" t="s">
        <v>8603</v>
      </c>
      <c r="C9744" t="s">
        <v>75</v>
      </c>
      <c r="D9744" t="s">
        <v>6</v>
      </c>
      <c r="E9744">
        <v>213</v>
      </c>
      <c r="F9744">
        <v>4246</v>
      </c>
      <c r="G9744">
        <v>552</v>
      </c>
    </row>
    <row r="9745" spans="1:7">
      <c r="A9745" t="s">
        <v>3230</v>
      </c>
      <c r="B9745" t="s">
        <v>8603</v>
      </c>
      <c r="C9745" t="s">
        <v>45</v>
      </c>
      <c r="D9745" t="s">
        <v>6</v>
      </c>
      <c r="E9745">
        <v>2637</v>
      </c>
      <c r="F9745">
        <v>15329</v>
      </c>
      <c r="G9745">
        <v>1993</v>
      </c>
    </row>
    <row r="9746" spans="1:7">
      <c r="A9746" t="s">
        <v>3230</v>
      </c>
      <c r="B9746" t="s">
        <v>8603</v>
      </c>
      <c r="C9746" t="s">
        <v>513</v>
      </c>
      <c r="D9746" t="s">
        <v>6</v>
      </c>
      <c r="E9746">
        <v>5</v>
      </c>
      <c r="F9746">
        <v>495</v>
      </c>
      <c r="G9746">
        <v>64</v>
      </c>
    </row>
    <row r="9747" spans="1:7">
      <c r="A9747" t="s">
        <v>3230</v>
      </c>
      <c r="B9747" t="s">
        <v>8603</v>
      </c>
      <c r="C9747" t="s">
        <v>229</v>
      </c>
      <c r="D9747" t="s">
        <v>6</v>
      </c>
      <c r="E9747">
        <v>33</v>
      </c>
      <c r="F9747">
        <v>959</v>
      </c>
      <c r="G9747">
        <v>125</v>
      </c>
    </row>
    <row r="9748" spans="1:7">
      <c r="A9748" t="s">
        <v>3230</v>
      </c>
      <c r="B9748" t="s">
        <v>8603</v>
      </c>
      <c r="C9748" t="s">
        <v>69</v>
      </c>
      <c r="D9748" t="s">
        <v>6</v>
      </c>
      <c r="E9748">
        <v>6</v>
      </c>
      <c r="F9748">
        <v>163</v>
      </c>
      <c r="G9748">
        <v>21</v>
      </c>
    </row>
    <row r="9749" spans="1:7">
      <c r="A9749" t="s">
        <v>3230</v>
      </c>
      <c r="B9749" t="s">
        <v>8603</v>
      </c>
      <c r="C9749" t="s">
        <v>8</v>
      </c>
      <c r="D9749" t="s">
        <v>6</v>
      </c>
      <c r="E9749">
        <v>261</v>
      </c>
      <c r="F9749">
        <v>945</v>
      </c>
      <c r="G9749">
        <v>123</v>
      </c>
    </row>
    <row r="9750" spans="1:7">
      <c r="A9750" t="s">
        <v>3230</v>
      </c>
      <c r="B9750" t="s">
        <v>8603</v>
      </c>
      <c r="C9750" t="s">
        <v>327</v>
      </c>
      <c r="D9750" t="s">
        <v>6</v>
      </c>
      <c r="E9750">
        <v>2</v>
      </c>
      <c r="F9750">
        <v>2290</v>
      </c>
      <c r="G9750">
        <v>298</v>
      </c>
    </row>
    <row r="9751" spans="1:7">
      <c r="A9751" t="s">
        <v>3230</v>
      </c>
      <c r="B9751" t="s">
        <v>8603</v>
      </c>
      <c r="C9751" t="s">
        <v>21</v>
      </c>
      <c r="D9751" t="s">
        <v>6</v>
      </c>
      <c r="E9751">
        <v>62</v>
      </c>
      <c r="F9751">
        <v>626</v>
      </c>
      <c r="G9751">
        <v>81</v>
      </c>
    </row>
    <row r="9752" spans="1:7">
      <c r="A9752" t="s">
        <v>3230</v>
      </c>
      <c r="B9752" t="s">
        <v>8603</v>
      </c>
      <c r="C9752" t="s">
        <v>32</v>
      </c>
      <c r="D9752" t="s">
        <v>6</v>
      </c>
      <c r="E9752">
        <v>1</v>
      </c>
      <c r="F9752">
        <v>1241</v>
      </c>
      <c r="G9752">
        <v>161</v>
      </c>
    </row>
    <row r="9753" spans="1:7">
      <c r="A9753" t="s">
        <v>3231</v>
      </c>
      <c r="B9753" t="s">
        <v>8604</v>
      </c>
      <c r="C9753" t="s">
        <v>45</v>
      </c>
      <c r="D9753" t="s">
        <v>6</v>
      </c>
      <c r="E9753">
        <v>31</v>
      </c>
      <c r="F9753">
        <v>476</v>
      </c>
      <c r="G9753">
        <v>45</v>
      </c>
    </row>
    <row r="9754" spans="1:7">
      <c r="A9754" t="s">
        <v>3231</v>
      </c>
      <c r="B9754" t="s">
        <v>8604</v>
      </c>
      <c r="C9754" t="s">
        <v>50</v>
      </c>
      <c r="D9754" t="s">
        <v>6</v>
      </c>
      <c r="E9754">
        <v>162</v>
      </c>
      <c r="F9754">
        <v>7071</v>
      </c>
      <c r="G9754">
        <v>1507</v>
      </c>
    </row>
    <row r="9755" spans="1:7">
      <c r="A9755" t="s">
        <v>3231</v>
      </c>
      <c r="B9755" t="s">
        <v>8604</v>
      </c>
      <c r="C9755" t="s">
        <v>73</v>
      </c>
      <c r="D9755" t="s">
        <v>6</v>
      </c>
      <c r="E9755">
        <v>1</v>
      </c>
      <c r="F9755">
        <v>12</v>
      </c>
      <c r="G9755">
        <v>3</v>
      </c>
    </row>
    <row r="9756" spans="1:7">
      <c r="A9756" t="s">
        <v>3231</v>
      </c>
      <c r="B9756" t="s">
        <v>8604</v>
      </c>
      <c r="C9756" t="s">
        <v>8</v>
      </c>
      <c r="D9756" t="s">
        <v>6</v>
      </c>
      <c r="E9756">
        <v>772</v>
      </c>
      <c r="F9756">
        <v>2649</v>
      </c>
      <c r="G9756">
        <v>645</v>
      </c>
    </row>
    <row r="9757" spans="1:7">
      <c r="A9757" t="s">
        <v>3231</v>
      </c>
      <c r="B9757" t="s">
        <v>8604</v>
      </c>
      <c r="C9757" t="s">
        <v>27</v>
      </c>
      <c r="D9757" t="s">
        <v>6</v>
      </c>
      <c r="E9757">
        <v>1</v>
      </c>
      <c r="F9757">
        <v>152</v>
      </c>
      <c r="G9757">
        <v>37</v>
      </c>
    </row>
    <row r="9758" spans="1:7">
      <c r="A9758" t="s">
        <v>3231</v>
      </c>
      <c r="B9758" t="s">
        <v>8604</v>
      </c>
      <c r="C9758" t="s">
        <v>25</v>
      </c>
      <c r="D9758" t="s">
        <v>6</v>
      </c>
      <c r="E9758">
        <v>380</v>
      </c>
      <c r="F9758">
        <v>3910</v>
      </c>
      <c r="G9758">
        <v>950</v>
      </c>
    </row>
    <row r="9759" spans="1:7">
      <c r="A9759" t="s">
        <v>3231</v>
      </c>
      <c r="B9759" t="s">
        <v>8604</v>
      </c>
      <c r="C9759" t="s">
        <v>72</v>
      </c>
      <c r="D9759" t="s">
        <v>6</v>
      </c>
      <c r="E9759">
        <v>76</v>
      </c>
      <c r="F9759">
        <v>2248</v>
      </c>
      <c r="G9759">
        <v>0</v>
      </c>
    </row>
    <row r="9760" spans="1:7">
      <c r="A9760" t="s">
        <v>3231</v>
      </c>
      <c r="B9760" t="s">
        <v>8604</v>
      </c>
      <c r="C9760" t="s">
        <v>329</v>
      </c>
      <c r="D9760" t="s">
        <v>6</v>
      </c>
      <c r="E9760">
        <v>1</v>
      </c>
      <c r="F9760">
        <v>36</v>
      </c>
      <c r="G9760">
        <v>9</v>
      </c>
    </row>
    <row r="9761" spans="1:7">
      <c r="A9761" t="s">
        <v>3231</v>
      </c>
      <c r="B9761" t="s">
        <v>8604</v>
      </c>
      <c r="C9761" t="s">
        <v>229</v>
      </c>
      <c r="D9761" t="s">
        <v>6</v>
      </c>
      <c r="E9761">
        <v>89</v>
      </c>
      <c r="F9761">
        <v>807</v>
      </c>
      <c r="G9761">
        <v>196</v>
      </c>
    </row>
    <row r="9762" spans="1:7">
      <c r="A9762" t="s">
        <v>3232</v>
      </c>
      <c r="B9762" t="s">
        <v>8605</v>
      </c>
      <c r="C9762" t="s">
        <v>8</v>
      </c>
      <c r="D9762" t="s">
        <v>6</v>
      </c>
      <c r="E9762">
        <v>17414</v>
      </c>
      <c r="F9762">
        <v>10599</v>
      </c>
      <c r="G9762">
        <v>1950</v>
      </c>
    </row>
    <row r="9763" spans="1:7">
      <c r="A9763" t="s">
        <v>3232</v>
      </c>
      <c r="B9763" t="s">
        <v>8605</v>
      </c>
      <c r="C9763" t="s">
        <v>50</v>
      </c>
      <c r="D9763" t="s">
        <v>6</v>
      </c>
      <c r="E9763">
        <v>17843</v>
      </c>
      <c r="F9763">
        <v>38536</v>
      </c>
      <c r="G9763">
        <v>6387</v>
      </c>
    </row>
    <row r="9764" spans="1:7">
      <c r="A9764" t="s">
        <v>3232</v>
      </c>
      <c r="B9764" t="s">
        <v>8605</v>
      </c>
      <c r="C9764" t="s">
        <v>73</v>
      </c>
      <c r="D9764" t="s">
        <v>6</v>
      </c>
      <c r="E9764">
        <v>1</v>
      </c>
      <c r="F9764">
        <v>208</v>
      </c>
      <c r="G9764">
        <v>33</v>
      </c>
    </row>
    <row r="9765" spans="1:7">
      <c r="A9765" t="s">
        <v>3232</v>
      </c>
      <c r="B9765" t="s">
        <v>8605</v>
      </c>
      <c r="C9765" t="s">
        <v>32</v>
      </c>
      <c r="D9765" t="s">
        <v>6</v>
      </c>
      <c r="E9765">
        <v>26</v>
      </c>
      <c r="F9765">
        <v>4411</v>
      </c>
      <c r="G9765">
        <v>823</v>
      </c>
    </row>
    <row r="9766" spans="1:7">
      <c r="A9766" t="s">
        <v>3232</v>
      </c>
      <c r="B9766" t="s">
        <v>8605</v>
      </c>
      <c r="C9766" t="s">
        <v>76</v>
      </c>
      <c r="D9766" t="s">
        <v>6</v>
      </c>
      <c r="E9766">
        <v>383</v>
      </c>
      <c r="F9766">
        <v>759</v>
      </c>
      <c r="G9766">
        <v>142</v>
      </c>
    </row>
    <row r="9767" spans="1:7">
      <c r="A9767" t="s">
        <v>3232</v>
      </c>
      <c r="B9767" t="s">
        <v>8605</v>
      </c>
      <c r="C9767" t="s">
        <v>329</v>
      </c>
      <c r="D9767" t="s">
        <v>6</v>
      </c>
      <c r="E9767">
        <v>40</v>
      </c>
      <c r="F9767">
        <v>81</v>
      </c>
      <c r="G9767">
        <v>15</v>
      </c>
    </row>
    <row r="9768" spans="1:7">
      <c r="A9768" t="s">
        <v>3232</v>
      </c>
      <c r="B9768" t="s">
        <v>8605</v>
      </c>
      <c r="C9768" t="s">
        <v>45</v>
      </c>
      <c r="D9768" t="s">
        <v>6</v>
      </c>
      <c r="E9768">
        <v>1</v>
      </c>
      <c r="F9768">
        <v>21</v>
      </c>
      <c r="G9768">
        <v>4</v>
      </c>
    </row>
    <row r="9769" spans="1:7">
      <c r="A9769" t="s">
        <v>3232</v>
      </c>
      <c r="B9769" t="s">
        <v>8605</v>
      </c>
      <c r="C9769" t="s">
        <v>21</v>
      </c>
      <c r="D9769" t="s">
        <v>6</v>
      </c>
      <c r="E9769">
        <v>4</v>
      </c>
      <c r="F9769">
        <v>2</v>
      </c>
      <c r="G9769">
        <v>0</v>
      </c>
    </row>
    <row r="9770" spans="1:7">
      <c r="A9770" t="s">
        <v>3233</v>
      </c>
      <c r="B9770" t="s">
        <v>8606</v>
      </c>
      <c r="C9770" t="s">
        <v>72</v>
      </c>
      <c r="D9770" t="s">
        <v>6</v>
      </c>
      <c r="E9770">
        <v>15</v>
      </c>
      <c r="F9770">
        <v>515</v>
      </c>
      <c r="G9770">
        <v>67</v>
      </c>
    </row>
    <row r="9771" spans="1:7">
      <c r="A9771" t="s">
        <v>3233</v>
      </c>
      <c r="B9771" t="s">
        <v>8606</v>
      </c>
      <c r="C9771" t="s">
        <v>56</v>
      </c>
      <c r="D9771" t="s">
        <v>6</v>
      </c>
      <c r="E9771">
        <v>184</v>
      </c>
      <c r="F9771">
        <v>661</v>
      </c>
      <c r="G9771">
        <v>86</v>
      </c>
    </row>
    <row r="9772" spans="1:7">
      <c r="A9772" t="s">
        <v>3233</v>
      </c>
      <c r="B9772" t="s">
        <v>8606</v>
      </c>
      <c r="C9772" t="s">
        <v>191</v>
      </c>
      <c r="D9772" t="s">
        <v>6</v>
      </c>
      <c r="E9772">
        <v>90</v>
      </c>
      <c r="F9772">
        <v>77</v>
      </c>
      <c r="G9772">
        <v>10</v>
      </c>
    </row>
    <row r="9773" spans="1:7">
      <c r="A9773" t="s">
        <v>3233</v>
      </c>
      <c r="B9773" t="s">
        <v>8606</v>
      </c>
      <c r="C9773" t="s">
        <v>156</v>
      </c>
      <c r="D9773" t="s">
        <v>6</v>
      </c>
      <c r="E9773">
        <v>2</v>
      </c>
      <c r="F9773">
        <v>28</v>
      </c>
      <c r="G9773">
        <v>4</v>
      </c>
    </row>
    <row r="9774" spans="1:7">
      <c r="A9774" t="s">
        <v>3233</v>
      </c>
      <c r="B9774" t="s">
        <v>8606</v>
      </c>
      <c r="C9774" t="s">
        <v>32</v>
      </c>
      <c r="D9774" t="s">
        <v>6</v>
      </c>
      <c r="E9774">
        <v>5</v>
      </c>
      <c r="F9774">
        <v>38</v>
      </c>
      <c r="G9774">
        <v>5</v>
      </c>
    </row>
    <row r="9775" spans="1:7">
      <c r="A9775" t="s">
        <v>3233</v>
      </c>
      <c r="B9775" t="s">
        <v>8606</v>
      </c>
      <c r="C9775" t="s">
        <v>1014</v>
      </c>
      <c r="D9775" t="s">
        <v>6</v>
      </c>
      <c r="E9775">
        <v>1</v>
      </c>
      <c r="F9775">
        <v>2</v>
      </c>
      <c r="G9775">
        <v>0</v>
      </c>
    </row>
    <row r="9776" spans="1:7">
      <c r="A9776" t="s">
        <v>3233</v>
      </c>
      <c r="B9776" t="s">
        <v>8606</v>
      </c>
      <c r="C9776" t="s">
        <v>329</v>
      </c>
      <c r="D9776" t="s">
        <v>6</v>
      </c>
      <c r="E9776">
        <v>856</v>
      </c>
      <c r="F9776">
        <v>3103</v>
      </c>
      <c r="G9776">
        <v>403</v>
      </c>
    </row>
    <row r="9777" spans="1:7">
      <c r="A9777" t="s">
        <v>3233</v>
      </c>
      <c r="B9777" t="s">
        <v>8606</v>
      </c>
      <c r="C9777" t="s">
        <v>1138</v>
      </c>
      <c r="D9777" t="s">
        <v>6</v>
      </c>
      <c r="E9777">
        <v>10</v>
      </c>
      <c r="F9777">
        <v>45</v>
      </c>
      <c r="G9777">
        <v>6</v>
      </c>
    </row>
    <row r="9778" spans="1:7">
      <c r="A9778" t="s">
        <v>3233</v>
      </c>
      <c r="B9778" t="s">
        <v>8606</v>
      </c>
      <c r="C9778" t="s">
        <v>57</v>
      </c>
      <c r="D9778" t="s">
        <v>6</v>
      </c>
      <c r="E9778">
        <v>103</v>
      </c>
      <c r="F9778">
        <v>16</v>
      </c>
      <c r="G9778">
        <v>2</v>
      </c>
    </row>
    <row r="9779" spans="1:7">
      <c r="A9779" t="s">
        <v>3233</v>
      </c>
      <c r="B9779" t="s">
        <v>8606</v>
      </c>
      <c r="C9779" t="s">
        <v>76</v>
      </c>
      <c r="D9779" t="s">
        <v>6</v>
      </c>
      <c r="E9779">
        <v>54</v>
      </c>
      <c r="F9779">
        <v>79</v>
      </c>
      <c r="G9779">
        <v>10</v>
      </c>
    </row>
    <row r="9780" spans="1:7">
      <c r="A9780" t="s">
        <v>3233</v>
      </c>
      <c r="B9780" t="s">
        <v>8606</v>
      </c>
      <c r="C9780" t="s">
        <v>506</v>
      </c>
      <c r="D9780" t="s">
        <v>6</v>
      </c>
      <c r="E9780">
        <v>3</v>
      </c>
      <c r="F9780">
        <v>101</v>
      </c>
      <c r="G9780">
        <v>13</v>
      </c>
    </row>
    <row r="9781" spans="1:7">
      <c r="A9781" t="s">
        <v>3233</v>
      </c>
      <c r="B9781" t="s">
        <v>8606</v>
      </c>
      <c r="C9781" t="s">
        <v>229</v>
      </c>
      <c r="D9781" t="s">
        <v>6</v>
      </c>
      <c r="E9781">
        <v>31</v>
      </c>
      <c r="F9781">
        <v>87</v>
      </c>
      <c r="G9781">
        <v>11</v>
      </c>
    </row>
    <row r="9782" spans="1:7">
      <c r="A9782" t="s">
        <v>3233</v>
      </c>
      <c r="B9782" t="s">
        <v>8606</v>
      </c>
      <c r="C9782" t="s">
        <v>73</v>
      </c>
      <c r="D9782" t="s">
        <v>6</v>
      </c>
      <c r="E9782">
        <v>8</v>
      </c>
      <c r="F9782">
        <v>674</v>
      </c>
      <c r="G9782">
        <v>88</v>
      </c>
    </row>
    <row r="9783" spans="1:7">
      <c r="A9783" t="s">
        <v>3233</v>
      </c>
      <c r="B9783" t="s">
        <v>8606</v>
      </c>
      <c r="C9783" t="s">
        <v>3234</v>
      </c>
      <c r="D9783" t="s">
        <v>6</v>
      </c>
      <c r="E9783">
        <v>1</v>
      </c>
      <c r="F9783">
        <v>32</v>
      </c>
      <c r="G9783">
        <v>4</v>
      </c>
    </row>
    <row r="9784" spans="1:7">
      <c r="A9784" t="s">
        <v>3233</v>
      </c>
      <c r="B9784" t="s">
        <v>8606</v>
      </c>
      <c r="C9784" t="s">
        <v>512</v>
      </c>
      <c r="D9784" t="s">
        <v>6</v>
      </c>
      <c r="E9784">
        <v>10</v>
      </c>
      <c r="F9784">
        <v>90</v>
      </c>
      <c r="G9784">
        <v>12</v>
      </c>
    </row>
    <row r="9785" spans="1:7">
      <c r="A9785" t="s">
        <v>3233</v>
      </c>
      <c r="B9785" t="s">
        <v>8606</v>
      </c>
      <c r="C9785" t="s">
        <v>158</v>
      </c>
      <c r="D9785" t="s">
        <v>6</v>
      </c>
      <c r="E9785">
        <v>1</v>
      </c>
      <c r="F9785">
        <v>2</v>
      </c>
      <c r="G9785">
        <v>0</v>
      </c>
    </row>
    <row r="9786" spans="1:7">
      <c r="A9786" t="s">
        <v>3233</v>
      </c>
      <c r="B9786" t="s">
        <v>8606</v>
      </c>
      <c r="C9786" t="s">
        <v>27</v>
      </c>
      <c r="D9786" t="s">
        <v>6</v>
      </c>
      <c r="E9786">
        <v>18</v>
      </c>
      <c r="F9786">
        <v>274</v>
      </c>
      <c r="G9786">
        <v>36</v>
      </c>
    </row>
    <row r="9787" spans="1:7">
      <c r="A9787" t="s">
        <v>3233</v>
      </c>
      <c r="B9787" t="s">
        <v>8606</v>
      </c>
      <c r="C9787" t="s">
        <v>8</v>
      </c>
      <c r="D9787" t="s">
        <v>6</v>
      </c>
      <c r="E9787">
        <v>24849</v>
      </c>
      <c r="F9787">
        <v>4653</v>
      </c>
      <c r="G9787">
        <v>616</v>
      </c>
    </row>
    <row r="9788" spans="1:7">
      <c r="A9788" t="s">
        <v>3233</v>
      </c>
      <c r="B9788" t="s">
        <v>8606</v>
      </c>
      <c r="C9788" t="s">
        <v>25</v>
      </c>
      <c r="D9788" t="s">
        <v>6</v>
      </c>
      <c r="E9788">
        <v>58</v>
      </c>
      <c r="F9788">
        <v>287</v>
      </c>
      <c r="G9788">
        <v>37</v>
      </c>
    </row>
    <row r="9789" spans="1:7">
      <c r="A9789" t="s">
        <v>3233</v>
      </c>
      <c r="B9789" t="s">
        <v>8606</v>
      </c>
      <c r="C9789" t="s">
        <v>45</v>
      </c>
      <c r="D9789" t="s">
        <v>6</v>
      </c>
      <c r="E9789">
        <v>42</v>
      </c>
      <c r="F9789">
        <v>45</v>
      </c>
      <c r="G9789">
        <v>6</v>
      </c>
    </row>
    <row r="9790" spans="1:7">
      <c r="A9790" t="s">
        <v>3233</v>
      </c>
      <c r="B9790" t="s">
        <v>8606</v>
      </c>
      <c r="C9790" t="s">
        <v>327</v>
      </c>
      <c r="D9790" t="s">
        <v>6</v>
      </c>
      <c r="E9790">
        <v>205</v>
      </c>
      <c r="F9790">
        <v>84</v>
      </c>
      <c r="G9790">
        <v>11</v>
      </c>
    </row>
    <row r="9791" spans="1:7">
      <c r="A9791" t="s">
        <v>3233</v>
      </c>
      <c r="B9791" t="s">
        <v>8606</v>
      </c>
      <c r="C9791" t="s">
        <v>21</v>
      </c>
      <c r="D9791" t="s">
        <v>6</v>
      </c>
      <c r="E9791">
        <v>82</v>
      </c>
      <c r="F9791">
        <v>2505</v>
      </c>
      <c r="G9791">
        <v>107</v>
      </c>
    </row>
    <row r="9792" spans="1:7">
      <c r="A9792" t="s">
        <v>3233</v>
      </c>
      <c r="B9792" t="s">
        <v>8606</v>
      </c>
      <c r="C9792" t="s">
        <v>50</v>
      </c>
      <c r="D9792" t="s">
        <v>6</v>
      </c>
      <c r="E9792">
        <v>4740</v>
      </c>
      <c r="F9792">
        <v>7252</v>
      </c>
      <c r="G9792">
        <v>943</v>
      </c>
    </row>
    <row r="9793" spans="1:7">
      <c r="A9793" t="s">
        <v>3233</v>
      </c>
      <c r="B9793" t="s">
        <v>8606</v>
      </c>
      <c r="C9793" t="s">
        <v>75</v>
      </c>
      <c r="D9793" t="s">
        <v>6</v>
      </c>
      <c r="E9793">
        <v>158</v>
      </c>
      <c r="F9793">
        <v>431</v>
      </c>
      <c r="G9793">
        <v>56</v>
      </c>
    </row>
    <row r="9794" spans="1:7">
      <c r="A9794" t="s">
        <v>3235</v>
      </c>
      <c r="B9794" t="s">
        <v>8607</v>
      </c>
      <c r="C9794" t="s">
        <v>50</v>
      </c>
      <c r="D9794" t="s">
        <v>6</v>
      </c>
      <c r="E9794">
        <v>23</v>
      </c>
      <c r="F9794">
        <v>5</v>
      </c>
      <c r="G9794">
        <v>0</v>
      </c>
    </row>
    <row r="9795" spans="1:7">
      <c r="A9795" t="s">
        <v>3236</v>
      </c>
      <c r="B9795" t="s">
        <v>8608</v>
      </c>
      <c r="C9795" t="s">
        <v>8</v>
      </c>
      <c r="D9795" t="s">
        <v>6</v>
      </c>
      <c r="E9795">
        <v>19</v>
      </c>
      <c r="F9795">
        <v>2456</v>
      </c>
      <c r="G9795">
        <v>99</v>
      </c>
    </row>
    <row r="9796" spans="1:7">
      <c r="A9796" t="s">
        <v>3237</v>
      </c>
      <c r="B9796" t="s">
        <v>8609</v>
      </c>
      <c r="C9796" t="s">
        <v>8</v>
      </c>
      <c r="D9796" t="s">
        <v>6</v>
      </c>
      <c r="E9796">
        <v>10</v>
      </c>
      <c r="F9796">
        <v>456</v>
      </c>
      <c r="G9796">
        <v>18</v>
      </c>
    </row>
    <row r="9797" spans="1:7">
      <c r="A9797" t="s">
        <v>3238</v>
      </c>
      <c r="B9797" t="s">
        <v>8610</v>
      </c>
      <c r="C9797" t="s">
        <v>8</v>
      </c>
      <c r="D9797" t="s">
        <v>6</v>
      </c>
      <c r="E9797">
        <v>3</v>
      </c>
      <c r="F9797">
        <v>242</v>
      </c>
      <c r="G9797">
        <v>10</v>
      </c>
    </row>
    <row r="9798" spans="1:7">
      <c r="A9798" t="s">
        <v>3239</v>
      </c>
      <c r="B9798" t="s">
        <v>8611</v>
      </c>
      <c r="C9798" t="s">
        <v>8</v>
      </c>
      <c r="D9798" t="s">
        <v>6</v>
      </c>
      <c r="E9798">
        <v>46</v>
      </c>
      <c r="F9798">
        <v>168</v>
      </c>
      <c r="G9798">
        <v>8</v>
      </c>
    </row>
    <row r="9799" spans="1:7">
      <c r="A9799" t="s">
        <v>3239</v>
      </c>
      <c r="B9799" t="s">
        <v>8611</v>
      </c>
      <c r="C9799" t="s">
        <v>50</v>
      </c>
      <c r="D9799" t="s">
        <v>6</v>
      </c>
      <c r="E9799">
        <v>10</v>
      </c>
      <c r="F9799">
        <v>11</v>
      </c>
      <c r="G9799">
        <v>1</v>
      </c>
    </row>
    <row r="9800" spans="1:7">
      <c r="A9800" t="s">
        <v>3240</v>
      </c>
      <c r="B9800" t="s">
        <v>8612</v>
      </c>
      <c r="C9800" t="s">
        <v>8</v>
      </c>
      <c r="D9800" t="s">
        <v>6</v>
      </c>
      <c r="E9800">
        <v>80</v>
      </c>
      <c r="F9800">
        <v>271732</v>
      </c>
      <c r="G9800">
        <v>10871</v>
      </c>
    </row>
    <row r="9801" spans="1:7">
      <c r="A9801" t="s">
        <v>3241</v>
      </c>
      <c r="B9801" t="s">
        <v>8613</v>
      </c>
      <c r="C9801" t="s">
        <v>50</v>
      </c>
      <c r="D9801" t="s">
        <v>6</v>
      </c>
      <c r="E9801">
        <v>340</v>
      </c>
      <c r="F9801">
        <v>17</v>
      </c>
      <c r="G9801">
        <v>1</v>
      </c>
    </row>
    <row r="9802" spans="1:7">
      <c r="A9802" t="s">
        <v>3241</v>
      </c>
      <c r="B9802" t="s">
        <v>8613</v>
      </c>
      <c r="C9802" t="s">
        <v>27</v>
      </c>
      <c r="D9802" t="s">
        <v>6</v>
      </c>
      <c r="E9802">
        <v>5</v>
      </c>
      <c r="F9802">
        <v>69563</v>
      </c>
      <c r="G9802">
        <v>2783</v>
      </c>
    </row>
    <row r="9803" spans="1:7">
      <c r="A9803" t="s">
        <v>3241</v>
      </c>
      <c r="B9803" t="s">
        <v>8613</v>
      </c>
      <c r="C9803" t="s">
        <v>8</v>
      </c>
      <c r="D9803" t="s">
        <v>6</v>
      </c>
      <c r="E9803">
        <v>6</v>
      </c>
      <c r="F9803">
        <v>3762</v>
      </c>
      <c r="G9803">
        <v>151</v>
      </c>
    </row>
    <row r="9804" spans="1:7">
      <c r="A9804" t="s">
        <v>3242</v>
      </c>
      <c r="B9804" t="s">
        <v>8614</v>
      </c>
      <c r="C9804" t="s">
        <v>50</v>
      </c>
      <c r="D9804" t="s">
        <v>6</v>
      </c>
      <c r="E9804">
        <v>1</v>
      </c>
      <c r="F9804">
        <v>1</v>
      </c>
      <c r="G9804">
        <v>0</v>
      </c>
    </row>
    <row r="9805" spans="1:7">
      <c r="A9805" t="s">
        <v>3242</v>
      </c>
      <c r="B9805" t="s">
        <v>8614</v>
      </c>
      <c r="C9805" t="s">
        <v>8</v>
      </c>
      <c r="D9805" t="s">
        <v>6</v>
      </c>
      <c r="E9805">
        <v>272</v>
      </c>
      <c r="F9805">
        <v>195</v>
      </c>
      <c r="G9805">
        <v>9</v>
      </c>
    </row>
    <row r="9806" spans="1:7">
      <c r="A9806" t="s">
        <v>3243</v>
      </c>
      <c r="B9806" t="s">
        <v>8615</v>
      </c>
      <c r="C9806" t="s">
        <v>8</v>
      </c>
      <c r="D9806" t="s">
        <v>6</v>
      </c>
      <c r="E9806">
        <v>7</v>
      </c>
      <c r="F9806">
        <v>15218</v>
      </c>
      <c r="G9806">
        <v>609</v>
      </c>
    </row>
    <row r="9807" spans="1:7">
      <c r="A9807" t="s">
        <v>3244</v>
      </c>
      <c r="B9807" t="s">
        <v>8616</v>
      </c>
      <c r="C9807" t="s">
        <v>8</v>
      </c>
      <c r="D9807" t="s">
        <v>6</v>
      </c>
      <c r="E9807">
        <v>1262</v>
      </c>
      <c r="F9807">
        <v>1506</v>
      </c>
      <c r="G9807">
        <v>61</v>
      </c>
    </row>
    <row r="9808" spans="1:7">
      <c r="A9808" t="s">
        <v>3245</v>
      </c>
      <c r="B9808" t="s">
        <v>8617</v>
      </c>
      <c r="C9808" t="s">
        <v>8</v>
      </c>
      <c r="D9808" t="s">
        <v>6</v>
      </c>
      <c r="E9808">
        <v>4</v>
      </c>
      <c r="F9808">
        <v>6803</v>
      </c>
      <c r="G9808">
        <v>275</v>
      </c>
    </row>
    <row r="9809" spans="1:7">
      <c r="A9809" t="s">
        <v>3246</v>
      </c>
      <c r="B9809" t="s">
        <v>8618</v>
      </c>
      <c r="C9809" t="s">
        <v>50</v>
      </c>
      <c r="D9809" t="s">
        <v>6</v>
      </c>
      <c r="E9809">
        <v>2</v>
      </c>
      <c r="F9809">
        <v>3579</v>
      </c>
      <c r="G9809">
        <v>143</v>
      </c>
    </row>
    <row r="9810" spans="1:7">
      <c r="A9810" t="s">
        <v>3247</v>
      </c>
      <c r="B9810" t="s">
        <v>8619</v>
      </c>
      <c r="C9810" t="s">
        <v>50</v>
      </c>
      <c r="D9810" t="s">
        <v>6</v>
      </c>
      <c r="E9810">
        <v>3</v>
      </c>
      <c r="F9810">
        <v>17</v>
      </c>
      <c r="G9810">
        <v>1</v>
      </c>
    </row>
    <row r="9811" spans="1:7">
      <c r="A9811" t="s">
        <v>3247</v>
      </c>
      <c r="B9811" t="s">
        <v>8619</v>
      </c>
      <c r="C9811" t="s">
        <v>8</v>
      </c>
      <c r="D9811" t="s">
        <v>6</v>
      </c>
      <c r="E9811">
        <v>87</v>
      </c>
      <c r="F9811">
        <v>19854</v>
      </c>
      <c r="G9811">
        <v>796</v>
      </c>
    </row>
    <row r="9812" spans="1:7">
      <c r="A9812" t="s">
        <v>3248</v>
      </c>
      <c r="B9812" t="s">
        <v>8620</v>
      </c>
      <c r="C9812" t="s">
        <v>8</v>
      </c>
      <c r="D9812" t="s">
        <v>6</v>
      </c>
      <c r="E9812">
        <v>19</v>
      </c>
      <c r="F9812">
        <v>4696</v>
      </c>
      <c r="G9812">
        <v>189</v>
      </c>
    </row>
    <row r="9813" spans="1:7">
      <c r="A9813" t="s">
        <v>3248</v>
      </c>
      <c r="B9813" t="s">
        <v>8620</v>
      </c>
      <c r="C9813" t="s">
        <v>50</v>
      </c>
      <c r="D9813" t="s">
        <v>6</v>
      </c>
      <c r="E9813">
        <v>4</v>
      </c>
      <c r="F9813">
        <v>2124</v>
      </c>
      <c r="G9813">
        <v>85</v>
      </c>
    </row>
    <row r="9814" spans="1:7">
      <c r="A9814" t="s">
        <v>3249</v>
      </c>
      <c r="B9814" t="s">
        <v>8621</v>
      </c>
      <c r="C9814" t="s">
        <v>8</v>
      </c>
      <c r="D9814" t="s">
        <v>6</v>
      </c>
      <c r="E9814">
        <v>6094</v>
      </c>
      <c r="F9814">
        <v>572</v>
      </c>
      <c r="G9814">
        <v>108</v>
      </c>
    </row>
    <row r="9815" spans="1:7">
      <c r="A9815" t="s">
        <v>3249</v>
      </c>
      <c r="B9815" t="s">
        <v>8621</v>
      </c>
      <c r="C9815" t="s">
        <v>50</v>
      </c>
      <c r="D9815" t="s">
        <v>6</v>
      </c>
      <c r="E9815">
        <v>1</v>
      </c>
      <c r="F9815">
        <v>4</v>
      </c>
      <c r="G9815">
        <v>1</v>
      </c>
    </row>
    <row r="9816" spans="1:7">
      <c r="A9816" t="s">
        <v>3250</v>
      </c>
      <c r="B9816" t="s">
        <v>8622</v>
      </c>
      <c r="C9816" t="s">
        <v>92</v>
      </c>
      <c r="D9816" t="s">
        <v>6</v>
      </c>
      <c r="E9816">
        <v>50</v>
      </c>
      <c r="F9816">
        <v>27</v>
      </c>
      <c r="G9816">
        <v>5</v>
      </c>
    </row>
    <row r="9817" spans="1:7">
      <c r="A9817" t="s">
        <v>3250</v>
      </c>
      <c r="B9817" t="s">
        <v>8622</v>
      </c>
      <c r="C9817" t="s">
        <v>50</v>
      </c>
      <c r="D9817" t="s">
        <v>6</v>
      </c>
      <c r="E9817">
        <v>26</v>
      </c>
      <c r="F9817">
        <v>332</v>
      </c>
      <c r="G9817">
        <v>62</v>
      </c>
    </row>
    <row r="9818" spans="1:7">
      <c r="A9818" t="s">
        <v>3250</v>
      </c>
      <c r="B9818" t="s">
        <v>8622</v>
      </c>
      <c r="C9818" t="s">
        <v>27</v>
      </c>
      <c r="D9818" t="s">
        <v>6</v>
      </c>
      <c r="E9818">
        <v>1</v>
      </c>
      <c r="F9818">
        <v>695</v>
      </c>
      <c r="G9818">
        <v>131</v>
      </c>
    </row>
    <row r="9819" spans="1:7">
      <c r="A9819" t="s">
        <v>3250</v>
      </c>
      <c r="B9819" t="s">
        <v>8622</v>
      </c>
      <c r="C9819" t="s">
        <v>8</v>
      </c>
      <c r="D9819" t="s">
        <v>6</v>
      </c>
      <c r="E9819">
        <v>1594</v>
      </c>
      <c r="F9819">
        <v>504</v>
      </c>
      <c r="G9819">
        <v>94</v>
      </c>
    </row>
    <row r="9820" spans="1:7">
      <c r="A9820" t="s">
        <v>3250</v>
      </c>
      <c r="B9820" t="s">
        <v>8622</v>
      </c>
      <c r="C9820" t="s">
        <v>329</v>
      </c>
      <c r="D9820" t="s">
        <v>6</v>
      </c>
      <c r="E9820">
        <v>1060</v>
      </c>
      <c r="F9820">
        <v>793</v>
      </c>
      <c r="G9820">
        <v>148</v>
      </c>
    </row>
    <row r="9821" spans="1:7">
      <c r="A9821" t="s">
        <v>3251</v>
      </c>
      <c r="B9821" t="s">
        <v>8623</v>
      </c>
      <c r="C9821" t="s">
        <v>8</v>
      </c>
      <c r="D9821" t="s">
        <v>6</v>
      </c>
      <c r="E9821">
        <v>7427</v>
      </c>
      <c r="F9821">
        <v>946</v>
      </c>
      <c r="G9821">
        <v>174</v>
      </c>
    </row>
    <row r="9822" spans="1:7">
      <c r="A9822" t="s">
        <v>3251</v>
      </c>
      <c r="B9822" t="s">
        <v>8623</v>
      </c>
      <c r="C9822" t="s">
        <v>327</v>
      </c>
      <c r="D9822" t="s">
        <v>6</v>
      </c>
      <c r="E9822">
        <v>10</v>
      </c>
      <c r="F9822">
        <v>12</v>
      </c>
      <c r="G9822">
        <v>2</v>
      </c>
    </row>
    <row r="9823" spans="1:7">
      <c r="A9823" t="s">
        <v>3251</v>
      </c>
      <c r="B9823" t="s">
        <v>8623</v>
      </c>
      <c r="C9823" t="s">
        <v>328</v>
      </c>
      <c r="D9823" t="s">
        <v>6</v>
      </c>
      <c r="E9823">
        <v>2</v>
      </c>
      <c r="F9823">
        <v>716</v>
      </c>
      <c r="G9823">
        <v>135</v>
      </c>
    </row>
    <row r="9824" spans="1:7">
      <c r="A9824" t="s">
        <v>3251</v>
      </c>
      <c r="B9824" t="s">
        <v>8623</v>
      </c>
      <c r="C9824" t="s">
        <v>50</v>
      </c>
      <c r="D9824" t="s">
        <v>6</v>
      </c>
      <c r="E9824">
        <v>38</v>
      </c>
      <c r="F9824">
        <v>5</v>
      </c>
      <c r="G9824">
        <v>1</v>
      </c>
    </row>
    <row r="9825" spans="1:7">
      <c r="A9825" t="s">
        <v>3252</v>
      </c>
      <c r="B9825" t="s">
        <v>8624</v>
      </c>
      <c r="C9825" t="s">
        <v>8</v>
      </c>
      <c r="D9825" t="s">
        <v>6</v>
      </c>
      <c r="E9825">
        <v>965</v>
      </c>
      <c r="F9825">
        <v>1043</v>
      </c>
      <c r="G9825">
        <v>193</v>
      </c>
    </row>
    <row r="9826" spans="1:7">
      <c r="A9826" t="s">
        <v>3253</v>
      </c>
      <c r="B9826" t="s">
        <v>8625</v>
      </c>
      <c r="C9826" t="s">
        <v>50</v>
      </c>
      <c r="D9826" t="s">
        <v>6</v>
      </c>
      <c r="E9826">
        <v>16</v>
      </c>
      <c r="F9826">
        <v>82</v>
      </c>
      <c r="G9826">
        <v>15</v>
      </c>
    </row>
    <row r="9827" spans="1:7">
      <c r="A9827" t="s">
        <v>3253</v>
      </c>
      <c r="B9827" t="s">
        <v>8625</v>
      </c>
      <c r="C9827" t="s">
        <v>8</v>
      </c>
      <c r="D9827" t="s">
        <v>6</v>
      </c>
      <c r="E9827">
        <v>404</v>
      </c>
      <c r="F9827">
        <v>2029</v>
      </c>
      <c r="G9827">
        <v>336</v>
      </c>
    </row>
    <row r="9828" spans="1:7">
      <c r="A9828" t="s">
        <v>3254</v>
      </c>
      <c r="B9828" t="s">
        <v>8626</v>
      </c>
      <c r="C9828" t="s">
        <v>8</v>
      </c>
      <c r="D9828" t="s">
        <v>6</v>
      </c>
      <c r="E9828">
        <v>3606319</v>
      </c>
      <c r="F9828">
        <v>3840</v>
      </c>
      <c r="G9828">
        <v>717</v>
      </c>
    </row>
    <row r="9829" spans="1:7">
      <c r="A9829" t="s">
        <v>3254</v>
      </c>
      <c r="B9829" t="s">
        <v>8626</v>
      </c>
      <c r="C9829" t="s">
        <v>328</v>
      </c>
      <c r="D9829" t="s">
        <v>6</v>
      </c>
      <c r="E9829">
        <v>1921</v>
      </c>
      <c r="F9829">
        <v>1696</v>
      </c>
      <c r="G9829">
        <v>316</v>
      </c>
    </row>
    <row r="9830" spans="1:7">
      <c r="A9830" t="s">
        <v>3255</v>
      </c>
      <c r="B9830" t="s">
        <v>8627</v>
      </c>
      <c r="C9830" t="s">
        <v>32</v>
      </c>
      <c r="D9830" t="s">
        <v>6</v>
      </c>
      <c r="E9830">
        <v>184</v>
      </c>
      <c r="F9830">
        <v>1478</v>
      </c>
      <c r="G9830">
        <v>276</v>
      </c>
    </row>
    <row r="9831" spans="1:7">
      <c r="A9831" t="s">
        <v>3255</v>
      </c>
      <c r="B9831" t="s">
        <v>8627</v>
      </c>
      <c r="C9831" t="s">
        <v>76</v>
      </c>
      <c r="D9831" t="s">
        <v>6</v>
      </c>
      <c r="E9831">
        <v>21</v>
      </c>
      <c r="F9831">
        <v>579</v>
      </c>
      <c r="G9831">
        <v>108</v>
      </c>
    </row>
    <row r="9832" spans="1:7">
      <c r="A9832" t="s">
        <v>3255</v>
      </c>
      <c r="B9832" t="s">
        <v>8627</v>
      </c>
      <c r="C9832" t="s">
        <v>8</v>
      </c>
      <c r="D9832" t="s">
        <v>6</v>
      </c>
      <c r="E9832">
        <v>6291</v>
      </c>
      <c r="F9832">
        <v>854</v>
      </c>
      <c r="G9832">
        <v>159</v>
      </c>
    </row>
    <row r="9833" spans="1:7">
      <c r="A9833" t="s">
        <v>3255</v>
      </c>
      <c r="B9833" t="s">
        <v>8627</v>
      </c>
      <c r="C9833" t="s">
        <v>328</v>
      </c>
      <c r="D9833" t="s">
        <v>6</v>
      </c>
      <c r="E9833">
        <v>4</v>
      </c>
      <c r="F9833">
        <v>1318</v>
      </c>
      <c r="G9833">
        <v>246</v>
      </c>
    </row>
    <row r="9834" spans="1:7">
      <c r="A9834" t="s">
        <v>3255</v>
      </c>
      <c r="B9834" t="s">
        <v>8627</v>
      </c>
      <c r="C9834" t="s">
        <v>27</v>
      </c>
      <c r="D9834" t="s">
        <v>6</v>
      </c>
      <c r="E9834">
        <v>534</v>
      </c>
      <c r="F9834">
        <v>599</v>
      </c>
      <c r="G9834">
        <v>112</v>
      </c>
    </row>
    <row r="9835" spans="1:7">
      <c r="A9835" t="s">
        <v>3255</v>
      </c>
      <c r="B9835" t="s">
        <v>8627</v>
      </c>
      <c r="C9835" t="s">
        <v>56</v>
      </c>
      <c r="D9835" t="s">
        <v>6</v>
      </c>
      <c r="E9835">
        <v>60</v>
      </c>
      <c r="F9835">
        <v>22</v>
      </c>
      <c r="G9835">
        <v>4</v>
      </c>
    </row>
    <row r="9836" spans="1:7">
      <c r="A9836" t="s">
        <v>3255</v>
      </c>
      <c r="B9836" t="s">
        <v>8627</v>
      </c>
      <c r="C9836" t="s">
        <v>506</v>
      </c>
      <c r="D9836" t="s">
        <v>6</v>
      </c>
      <c r="E9836">
        <v>100</v>
      </c>
      <c r="F9836">
        <v>51</v>
      </c>
      <c r="G9836">
        <v>10</v>
      </c>
    </row>
    <row r="9837" spans="1:7">
      <c r="A9837" t="s">
        <v>3256</v>
      </c>
      <c r="B9837" t="s">
        <v>8628</v>
      </c>
      <c r="C9837" t="s">
        <v>8</v>
      </c>
      <c r="D9837" t="s">
        <v>6</v>
      </c>
      <c r="E9837">
        <v>10499</v>
      </c>
      <c r="F9837">
        <v>207</v>
      </c>
      <c r="G9837">
        <v>39</v>
      </c>
    </row>
    <row r="9838" spans="1:7">
      <c r="A9838" t="s">
        <v>3257</v>
      </c>
      <c r="B9838" t="s">
        <v>8629</v>
      </c>
      <c r="C9838" t="s">
        <v>8</v>
      </c>
      <c r="D9838" t="s">
        <v>6</v>
      </c>
      <c r="E9838">
        <v>587586</v>
      </c>
      <c r="F9838">
        <v>31579</v>
      </c>
      <c r="G9838">
        <v>5259</v>
      </c>
    </row>
    <row r="9839" spans="1:7">
      <c r="A9839" t="s">
        <v>3257</v>
      </c>
      <c r="B9839" t="s">
        <v>8629</v>
      </c>
      <c r="C9839" t="s">
        <v>50</v>
      </c>
      <c r="D9839" t="s">
        <v>6</v>
      </c>
      <c r="E9839">
        <v>1197</v>
      </c>
      <c r="F9839">
        <v>70</v>
      </c>
      <c r="G9839">
        <v>13</v>
      </c>
    </row>
    <row r="9840" spans="1:7">
      <c r="A9840" t="s">
        <v>3257</v>
      </c>
      <c r="B9840" t="s">
        <v>8629</v>
      </c>
      <c r="C9840" t="s">
        <v>329</v>
      </c>
      <c r="D9840" t="s">
        <v>6</v>
      </c>
      <c r="E9840">
        <v>1</v>
      </c>
      <c r="F9840">
        <v>107</v>
      </c>
      <c r="G9840">
        <v>20</v>
      </c>
    </row>
    <row r="9841" spans="1:7">
      <c r="A9841" t="s">
        <v>3257</v>
      </c>
      <c r="B9841" t="s">
        <v>8629</v>
      </c>
      <c r="C9841" t="s">
        <v>32</v>
      </c>
      <c r="D9841" t="s">
        <v>6</v>
      </c>
      <c r="E9841">
        <v>135</v>
      </c>
      <c r="F9841">
        <v>130</v>
      </c>
      <c r="G9841">
        <v>24</v>
      </c>
    </row>
    <row r="9842" spans="1:7">
      <c r="A9842" t="s">
        <v>3258</v>
      </c>
      <c r="B9842" t="s">
        <v>8630</v>
      </c>
      <c r="C9842" t="s">
        <v>25</v>
      </c>
      <c r="D9842" t="s">
        <v>6</v>
      </c>
      <c r="E9842">
        <v>3000</v>
      </c>
      <c r="F9842">
        <v>120</v>
      </c>
      <c r="G9842">
        <v>22</v>
      </c>
    </row>
    <row r="9843" spans="1:7">
      <c r="A9843" t="s">
        <v>3258</v>
      </c>
      <c r="B9843" t="s">
        <v>8630</v>
      </c>
      <c r="C9843" t="s">
        <v>50</v>
      </c>
      <c r="D9843" t="s">
        <v>6</v>
      </c>
      <c r="E9843">
        <v>122028</v>
      </c>
      <c r="F9843">
        <v>729</v>
      </c>
      <c r="G9843">
        <v>136</v>
      </c>
    </row>
    <row r="9844" spans="1:7">
      <c r="A9844" t="s">
        <v>3258</v>
      </c>
      <c r="B9844" t="s">
        <v>8630</v>
      </c>
      <c r="C9844" t="s">
        <v>27</v>
      </c>
      <c r="D9844" t="s">
        <v>6</v>
      </c>
      <c r="E9844">
        <v>3000</v>
      </c>
      <c r="F9844">
        <v>221</v>
      </c>
      <c r="G9844">
        <v>41</v>
      </c>
    </row>
    <row r="9845" spans="1:7">
      <c r="A9845" t="s">
        <v>3258</v>
      </c>
      <c r="B9845" t="s">
        <v>8630</v>
      </c>
      <c r="C9845" t="s">
        <v>8</v>
      </c>
      <c r="D9845" t="s">
        <v>6</v>
      </c>
      <c r="E9845">
        <v>244273</v>
      </c>
      <c r="F9845">
        <v>2159</v>
      </c>
      <c r="G9845">
        <v>403</v>
      </c>
    </row>
    <row r="9846" spans="1:7">
      <c r="A9846" t="s">
        <v>3258</v>
      </c>
      <c r="B9846" t="s">
        <v>8630</v>
      </c>
      <c r="C9846" t="s">
        <v>389</v>
      </c>
      <c r="D9846" t="s">
        <v>6</v>
      </c>
      <c r="E9846">
        <v>144000</v>
      </c>
      <c r="F9846">
        <v>2381</v>
      </c>
      <c r="G9846">
        <v>444</v>
      </c>
    </row>
    <row r="9847" spans="1:7">
      <c r="A9847" t="s">
        <v>3259</v>
      </c>
      <c r="B9847" t="s">
        <v>8631</v>
      </c>
      <c r="C9847" t="s">
        <v>8</v>
      </c>
      <c r="D9847" t="s">
        <v>6</v>
      </c>
      <c r="E9847">
        <v>70924</v>
      </c>
      <c r="F9847">
        <v>2472</v>
      </c>
      <c r="G9847">
        <v>457</v>
      </c>
    </row>
    <row r="9848" spans="1:7">
      <c r="A9848" t="s">
        <v>3259</v>
      </c>
      <c r="B9848" t="s">
        <v>8631</v>
      </c>
      <c r="C9848" t="s">
        <v>50</v>
      </c>
      <c r="D9848" t="s">
        <v>6</v>
      </c>
      <c r="E9848">
        <v>56</v>
      </c>
      <c r="F9848">
        <v>393</v>
      </c>
      <c r="G9848">
        <v>73</v>
      </c>
    </row>
    <row r="9849" spans="1:7">
      <c r="A9849" t="s">
        <v>3260</v>
      </c>
      <c r="B9849" t="s">
        <v>8632</v>
      </c>
      <c r="C9849" t="s">
        <v>50</v>
      </c>
      <c r="D9849" t="s">
        <v>6</v>
      </c>
      <c r="E9849">
        <v>2</v>
      </c>
      <c r="F9849">
        <v>4286</v>
      </c>
      <c r="G9849">
        <v>172</v>
      </c>
    </row>
    <row r="9850" spans="1:7">
      <c r="A9850" t="s">
        <v>3260</v>
      </c>
      <c r="B9850" t="s">
        <v>8632</v>
      </c>
      <c r="C9850" t="s">
        <v>8</v>
      </c>
      <c r="D9850" t="s">
        <v>6</v>
      </c>
      <c r="E9850">
        <v>1</v>
      </c>
      <c r="F9850">
        <v>72</v>
      </c>
      <c r="G9850">
        <v>3</v>
      </c>
    </row>
    <row r="9851" spans="1:7">
      <c r="A9851" t="s">
        <v>3261</v>
      </c>
      <c r="B9851" t="s">
        <v>8633</v>
      </c>
      <c r="C9851" t="s">
        <v>8</v>
      </c>
      <c r="D9851" t="s">
        <v>6</v>
      </c>
      <c r="E9851">
        <v>6271</v>
      </c>
      <c r="F9851">
        <v>39796</v>
      </c>
      <c r="G9851">
        <v>17989</v>
      </c>
    </row>
    <row r="9852" spans="1:7">
      <c r="A9852" t="s">
        <v>3261</v>
      </c>
      <c r="B9852" t="s">
        <v>8633</v>
      </c>
      <c r="C9852" t="s">
        <v>21</v>
      </c>
      <c r="D9852" t="s">
        <v>6</v>
      </c>
      <c r="E9852">
        <v>1791</v>
      </c>
      <c r="F9852">
        <v>60816</v>
      </c>
      <c r="G9852">
        <v>28523</v>
      </c>
    </row>
    <row r="9853" spans="1:7">
      <c r="A9853" t="s">
        <v>3261</v>
      </c>
      <c r="B9853" t="s">
        <v>8633</v>
      </c>
      <c r="C9853" t="s">
        <v>81</v>
      </c>
      <c r="D9853" t="s">
        <v>6</v>
      </c>
      <c r="E9853">
        <v>303</v>
      </c>
      <c r="F9853">
        <v>6959</v>
      </c>
      <c r="G9853">
        <v>3264</v>
      </c>
    </row>
    <row r="9854" spans="1:7">
      <c r="A9854" t="s">
        <v>3261</v>
      </c>
      <c r="B9854" t="s">
        <v>8633</v>
      </c>
      <c r="C9854" t="s">
        <v>144</v>
      </c>
      <c r="D9854" t="s">
        <v>6</v>
      </c>
      <c r="E9854">
        <v>48</v>
      </c>
      <c r="F9854">
        <v>1617</v>
      </c>
      <c r="G9854">
        <v>758</v>
      </c>
    </row>
    <row r="9855" spans="1:7">
      <c r="A9855" t="s">
        <v>3261</v>
      </c>
      <c r="B9855" t="s">
        <v>8633</v>
      </c>
      <c r="C9855" t="s">
        <v>50</v>
      </c>
      <c r="D9855" t="s">
        <v>6</v>
      </c>
      <c r="E9855">
        <v>2117</v>
      </c>
      <c r="F9855">
        <v>58760</v>
      </c>
      <c r="G9855">
        <v>27559</v>
      </c>
    </row>
    <row r="9856" spans="1:7">
      <c r="A9856" t="s">
        <v>3262</v>
      </c>
      <c r="B9856" t="s">
        <v>8634</v>
      </c>
      <c r="C9856" t="s">
        <v>50</v>
      </c>
      <c r="D9856" t="s">
        <v>6</v>
      </c>
      <c r="E9856">
        <v>400</v>
      </c>
      <c r="F9856">
        <v>2950</v>
      </c>
      <c r="G9856">
        <v>1384</v>
      </c>
    </row>
    <row r="9857" spans="1:7">
      <c r="A9857" t="s">
        <v>3262</v>
      </c>
      <c r="B9857" t="s">
        <v>8634</v>
      </c>
      <c r="C9857" t="s">
        <v>73</v>
      </c>
      <c r="D9857" t="s">
        <v>6</v>
      </c>
      <c r="E9857">
        <v>1</v>
      </c>
      <c r="F9857">
        <v>5</v>
      </c>
      <c r="G9857">
        <v>3</v>
      </c>
    </row>
    <row r="9858" spans="1:7">
      <c r="A9858" t="s">
        <v>3263</v>
      </c>
      <c r="B9858" t="s">
        <v>8635</v>
      </c>
      <c r="C9858" t="s">
        <v>8</v>
      </c>
      <c r="D9858" t="s">
        <v>6</v>
      </c>
      <c r="E9858">
        <v>199</v>
      </c>
      <c r="F9858">
        <v>1889</v>
      </c>
      <c r="G9858">
        <v>855</v>
      </c>
    </row>
    <row r="9859" spans="1:7">
      <c r="A9859" t="s">
        <v>3264</v>
      </c>
      <c r="B9859" t="s">
        <v>8636</v>
      </c>
      <c r="C9859" t="s">
        <v>1272</v>
      </c>
      <c r="D9859" t="s">
        <v>6</v>
      </c>
      <c r="E9859">
        <v>3</v>
      </c>
      <c r="F9859">
        <v>15</v>
      </c>
      <c r="G9859">
        <v>7</v>
      </c>
    </row>
    <row r="9860" spans="1:7">
      <c r="A9860" t="s">
        <v>3264</v>
      </c>
      <c r="B9860" t="s">
        <v>8636</v>
      </c>
      <c r="C9860" t="s">
        <v>170</v>
      </c>
      <c r="D9860" t="s">
        <v>6</v>
      </c>
      <c r="E9860">
        <v>1</v>
      </c>
      <c r="F9860">
        <v>5</v>
      </c>
      <c r="G9860">
        <v>2</v>
      </c>
    </row>
    <row r="9861" spans="1:7">
      <c r="A9861" t="s">
        <v>3264</v>
      </c>
      <c r="B9861" t="s">
        <v>8636</v>
      </c>
      <c r="C9861" t="s">
        <v>410</v>
      </c>
      <c r="D9861" t="s">
        <v>6</v>
      </c>
      <c r="E9861">
        <v>4</v>
      </c>
      <c r="F9861">
        <v>22</v>
      </c>
      <c r="G9861">
        <v>11</v>
      </c>
    </row>
    <row r="9862" spans="1:7">
      <c r="A9862" t="s">
        <v>3264</v>
      </c>
      <c r="B9862" t="s">
        <v>8636</v>
      </c>
      <c r="C9862" t="s">
        <v>21</v>
      </c>
      <c r="D9862" t="s">
        <v>6</v>
      </c>
      <c r="E9862">
        <v>4</v>
      </c>
      <c r="F9862">
        <v>127</v>
      </c>
      <c r="G9862">
        <v>60</v>
      </c>
    </row>
    <row r="9863" spans="1:7">
      <c r="A9863" t="s">
        <v>3264</v>
      </c>
      <c r="B9863" t="s">
        <v>8636</v>
      </c>
      <c r="C9863" t="s">
        <v>447</v>
      </c>
      <c r="D9863" t="s">
        <v>6</v>
      </c>
      <c r="E9863">
        <v>3</v>
      </c>
      <c r="F9863">
        <v>15</v>
      </c>
      <c r="G9863">
        <v>8</v>
      </c>
    </row>
    <row r="9864" spans="1:7">
      <c r="A9864" t="s">
        <v>3264</v>
      </c>
      <c r="B9864" t="s">
        <v>8636</v>
      </c>
      <c r="C9864" t="s">
        <v>8</v>
      </c>
      <c r="D9864" t="s">
        <v>6</v>
      </c>
      <c r="E9864">
        <v>192</v>
      </c>
      <c r="F9864">
        <v>686</v>
      </c>
      <c r="G9864">
        <v>18</v>
      </c>
    </row>
    <row r="9865" spans="1:7">
      <c r="A9865" t="s">
        <v>3264</v>
      </c>
      <c r="B9865" t="s">
        <v>8636</v>
      </c>
      <c r="C9865" t="s">
        <v>50</v>
      </c>
      <c r="D9865" t="s">
        <v>6</v>
      </c>
      <c r="E9865">
        <v>216</v>
      </c>
      <c r="F9865">
        <v>3837</v>
      </c>
      <c r="G9865">
        <v>1800</v>
      </c>
    </row>
    <row r="9866" spans="1:7">
      <c r="A9866" t="s">
        <v>3265</v>
      </c>
      <c r="B9866" t="s">
        <v>8637</v>
      </c>
      <c r="C9866" t="s">
        <v>50</v>
      </c>
      <c r="D9866" t="s">
        <v>6</v>
      </c>
      <c r="E9866">
        <v>429</v>
      </c>
      <c r="F9866">
        <v>247</v>
      </c>
      <c r="G9866">
        <v>74</v>
      </c>
    </row>
    <row r="9867" spans="1:7">
      <c r="A9867" t="s">
        <v>3265</v>
      </c>
      <c r="B9867" t="s">
        <v>8637</v>
      </c>
      <c r="C9867" t="s">
        <v>8</v>
      </c>
      <c r="D9867" t="s">
        <v>6</v>
      </c>
      <c r="E9867">
        <v>535</v>
      </c>
      <c r="F9867">
        <v>99</v>
      </c>
      <c r="G9867">
        <v>29</v>
      </c>
    </row>
    <row r="9868" spans="1:7">
      <c r="A9868" t="s">
        <v>3265</v>
      </c>
      <c r="B9868" t="s">
        <v>8637</v>
      </c>
      <c r="C9868" t="s">
        <v>81</v>
      </c>
      <c r="D9868" t="s">
        <v>6</v>
      </c>
      <c r="E9868">
        <v>25</v>
      </c>
      <c r="F9868">
        <v>13</v>
      </c>
      <c r="G9868">
        <v>4</v>
      </c>
    </row>
    <row r="9869" spans="1:7">
      <c r="A9869" t="s">
        <v>3265</v>
      </c>
      <c r="B9869" t="s">
        <v>8637</v>
      </c>
      <c r="C9869" t="s">
        <v>21</v>
      </c>
      <c r="D9869" t="s">
        <v>6</v>
      </c>
      <c r="E9869">
        <v>4</v>
      </c>
      <c r="F9869">
        <v>6</v>
      </c>
      <c r="G9869">
        <v>2</v>
      </c>
    </row>
    <row r="9870" spans="1:7">
      <c r="A9870" t="s">
        <v>3266</v>
      </c>
      <c r="B9870" t="s">
        <v>8638</v>
      </c>
      <c r="C9870" t="s">
        <v>8</v>
      </c>
      <c r="D9870" t="s">
        <v>6</v>
      </c>
      <c r="E9870">
        <v>1</v>
      </c>
      <c r="F9870">
        <v>1162</v>
      </c>
      <c r="G9870">
        <v>545</v>
      </c>
    </row>
    <row r="9871" spans="1:7">
      <c r="A9871" t="s">
        <v>3267</v>
      </c>
      <c r="B9871" t="s">
        <v>8639</v>
      </c>
      <c r="C9871" t="s">
        <v>50</v>
      </c>
      <c r="D9871" t="s">
        <v>6</v>
      </c>
      <c r="E9871">
        <v>2</v>
      </c>
      <c r="F9871">
        <v>3</v>
      </c>
      <c r="G9871">
        <v>1</v>
      </c>
    </row>
    <row r="9872" spans="1:7">
      <c r="A9872" t="s">
        <v>3267</v>
      </c>
      <c r="B9872" t="s">
        <v>8639</v>
      </c>
      <c r="C9872" t="s">
        <v>8</v>
      </c>
      <c r="D9872" t="s">
        <v>6</v>
      </c>
      <c r="E9872">
        <v>39</v>
      </c>
      <c r="F9872">
        <v>536</v>
      </c>
      <c r="G9872">
        <v>242</v>
      </c>
    </row>
    <row r="9873" spans="1:7">
      <c r="A9873" t="s">
        <v>3268</v>
      </c>
      <c r="B9873" t="s">
        <v>8640</v>
      </c>
      <c r="C9873" t="s">
        <v>8</v>
      </c>
      <c r="D9873" t="s">
        <v>6</v>
      </c>
      <c r="E9873">
        <v>7</v>
      </c>
      <c r="F9873">
        <v>1443</v>
      </c>
      <c r="G9873">
        <v>59</v>
      </c>
    </row>
    <row r="9874" spans="1:7">
      <c r="A9874" t="s">
        <v>3269</v>
      </c>
      <c r="B9874" t="s">
        <v>8641</v>
      </c>
      <c r="C9874" t="s">
        <v>50</v>
      </c>
      <c r="D9874" t="s">
        <v>6</v>
      </c>
      <c r="E9874">
        <v>3</v>
      </c>
      <c r="F9874">
        <v>309</v>
      </c>
      <c r="G9874">
        <v>12</v>
      </c>
    </row>
    <row r="9875" spans="1:7">
      <c r="A9875" t="s">
        <v>3269</v>
      </c>
      <c r="B9875" t="s">
        <v>8641</v>
      </c>
      <c r="C9875" t="s">
        <v>8</v>
      </c>
      <c r="D9875" t="s">
        <v>6</v>
      </c>
      <c r="E9875">
        <v>19</v>
      </c>
      <c r="F9875">
        <v>1374</v>
      </c>
      <c r="G9875">
        <v>55</v>
      </c>
    </row>
    <row r="9876" spans="1:7">
      <c r="A9876" t="s">
        <v>3270</v>
      </c>
      <c r="B9876" t="s">
        <v>8642</v>
      </c>
      <c r="C9876" t="s">
        <v>527</v>
      </c>
      <c r="D9876" t="s">
        <v>6</v>
      </c>
      <c r="E9876">
        <v>2</v>
      </c>
      <c r="F9876">
        <v>971</v>
      </c>
      <c r="G9876">
        <v>49</v>
      </c>
    </row>
    <row r="9877" spans="1:7">
      <c r="A9877" t="s">
        <v>3270</v>
      </c>
      <c r="B9877" t="s">
        <v>8642</v>
      </c>
      <c r="C9877" t="s">
        <v>8</v>
      </c>
      <c r="D9877" t="s">
        <v>6</v>
      </c>
      <c r="E9877">
        <v>21</v>
      </c>
      <c r="F9877">
        <v>7476</v>
      </c>
      <c r="G9877">
        <v>315</v>
      </c>
    </row>
    <row r="9878" spans="1:7">
      <c r="A9878" t="s">
        <v>3271</v>
      </c>
      <c r="B9878" t="s">
        <v>8643</v>
      </c>
      <c r="C9878" t="s">
        <v>50</v>
      </c>
      <c r="D9878" t="s">
        <v>6</v>
      </c>
      <c r="E9878">
        <v>217</v>
      </c>
      <c r="F9878">
        <v>955</v>
      </c>
      <c r="G9878">
        <v>39</v>
      </c>
    </row>
    <row r="9879" spans="1:7">
      <c r="A9879" t="s">
        <v>3271</v>
      </c>
      <c r="B9879" t="s">
        <v>8643</v>
      </c>
      <c r="C9879" t="s">
        <v>8</v>
      </c>
      <c r="D9879" t="s">
        <v>6</v>
      </c>
      <c r="E9879">
        <v>2</v>
      </c>
      <c r="F9879">
        <v>1243</v>
      </c>
      <c r="G9879">
        <v>50</v>
      </c>
    </row>
    <row r="9880" spans="1:7">
      <c r="A9880" t="s">
        <v>3272</v>
      </c>
      <c r="B9880" t="s">
        <v>8644</v>
      </c>
      <c r="C9880" t="s">
        <v>50</v>
      </c>
      <c r="D9880" t="s">
        <v>6</v>
      </c>
      <c r="E9880">
        <v>2</v>
      </c>
      <c r="F9880">
        <v>282</v>
      </c>
      <c r="G9880">
        <v>11</v>
      </c>
    </row>
    <row r="9881" spans="1:7">
      <c r="A9881" t="s">
        <v>3272</v>
      </c>
      <c r="B9881" t="s">
        <v>8644</v>
      </c>
      <c r="C9881" t="s">
        <v>8</v>
      </c>
      <c r="D9881" t="s">
        <v>6</v>
      </c>
      <c r="E9881">
        <v>8</v>
      </c>
      <c r="F9881">
        <v>1090</v>
      </c>
      <c r="G9881">
        <v>45</v>
      </c>
    </row>
    <row r="9882" spans="1:7">
      <c r="A9882" t="s">
        <v>3273</v>
      </c>
      <c r="B9882" t="s">
        <v>8645</v>
      </c>
      <c r="C9882" t="s">
        <v>50</v>
      </c>
      <c r="D9882" t="s">
        <v>6</v>
      </c>
      <c r="E9882">
        <v>50</v>
      </c>
      <c r="F9882">
        <v>5</v>
      </c>
      <c r="G9882">
        <v>1</v>
      </c>
    </row>
    <row r="9883" spans="1:7">
      <c r="A9883" t="s">
        <v>3273</v>
      </c>
      <c r="B9883" t="s">
        <v>8645</v>
      </c>
      <c r="C9883" t="s">
        <v>81</v>
      </c>
      <c r="D9883" t="s">
        <v>6</v>
      </c>
      <c r="E9883">
        <v>2</v>
      </c>
      <c r="F9883">
        <v>3</v>
      </c>
      <c r="G9883">
        <v>1</v>
      </c>
    </row>
    <row r="9884" spans="1:7">
      <c r="A9884" t="s">
        <v>3273</v>
      </c>
      <c r="B9884" t="s">
        <v>8645</v>
      </c>
      <c r="C9884" t="s">
        <v>527</v>
      </c>
      <c r="D9884" t="s">
        <v>6</v>
      </c>
      <c r="E9884">
        <v>2</v>
      </c>
      <c r="F9884">
        <v>33</v>
      </c>
      <c r="G9884">
        <v>6</v>
      </c>
    </row>
    <row r="9885" spans="1:7">
      <c r="A9885" t="s">
        <v>3273</v>
      </c>
      <c r="B9885" t="s">
        <v>8645</v>
      </c>
      <c r="C9885" t="s">
        <v>8</v>
      </c>
      <c r="D9885" t="s">
        <v>6</v>
      </c>
      <c r="E9885">
        <v>520</v>
      </c>
      <c r="F9885">
        <v>369</v>
      </c>
      <c r="G9885">
        <v>69</v>
      </c>
    </row>
    <row r="9886" spans="1:7">
      <c r="A9886" t="s">
        <v>3273</v>
      </c>
      <c r="B9886" t="s">
        <v>8645</v>
      </c>
      <c r="C9886" t="s">
        <v>76</v>
      </c>
      <c r="D9886" t="s">
        <v>6</v>
      </c>
      <c r="E9886">
        <v>3</v>
      </c>
      <c r="F9886">
        <v>45</v>
      </c>
      <c r="G9886">
        <v>8</v>
      </c>
    </row>
    <row r="9887" spans="1:7">
      <c r="A9887" t="s">
        <v>3273</v>
      </c>
      <c r="B9887" t="s">
        <v>8645</v>
      </c>
      <c r="C9887" t="s">
        <v>158</v>
      </c>
      <c r="D9887" t="s">
        <v>6</v>
      </c>
      <c r="E9887">
        <v>1</v>
      </c>
      <c r="F9887">
        <v>75</v>
      </c>
      <c r="G9887">
        <v>14</v>
      </c>
    </row>
    <row r="9888" spans="1:7">
      <c r="A9888" t="s">
        <v>3274</v>
      </c>
      <c r="B9888" t="s">
        <v>8646</v>
      </c>
      <c r="C9888" t="s">
        <v>447</v>
      </c>
      <c r="D9888" t="s">
        <v>6</v>
      </c>
      <c r="E9888">
        <v>3</v>
      </c>
      <c r="F9888">
        <v>6</v>
      </c>
      <c r="G9888">
        <v>1</v>
      </c>
    </row>
    <row r="9889" spans="1:7">
      <c r="A9889" t="s">
        <v>3274</v>
      </c>
      <c r="B9889" t="s">
        <v>8646</v>
      </c>
      <c r="C9889" t="s">
        <v>1272</v>
      </c>
      <c r="D9889" t="s">
        <v>6</v>
      </c>
      <c r="E9889">
        <v>1</v>
      </c>
      <c r="F9889">
        <v>5</v>
      </c>
      <c r="G9889">
        <v>1</v>
      </c>
    </row>
    <row r="9890" spans="1:7">
      <c r="A9890" t="s">
        <v>3274</v>
      </c>
      <c r="B9890" t="s">
        <v>8646</v>
      </c>
      <c r="C9890" t="s">
        <v>50</v>
      </c>
      <c r="D9890" t="s">
        <v>6</v>
      </c>
      <c r="E9890">
        <v>12</v>
      </c>
      <c r="F9890">
        <v>17</v>
      </c>
      <c r="G9890">
        <v>3</v>
      </c>
    </row>
    <row r="9891" spans="1:7">
      <c r="A9891" t="s">
        <v>3274</v>
      </c>
      <c r="B9891" t="s">
        <v>8646</v>
      </c>
      <c r="C9891" t="s">
        <v>8</v>
      </c>
      <c r="D9891" t="s">
        <v>6</v>
      </c>
      <c r="E9891">
        <v>16712</v>
      </c>
      <c r="F9891">
        <v>44834</v>
      </c>
      <c r="G9891">
        <v>6453</v>
      </c>
    </row>
    <row r="9892" spans="1:7">
      <c r="A9892" t="s">
        <v>3274</v>
      </c>
      <c r="B9892" t="s">
        <v>8646</v>
      </c>
      <c r="C9892" t="s">
        <v>76</v>
      </c>
      <c r="D9892" t="s">
        <v>6</v>
      </c>
      <c r="E9892">
        <v>1</v>
      </c>
      <c r="F9892">
        <v>20</v>
      </c>
      <c r="G9892">
        <v>3</v>
      </c>
    </row>
    <row r="9893" spans="1:7">
      <c r="A9893" t="s">
        <v>3275</v>
      </c>
      <c r="B9893" t="s">
        <v>8647</v>
      </c>
      <c r="C9893" t="s">
        <v>8</v>
      </c>
      <c r="D9893" t="s">
        <v>6</v>
      </c>
      <c r="E9893">
        <v>84</v>
      </c>
      <c r="F9893">
        <v>980</v>
      </c>
      <c r="G9893">
        <v>43</v>
      </c>
    </row>
    <row r="9894" spans="1:7">
      <c r="A9894" t="s">
        <v>3276</v>
      </c>
      <c r="B9894" t="s">
        <v>8648</v>
      </c>
      <c r="C9894" t="s">
        <v>50</v>
      </c>
      <c r="D9894" t="s">
        <v>6</v>
      </c>
      <c r="E9894">
        <v>2018</v>
      </c>
      <c r="F9894">
        <v>60332</v>
      </c>
      <c r="G9894">
        <v>620</v>
      </c>
    </row>
    <row r="9895" spans="1:7">
      <c r="A9895" t="s">
        <v>3276</v>
      </c>
      <c r="B9895" t="s">
        <v>8648</v>
      </c>
      <c r="C9895" t="s">
        <v>8</v>
      </c>
      <c r="D9895" t="s">
        <v>6</v>
      </c>
      <c r="E9895">
        <v>3735</v>
      </c>
      <c r="F9895">
        <v>21621</v>
      </c>
      <c r="G9895">
        <v>745</v>
      </c>
    </row>
    <row r="9896" spans="1:7">
      <c r="A9896" t="s">
        <v>3277</v>
      </c>
      <c r="B9896" t="s">
        <v>8649</v>
      </c>
      <c r="C9896" t="s">
        <v>50</v>
      </c>
      <c r="D9896" t="s">
        <v>16</v>
      </c>
      <c r="E9896">
        <v>428</v>
      </c>
      <c r="F9896">
        <v>213</v>
      </c>
      <c r="G9896">
        <v>41</v>
      </c>
    </row>
    <row r="9897" spans="1:7">
      <c r="A9897" t="s">
        <v>3277</v>
      </c>
      <c r="B9897" t="s">
        <v>8649</v>
      </c>
      <c r="C9897" t="s">
        <v>8</v>
      </c>
      <c r="D9897" t="s">
        <v>16</v>
      </c>
      <c r="E9897">
        <v>20025</v>
      </c>
      <c r="F9897">
        <v>482</v>
      </c>
      <c r="G9897">
        <v>90</v>
      </c>
    </row>
    <row r="9898" spans="1:7">
      <c r="A9898" t="s">
        <v>3277</v>
      </c>
      <c r="B9898" t="s">
        <v>8649</v>
      </c>
      <c r="C9898" t="s">
        <v>25</v>
      </c>
      <c r="D9898" t="s">
        <v>16</v>
      </c>
      <c r="E9898">
        <v>70</v>
      </c>
      <c r="F9898">
        <v>112</v>
      </c>
      <c r="G9898">
        <v>21</v>
      </c>
    </row>
    <row r="9899" spans="1:7">
      <c r="A9899" t="s">
        <v>3278</v>
      </c>
      <c r="B9899" t="s">
        <v>8650</v>
      </c>
      <c r="C9899" t="s">
        <v>21</v>
      </c>
      <c r="D9899" t="s">
        <v>6</v>
      </c>
      <c r="E9899">
        <v>1</v>
      </c>
      <c r="F9899">
        <v>2</v>
      </c>
      <c r="G9899">
        <v>0</v>
      </c>
    </row>
    <row r="9900" spans="1:7">
      <c r="A9900" t="s">
        <v>3278</v>
      </c>
      <c r="B9900" t="s">
        <v>8650</v>
      </c>
      <c r="C9900" t="s">
        <v>329</v>
      </c>
      <c r="D9900" t="s">
        <v>6</v>
      </c>
      <c r="E9900">
        <v>439</v>
      </c>
      <c r="F9900">
        <v>221</v>
      </c>
      <c r="G9900">
        <v>41</v>
      </c>
    </row>
    <row r="9901" spans="1:7">
      <c r="A9901" t="s">
        <v>3278</v>
      </c>
      <c r="B9901" t="s">
        <v>8650</v>
      </c>
      <c r="C9901" t="s">
        <v>8</v>
      </c>
      <c r="D9901" t="s">
        <v>6</v>
      </c>
      <c r="E9901">
        <v>190552</v>
      </c>
      <c r="F9901">
        <v>20476</v>
      </c>
      <c r="G9901">
        <v>3780</v>
      </c>
    </row>
    <row r="9902" spans="1:7">
      <c r="A9902" t="s">
        <v>3278</v>
      </c>
      <c r="B9902" t="s">
        <v>8650</v>
      </c>
      <c r="C9902" t="s">
        <v>50</v>
      </c>
      <c r="D9902" t="s">
        <v>6</v>
      </c>
      <c r="E9902">
        <v>10222</v>
      </c>
      <c r="F9902">
        <v>301</v>
      </c>
      <c r="G9902">
        <v>56</v>
      </c>
    </row>
    <row r="9903" spans="1:7">
      <c r="A9903" t="s">
        <v>3279</v>
      </c>
      <c r="B9903" t="s">
        <v>8651</v>
      </c>
      <c r="C9903" t="s">
        <v>8</v>
      </c>
      <c r="D9903" t="s">
        <v>6</v>
      </c>
      <c r="E9903">
        <v>2</v>
      </c>
      <c r="F9903">
        <v>81</v>
      </c>
      <c r="G9903">
        <v>3</v>
      </c>
    </row>
    <row r="9904" spans="1:7">
      <c r="A9904" t="s">
        <v>3280</v>
      </c>
      <c r="B9904" t="s">
        <v>8652</v>
      </c>
      <c r="C9904" t="s">
        <v>50</v>
      </c>
      <c r="D9904" t="s">
        <v>6</v>
      </c>
      <c r="E9904">
        <v>35</v>
      </c>
      <c r="F9904">
        <v>11726</v>
      </c>
      <c r="G9904">
        <v>469</v>
      </c>
    </row>
    <row r="9905" spans="1:7">
      <c r="A9905" t="s">
        <v>3280</v>
      </c>
      <c r="B9905" t="s">
        <v>8652</v>
      </c>
      <c r="C9905" t="s">
        <v>27</v>
      </c>
      <c r="D9905" t="s">
        <v>6</v>
      </c>
      <c r="E9905">
        <v>1</v>
      </c>
      <c r="F9905">
        <v>259</v>
      </c>
      <c r="G9905">
        <v>13</v>
      </c>
    </row>
    <row r="9906" spans="1:7">
      <c r="A9906" t="s">
        <v>3280</v>
      </c>
      <c r="B9906" t="s">
        <v>8652</v>
      </c>
      <c r="C9906" t="s">
        <v>8</v>
      </c>
      <c r="D9906" t="s">
        <v>6</v>
      </c>
      <c r="E9906">
        <v>8</v>
      </c>
      <c r="F9906">
        <v>1151</v>
      </c>
      <c r="G9906">
        <v>46</v>
      </c>
    </row>
    <row r="9907" spans="1:7">
      <c r="A9907" t="s">
        <v>3281</v>
      </c>
      <c r="B9907" t="s">
        <v>8653</v>
      </c>
      <c r="C9907" t="s">
        <v>50</v>
      </c>
      <c r="D9907" t="s">
        <v>6</v>
      </c>
      <c r="E9907">
        <v>1</v>
      </c>
      <c r="F9907">
        <v>132</v>
      </c>
      <c r="G9907">
        <v>5</v>
      </c>
    </row>
    <row r="9908" spans="1:7">
      <c r="A9908" t="s">
        <v>3281</v>
      </c>
      <c r="B9908" t="s">
        <v>8653</v>
      </c>
      <c r="C9908" t="s">
        <v>8</v>
      </c>
      <c r="D9908" t="s">
        <v>6</v>
      </c>
      <c r="E9908">
        <v>17</v>
      </c>
      <c r="F9908">
        <v>570</v>
      </c>
      <c r="G9908">
        <v>26</v>
      </c>
    </row>
    <row r="9909" spans="1:7">
      <c r="A9909" t="s">
        <v>3282</v>
      </c>
      <c r="B9909" t="s">
        <v>8654</v>
      </c>
      <c r="C9909" t="s">
        <v>327</v>
      </c>
      <c r="D9909" t="s">
        <v>6</v>
      </c>
      <c r="E9909">
        <v>3</v>
      </c>
      <c r="F9909">
        <v>28</v>
      </c>
      <c r="G9909">
        <v>5</v>
      </c>
    </row>
    <row r="9910" spans="1:7">
      <c r="A9910" t="s">
        <v>3282</v>
      </c>
      <c r="B9910" t="s">
        <v>8654</v>
      </c>
      <c r="C9910" t="s">
        <v>50</v>
      </c>
      <c r="D9910" t="s">
        <v>6</v>
      </c>
      <c r="E9910">
        <v>398</v>
      </c>
      <c r="F9910">
        <v>219</v>
      </c>
      <c r="G9910">
        <v>41</v>
      </c>
    </row>
    <row r="9911" spans="1:7">
      <c r="A9911" t="s">
        <v>3282</v>
      </c>
      <c r="B9911" t="s">
        <v>8654</v>
      </c>
      <c r="C9911" t="s">
        <v>32</v>
      </c>
      <c r="D9911" t="s">
        <v>6</v>
      </c>
      <c r="E9911">
        <v>5</v>
      </c>
      <c r="F9911">
        <v>66</v>
      </c>
      <c r="G9911">
        <v>12</v>
      </c>
    </row>
    <row r="9912" spans="1:7">
      <c r="A9912" t="s">
        <v>3282</v>
      </c>
      <c r="B9912" t="s">
        <v>8654</v>
      </c>
      <c r="C9912" t="s">
        <v>8</v>
      </c>
      <c r="D9912" t="s">
        <v>6</v>
      </c>
      <c r="E9912">
        <v>158</v>
      </c>
      <c r="F9912">
        <v>69</v>
      </c>
      <c r="G9912">
        <v>13</v>
      </c>
    </row>
    <row r="9913" spans="1:7">
      <c r="A9913" t="s">
        <v>3283</v>
      </c>
      <c r="B9913" t="s">
        <v>8655</v>
      </c>
      <c r="C9913" t="s">
        <v>50</v>
      </c>
      <c r="D9913" t="s">
        <v>6</v>
      </c>
      <c r="E9913">
        <v>632</v>
      </c>
      <c r="F9913">
        <v>116</v>
      </c>
      <c r="G9913">
        <v>6</v>
      </c>
    </row>
    <row r="9914" spans="1:7">
      <c r="A9914" t="s">
        <v>3283</v>
      </c>
      <c r="B9914" t="s">
        <v>8655</v>
      </c>
      <c r="C9914" t="s">
        <v>75</v>
      </c>
      <c r="D9914" t="s">
        <v>6</v>
      </c>
      <c r="E9914">
        <v>10</v>
      </c>
      <c r="F9914">
        <v>2</v>
      </c>
      <c r="G9914">
        <v>0</v>
      </c>
    </row>
    <row r="9915" spans="1:7">
      <c r="A9915" t="s">
        <v>3283</v>
      </c>
      <c r="B9915" t="s">
        <v>8655</v>
      </c>
      <c r="C9915" t="s">
        <v>8</v>
      </c>
      <c r="D9915" t="s">
        <v>6</v>
      </c>
      <c r="E9915">
        <v>12</v>
      </c>
      <c r="F9915">
        <v>7</v>
      </c>
      <c r="G9915">
        <v>0</v>
      </c>
    </row>
    <row r="9916" spans="1:7">
      <c r="A9916" t="s">
        <v>3284</v>
      </c>
      <c r="B9916" t="s">
        <v>8656</v>
      </c>
      <c r="C9916" t="s">
        <v>8</v>
      </c>
      <c r="D9916" t="s">
        <v>6</v>
      </c>
      <c r="E9916">
        <v>36574</v>
      </c>
      <c r="F9916">
        <v>2128</v>
      </c>
      <c r="G9916">
        <v>107</v>
      </c>
    </row>
    <row r="9917" spans="1:7">
      <c r="A9917" t="s">
        <v>3285</v>
      </c>
      <c r="B9917" t="s">
        <v>8657</v>
      </c>
      <c r="C9917" t="s">
        <v>8</v>
      </c>
      <c r="D9917" t="s">
        <v>6</v>
      </c>
      <c r="E9917">
        <v>40873</v>
      </c>
      <c r="F9917">
        <v>7490</v>
      </c>
      <c r="G9917">
        <v>300</v>
      </c>
    </row>
    <row r="9918" spans="1:7">
      <c r="A9918" t="s">
        <v>3286</v>
      </c>
      <c r="B9918" t="s">
        <v>8658</v>
      </c>
      <c r="C9918" t="s">
        <v>50</v>
      </c>
      <c r="D9918" t="s">
        <v>6</v>
      </c>
      <c r="E9918">
        <v>12</v>
      </c>
      <c r="F9918">
        <v>951</v>
      </c>
      <c r="G9918">
        <v>177</v>
      </c>
    </row>
    <row r="9919" spans="1:7">
      <c r="A9919" t="s">
        <v>3286</v>
      </c>
      <c r="B9919" t="s">
        <v>8658</v>
      </c>
      <c r="C9919" t="s">
        <v>8</v>
      </c>
      <c r="D9919" t="s">
        <v>6</v>
      </c>
      <c r="E9919">
        <v>156</v>
      </c>
      <c r="F9919">
        <v>2537</v>
      </c>
      <c r="G9919">
        <v>466</v>
      </c>
    </row>
    <row r="9920" spans="1:7">
      <c r="A9920" t="s">
        <v>3287</v>
      </c>
      <c r="B9920" t="s">
        <v>8659</v>
      </c>
      <c r="C9920" t="s">
        <v>8</v>
      </c>
      <c r="D9920" t="s">
        <v>6</v>
      </c>
      <c r="E9920">
        <v>3</v>
      </c>
      <c r="F9920">
        <v>8507</v>
      </c>
      <c r="G9920">
        <v>340</v>
      </c>
    </row>
    <row r="9921" spans="1:7">
      <c r="A9921" t="s">
        <v>3288</v>
      </c>
      <c r="B9921" t="s">
        <v>8660</v>
      </c>
      <c r="C9921" t="s">
        <v>8</v>
      </c>
      <c r="D9921" t="s">
        <v>6</v>
      </c>
      <c r="E9921">
        <v>231</v>
      </c>
      <c r="F9921">
        <v>64910</v>
      </c>
      <c r="G9921">
        <v>2619</v>
      </c>
    </row>
    <row r="9922" spans="1:7">
      <c r="A9922" t="s">
        <v>3289</v>
      </c>
      <c r="B9922" t="s">
        <v>8661</v>
      </c>
      <c r="C9922" t="s">
        <v>50</v>
      </c>
      <c r="D9922" t="s">
        <v>6</v>
      </c>
      <c r="E9922">
        <v>2</v>
      </c>
      <c r="F9922">
        <v>70541</v>
      </c>
      <c r="G9922">
        <v>2822</v>
      </c>
    </row>
    <row r="9923" spans="1:7">
      <c r="A9923" t="s">
        <v>3289</v>
      </c>
      <c r="B9923" t="s">
        <v>8661</v>
      </c>
      <c r="C9923" t="s">
        <v>8</v>
      </c>
      <c r="D9923" t="s">
        <v>6</v>
      </c>
      <c r="E9923">
        <v>8</v>
      </c>
      <c r="F9923">
        <v>10237</v>
      </c>
      <c r="G9923">
        <v>414</v>
      </c>
    </row>
    <row r="9924" spans="1:7">
      <c r="A9924" t="s">
        <v>3290</v>
      </c>
      <c r="B9924" t="s">
        <v>8662</v>
      </c>
      <c r="C9924" t="s">
        <v>8</v>
      </c>
      <c r="D9924" t="s">
        <v>6</v>
      </c>
      <c r="E9924">
        <v>1426</v>
      </c>
      <c r="F9924">
        <v>21638</v>
      </c>
      <c r="G9924">
        <v>951</v>
      </c>
    </row>
    <row r="9925" spans="1:7">
      <c r="A9925" t="s">
        <v>3290</v>
      </c>
      <c r="B9925" t="s">
        <v>8662</v>
      </c>
      <c r="C9925" t="s">
        <v>50</v>
      </c>
      <c r="D9925" t="s">
        <v>6</v>
      </c>
      <c r="E9925">
        <v>2</v>
      </c>
      <c r="F9925">
        <v>2083</v>
      </c>
      <c r="G9925">
        <v>104</v>
      </c>
    </row>
    <row r="9926" spans="1:7">
      <c r="A9926" t="s">
        <v>3291</v>
      </c>
      <c r="B9926" t="s">
        <v>8663</v>
      </c>
      <c r="C9926" t="s">
        <v>50</v>
      </c>
      <c r="D9926" t="s">
        <v>6</v>
      </c>
      <c r="E9926">
        <v>9</v>
      </c>
      <c r="F9926">
        <v>17</v>
      </c>
      <c r="G9926">
        <v>3</v>
      </c>
    </row>
    <row r="9927" spans="1:7">
      <c r="A9927" t="s">
        <v>3291</v>
      </c>
      <c r="B9927" t="s">
        <v>8663</v>
      </c>
      <c r="C9927" t="s">
        <v>8</v>
      </c>
      <c r="D9927" t="s">
        <v>6</v>
      </c>
      <c r="E9927">
        <v>7993</v>
      </c>
      <c r="F9927">
        <v>7628</v>
      </c>
      <c r="G9927">
        <v>1407</v>
      </c>
    </row>
    <row r="9928" spans="1:7">
      <c r="A9928" t="s">
        <v>3292</v>
      </c>
      <c r="B9928" t="s">
        <v>8664</v>
      </c>
      <c r="C9928" t="s">
        <v>50</v>
      </c>
      <c r="D9928" t="s">
        <v>6</v>
      </c>
      <c r="E9928">
        <v>10</v>
      </c>
      <c r="F9928">
        <v>15</v>
      </c>
      <c r="G9928">
        <v>0</v>
      </c>
    </row>
    <row r="9929" spans="1:7">
      <c r="A9929" t="s">
        <v>3293</v>
      </c>
      <c r="B9929" t="s">
        <v>8665</v>
      </c>
      <c r="C9929" t="s">
        <v>8</v>
      </c>
      <c r="D9929" t="s">
        <v>6</v>
      </c>
      <c r="E9929">
        <v>3</v>
      </c>
      <c r="F9929">
        <v>500</v>
      </c>
      <c r="G9929">
        <v>25</v>
      </c>
    </row>
    <row r="9930" spans="1:7">
      <c r="A9930" t="s">
        <v>3294</v>
      </c>
      <c r="B9930" t="s">
        <v>8666</v>
      </c>
      <c r="C9930" t="s">
        <v>25</v>
      </c>
      <c r="D9930" t="s">
        <v>6</v>
      </c>
      <c r="E9930">
        <v>6</v>
      </c>
      <c r="F9930">
        <v>1390</v>
      </c>
      <c r="G9930">
        <v>70</v>
      </c>
    </row>
    <row r="9931" spans="1:7">
      <c r="A9931" t="s">
        <v>3294</v>
      </c>
      <c r="B9931" t="s">
        <v>8666</v>
      </c>
      <c r="C9931" t="s">
        <v>56</v>
      </c>
      <c r="D9931" t="s">
        <v>6</v>
      </c>
      <c r="E9931">
        <v>50</v>
      </c>
      <c r="F9931">
        <v>355</v>
      </c>
      <c r="G9931">
        <v>0</v>
      </c>
    </row>
    <row r="9932" spans="1:7">
      <c r="A9932" t="s">
        <v>3295</v>
      </c>
      <c r="B9932" t="s">
        <v>8667</v>
      </c>
      <c r="C9932" t="s">
        <v>8</v>
      </c>
      <c r="D9932" t="s">
        <v>6</v>
      </c>
      <c r="E9932">
        <v>6</v>
      </c>
      <c r="F9932">
        <v>700</v>
      </c>
      <c r="G9932">
        <v>32</v>
      </c>
    </row>
    <row r="9933" spans="1:7">
      <c r="A9933" t="s">
        <v>3296</v>
      </c>
      <c r="B9933" t="s">
        <v>8668</v>
      </c>
      <c r="C9933" t="s">
        <v>8</v>
      </c>
      <c r="D9933" t="s">
        <v>6</v>
      </c>
      <c r="E9933">
        <v>2</v>
      </c>
      <c r="F9933">
        <v>903</v>
      </c>
      <c r="G9933">
        <v>36</v>
      </c>
    </row>
    <row r="9934" spans="1:7">
      <c r="A9934" t="s">
        <v>3297</v>
      </c>
      <c r="B9934" t="s">
        <v>8669</v>
      </c>
      <c r="C9934" t="s">
        <v>8</v>
      </c>
      <c r="D9934" t="s">
        <v>6</v>
      </c>
      <c r="E9934">
        <v>3</v>
      </c>
      <c r="F9934">
        <v>1041</v>
      </c>
      <c r="G9934">
        <v>42</v>
      </c>
    </row>
    <row r="9935" spans="1:7">
      <c r="A9935" t="s">
        <v>3298</v>
      </c>
      <c r="B9935" t="s">
        <v>8670</v>
      </c>
      <c r="C9935" t="s">
        <v>8</v>
      </c>
      <c r="D9935" t="s">
        <v>6</v>
      </c>
      <c r="E9935">
        <v>7</v>
      </c>
      <c r="F9935">
        <v>12395</v>
      </c>
      <c r="G9935">
        <v>498</v>
      </c>
    </row>
    <row r="9936" spans="1:7">
      <c r="A9936" t="s">
        <v>3299</v>
      </c>
      <c r="B9936" t="s">
        <v>8671</v>
      </c>
      <c r="C9936" t="s">
        <v>8</v>
      </c>
      <c r="D9936" t="s">
        <v>6</v>
      </c>
      <c r="E9936">
        <v>8</v>
      </c>
      <c r="F9936">
        <v>3082</v>
      </c>
      <c r="G9936">
        <v>124</v>
      </c>
    </row>
    <row r="9937" spans="1:7">
      <c r="A9937" t="s">
        <v>3300</v>
      </c>
      <c r="B9937" t="s">
        <v>8672</v>
      </c>
      <c r="C9937" t="s">
        <v>8</v>
      </c>
      <c r="D9937" t="s">
        <v>6</v>
      </c>
      <c r="E9937">
        <v>88</v>
      </c>
      <c r="F9937">
        <v>6052</v>
      </c>
      <c r="G9937">
        <v>244</v>
      </c>
    </row>
    <row r="9938" spans="1:7">
      <c r="A9938" t="s">
        <v>3301</v>
      </c>
      <c r="B9938" t="s">
        <v>8673</v>
      </c>
      <c r="C9938" t="s">
        <v>8</v>
      </c>
      <c r="D9938" t="s">
        <v>6</v>
      </c>
      <c r="E9938">
        <v>106</v>
      </c>
      <c r="F9938">
        <v>1473</v>
      </c>
      <c r="G9938">
        <v>69</v>
      </c>
    </row>
    <row r="9939" spans="1:7">
      <c r="A9939" t="s">
        <v>3301</v>
      </c>
      <c r="B9939" t="s">
        <v>8673</v>
      </c>
      <c r="C9939" t="s">
        <v>50</v>
      </c>
      <c r="D9939" t="s">
        <v>6</v>
      </c>
      <c r="E9939">
        <v>11</v>
      </c>
      <c r="F9939">
        <v>14</v>
      </c>
      <c r="G9939">
        <v>1</v>
      </c>
    </row>
    <row r="9940" spans="1:7">
      <c r="A9940" t="s">
        <v>3302</v>
      </c>
      <c r="B9940" t="s">
        <v>8674</v>
      </c>
      <c r="C9940" t="s">
        <v>8</v>
      </c>
      <c r="D9940" t="s">
        <v>6</v>
      </c>
      <c r="E9940">
        <v>50</v>
      </c>
      <c r="F9940">
        <v>826</v>
      </c>
      <c r="G9940">
        <v>38</v>
      </c>
    </row>
    <row r="9941" spans="1:7">
      <c r="A9941" t="s">
        <v>3303</v>
      </c>
      <c r="B9941" t="s">
        <v>8675</v>
      </c>
      <c r="C9941" t="s">
        <v>50</v>
      </c>
      <c r="D9941" t="s">
        <v>6</v>
      </c>
      <c r="E9941">
        <v>7</v>
      </c>
      <c r="F9941">
        <v>2695</v>
      </c>
      <c r="G9941">
        <v>108</v>
      </c>
    </row>
    <row r="9942" spans="1:7">
      <c r="A9942" t="s">
        <v>3303</v>
      </c>
      <c r="B9942" t="s">
        <v>8675</v>
      </c>
      <c r="C9942" t="s">
        <v>447</v>
      </c>
      <c r="D9942" t="s">
        <v>6</v>
      </c>
      <c r="E9942">
        <v>2</v>
      </c>
      <c r="F9942">
        <v>4</v>
      </c>
      <c r="G9942">
        <v>0</v>
      </c>
    </row>
    <row r="9943" spans="1:7">
      <c r="A9943" t="s">
        <v>3303</v>
      </c>
      <c r="B9943" t="s">
        <v>8675</v>
      </c>
      <c r="C9943" t="s">
        <v>8</v>
      </c>
      <c r="D9943" t="s">
        <v>6</v>
      </c>
      <c r="E9943">
        <v>937</v>
      </c>
      <c r="F9943">
        <v>5474</v>
      </c>
      <c r="G9943">
        <v>251</v>
      </c>
    </row>
    <row r="9944" spans="1:7">
      <c r="A9944" t="s">
        <v>3304</v>
      </c>
      <c r="B9944" t="s">
        <v>8676</v>
      </c>
      <c r="C9944" t="s">
        <v>8</v>
      </c>
      <c r="D9944" t="s">
        <v>6</v>
      </c>
      <c r="E9944">
        <v>13</v>
      </c>
      <c r="F9944">
        <v>64</v>
      </c>
      <c r="G9944">
        <v>3</v>
      </c>
    </row>
    <row r="9945" spans="1:7">
      <c r="A9945" t="s">
        <v>3305</v>
      </c>
      <c r="B9945" t="s">
        <v>8677</v>
      </c>
      <c r="C9945" t="s">
        <v>50</v>
      </c>
      <c r="D9945" t="s">
        <v>6</v>
      </c>
      <c r="E9945">
        <v>16</v>
      </c>
      <c r="F9945">
        <v>281</v>
      </c>
      <c r="G9945">
        <v>14</v>
      </c>
    </row>
    <row r="9946" spans="1:7">
      <c r="A9946" t="s">
        <v>3305</v>
      </c>
      <c r="B9946" t="s">
        <v>8677</v>
      </c>
      <c r="C9946" t="s">
        <v>8</v>
      </c>
      <c r="D9946" t="s">
        <v>6</v>
      </c>
      <c r="E9946">
        <v>46</v>
      </c>
      <c r="F9946">
        <v>1409</v>
      </c>
      <c r="G9946">
        <v>60</v>
      </c>
    </row>
    <row r="9947" spans="1:7">
      <c r="A9947" t="s">
        <v>3306</v>
      </c>
      <c r="B9947" t="s">
        <v>8678</v>
      </c>
      <c r="C9947" t="s">
        <v>8</v>
      </c>
      <c r="D9947" t="s">
        <v>6</v>
      </c>
      <c r="E9947">
        <v>4</v>
      </c>
      <c r="F9947">
        <v>1653</v>
      </c>
      <c r="G9947">
        <v>66</v>
      </c>
    </row>
    <row r="9948" spans="1:7">
      <c r="A9948" t="s">
        <v>3307</v>
      </c>
      <c r="B9948" t="s">
        <v>8679</v>
      </c>
      <c r="C9948" t="s">
        <v>8</v>
      </c>
      <c r="D9948" t="s">
        <v>6</v>
      </c>
      <c r="E9948">
        <v>3307</v>
      </c>
      <c r="F9948">
        <v>341</v>
      </c>
      <c r="G9948">
        <v>17</v>
      </c>
    </row>
    <row r="9949" spans="1:7">
      <c r="A9949" t="s">
        <v>3307</v>
      </c>
      <c r="B9949" t="s">
        <v>8679</v>
      </c>
      <c r="C9949" t="s">
        <v>50</v>
      </c>
      <c r="D9949" t="s">
        <v>6</v>
      </c>
      <c r="E9949">
        <v>8</v>
      </c>
      <c r="F9949">
        <v>6</v>
      </c>
      <c r="G9949">
        <v>0</v>
      </c>
    </row>
    <row r="9950" spans="1:7">
      <c r="A9950" t="s">
        <v>3308</v>
      </c>
      <c r="B9950" t="s">
        <v>8680</v>
      </c>
      <c r="C9950" t="s">
        <v>50</v>
      </c>
      <c r="D9950" t="s">
        <v>6</v>
      </c>
      <c r="E9950">
        <v>1</v>
      </c>
      <c r="F9950">
        <v>3</v>
      </c>
      <c r="G9950">
        <v>0</v>
      </c>
    </row>
    <row r="9951" spans="1:7">
      <c r="A9951" t="s">
        <v>3308</v>
      </c>
      <c r="B9951" t="s">
        <v>8680</v>
      </c>
      <c r="C9951" t="s">
        <v>8</v>
      </c>
      <c r="D9951" t="s">
        <v>6</v>
      </c>
      <c r="E9951">
        <v>81</v>
      </c>
      <c r="F9951">
        <v>1406</v>
      </c>
      <c r="G9951">
        <v>58</v>
      </c>
    </row>
    <row r="9952" spans="1:7">
      <c r="A9952" t="s">
        <v>3309</v>
      </c>
      <c r="B9952" t="s">
        <v>8681</v>
      </c>
      <c r="C9952" t="s">
        <v>8</v>
      </c>
      <c r="D9952" t="s">
        <v>6</v>
      </c>
      <c r="E9952">
        <v>809</v>
      </c>
      <c r="F9952">
        <v>1764</v>
      </c>
      <c r="G9952">
        <v>75</v>
      </c>
    </row>
    <row r="9953" spans="1:7">
      <c r="A9953" t="s">
        <v>3309</v>
      </c>
      <c r="B9953" t="s">
        <v>8681</v>
      </c>
      <c r="C9953" t="s">
        <v>50</v>
      </c>
      <c r="D9953" t="s">
        <v>6</v>
      </c>
      <c r="E9953">
        <v>1078</v>
      </c>
      <c r="F9953">
        <v>606</v>
      </c>
      <c r="G9953">
        <v>29</v>
      </c>
    </row>
    <row r="9954" spans="1:7">
      <c r="A9954" t="s">
        <v>3310</v>
      </c>
      <c r="B9954" t="s">
        <v>8682</v>
      </c>
      <c r="C9954" t="s">
        <v>8</v>
      </c>
      <c r="D9954" t="s">
        <v>6</v>
      </c>
      <c r="E9954">
        <v>4</v>
      </c>
      <c r="F9954">
        <v>73</v>
      </c>
      <c r="G9954">
        <v>14</v>
      </c>
    </row>
    <row r="9955" spans="1:7">
      <c r="A9955" t="s">
        <v>3311</v>
      </c>
      <c r="B9955" t="s">
        <v>8683</v>
      </c>
      <c r="C9955" t="s">
        <v>8</v>
      </c>
      <c r="D9955" t="s">
        <v>6</v>
      </c>
      <c r="E9955">
        <v>47</v>
      </c>
      <c r="F9955">
        <v>99</v>
      </c>
      <c r="G9955">
        <v>18</v>
      </c>
    </row>
    <row r="9956" spans="1:7">
      <c r="A9956" t="s">
        <v>3312</v>
      </c>
      <c r="B9956" t="s">
        <v>8684</v>
      </c>
      <c r="C9956" t="s">
        <v>8</v>
      </c>
      <c r="D9956" t="s">
        <v>6</v>
      </c>
      <c r="E9956">
        <v>3</v>
      </c>
      <c r="F9956">
        <v>3</v>
      </c>
      <c r="G9956">
        <v>1</v>
      </c>
    </row>
    <row r="9957" spans="1:7">
      <c r="A9957" t="s">
        <v>3312</v>
      </c>
      <c r="B9957" t="s">
        <v>8684</v>
      </c>
      <c r="C9957" t="s">
        <v>50</v>
      </c>
      <c r="D9957" t="s">
        <v>6</v>
      </c>
      <c r="E9957">
        <v>60</v>
      </c>
      <c r="F9957">
        <v>67</v>
      </c>
      <c r="G9957">
        <v>12</v>
      </c>
    </row>
    <row r="9958" spans="1:7">
      <c r="A9958" t="s">
        <v>3313</v>
      </c>
      <c r="B9958" t="s">
        <v>8685</v>
      </c>
      <c r="C9958" t="s">
        <v>8</v>
      </c>
      <c r="D9958" t="s">
        <v>6</v>
      </c>
      <c r="E9958">
        <v>153</v>
      </c>
      <c r="F9958">
        <v>515</v>
      </c>
      <c r="G9958">
        <v>95</v>
      </c>
    </row>
    <row r="9959" spans="1:7">
      <c r="A9959" t="s">
        <v>3313</v>
      </c>
      <c r="B9959" t="s">
        <v>8685</v>
      </c>
      <c r="C9959" t="s">
        <v>1272</v>
      </c>
      <c r="D9959" t="s">
        <v>6</v>
      </c>
      <c r="E9959">
        <v>7</v>
      </c>
      <c r="F9959">
        <v>2</v>
      </c>
      <c r="G9959">
        <v>0</v>
      </c>
    </row>
    <row r="9960" spans="1:7">
      <c r="A9960" t="s">
        <v>3314</v>
      </c>
      <c r="B9960" t="s">
        <v>8686</v>
      </c>
      <c r="C9960" t="s">
        <v>8</v>
      </c>
      <c r="D9960" t="s">
        <v>6</v>
      </c>
      <c r="E9960">
        <v>400</v>
      </c>
      <c r="F9960">
        <v>2</v>
      </c>
      <c r="G9960">
        <v>0</v>
      </c>
    </row>
    <row r="9961" spans="1:7">
      <c r="A9961" t="s">
        <v>3315</v>
      </c>
      <c r="B9961" t="s">
        <v>8687</v>
      </c>
      <c r="C9961" t="s">
        <v>8</v>
      </c>
      <c r="D9961" t="s">
        <v>6</v>
      </c>
      <c r="E9961">
        <v>105</v>
      </c>
      <c r="F9961">
        <v>969</v>
      </c>
      <c r="G9961">
        <v>179</v>
      </c>
    </row>
    <row r="9962" spans="1:7">
      <c r="A9962" t="s">
        <v>3315</v>
      </c>
      <c r="B9962" t="s">
        <v>8687</v>
      </c>
      <c r="C9962" t="s">
        <v>50</v>
      </c>
      <c r="D9962" t="s">
        <v>6</v>
      </c>
      <c r="E9962">
        <v>505</v>
      </c>
      <c r="F9962">
        <v>8</v>
      </c>
      <c r="G9962">
        <v>1</v>
      </c>
    </row>
    <row r="9963" spans="1:7">
      <c r="A9963" t="s">
        <v>3316</v>
      </c>
      <c r="B9963" t="s">
        <v>8688</v>
      </c>
      <c r="C9963" t="s">
        <v>8</v>
      </c>
      <c r="D9963" t="s">
        <v>6</v>
      </c>
      <c r="E9963">
        <v>2</v>
      </c>
      <c r="F9963">
        <v>21</v>
      </c>
      <c r="G9963">
        <v>4</v>
      </c>
    </row>
    <row r="9964" spans="1:7">
      <c r="A9964" t="s">
        <v>3317</v>
      </c>
      <c r="B9964" t="s">
        <v>8689</v>
      </c>
      <c r="C9964" t="s">
        <v>50</v>
      </c>
      <c r="D9964" t="s">
        <v>6</v>
      </c>
      <c r="E9964">
        <v>301</v>
      </c>
      <c r="F9964">
        <v>126</v>
      </c>
      <c r="G9964">
        <v>24</v>
      </c>
    </row>
    <row r="9965" spans="1:7">
      <c r="A9965" t="s">
        <v>3317</v>
      </c>
      <c r="B9965" t="s">
        <v>8689</v>
      </c>
      <c r="C9965" t="s">
        <v>8</v>
      </c>
      <c r="D9965" t="s">
        <v>6</v>
      </c>
      <c r="E9965">
        <v>9</v>
      </c>
      <c r="F9965">
        <v>2040</v>
      </c>
      <c r="G9965">
        <v>378</v>
      </c>
    </row>
    <row r="9966" spans="1:7">
      <c r="A9966" t="s">
        <v>3318</v>
      </c>
      <c r="B9966" t="s">
        <v>8690</v>
      </c>
      <c r="C9966" t="s">
        <v>50</v>
      </c>
      <c r="D9966" t="s">
        <v>6</v>
      </c>
      <c r="E9966">
        <v>5</v>
      </c>
      <c r="F9966">
        <v>3</v>
      </c>
      <c r="G9966">
        <v>1</v>
      </c>
    </row>
    <row r="9967" spans="1:7">
      <c r="A9967" t="s">
        <v>3318</v>
      </c>
      <c r="B9967" t="s">
        <v>8690</v>
      </c>
      <c r="C9967" t="s">
        <v>8</v>
      </c>
      <c r="D9967" t="s">
        <v>6</v>
      </c>
      <c r="E9967">
        <v>2</v>
      </c>
      <c r="F9967">
        <v>79</v>
      </c>
      <c r="G9967">
        <v>15</v>
      </c>
    </row>
    <row r="9968" spans="1:7">
      <c r="A9968" t="s">
        <v>3319</v>
      </c>
      <c r="B9968" t="s">
        <v>8691</v>
      </c>
      <c r="C9968" t="s">
        <v>50</v>
      </c>
      <c r="D9968" t="s">
        <v>6</v>
      </c>
      <c r="E9968">
        <v>55</v>
      </c>
      <c r="F9968">
        <v>385</v>
      </c>
      <c r="G9968">
        <v>72</v>
      </c>
    </row>
    <row r="9969" spans="1:7">
      <c r="A9969" t="s">
        <v>3320</v>
      </c>
      <c r="B9969" t="s">
        <v>8692</v>
      </c>
      <c r="C9969" t="s">
        <v>8</v>
      </c>
      <c r="D9969" t="s">
        <v>6</v>
      </c>
      <c r="E9969">
        <v>154</v>
      </c>
      <c r="F9969">
        <v>78</v>
      </c>
      <c r="G9969">
        <v>15</v>
      </c>
    </row>
    <row r="9970" spans="1:7">
      <c r="A9970" t="s">
        <v>3320</v>
      </c>
      <c r="B9970" t="s">
        <v>8692</v>
      </c>
      <c r="C9970" t="s">
        <v>50</v>
      </c>
      <c r="D9970" t="s">
        <v>6</v>
      </c>
      <c r="E9970">
        <v>1</v>
      </c>
      <c r="F9970">
        <v>3</v>
      </c>
      <c r="G9970">
        <v>1</v>
      </c>
    </row>
    <row r="9971" spans="1:7">
      <c r="A9971" t="s">
        <v>3321</v>
      </c>
      <c r="B9971" t="s">
        <v>8693</v>
      </c>
      <c r="C9971" t="s">
        <v>8</v>
      </c>
      <c r="D9971" t="s">
        <v>6</v>
      </c>
      <c r="E9971">
        <v>86</v>
      </c>
      <c r="F9971">
        <v>86</v>
      </c>
      <c r="G9971">
        <v>16</v>
      </c>
    </row>
    <row r="9972" spans="1:7">
      <c r="A9972" t="s">
        <v>3321</v>
      </c>
      <c r="B9972" t="s">
        <v>8693</v>
      </c>
      <c r="C9972" t="s">
        <v>50</v>
      </c>
      <c r="D9972" t="s">
        <v>6</v>
      </c>
      <c r="E9972">
        <v>524</v>
      </c>
      <c r="F9972">
        <v>1938</v>
      </c>
      <c r="G9972">
        <v>362</v>
      </c>
    </row>
    <row r="9973" spans="1:7">
      <c r="A9973" t="s">
        <v>3322</v>
      </c>
      <c r="B9973" t="s">
        <v>8694</v>
      </c>
      <c r="C9973" t="s">
        <v>8</v>
      </c>
      <c r="D9973" t="s">
        <v>6</v>
      </c>
      <c r="E9973">
        <v>1807</v>
      </c>
      <c r="F9973">
        <v>720</v>
      </c>
      <c r="G9973">
        <v>133</v>
      </c>
    </row>
    <row r="9974" spans="1:7">
      <c r="A9974" t="s">
        <v>3322</v>
      </c>
      <c r="B9974" t="s">
        <v>8694</v>
      </c>
      <c r="C9974" t="s">
        <v>50</v>
      </c>
      <c r="D9974" t="s">
        <v>6</v>
      </c>
      <c r="E9974">
        <v>447</v>
      </c>
      <c r="F9974">
        <v>258</v>
      </c>
      <c r="G9974">
        <v>48</v>
      </c>
    </row>
    <row r="9975" spans="1:7">
      <c r="A9975" t="s">
        <v>3323</v>
      </c>
      <c r="B9975" t="s">
        <v>8695</v>
      </c>
      <c r="C9975" t="s">
        <v>8</v>
      </c>
      <c r="D9975" t="s">
        <v>6</v>
      </c>
      <c r="E9975">
        <v>21</v>
      </c>
      <c r="F9975">
        <v>388</v>
      </c>
      <c r="G9975">
        <v>73</v>
      </c>
    </row>
    <row r="9976" spans="1:7">
      <c r="A9976" t="s">
        <v>3324</v>
      </c>
      <c r="B9976" t="s">
        <v>8696</v>
      </c>
      <c r="C9976" t="s">
        <v>50</v>
      </c>
      <c r="D9976" t="s">
        <v>6</v>
      </c>
      <c r="E9976">
        <v>13</v>
      </c>
      <c r="F9976">
        <v>8918</v>
      </c>
      <c r="G9976">
        <v>1663</v>
      </c>
    </row>
    <row r="9977" spans="1:7">
      <c r="A9977" t="s">
        <v>3324</v>
      </c>
      <c r="B9977" t="s">
        <v>8696</v>
      </c>
      <c r="C9977" t="s">
        <v>118</v>
      </c>
      <c r="D9977" t="s">
        <v>6</v>
      </c>
      <c r="E9977">
        <v>1</v>
      </c>
      <c r="F9977">
        <v>358</v>
      </c>
      <c r="G9977">
        <v>67</v>
      </c>
    </row>
    <row r="9978" spans="1:7">
      <c r="A9978" t="s">
        <v>3325</v>
      </c>
      <c r="B9978" t="s">
        <v>8697</v>
      </c>
      <c r="C9978" t="s">
        <v>8</v>
      </c>
      <c r="D9978" t="s">
        <v>6</v>
      </c>
      <c r="E9978">
        <v>82</v>
      </c>
      <c r="F9978">
        <v>3024</v>
      </c>
      <c r="G9978">
        <v>559</v>
      </c>
    </row>
    <row r="9979" spans="1:7">
      <c r="A9979" t="s">
        <v>3325</v>
      </c>
      <c r="B9979" t="s">
        <v>8697</v>
      </c>
      <c r="C9979" t="s">
        <v>50</v>
      </c>
      <c r="D9979" t="s">
        <v>6</v>
      </c>
      <c r="E9979">
        <v>20</v>
      </c>
      <c r="F9979">
        <v>18</v>
      </c>
      <c r="G9979">
        <v>3</v>
      </c>
    </row>
    <row r="9980" spans="1:7">
      <c r="A9980" t="s">
        <v>3326</v>
      </c>
      <c r="B9980" t="s">
        <v>8698</v>
      </c>
      <c r="C9980" t="s">
        <v>8</v>
      </c>
      <c r="D9980" t="s">
        <v>6</v>
      </c>
      <c r="E9980">
        <v>152</v>
      </c>
      <c r="F9980">
        <v>79</v>
      </c>
      <c r="G9980">
        <v>15</v>
      </c>
    </row>
    <row r="9981" spans="1:7">
      <c r="A9981" t="s">
        <v>3326</v>
      </c>
      <c r="B9981" t="s">
        <v>8698</v>
      </c>
      <c r="C9981" t="s">
        <v>50</v>
      </c>
      <c r="D9981" t="s">
        <v>6</v>
      </c>
      <c r="E9981">
        <v>3</v>
      </c>
      <c r="F9981">
        <v>1</v>
      </c>
      <c r="G9981">
        <v>0</v>
      </c>
    </row>
    <row r="9982" spans="1:7">
      <c r="A9982" t="s">
        <v>3327</v>
      </c>
      <c r="B9982" t="s">
        <v>8699</v>
      </c>
      <c r="C9982" t="s">
        <v>8</v>
      </c>
      <c r="D9982" t="s">
        <v>6</v>
      </c>
      <c r="E9982">
        <v>4</v>
      </c>
      <c r="F9982">
        <v>413</v>
      </c>
      <c r="G9982">
        <v>77</v>
      </c>
    </row>
    <row r="9983" spans="1:7">
      <c r="A9983" t="s">
        <v>3328</v>
      </c>
      <c r="B9983" t="s">
        <v>8700</v>
      </c>
      <c r="C9983" t="s">
        <v>8</v>
      </c>
      <c r="D9983" t="s">
        <v>6</v>
      </c>
      <c r="E9983">
        <v>4</v>
      </c>
      <c r="F9983">
        <v>27</v>
      </c>
      <c r="G9983">
        <v>5</v>
      </c>
    </row>
    <row r="9984" spans="1:7">
      <c r="A9984" t="s">
        <v>3328</v>
      </c>
      <c r="B9984" t="s">
        <v>8700</v>
      </c>
      <c r="C9984" t="s">
        <v>50</v>
      </c>
      <c r="D9984" t="s">
        <v>6</v>
      </c>
      <c r="E9984">
        <v>40</v>
      </c>
      <c r="F9984">
        <v>329</v>
      </c>
      <c r="G9984">
        <v>61</v>
      </c>
    </row>
    <row r="9985" spans="1:7">
      <c r="A9985" t="s">
        <v>3329</v>
      </c>
      <c r="B9985" t="s">
        <v>8701</v>
      </c>
      <c r="C9985" t="s">
        <v>50</v>
      </c>
      <c r="D9985" t="s">
        <v>6</v>
      </c>
      <c r="E9985">
        <v>34</v>
      </c>
      <c r="F9985">
        <v>68</v>
      </c>
      <c r="G9985">
        <v>13</v>
      </c>
    </row>
    <row r="9986" spans="1:7">
      <c r="A9986" t="s">
        <v>3329</v>
      </c>
      <c r="B9986" t="s">
        <v>8701</v>
      </c>
      <c r="C9986" t="s">
        <v>8</v>
      </c>
      <c r="D9986" t="s">
        <v>6</v>
      </c>
      <c r="E9986">
        <v>4</v>
      </c>
      <c r="F9986">
        <v>148</v>
      </c>
      <c r="G9986">
        <v>28</v>
      </c>
    </row>
    <row r="9987" spans="1:7">
      <c r="A9987" t="s">
        <v>3330</v>
      </c>
      <c r="B9987" t="s">
        <v>8702</v>
      </c>
      <c r="C9987" t="s">
        <v>8</v>
      </c>
      <c r="D9987" t="s">
        <v>6</v>
      </c>
      <c r="E9987">
        <v>28</v>
      </c>
      <c r="F9987">
        <v>1259</v>
      </c>
      <c r="G9987">
        <v>235</v>
      </c>
    </row>
    <row r="9988" spans="1:7">
      <c r="A9988" t="s">
        <v>3331</v>
      </c>
      <c r="B9988" t="s">
        <v>8703</v>
      </c>
      <c r="C9988" t="s">
        <v>50</v>
      </c>
      <c r="D9988" t="s">
        <v>6</v>
      </c>
      <c r="E9988">
        <v>95</v>
      </c>
      <c r="F9988">
        <v>2401</v>
      </c>
      <c r="G9988">
        <v>448</v>
      </c>
    </row>
    <row r="9989" spans="1:7">
      <c r="A9989" t="s">
        <v>3331</v>
      </c>
      <c r="B9989" t="s">
        <v>8703</v>
      </c>
      <c r="C9989" t="s">
        <v>8</v>
      </c>
      <c r="D9989" t="s">
        <v>6</v>
      </c>
      <c r="E9989">
        <v>504</v>
      </c>
      <c r="F9989">
        <v>375</v>
      </c>
      <c r="G9989">
        <v>70</v>
      </c>
    </row>
    <row r="9990" spans="1:7">
      <c r="A9990" t="s">
        <v>3332</v>
      </c>
      <c r="B9990" t="s">
        <v>8704</v>
      </c>
      <c r="C9990" t="s">
        <v>76</v>
      </c>
      <c r="D9990" t="s">
        <v>6</v>
      </c>
      <c r="E9990">
        <v>1</v>
      </c>
      <c r="F9990">
        <v>2</v>
      </c>
      <c r="G9990">
        <v>0</v>
      </c>
    </row>
    <row r="9991" spans="1:7">
      <c r="A9991" t="s">
        <v>3332</v>
      </c>
      <c r="B9991" t="s">
        <v>8704</v>
      </c>
      <c r="C9991" t="s">
        <v>8</v>
      </c>
      <c r="D9991" t="s">
        <v>6</v>
      </c>
      <c r="E9991">
        <v>5</v>
      </c>
      <c r="F9991">
        <v>18472</v>
      </c>
      <c r="G9991">
        <v>3393</v>
      </c>
    </row>
    <row r="9992" spans="1:7">
      <c r="A9992" t="s">
        <v>3333</v>
      </c>
      <c r="B9992" t="s">
        <v>8705</v>
      </c>
      <c r="C9992" t="s">
        <v>8</v>
      </c>
      <c r="D9992" t="s">
        <v>6</v>
      </c>
      <c r="E9992">
        <v>21</v>
      </c>
      <c r="F9992">
        <v>50</v>
      </c>
      <c r="G9992">
        <v>9</v>
      </c>
    </row>
    <row r="9993" spans="1:7">
      <c r="A9993" t="s">
        <v>3334</v>
      </c>
      <c r="B9993" t="s">
        <v>8706</v>
      </c>
      <c r="C9993" t="s">
        <v>327</v>
      </c>
      <c r="D9993" t="s">
        <v>6</v>
      </c>
      <c r="E9993">
        <v>20</v>
      </c>
      <c r="F9993">
        <v>39</v>
      </c>
      <c r="G9993">
        <v>7</v>
      </c>
    </row>
    <row r="9994" spans="1:7">
      <c r="A9994" t="s">
        <v>3334</v>
      </c>
      <c r="B9994" t="s">
        <v>8706</v>
      </c>
      <c r="C9994" t="s">
        <v>8</v>
      </c>
      <c r="D9994" t="s">
        <v>6</v>
      </c>
      <c r="E9994">
        <v>39</v>
      </c>
      <c r="F9994">
        <v>2424</v>
      </c>
      <c r="G9994">
        <v>446</v>
      </c>
    </row>
    <row r="9995" spans="1:7">
      <c r="A9995" t="s">
        <v>3335</v>
      </c>
      <c r="B9995" t="s">
        <v>8707</v>
      </c>
      <c r="C9995" t="s">
        <v>8</v>
      </c>
      <c r="D9995" t="s">
        <v>6</v>
      </c>
      <c r="E9995">
        <v>45</v>
      </c>
      <c r="F9995">
        <v>206</v>
      </c>
      <c r="G9995">
        <v>39</v>
      </c>
    </row>
    <row r="9996" spans="1:7">
      <c r="A9996" t="s">
        <v>3336</v>
      </c>
      <c r="B9996" t="s">
        <v>8708</v>
      </c>
      <c r="C9996" t="s">
        <v>50</v>
      </c>
      <c r="D9996" t="s">
        <v>6</v>
      </c>
      <c r="E9996">
        <v>9</v>
      </c>
      <c r="F9996">
        <v>100</v>
      </c>
      <c r="G9996">
        <v>13</v>
      </c>
    </row>
    <row r="9997" spans="1:7">
      <c r="A9997" t="s">
        <v>3336</v>
      </c>
      <c r="B9997" t="s">
        <v>8708</v>
      </c>
      <c r="C9997" t="s">
        <v>76</v>
      </c>
      <c r="D9997" t="s">
        <v>6</v>
      </c>
      <c r="E9997">
        <v>1</v>
      </c>
      <c r="F9997">
        <v>6</v>
      </c>
      <c r="G9997">
        <v>1</v>
      </c>
    </row>
    <row r="9998" spans="1:7">
      <c r="A9998" t="s">
        <v>3336</v>
      </c>
      <c r="B9998" t="s">
        <v>8708</v>
      </c>
      <c r="C9998" t="s">
        <v>8</v>
      </c>
      <c r="D9998" t="s">
        <v>6</v>
      </c>
      <c r="E9998">
        <v>21</v>
      </c>
      <c r="F9998">
        <v>172</v>
      </c>
      <c r="G9998">
        <v>23</v>
      </c>
    </row>
    <row r="9999" spans="1:7">
      <c r="A9999" t="s">
        <v>3337</v>
      </c>
      <c r="B9999" t="s">
        <v>8709</v>
      </c>
      <c r="C9999" t="s">
        <v>92</v>
      </c>
      <c r="D9999" t="s">
        <v>6</v>
      </c>
      <c r="E9999">
        <v>1</v>
      </c>
      <c r="F9999">
        <v>159</v>
      </c>
      <c r="G9999">
        <v>21</v>
      </c>
    </row>
    <row r="10000" spans="1:7">
      <c r="A10000" t="s">
        <v>3337</v>
      </c>
      <c r="B10000" t="s">
        <v>8709</v>
      </c>
      <c r="C10000" t="s">
        <v>75</v>
      </c>
      <c r="D10000" t="s">
        <v>6</v>
      </c>
      <c r="E10000">
        <v>1</v>
      </c>
      <c r="F10000">
        <v>21</v>
      </c>
      <c r="G10000">
        <v>3</v>
      </c>
    </row>
    <row r="10001" spans="1:7">
      <c r="A10001" t="s">
        <v>3337</v>
      </c>
      <c r="B10001" t="s">
        <v>8709</v>
      </c>
      <c r="C10001" t="s">
        <v>8</v>
      </c>
      <c r="D10001" t="s">
        <v>6</v>
      </c>
      <c r="E10001">
        <v>17</v>
      </c>
      <c r="F10001">
        <v>109</v>
      </c>
      <c r="G10001">
        <v>14</v>
      </c>
    </row>
    <row r="10002" spans="1:7">
      <c r="A10002" t="s">
        <v>3338</v>
      </c>
      <c r="B10002" t="s">
        <v>8710</v>
      </c>
      <c r="C10002" t="s">
        <v>8</v>
      </c>
      <c r="D10002" t="s">
        <v>6</v>
      </c>
      <c r="E10002">
        <v>27</v>
      </c>
      <c r="F10002">
        <v>190</v>
      </c>
      <c r="G10002">
        <v>36</v>
      </c>
    </row>
    <row r="10003" spans="1:7">
      <c r="A10003" t="s">
        <v>3339</v>
      </c>
      <c r="B10003" t="s">
        <v>8711</v>
      </c>
      <c r="C10003" t="s">
        <v>50</v>
      </c>
      <c r="D10003" t="s">
        <v>6</v>
      </c>
      <c r="E10003">
        <v>170</v>
      </c>
      <c r="F10003">
        <v>803</v>
      </c>
      <c r="G10003">
        <v>150</v>
      </c>
    </row>
    <row r="10004" spans="1:7">
      <c r="A10004" t="s">
        <v>3339</v>
      </c>
      <c r="B10004" t="s">
        <v>8711</v>
      </c>
      <c r="C10004" t="s">
        <v>8</v>
      </c>
      <c r="D10004" t="s">
        <v>6</v>
      </c>
      <c r="E10004">
        <v>99</v>
      </c>
      <c r="F10004">
        <v>4280</v>
      </c>
      <c r="G10004">
        <v>799</v>
      </c>
    </row>
    <row r="10005" spans="1:7">
      <c r="A10005" t="s">
        <v>3339</v>
      </c>
      <c r="B10005" t="s">
        <v>8711</v>
      </c>
      <c r="C10005" t="s">
        <v>329</v>
      </c>
      <c r="D10005" t="s">
        <v>6</v>
      </c>
      <c r="E10005">
        <v>13</v>
      </c>
      <c r="F10005">
        <v>7</v>
      </c>
      <c r="G10005">
        <v>1</v>
      </c>
    </row>
    <row r="10006" spans="1:7">
      <c r="A10006" t="s">
        <v>3340</v>
      </c>
      <c r="B10006" t="s">
        <v>8712</v>
      </c>
      <c r="C10006" t="s">
        <v>8</v>
      </c>
      <c r="D10006" t="s">
        <v>6</v>
      </c>
      <c r="E10006">
        <v>79</v>
      </c>
      <c r="F10006">
        <v>11526</v>
      </c>
      <c r="G10006">
        <v>467</v>
      </c>
    </row>
    <row r="10007" spans="1:7">
      <c r="A10007" t="s">
        <v>3340</v>
      </c>
      <c r="B10007" t="s">
        <v>8712</v>
      </c>
      <c r="C10007" t="s">
        <v>50</v>
      </c>
      <c r="D10007" t="s">
        <v>6</v>
      </c>
      <c r="E10007">
        <v>1896</v>
      </c>
      <c r="F10007">
        <v>2936</v>
      </c>
      <c r="G10007">
        <v>147</v>
      </c>
    </row>
    <row r="10008" spans="1:7">
      <c r="A10008" t="s">
        <v>3341</v>
      </c>
      <c r="B10008" t="s">
        <v>8713</v>
      </c>
      <c r="C10008" t="s">
        <v>50</v>
      </c>
      <c r="D10008" t="s">
        <v>6</v>
      </c>
      <c r="E10008">
        <v>20</v>
      </c>
      <c r="F10008">
        <v>53</v>
      </c>
      <c r="G10008">
        <v>10</v>
      </c>
    </row>
    <row r="10009" spans="1:7">
      <c r="A10009" t="s">
        <v>3341</v>
      </c>
      <c r="B10009" t="s">
        <v>8713</v>
      </c>
      <c r="C10009" t="s">
        <v>8</v>
      </c>
      <c r="D10009" t="s">
        <v>6</v>
      </c>
      <c r="E10009">
        <v>245</v>
      </c>
      <c r="F10009">
        <v>2473</v>
      </c>
      <c r="G10009">
        <v>462</v>
      </c>
    </row>
    <row r="10010" spans="1:7">
      <c r="A10010" t="s">
        <v>3342</v>
      </c>
      <c r="B10010" t="s">
        <v>8714</v>
      </c>
      <c r="C10010" t="s">
        <v>8</v>
      </c>
      <c r="D10010" t="s">
        <v>6</v>
      </c>
      <c r="E10010">
        <v>2</v>
      </c>
      <c r="F10010">
        <v>76</v>
      </c>
      <c r="G10010">
        <v>14</v>
      </c>
    </row>
    <row r="10011" spans="1:7">
      <c r="A10011" t="s">
        <v>3343</v>
      </c>
      <c r="B10011" t="s">
        <v>8715</v>
      </c>
      <c r="C10011" t="s">
        <v>8</v>
      </c>
      <c r="D10011" t="s">
        <v>6</v>
      </c>
      <c r="E10011">
        <v>12</v>
      </c>
      <c r="F10011">
        <v>160</v>
      </c>
      <c r="G10011">
        <v>30</v>
      </c>
    </row>
    <row r="10012" spans="1:7">
      <c r="A10012" t="s">
        <v>3343</v>
      </c>
      <c r="B10012" t="s">
        <v>8715</v>
      </c>
      <c r="C10012" t="s">
        <v>50</v>
      </c>
      <c r="D10012" t="s">
        <v>6</v>
      </c>
      <c r="E10012">
        <v>177</v>
      </c>
      <c r="F10012">
        <v>943</v>
      </c>
      <c r="G10012">
        <v>176</v>
      </c>
    </row>
    <row r="10013" spans="1:7">
      <c r="A10013" t="s">
        <v>3344</v>
      </c>
      <c r="B10013" t="s">
        <v>8716</v>
      </c>
      <c r="C10013" t="s">
        <v>8</v>
      </c>
      <c r="D10013" t="s">
        <v>6</v>
      </c>
      <c r="E10013">
        <v>120</v>
      </c>
      <c r="F10013">
        <v>162</v>
      </c>
      <c r="G10013">
        <v>31</v>
      </c>
    </row>
    <row r="10014" spans="1:7">
      <c r="A10014" t="s">
        <v>3344</v>
      </c>
      <c r="B10014" t="s">
        <v>8716</v>
      </c>
      <c r="C10014" t="s">
        <v>50</v>
      </c>
      <c r="D10014" t="s">
        <v>6</v>
      </c>
      <c r="E10014">
        <v>643</v>
      </c>
      <c r="F10014">
        <v>15</v>
      </c>
      <c r="G10014">
        <v>3</v>
      </c>
    </row>
    <row r="10015" spans="1:7">
      <c r="A10015" t="s">
        <v>3345</v>
      </c>
      <c r="B10015" t="s">
        <v>8717</v>
      </c>
      <c r="C10015" t="s">
        <v>50</v>
      </c>
      <c r="D10015" t="s">
        <v>6</v>
      </c>
      <c r="E10015">
        <v>200</v>
      </c>
      <c r="F10015">
        <v>1</v>
      </c>
      <c r="G10015">
        <v>0</v>
      </c>
    </row>
    <row r="10016" spans="1:7">
      <c r="A10016" t="s">
        <v>3345</v>
      </c>
      <c r="B10016" t="s">
        <v>8717</v>
      </c>
      <c r="C10016" t="s">
        <v>8</v>
      </c>
      <c r="D10016" t="s">
        <v>6</v>
      </c>
      <c r="E10016">
        <v>31</v>
      </c>
      <c r="F10016">
        <v>10</v>
      </c>
      <c r="G10016">
        <v>2</v>
      </c>
    </row>
    <row r="10017" spans="1:7">
      <c r="A10017" t="s">
        <v>3346</v>
      </c>
      <c r="B10017" t="s">
        <v>8718</v>
      </c>
      <c r="C10017" t="s">
        <v>73</v>
      </c>
      <c r="D10017" t="s">
        <v>6</v>
      </c>
      <c r="E10017">
        <v>1</v>
      </c>
      <c r="F10017">
        <v>865</v>
      </c>
      <c r="G10017">
        <v>161</v>
      </c>
    </row>
    <row r="10018" spans="1:7">
      <c r="A10018" t="s">
        <v>3346</v>
      </c>
      <c r="B10018" t="s">
        <v>8718</v>
      </c>
      <c r="C10018" t="s">
        <v>329</v>
      </c>
      <c r="D10018" t="s">
        <v>6</v>
      </c>
      <c r="E10018">
        <v>1</v>
      </c>
      <c r="F10018">
        <v>154</v>
      </c>
      <c r="G10018">
        <v>29</v>
      </c>
    </row>
    <row r="10019" spans="1:7">
      <c r="A10019" t="s">
        <v>3346</v>
      </c>
      <c r="B10019" t="s">
        <v>8718</v>
      </c>
      <c r="C10019" t="s">
        <v>27</v>
      </c>
      <c r="D10019" t="s">
        <v>6</v>
      </c>
      <c r="E10019">
        <v>16</v>
      </c>
      <c r="F10019">
        <v>404</v>
      </c>
      <c r="G10019">
        <v>75</v>
      </c>
    </row>
    <row r="10020" spans="1:7">
      <c r="A10020" t="s">
        <v>3346</v>
      </c>
      <c r="B10020" t="s">
        <v>8718</v>
      </c>
      <c r="C10020" t="s">
        <v>32</v>
      </c>
      <c r="D10020" t="s">
        <v>6</v>
      </c>
      <c r="E10020">
        <v>4</v>
      </c>
      <c r="F10020">
        <v>20</v>
      </c>
      <c r="G10020">
        <v>4</v>
      </c>
    </row>
    <row r="10021" spans="1:7">
      <c r="A10021" t="s">
        <v>3347</v>
      </c>
      <c r="B10021" t="s">
        <v>8719</v>
      </c>
      <c r="C10021" t="s">
        <v>32</v>
      </c>
      <c r="D10021" t="s">
        <v>6</v>
      </c>
      <c r="E10021">
        <v>8</v>
      </c>
      <c r="F10021">
        <v>760</v>
      </c>
      <c r="G10021">
        <v>142</v>
      </c>
    </row>
    <row r="10022" spans="1:7">
      <c r="A10022" t="s">
        <v>3347</v>
      </c>
      <c r="B10022" t="s">
        <v>8719</v>
      </c>
      <c r="C10022" t="s">
        <v>50</v>
      </c>
      <c r="D10022" t="s">
        <v>6</v>
      </c>
      <c r="E10022">
        <v>1600</v>
      </c>
      <c r="F10022">
        <v>236</v>
      </c>
      <c r="G10022">
        <v>44</v>
      </c>
    </row>
    <row r="10023" spans="1:7">
      <c r="A10023" t="s">
        <v>3347</v>
      </c>
      <c r="B10023" t="s">
        <v>8719</v>
      </c>
      <c r="C10023" t="s">
        <v>8</v>
      </c>
      <c r="D10023" t="s">
        <v>6</v>
      </c>
      <c r="E10023">
        <v>92</v>
      </c>
      <c r="F10023">
        <v>26</v>
      </c>
      <c r="G10023">
        <v>5</v>
      </c>
    </row>
    <row r="10024" spans="1:7">
      <c r="A10024" t="s">
        <v>3348</v>
      </c>
      <c r="B10024" t="s">
        <v>8720</v>
      </c>
      <c r="C10024" t="s">
        <v>27</v>
      </c>
      <c r="D10024" t="s">
        <v>6</v>
      </c>
      <c r="E10024">
        <v>1</v>
      </c>
      <c r="F10024">
        <v>3</v>
      </c>
      <c r="G10024">
        <v>0</v>
      </c>
    </row>
    <row r="10025" spans="1:7">
      <c r="A10025" t="s">
        <v>3348</v>
      </c>
      <c r="B10025" t="s">
        <v>8720</v>
      </c>
      <c r="C10025" t="s">
        <v>8</v>
      </c>
      <c r="D10025" t="s">
        <v>6</v>
      </c>
      <c r="E10025">
        <v>3</v>
      </c>
      <c r="F10025">
        <v>6</v>
      </c>
      <c r="G10025">
        <v>1</v>
      </c>
    </row>
    <row r="10026" spans="1:7">
      <c r="A10026" t="s">
        <v>3348</v>
      </c>
      <c r="B10026" t="s">
        <v>8720</v>
      </c>
      <c r="C10026" t="s">
        <v>50</v>
      </c>
      <c r="D10026" t="s">
        <v>6</v>
      </c>
      <c r="E10026">
        <v>40</v>
      </c>
      <c r="F10026">
        <v>5</v>
      </c>
      <c r="G10026">
        <v>1</v>
      </c>
    </row>
    <row r="10027" spans="1:7">
      <c r="A10027" t="s">
        <v>3349</v>
      </c>
      <c r="B10027" t="s">
        <v>8721</v>
      </c>
      <c r="C10027" t="s">
        <v>158</v>
      </c>
      <c r="D10027" t="s">
        <v>6</v>
      </c>
      <c r="E10027">
        <v>28</v>
      </c>
      <c r="F10027">
        <v>605</v>
      </c>
      <c r="G10027">
        <v>113</v>
      </c>
    </row>
    <row r="10028" spans="1:7">
      <c r="A10028" t="s">
        <v>3349</v>
      </c>
      <c r="B10028" t="s">
        <v>8721</v>
      </c>
      <c r="C10028" t="s">
        <v>8</v>
      </c>
      <c r="D10028" t="s">
        <v>6</v>
      </c>
      <c r="E10028">
        <v>1079</v>
      </c>
      <c r="F10028">
        <v>949</v>
      </c>
      <c r="G10028">
        <v>177</v>
      </c>
    </row>
    <row r="10029" spans="1:7">
      <c r="A10029" t="s">
        <v>3349</v>
      </c>
      <c r="B10029" t="s">
        <v>8721</v>
      </c>
      <c r="C10029" t="s">
        <v>50</v>
      </c>
      <c r="D10029" t="s">
        <v>6</v>
      </c>
      <c r="E10029">
        <v>36542</v>
      </c>
      <c r="F10029">
        <v>505</v>
      </c>
      <c r="G10029">
        <v>94</v>
      </c>
    </row>
    <row r="10030" spans="1:7">
      <c r="A10030" t="s">
        <v>3350</v>
      </c>
      <c r="B10030" t="s">
        <v>8722</v>
      </c>
      <c r="C10030" t="s">
        <v>92</v>
      </c>
      <c r="D10030" t="s">
        <v>6</v>
      </c>
      <c r="E10030">
        <v>1</v>
      </c>
      <c r="F10030">
        <v>18</v>
      </c>
      <c r="G10030">
        <v>2</v>
      </c>
    </row>
    <row r="10031" spans="1:7">
      <c r="A10031" t="s">
        <v>3350</v>
      </c>
      <c r="B10031" t="s">
        <v>8722</v>
      </c>
      <c r="C10031" t="s">
        <v>27</v>
      </c>
      <c r="D10031" t="s">
        <v>6</v>
      </c>
      <c r="E10031">
        <v>2</v>
      </c>
      <c r="F10031">
        <v>705</v>
      </c>
      <c r="G10031">
        <v>0</v>
      </c>
    </row>
    <row r="10032" spans="1:7">
      <c r="A10032" t="s">
        <v>3350</v>
      </c>
      <c r="B10032" t="s">
        <v>8722</v>
      </c>
      <c r="C10032" t="s">
        <v>8</v>
      </c>
      <c r="D10032" t="s">
        <v>6</v>
      </c>
      <c r="E10032">
        <v>264</v>
      </c>
      <c r="F10032">
        <v>66</v>
      </c>
      <c r="G10032">
        <v>9</v>
      </c>
    </row>
    <row r="10033" spans="1:7">
      <c r="A10033" t="s">
        <v>3351</v>
      </c>
      <c r="B10033" t="s">
        <v>8723</v>
      </c>
      <c r="C10033" t="s">
        <v>111</v>
      </c>
      <c r="D10033" t="s">
        <v>6</v>
      </c>
      <c r="E10033">
        <v>45</v>
      </c>
      <c r="F10033">
        <v>80</v>
      </c>
      <c r="G10033">
        <v>15</v>
      </c>
    </row>
    <row r="10034" spans="1:7">
      <c r="A10034" t="s">
        <v>3351</v>
      </c>
      <c r="B10034" t="s">
        <v>8723</v>
      </c>
      <c r="C10034" t="s">
        <v>50</v>
      </c>
      <c r="D10034" t="s">
        <v>6</v>
      </c>
      <c r="E10034">
        <v>6</v>
      </c>
      <c r="F10034">
        <v>14</v>
      </c>
      <c r="G10034">
        <v>3</v>
      </c>
    </row>
    <row r="10035" spans="1:7">
      <c r="A10035" t="s">
        <v>3351</v>
      </c>
      <c r="B10035" t="s">
        <v>8723</v>
      </c>
      <c r="C10035" t="s">
        <v>76</v>
      </c>
      <c r="D10035" t="s">
        <v>6</v>
      </c>
      <c r="E10035">
        <v>2</v>
      </c>
      <c r="F10035">
        <v>119</v>
      </c>
      <c r="G10035">
        <v>22</v>
      </c>
    </row>
    <row r="10036" spans="1:7">
      <c r="A10036" t="s">
        <v>3351</v>
      </c>
      <c r="B10036" t="s">
        <v>8723</v>
      </c>
      <c r="C10036" t="s">
        <v>8</v>
      </c>
      <c r="D10036" t="s">
        <v>6</v>
      </c>
      <c r="E10036">
        <v>36</v>
      </c>
      <c r="F10036">
        <v>1347</v>
      </c>
      <c r="G10036">
        <v>250</v>
      </c>
    </row>
    <row r="10037" spans="1:7">
      <c r="A10037" t="s">
        <v>3352</v>
      </c>
      <c r="B10037" t="s">
        <v>8724</v>
      </c>
      <c r="C10037" t="s">
        <v>8</v>
      </c>
      <c r="D10037" t="s">
        <v>6</v>
      </c>
      <c r="E10037">
        <v>718</v>
      </c>
      <c r="F10037">
        <v>541</v>
      </c>
      <c r="G10037">
        <v>132</v>
      </c>
    </row>
    <row r="10038" spans="1:7">
      <c r="A10038" t="s">
        <v>3352</v>
      </c>
      <c r="B10038" t="s">
        <v>8724</v>
      </c>
      <c r="C10038" t="s">
        <v>327</v>
      </c>
      <c r="D10038" t="s">
        <v>6</v>
      </c>
      <c r="E10038">
        <v>3</v>
      </c>
      <c r="F10038">
        <v>34</v>
      </c>
      <c r="G10038">
        <v>8</v>
      </c>
    </row>
    <row r="10039" spans="1:7">
      <c r="A10039" t="s">
        <v>3352</v>
      </c>
      <c r="B10039" t="s">
        <v>8724</v>
      </c>
      <c r="C10039" t="s">
        <v>76</v>
      </c>
      <c r="D10039" t="s">
        <v>6</v>
      </c>
      <c r="E10039">
        <v>1</v>
      </c>
      <c r="F10039">
        <v>38</v>
      </c>
      <c r="G10039">
        <v>9</v>
      </c>
    </row>
    <row r="10040" spans="1:7">
      <c r="A10040" t="s">
        <v>3353</v>
      </c>
      <c r="B10040" t="s">
        <v>8725</v>
      </c>
      <c r="C10040" t="s">
        <v>27</v>
      </c>
      <c r="D10040" t="s">
        <v>6</v>
      </c>
      <c r="E10040">
        <v>10</v>
      </c>
      <c r="F10040">
        <v>777</v>
      </c>
      <c r="G10040">
        <v>189</v>
      </c>
    </row>
    <row r="10041" spans="1:7">
      <c r="A10041" t="s">
        <v>3353</v>
      </c>
      <c r="B10041" t="s">
        <v>8725</v>
      </c>
      <c r="C10041" t="s">
        <v>329</v>
      </c>
      <c r="D10041" t="s">
        <v>6</v>
      </c>
      <c r="E10041">
        <v>32</v>
      </c>
      <c r="F10041">
        <v>1368</v>
      </c>
      <c r="G10041">
        <v>332</v>
      </c>
    </row>
    <row r="10042" spans="1:7">
      <c r="A10042" t="s">
        <v>3353</v>
      </c>
      <c r="B10042" t="s">
        <v>8725</v>
      </c>
      <c r="C10042" t="s">
        <v>8</v>
      </c>
      <c r="D10042" t="s">
        <v>6</v>
      </c>
      <c r="E10042">
        <v>1619</v>
      </c>
      <c r="F10042">
        <v>258</v>
      </c>
      <c r="G10042">
        <v>63</v>
      </c>
    </row>
    <row r="10043" spans="1:7">
      <c r="A10043" t="s">
        <v>3353</v>
      </c>
      <c r="B10043" t="s">
        <v>8725</v>
      </c>
      <c r="C10043" t="s">
        <v>73</v>
      </c>
      <c r="D10043" t="s">
        <v>6</v>
      </c>
      <c r="E10043">
        <v>1</v>
      </c>
      <c r="F10043">
        <v>13</v>
      </c>
      <c r="G10043">
        <v>3</v>
      </c>
    </row>
    <row r="10044" spans="1:7">
      <c r="A10044" t="s">
        <v>3353</v>
      </c>
      <c r="B10044" t="s">
        <v>8725</v>
      </c>
      <c r="C10044" t="s">
        <v>50</v>
      </c>
      <c r="D10044" t="s">
        <v>6</v>
      </c>
      <c r="E10044">
        <v>864</v>
      </c>
      <c r="F10044">
        <v>4898</v>
      </c>
      <c r="G10044">
        <v>1190</v>
      </c>
    </row>
    <row r="10045" spans="1:7">
      <c r="A10045" t="s">
        <v>3354</v>
      </c>
      <c r="B10045" t="s">
        <v>8726</v>
      </c>
      <c r="C10045" t="s">
        <v>8</v>
      </c>
      <c r="D10045" t="s">
        <v>6</v>
      </c>
      <c r="E10045">
        <v>3035</v>
      </c>
      <c r="F10045">
        <v>2973</v>
      </c>
      <c r="G10045">
        <v>722</v>
      </c>
    </row>
    <row r="10046" spans="1:7">
      <c r="A10046" t="s">
        <v>3354</v>
      </c>
      <c r="B10046" t="s">
        <v>8726</v>
      </c>
      <c r="C10046" t="s">
        <v>25</v>
      </c>
      <c r="D10046" t="s">
        <v>6</v>
      </c>
      <c r="E10046">
        <v>245</v>
      </c>
      <c r="F10046">
        <v>882</v>
      </c>
      <c r="G10046">
        <v>214</v>
      </c>
    </row>
    <row r="10047" spans="1:7">
      <c r="A10047" t="s">
        <v>3354</v>
      </c>
      <c r="B10047" t="s">
        <v>8726</v>
      </c>
      <c r="C10047" t="s">
        <v>191</v>
      </c>
      <c r="D10047" t="s">
        <v>6</v>
      </c>
      <c r="E10047">
        <v>1</v>
      </c>
      <c r="F10047">
        <v>3</v>
      </c>
      <c r="G10047">
        <v>1</v>
      </c>
    </row>
    <row r="10048" spans="1:7">
      <c r="A10048" t="s">
        <v>3354</v>
      </c>
      <c r="B10048" t="s">
        <v>8726</v>
      </c>
      <c r="C10048" t="s">
        <v>50</v>
      </c>
      <c r="D10048" t="s">
        <v>6</v>
      </c>
      <c r="E10048">
        <v>16231</v>
      </c>
      <c r="F10048">
        <v>9303</v>
      </c>
      <c r="G10048">
        <v>2264</v>
      </c>
    </row>
    <row r="10049" spans="1:7">
      <c r="A10049" t="s">
        <v>3354</v>
      </c>
      <c r="B10049" t="s">
        <v>8726</v>
      </c>
      <c r="C10049" t="s">
        <v>92</v>
      </c>
      <c r="D10049" t="s">
        <v>6</v>
      </c>
      <c r="E10049">
        <v>3</v>
      </c>
      <c r="F10049">
        <v>203</v>
      </c>
      <c r="G10049">
        <v>49</v>
      </c>
    </row>
    <row r="10050" spans="1:7">
      <c r="A10050" t="s">
        <v>3354</v>
      </c>
      <c r="B10050" t="s">
        <v>8726</v>
      </c>
      <c r="C10050" t="s">
        <v>328</v>
      </c>
      <c r="D10050" t="s">
        <v>6</v>
      </c>
      <c r="E10050">
        <v>2</v>
      </c>
      <c r="F10050">
        <v>13</v>
      </c>
      <c r="G10050">
        <v>3</v>
      </c>
    </row>
    <row r="10051" spans="1:7">
      <c r="A10051" t="s">
        <v>3354</v>
      </c>
      <c r="B10051" t="s">
        <v>8726</v>
      </c>
      <c r="C10051" t="s">
        <v>76</v>
      </c>
      <c r="D10051" t="s">
        <v>6</v>
      </c>
      <c r="E10051">
        <v>1</v>
      </c>
      <c r="F10051">
        <v>12</v>
      </c>
      <c r="G10051">
        <v>3</v>
      </c>
    </row>
    <row r="10052" spans="1:7">
      <c r="A10052" t="s">
        <v>3355</v>
      </c>
      <c r="B10052" t="s">
        <v>8727</v>
      </c>
      <c r="C10052" t="s">
        <v>50</v>
      </c>
      <c r="D10052" t="s">
        <v>16</v>
      </c>
      <c r="E10052">
        <v>6960</v>
      </c>
      <c r="F10052">
        <v>3411</v>
      </c>
      <c r="G10052">
        <v>829</v>
      </c>
    </row>
    <row r="10053" spans="1:7">
      <c r="A10053" t="s">
        <v>3355</v>
      </c>
      <c r="B10053" t="s">
        <v>8727</v>
      </c>
      <c r="C10053" t="s">
        <v>27</v>
      </c>
      <c r="D10053" t="s">
        <v>16</v>
      </c>
      <c r="E10053">
        <v>84</v>
      </c>
      <c r="F10053">
        <v>593</v>
      </c>
      <c r="G10053">
        <v>144</v>
      </c>
    </row>
    <row r="10054" spans="1:7">
      <c r="A10054" t="s">
        <v>3355</v>
      </c>
      <c r="B10054" t="s">
        <v>8727</v>
      </c>
      <c r="C10054" t="s">
        <v>8</v>
      </c>
      <c r="D10054" t="s">
        <v>16</v>
      </c>
      <c r="E10054">
        <v>206</v>
      </c>
      <c r="F10054">
        <v>180</v>
      </c>
      <c r="G10054">
        <v>44</v>
      </c>
    </row>
    <row r="10055" spans="1:7">
      <c r="A10055" t="s">
        <v>3356</v>
      </c>
      <c r="B10055" t="s">
        <v>8728</v>
      </c>
      <c r="C10055" t="s">
        <v>256</v>
      </c>
      <c r="D10055" t="s">
        <v>6</v>
      </c>
      <c r="E10055">
        <v>3</v>
      </c>
      <c r="F10055">
        <v>118</v>
      </c>
      <c r="G10055">
        <v>29</v>
      </c>
    </row>
    <row r="10056" spans="1:7">
      <c r="A10056" t="s">
        <v>3356</v>
      </c>
      <c r="B10056" t="s">
        <v>8728</v>
      </c>
      <c r="C10056" t="s">
        <v>21</v>
      </c>
      <c r="D10056" t="s">
        <v>6</v>
      </c>
      <c r="E10056">
        <v>1</v>
      </c>
      <c r="F10056">
        <v>35</v>
      </c>
      <c r="G10056">
        <v>8</v>
      </c>
    </row>
    <row r="10057" spans="1:7">
      <c r="A10057" t="s">
        <v>3356</v>
      </c>
      <c r="B10057" t="s">
        <v>8728</v>
      </c>
      <c r="C10057" t="s">
        <v>327</v>
      </c>
      <c r="D10057" t="s">
        <v>6</v>
      </c>
      <c r="E10057">
        <v>20</v>
      </c>
      <c r="F10057">
        <v>326</v>
      </c>
      <c r="G10057">
        <v>79</v>
      </c>
    </row>
    <row r="10058" spans="1:7">
      <c r="A10058" t="s">
        <v>3356</v>
      </c>
      <c r="B10058" t="s">
        <v>8728</v>
      </c>
      <c r="C10058" t="s">
        <v>25</v>
      </c>
      <c r="D10058" t="s">
        <v>6</v>
      </c>
      <c r="E10058">
        <v>21</v>
      </c>
      <c r="F10058">
        <v>225</v>
      </c>
      <c r="G10058">
        <v>55</v>
      </c>
    </row>
    <row r="10059" spans="1:7">
      <c r="A10059" t="s">
        <v>3356</v>
      </c>
      <c r="B10059" t="s">
        <v>8728</v>
      </c>
      <c r="C10059" t="s">
        <v>27</v>
      </c>
      <c r="D10059" t="s">
        <v>6</v>
      </c>
      <c r="E10059">
        <v>4</v>
      </c>
      <c r="F10059">
        <v>101</v>
      </c>
      <c r="G10059">
        <v>25</v>
      </c>
    </row>
    <row r="10060" spans="1:7">
      <c r="A10060" t="s">
        <v>3356</v>
      </c>
      <c r="B10060" t="s">
        <v>8728</v>
      </c>
      <c r="C10060" t="s">
        <v>8</v>
      </c>
      <c r="D10060" t="s">
        <v>6</v>
      </c>
      <c r="E10060">
        <v>2642</v>
      </c>
      <c r="F10060">
        <v>3589</v>
      </c>
      <c r="G10060">
        <v>865</v>
      </c>
    </row>
    <row r="10061" spans="1:7">
      <c r="A10061" t="s">
        <v>3356</v>
      </c>
      <c r="B10061" t="s">
        <v>8728</v>
      </c>
      <c r="C10061" t="s">
        <v>50</v>
      </c>
      <c r="D10061" t="s">
        <v>6</v>
      </c>
      <c r="E10061">
        <v>60919</v>
      </c>
      <c r="F10061">
        <v>54433</v>
      </c>
      <c r="G10061">
        <v>13234</v>
      </c>
    </row>
    <row r="10062" spans="1:7">
      <c r="A10062" t="s">
        <v>3356</v>
      </c>
      <c r="B10062" t="s">
        <v>8728</v>
      </c>
      <c r="C10062" t="s">
        <v>103</v>
      </c>
      <c r="D10062" t="s">
        <v>6</v>
      </c>
      <c r="E10062">
        <v>1</v>
      </c>
      <c r="F10062">
        <v>1</v>
      </c>
      <c r="G10062">
        <v>0</v>
      </c>
    </row>
    <row r="10063" spans="1:7">
      <c r="A10063" t="s">
        <v>3357</v>
      </c>
      <c r="B10063" t="s">
        <v>8729</v>
      </c>
      <c r="C10063" t="s">
        <v>8</v>
      </c>
      <c r="D10063" t="s">
        <v>6</v>
      </c>
      <c r="E10063">
        <v>72</v>
      </c>
      <c r="F10063">
        <v>101</v>
      </c>
      <c r="G10063">
        <v>25</v>
      </c>
    </row>
    <row r="10064" spans="1:7">
      <c r="A10064" t="s">
        <v>3357</v>
      </c>
      <c r="B10064" t="s">
        <v>8729</v>
      </c>
      <c r="C10064" t="s">
        <v>329</v>
      </c>
      <c r="D10064" t="s">
        <v>6</v>
      </c>
      <c r="E10064">
        <v>1</v>
      </c>
      <c r="F10064">
        <v>21</v>
      </c>
      <c r="G10064">
        <v>5</v>
      </c>
    </row>
    <row r="10065" spans="1:7">
      <c r="A10065" t="s">
        <v>3357</v>
      </c>
      <c r="B10065" t="s">
        <v>8729</v>
      </c>
      <c r="C10065" t="s">
        <v>50</v>
      </c>
      <c r="D10065" t="s">
        <v>6</v>
      </c>
      <c r="E10065">
        <v>165</v>
      </c>
      <c r="F10065">
        <v>410</v>
      </c>
      <c r="G10065">
        <v>100</v>
      </c>
    </row>
    <row r="10066" spans="1:7">
      <c r="A10066" t="s">
        <v>3358</v>
      </c>
      <c r="B10066" t="s">
        <v>8730</v>
      </c>
      <c r="C10066" t="s">
        <v>25</v>
      </c>
      <c r="D10066" t="s">
        <v>6</v>
      </c>
      <c r="E10066">
        <v>502</v>
      </c>
      <c r="F10066">
        <v>19</v>
      </c>
      <c r="G10066">
        <v>5</v>
      </c>
    </row>
    <row r="10067" spans="1:7">
      <c r="A10067" t="s">
        <v>3358</v>
      </c>
      <c r="B10067" t="s">
        <v>8730</v>
      </c>
      <c r="C10067" t="s">
        <v>76</v>
      </c>
      <c r="D10067" t="s">
        <v>6</v>
      </c>
      <c r="E10067">
        <v>10</v>
      </c>
      <c r="F10067">
        <v>3759</v>
      </c>
      <c r="G10067">
        <v>913</v>
      </c>
    </row>
    <row r="10068" spans="1:7">
      <c r="A10068" t="s">
        <v>3358</v>
      </c>
      <c r="B10068" t="s">
        <v>8730</v>
      </c>
      <c r="C10068" t="s">
        <v>50</v>
      </c>
      <c r="D10068" t="s">
        <v>6</v>
      </c>
      <c r="E10068">
        <v>4790</v>
      </c>
      <c r="F10068">
        <v>927</v>
      </c>
      <c r="G10068">
        <v>225</v>
      </c>
    </row>
    <row r="10069" spans="1:7">
      <c r="A10069" t="s">
        <v>3358</v>
      </c>
      <c r="B10069" t="s">
        <v>8730</v>
      </c>
      <c r="C10069" t="s">
        <v>8</v>
      </c>
      <c r="D10069" t="s">
        <v>6</v>
      </c>
      <c r="E10069">
        <v>489</v>
      </c>
      <c r="F10069">
        <v>245</v>
      </c>
      <c r="G10069">
        <v>60</v>
      </c>
    </row>
    <row r="10070" spans="1:7">
      <c r="A10070" t="s">
        <v>3359</v>
      </c>
      <c r="B10070" t="s">
        <v>8731</v>
      </c>
      <c r="C10070" t="s">
        <v>8</v>
      </c>
      <c r="D10070" t="s">
        <v>6</v>
      </c>
      <c r="E10070">
        <v>455</v>
      </c>
      <c r="F10070">
        <v>13</v>
      </c>
      <c r="G10070">
        <v>2</v>
      </c>
    </row>
    <row r="10071" spans="1:7">
      <c r="A10071" t="s">
        <v>3360</v>
      </c>
      <c r="B10071" t="s">
        <v>8732</v>
      </c>
      <c r="C10071" t="s">
        <v>27</v>
      </c>
      <c r="D10071" t="s">
        <v>6</v>
      </c>
      <c r="E10071">
        <v>219</v>
      </c>
      <c r="F10071">
        <v>191</v>
      </c>
      <c r="G10071">
        <v>36</v>
      </c>
    </row>
    <row r="10072" spans="1:7">
      <c r="A10072" t="s">
        <v>3360</v>
      </c>
      <c r="B10072" t="s">
        <v>8732</v>
      </c>
      <c r="C10072" t="s">
        <v>8</v>
      </c>
      <c r="D10072" t="s">
        <v>6</v>
      </c>
      <c r="E10072">
        <v>13434</v>
      </c>
      <c r="F10072">
        <v>815</v>
      </c>
      <c r="G10072">
        <v>151</v>
      </c>
    </row>
    <row r="10073" spans="1:7">
      <c r="A10073" t="s">
        <v>3360</v>
      </c>
      <c r="B10073" t="s">
        <v>8732</v>
      </c>
      <c r="C10073" t="s">
        <v>327</v>
      </c>
      <c r="D10073" t="s">
        <v>6</v>
      </c>
      <c r="E10073">
        <v>10</v>
      </c>
      <c r="F10073">
        <v>8</v>
      </c>
      <c r="G10073">
        <v>1</v>
      </c>
    </row>
    <row r="10074" spans="1:7">
      <c r="A10074" t="s">
        <v>3360</v>
      </c>
      <c r="B10074" t="s">
        <v>8732</v>
      </c>
      <c r="C10074" t="s">
        <v>527</v>
      </c>
      <c r="D10074" t="s">
        <v>6</v>
      </c>
      <c r="E10074">
        <v>54</v>
      </c>
      <c r="F10074">
        <v>261</v>
      </c>
      <c r="G10074">
        <v>49</v>
      </c>
    </row>
    <row r="10075" spans="1:7">
      <c r="A10075" t="s">
        <v>3360</v>
      </c>
      <c r="B10075" t="s">
        <v>8732</v>
      </c>
      <c r="C10075" t="s">
        <v>50</v>
      </c>
      <c r="D10075" t="s">
        <v>6</v>
      </c>
      <c r="E10075">
        <v>171670</v>
      </c>
      <c r="F10075">
        <v>2391</v>
      </c>
      <c r="G10075">
        <v>446</v>
      </c>
    </row>
    <row r="10076" spans="1:7">
      <c r="A10076" t="s">
        <v>3360</v>
      </c>
      <c r="B10076" t="s">
        <v>8732</v>
      </c>
      <c r="C10076" t="s">
        <v>329</v>
      </c>
      <c r="D10076" t="s">
        <v>6</v>
      </c>
      <c r="E10076">
        <v>50</v>
      </c>
      <c r="F10076">
        <v>4</v>
      </c>
      <c r="G10076">
        <v>1</v>
      </c>
    </row>
    <row r="10077" spans="1:7">
      <c r="A10077" t="s">
        <v>3360</v>
      </c>
      <c r="B10077" t="s">
        <v>8732</v>
      </c>
      <c r="C10077" t="s">
        <v>256</v>
      </c>
      <c r="D10077" t="s">
        <v>6</v>
      </c>
      <c r="E10077">
        <v>10</v>
      </c>
      <c r="F10077">
        <v>68</v>
      </c>
      <c r="G10077">
        <v>13</v>
      </c>
    </row>
    <row r="10078" spans="1:7">
      <c r="A10078" t="s">
        <v>3361</v>
      </c>
      <c r="B10078" t="s">
        <v>8733</v>
      </c>
      <c r="C10078" t="s">
        <v>50</v>
      </c>
      <c r="D10078" t="s">
        <v>6</v>
      </c>
      <c r="E10078">
        <v>183743</v>
      </c>
      <c r="F10078">
        <v>4411</v>
      </c>
      <c r="G10078">
        <v>822</v>
      </c>
    </row>
    <row r="10079" spans="1:7">
      <c r="A10079" t="s">
        <v>3361</v>
      </c>
      <c r="B10079" t="s">
        <v>8733</v>
      </c>
      <c r="C10079" t="s">
        <v>76</v>
      </c>
      <c r="D10079" t="s">
        <v>6</v>
      </c>
      <c r="E10079">
        <v>6</v>
      </c>
      <c r="F10079">
        <v>6</v>
      </c>
      <c r="G10079">
        <v>1</v>
      </c>
    </row>
    <row r="10080" spans="1:7">
      <c r="A10080" t="s">
        <v>3361</v>
      </c>
      <c r="B10080" t="s">
        <v>8733</v>
      </c>
      <c r="C10080" t="s">
        <v>327</v>
      </c>
      <c r="D10080" t="s">
        <v>6</v>
      </c>
      <c r="E10080">
        <v>6</v>
      </c>
      <c r="F10080">
        <v>8</v>
      </c>
      <c r="G10080">
        <v>2</v>
      </c>
    </row>
    <row r="10081" spans="1:7">
      <c r="A10081" t="s">
        <v>3361</v>
      </c>
      <c r="B10081" t="s">
        <v>8733</v>
      </c>
      <c r="C10081" t="s">
        <v>144</v>
      </c>
      <c r="D10081" t="s">
        <v>6</v>
      </c>
      <c r="E10081">
        <v>2</v>
      </c>
      <c r="F10081">
        <v>7</v>
      </c>
      <c r="G10081">
        <v>1</v>
      </c>
    </row>
    <row r="10082" spans="1:7">
      <c r="A10082" t="s">
        <v>3361</v>
      </c>
      <c r="B10082" t="s">
        <v>8733</v>
      </c>
      <c r="C10082" t="s">
        <v>8</v>
      </c>
      <c r="D10082" t="s">
        <v>6</v>
      </c>
      <c r="E10082">
        <v>4141</v>
      </c>
      <c r="F10082">
        <v>587</v>
      </c>
      <c r="G10082">
        <v>110</v>
      </c>
    </row>
    <row r="10083" spans="1:7">
      <c r="A10083" t="s">
        <v>3362</v>
      </c>
      <c r="B10083" t="s">
        <v>8734</v>
      </c>
      <c r="C10083" t="s">
        <v>21</v>
      </c>
      <c r="D10083" t="s">
        <v>6</v>
      </c>
      <c r="E10083">
        <v>96</v>
      </c>
      <c r="F10083">
        <v>4</v>
      </c>
      <c r="G10083">
        <v>1</v>
      </c>
    </row>
    <row r="10084" spans="1:7">
      <c r="A10084" t="s">
        <v>3362</v>
      </c>
      <c r="B10084" t="s">
        <v>8734</v>
      </c>
      <c r="C10084" t="s">
        <v>8</v>
      </c>
      <c r="D10084" t="s">
        <v>6</v>
      </c>
      <c r="E10084">
        <v>168</v>
      </c>
      <c r="F10084">
        <v>152</v>
      </c>
      <c r="G10084">
        <v>29</v>
      </c>
    </row>
    <row r="10085" spans="1:7">
      <c r="A10085" t="s">
        <v>3362</v>
      </c>
      <c r="B10085" t="s">
        <v>8734</v>
      </c>
      <c r="C10085" t="s">
        <v>50</v>
      </c>
      <c r="D10085" t="s">
        <v>6</v>
      </c>
      <c r="E10085">
        <v>1</v>
      </c>
      <c r="F10085">
        <v>6</v>
      </c>
      <c r="G10085">
        <v>1</v>
      </c>
    </row>
    <row r="10086" spans="1:7">
      <c r="A10086" t="s">
        <v>3363</v>
      </c>
      <c r="B10086" t="s">
        <v>8735</v>
      </c>
      <c r="C10086" t="s">
        <v>8</v>
      </c>
      <c r="D10086" t="s">
        <v>6</v>
      </c>
      <c r="E10086">
        <v>307</v>
      </c>
      <c r="F10086">
        <v>189</v>
      </c>
      <c r="G10086">
        <v>35</v>
      </c>
    </row>
    <row r="10087" spans="1:7">
      <c r="A10087" t="s">
        <v>3364</v>
      </c>
      <c r="B10087" t="s">
        <v>8736</v>
      </c>
      <c r="C10087" t="s">
        <v>50</v>
      </c>
      <c r="D10087" t="s">
        <v>6</v>
      </c>
      <c r="E10087">
        <v>98</v>
      </c>
      <c r="F10087">
        <v>343</v>
      </c>
      <c r="G10087">
        <v>64</v>
      </c>
    </row>
    <row r="10088" spans="1:7">
      <c r="A10088" t="s">
        <v>3364</v>
      </c>
      <c r="B10088" t="s">
        <v>8736</v>
      </c>
      <c r="C10088" t="s">
        <v>8</v>
      </c>
      <c r="D10088" t="s">
        <v>6</v>
      </c>
      <c r="E10088">
        <v>1</v>
      </c>
      <c r="F10088">
        <v>161</v>
      </c>
      <c r="G10088">
        <v>30</v>
      </c>
    </row>
    <row r="10089" spans="1:7">
      <c r="A10089" t="s">
        <v>3365</v>
      </c>
      <c r="B10089" t="s">
        <v>8737</v>
      </c>
      <c r="C10089" t="s">
        <v>50</v>
      </c>
      <c r="D10089" t="s">
        <v>6</v>
      </c>
      <c r="E10089">
        <v>1503</v>
      </c>
      <c r="F10089">
        <v>15</v>
      </c>
      <c r="G10089">
        <v>3</v>
      </c>
    </row>
    <row r="10090" spans="1:7">
      <c r="A10090" t="s">
        <v>3365</v>
      </c>
      <c r="B10090" t="s">
        <v>8737</v>
      </c>
      <c r="C10090" t="s">
        <v>8</v>
      </c>
      <c r="D10090" t="s">
        <v>6</v>
      </c>
      <c r="E10090">
        <v>1653</v>
      </c>
      <c r="F10090">
        <v>440</v>
      </c>
      <c r="G10090">
        <v>82</v>
      </c>
    </row>
    <row r="10091" spans="1:7">
      <c r="A10091" t="s">
        <v>3365</v>
      </c>
      <c r="B10091" t="s">
        <v>8737</v>
      </c>
      <c r="C10091" t="s">
        <v>25</v>
      </c>
      <c r="D10091" t="s">
        <v>6</v>
      </c>
      <c r="E10091">
        <v>3120</v>
      </c>
      <c r="F10091">
        <v>416</v>
      </c>
      <c r="G10091">
        <v>78</v>
      </c>
    </row>
    <row r="10092" spans="1:7">
      <c r="A10092" t="s">
        <v>3366</v>
      </c>
      <c r="B10092" t="s">
        <v>8738</v>
      </c>
      <c r="C10092" t="s">
        <v>8</v>
      </c>
      <c r="D10092" t="s">
        <v>6</v>
      </c>
      <c r="E10092">
        <v>12</v>
      </c>
      <c r="F10092">
        <v>40</v>
      </c>
      <c r="G10092">
        <v>5</v>
      </c>
    </row>
    <row r="10093" spans="1:7">
      <c r="A10093" t="s">
        <v>3366</v>
      </c>
      <c r="B10093" t="s">
        <v>8738</v>
      </c>
      <c r="C10093" t="s">
        <v>50</v>
      </c>
      <c r="D10093" t="s">
        <v>6</v>
      </c>
      <c r="E10093">
        <v>1</v>
      </c>
      <c r="F10093">
        <v>18</v>
      </c>
      <c r="G10093">
        <v>2</v>
      </c>
    </row>
    <row r="10094" spans="1:7">
      <c r="A10094" t="s">
        <v>3367</v>
      </c>
      <c r="B10094" t="s">
        <v>8739</v>
      </c>
      <c r="C10094" t="s">
        <v>191</v>
      </c>
      <c r="D10094" t="s">
        <v>6</v>
      </c>
      <c r="E10094">
        <v>80</v>
      </c>
      <c r="F10094">
        <v>17</v>
      </c>
      <c r="G10094">
        <v>2</v>
      </c>
    </row>
    <row r="10095" spans="1:7">
      <c r="A10095" t="s">
        <v>3367</v>
      </c>
      <c r="B10095" t="s">
        <v>8739</v>
      </c>
      <c r="C10095" t="s">
        <v>8</v>
      </c>
      <c r="D10095" t="s">
        <v>6</v>
      </c>
      <c r="E10095">
        <v>202</v>
      </c>
      <c r="F10095">
        <v>49</v>
      </c>
      <c r="G10095">
        <v>6</v>
      </c>
    </row>
    <row r="10096" spans="1:7">
      <c r="A10096" t="s">
        <v>3367</v>
      </c>
      <c r="B10096" t="s">
        <v>8739</v>
      </c>
      <c r="C10096" t="s">
        <v>25</v>
      </c>
      <c r="D10096" t="s">
        <v>6</v>
      </c>
      <c r="E10096">
        <v>10</v>
      </c>
      <c r="F10096">
        <v>2</v>
      </c>
      <c r="G10096">
        <v>0</v>
      </c>
    </row>
    <row r="10097" spans="1:7">
      <c r="A10097" t="s">
        <v>3367</v>
      </c>
      <c r="B10097" t="s">
        <v>8739</v>
      </c>
      <c r="C10097" t="s">
        <v>50</v>
      </c>
      <c r="D10097" t="s">
        <v>6</v>
      </c>
      <c r="E10097">
        <v>133288</v>
      </c>
      <c r="F10097">
        <v>9672</v>
      </c>
      <c r="G10097">
        <v>1257</v>
      </c>
    </row>
    <row r="10098" spans="1:7">
      <c r="A10098" t="s">
        <v>3367</v>
      </c>
      <c r="B10098" t="s">
        <v>8739</v>
      </c>
      <c r="C10098" t="s">
        <v>329</v>
      </c>
      <c r="D10098" t="s">
        <v>6</v>
      </c>
      <c r="E10098">
        <v>20</v>
      </c>
      <c r="F10098">
        <v>10</v>
      </c>
      <c r="G10098">
        <v>1</v>
      </c>
    </row>
    <row r="10099" spans="1:7">
      <c r="A10099" t="s">
        <v>3368</v>
      </c>
      <c r="B10099" t="s">
        <v>8740</v>
      </c>
      <c r="C10099" t="s">
        <v>8</v>
      </c>
      <c r="D10099" t="s">
        <v>6</v>
      </c>
      <c r="E10099">
        <v>1</v>
      </c>
      <c r="F10099">
        <v>24</v>
      </c>
      <c r="G10099">
        <v>3</v>
      </c>
    </row>
    <row r="10100" spans="1:7">
      <c r="A10100" t="s">
        <v>3368</v>
      </c>
      <c r="B10100" t="s">
        <v>8740</v>
      </c>
      <c r="C10100" t="s">
        <v>50</v>
      </c>
      <c r="D10100" t="s">
        <v>6</v>
      </c>
      <c r="E10100">
        <v>30</v>
      </c>
      <c r="F10100">
        <v>10</v>
      </c>
      <c r="G10100">
        <v>1</v>
      </c>
    </row>
    <row r="10101" spans="1:7">
      <c r="A10101" t="s">
        <v>3369</v>
      </c>
      <c r="B10101" t="s">
        <v>8741</v>
      </c>
      <c r="C10101" t="s">
        <v>158</v>
      </c>
      <c r="D10101" t="s">
        <v>6</v>
      </c>
      <c r="E10101">
        <v>10</v>
      </c>
      <c r="F10101">
        <v>3</v>
      </c>
      <c r="G10101">
        <v>0</v>
      </c>
    </row>
    <row r="10102" spans="1:7">
      <c r="A10102" t="s">
        <v>3369</v>
      </c>
      <c r="B10102" t="s">
        <v>8741</v>
      </c>
      <c r="C10102" t="s">
        <v>50</v>
      </c>
      <c r="D10102" t="s">
        <v>6</v>
      </c>
      <c r="E10102">
        <v>35020</v>
      </c>
      <c r="F10102">
        <v>1899</v>
      </c>
      <c r="G10102">
        <v>247</v>
      </c>
    </row>
    <row r="10103" spans="1:7">
      <c r="A10103" t="s">
        <v>3370</v>
      </c>
      <c r="B10103" t="s">
        <v>8742</v>
      </c>
      <c r="C10103" t="s">
        <v>8</v>
      </c>
      <c r="D10103" t="s">
        <v>6</v>
      </c>
      <c r="E10103">
        <v>120</v>
      </c>
      <c r="F10103">
        <v>24</v>
      </c>
      <c r="G10103">
        <v>3</v>
      </c>
    </row>
    <row r="10104" spans="1:7">
      <c r="A10104" t="s">
        <v>3370</v>
      </c>
      <c r="B10104" t="s">
        <v>8742</v>
      </c>
      <c r="C10104" t="s">
        <v>329</v>
      </c>
      <c r="D10104" t="s">
        <v>6</v>
      </c>
      <c r="E10104">
        <v>446</v>
      </c>
      <c r="F10104">
        <v>234</v>
      </c>
      <c r="G10104">
        <v>30</v>
      </c>
    </row>
    <row r="10105" spans="1:7">
      <c r="A10105" t="s">
        <v>3370</v>
      </c>
      <c r="B10105" t="s">
        <v>8742</v>
      </c>
      <c r="C10105" t="s">
        <v>50</v>
      </c>
      <c r="D10105" t="s">
        <v>6</v>
      </c>
      <c r="E10105">
        <v>478452</v>
      </c>
      <c r="F10105">
        <v>26729</v>
      </c>
      <c r="G10105">
        <v>3476</v>
      </c>
    </row>
    <row r="10106" spans="1:7">
      <c r="A10106" t="s">
        <v>3371</v>
      </c>
      <c r="B10106" t="s">
        <v>8743</v>
      </c>
      <c r="C10106" t="s">
        <v>50</v>
      </c>
      <c r="D10106" t="s">
        <v>6</v>
      </c>
      <c r="E10106">
        <v>104</v>
      </c>
      <c r="F10106">
        <v>1640</v>
      </c>
      <c r="G10106">
        <v>213</v>
      </c>
    </row>
    <row r="10107" spans="1:7">
      <c r="A10107" t="s">
        <v>3372</v>
      </c>
      <c r="B10107" t="s">
        <v>8744</v>
      </c>
      <c r="C10107" t="s">
        <v>50</v>
      </c>
      <c r="D10107" t="s">
        <v>6</v>
      </c>
      <c r="E10107">
        <v>25</v>
      </c>
      <c r="F10107">
        <v>2662</v>
      </c>
      <c r="G10107">
        <v>346</v>
      </c>
    </row>
    <row r="10108" spans="1:7">
      <c r="A10108" t="s">
        <v>3372</v>
      </c>
      <c r="B10108" t="s">
        <v>8744</v>
      </c>
      <c r="C10108" t="s">
        <v>80</v>
      </c>
      <c r="D10108" t="s">
        <v>6</v>
      </c>
      <c r="E10108">
        <v>4</v>
      </c>
      <c r="F10108">
        <v>3181</v>
      </c>
      <c r="G10108">
        <v>414</v>
      </c>
    </row>
    <row r="10109" spans="1:7">
      <c r="A10109" t="s">
        <v>3373</v>
      </c>
      <c r="B10109" t="s">
        <v>8745</v>
      </c>
      <c r="C10109" t="s">
        <v>170</v>
      </c>
      <c r="D10109" t="s">
        <v>6</v>
      </c>
      <c r="E10109">
        <v>100</v>
      </c>
      <c r="F10109">
        <v>3885</v>
      </c>
      <c r="G10109">
        <v>505</v>
      </c>
    </row>
    <row r="10110" spans="1:7">
      <c r="A10110" t="s">
        <v>3373</v>
      </c>
      <c r="B10110" t="s">
        <v>8745</v>
      </c>
      <c r="C10110" t="s">
        <v>8</v>
      </c>
      <c r="D10110" t="s">
        <v>6</v>
      </c>
      <c r="E10110">
        <v>101</v>
      </c>
      <c r="F10110">
        <v>3642</v>
      </c>
      <c r="G10110">
        <v>474</v>
      </c>
    </row>
    <row r="10111" spans="1:7">
      <c r="A10111" t="s">
        <v>3373</v>
      </c>
      <c r="B10111" t="s">
        <v>8745</v>
      </c>
      <c r="C10111" t="s">
        <v>191</v>
      </c>
      <c r="D10111" t="s">
        <v>6</v>
      </c>
      <c r="E10111">
        <v>3</v>
      </c>
      <c r="F10111">
        <v>229</v>
      </c>
      <c r="G10111">
        <v>30</v>
      </c>
    </row>
    <row r="10112" spans="1:7">
      <c r="A10112" t="s">
        <v>3373</v>
      </c>
      <c r="B10112" t="s">
        <v>8745</v>
      </c>
      <c r="C10112" t="s">
        <v>327</v>
      </c>
      <c r="D10112" t="s">
        <v>6</v>
      </c>
      <c r="E10112">
        <v>51</v>
      </c>
      <c r="F10112">
        <v>1500</v>
      </c>
      <c r="G10112">
        <v>195</v>
      </c>
    </row>
    <row r="10113" spans="1:7">
      <c r="A10113" t="s">
        <v>3373</v>
      </c>
      <c r="B10113" t="s">
        <v>8745</v>
      </c>
      <c r="C10113" t="s">
        <v>69</v>
      </c>
      <c r="D10113" t="s">
        <v>6</v>
      </c>
      <c r="E10113">
        <v>8</v>
      </c>
      <c r="F10113">
        <v>127</v>
      </c>
      <c r="G10113">
        <v>17</v>
      </c>
    </row>
    <row r="10114" spans="1:7">
      <c r="A10114" t="s">
        <v>3373</v>
      </c>
      <c r="B10114" t="s">
        <v>8745</v>
      </c>
      <c r="C10114" t="s">
        <v>158</v>
      </c>
      <c r="D10114" t="s">
        <v>6</v>
      </c>
      <c r="E10114">
        <v>10</v>
      </c>
      <c r="F10114">
        <v>316</v>
      </c>
      <c r="G10114">
        <v>41</v>
      </c>
    </row>
    <row r="10115" spans="1:7">
      <c r="A10115" t="s">
        <v>3373</v>
      </c>
      <c r="B10115" t="s">
        <v>8745</v>
      </c>
      <c r="C10115" t="s">
        <v>229</v>
      </c>
      <c r="D10115" t="s">
        <v>6</v>
      </c>
      <c r="E10115">
        <v>6</v>
      </c>
      <c r="F10115">
        <v>61</v>
      </c>
      <c r="G10115">
        <v>8</v>
      </c>
    </row>
    <row r="10116" spans="1:7">
      <c r="A10116" t="s">
        <v>3373</v>
      </c>
      <c r="B10116" t="s">
        <v>8745</v>
      </c>
      <c r="C10116" t="s">
        <v>56</v>
      </c>
      <c r="D10116" t="s">
        <v>6</v>
      </c>
      <c r="E10116">
        <v>256</v>
      </c>
      <c r="F10116">
        <v>7532</v>
      </c>
      <c r="G10116">
        <v>979</v>
      </c>
    </row>
    <row r="10117" spans="1:7">
      <c r="A10117" t="s">
        <v>3373</v>
      </c>
      <c r="B10117" t="s">
        <v>8745</v>
      </c>
      <c r="C10117" t="s">
        <v>76</v>
      </c>
      <c r="D10117" t="s">
        <v>6</v>
      </c>
      <c r="E10117">
        <v>198</v>
      </c>
      <c r="F10117">
        <v>10318</v>
      </c>
      <c r="G10117">
        <v>1143</v>
      </c>
    </row>
    <row r="10118" spans="1:7">
      <c r="A10118" t="s">
        <v>3373</v>
      </c>
      <c r="B10118" t="s">
        <v>8745</v>
      </c>
      <c r="C10118" t="s">
        <v>328</v>
      </c>
      <c r="D10118" t="s">
        <v>6</v>
      </c>
      <c r="E10118">
        <v>154</v>
      </c>
      <c r="F10118">
        <v>2007</v>
      </c>
      <c r="G10118">
        <v>13</v>
      </c>
    </row>
    <row r="10119" spans="1:7">
      <c r="A10119" t="s">
        <v>3373</v>
      </c>
      <c r="B10119" t="s">
        <v>8745</v>
      </c>
      <c r="C10119" t="s">
        <v>110</v>
      </c>
      <c r="D10119" t="s">
        <v>6</v>
      </c>
      <c r="E10119">
        <v>1</v>
      </c>
      <c r="F10119">
        <v>79</v>
      </c>
      <c r="G10119">
        <v>10</v>
      </c>
    </row>
    <row r="10120" spans="1:7">
      <c r="A10120" t="s">
        <v>3373</v>
      </c>
      <c r="B10120" t="s">
        <v>8745</v>
      </c>
      <c r="C10120" t="s">
        <v>25</v>
      </c>
      <c r="D10120" t="s">
        <v>6</v>
      </c>
      <c r="E10120">
        <v>83</v>
      </c>
      <c r="F10120">
        <v>3292</v>
      </c>
      <c r="G10120">
        <v>428</v>
      </c>
    </row>
    <row r="10121" spans="1:7">
      <c r="A10121" t="s">
        <v>3373</v>
      </c>
      <c r="B10121" t="s">
        <v>8745</v>
      </c>
      <c r="C10121" t="s">
        <v>535</v>
      </c>
      <c r="D10121" t="s">
        <v>6</v>
      </c>
      <c r="E10121">
        <v>1</v>
      </c>
      <c r="F10121">
        <v>3</v>
      </c>
      <c r="G10121">
        <v>0</v>
      </c>
    </row>
    <row r="10122" spans="1:7">
      <c r="A10122" t="s">
        <v>3373</v>
      </c>
      <c r="B10122" t="s">
        <v>8745</v>
      </c>
      <c r="C10122" t="s">
        <v>105</v>
      </c>
      <c r="D10122" t="s">
        <v>6</v>
      </c>
      <c r="E10122">
        <v>3</v>
      </c>
      <c r="F10122">
        <v>79</v>
      </c>
      <c r="G10122">
        <v>10</v>
      </c>
    </row>
    <row r="10123" spans="1:7">
      <c r="A10123" t="s">
        <v>3373</v>
      </c>
      <c r="B10123" t="s">
        <v>8745</v>
      </c>
      <c r="C10123" t="s">
        <v>118</v>
      </c>
      <c r="D10123" t="s">
        <v>6</v>
      </c>
      <c r="E10123">
        <v>1</v>
      </c>
      <c r="F10123">
        <v>53</v>
      </c>
      <c r="G10123">
        <v>7</v>
      </c>
    </row>
    <row r="10124" spans="1:7">
      <c r="A10124" t="s">
        <v>3373</v>
      </c>
      <c r="B10124" t="s">
        <v>8745</v>
      </c>
      <c r="C10124" t="s">
        <v>506</v>
      </c>
      <c r="D10124" t="s">
        <v>6</v>
      </c>
      <c r="E10124">
        <v>3</v>
      </c>
      <c r="F10124">
        <v>205</v>
      </c>
      <c r="G10124">
        <v>27</v>
      </c>
    </row>
    <row r="10125" spans="1:7">
      <c r="A10125" t="s">
        <v>3373</v>
      </c>
      <c r="B10125" t="s">
        <v>8745</v>
      </c>
      <c r="C10125" t="s">
        <v>21</v>
      </c>
      <c r="D10125" t="s">
        <v>6</v>
      </c>
      <c r="E10125">
        <v>88</v>
      </c>
      <c r="F10125">
        <v>2564</v>
      </c>
      <c r="G10125">
        <v>327</v>
      </c>
    </row>
    <row r="10126" spans="1:7">
      <c r="A10126" t="s">
        <v>3373</v>
      </c>
      <c r="B10126" t="s">
        <v>8745</v>
      </c>
      <c r="C10126" t="s">
        <v>72</v>
      </c>
      <c r="D10126" t="s">
        <v>6</v>
      </c>
      <c r="E10126">
        <v>53</v>
      </c>
      <c r="F10126">
        <v>36</v>
      </c>
      <c r="G10126">
        <v>0</v>
      </c>
    </row>
    <row r="10127" spans="1:7">
      <c r="A10127" t="s">
        <v>3373</v>
      </c>
      <c r="B10127" t="s">
        <v>8745</v>
      </c>
      <c r="C10127" t="s">
        <v>410</v>
      </c>
      <c r="D10127" t="s">
        <v>6</v>
      </c>
      <c r="E10127">
        <v>1</v>
      </c>
      <c r="F10127">
        <v>21</v>
      </c>
      <c r="G10127">
        <v>3</v>
      </c>
    </row>
    <row r="10128" spans="1:7">
      <c r="A10128" t="s">
        <v>3373</v>
      </c>
      <c r="B10128" t="s">
        <v>8745</v>
      </c>
      <c r="C10128" t="s">
        <v>73</v>
      </c>
      <c r="D10128" t="s">
        <v>6</v>
      </c>
      <c r="E10128">
        <v>43</v>
      </c>
      <c r="F10128">
        <v>1105</v>
      </c>
      <c r="G10128">
        <v>83</v>
      </c>
    </row>
    <row r="10129" spans="1:7">
      <c r="A10129" t="s">
        <v>3373</v>
      </c>
      <c r="B10129" t="s">
        <v>8745</v>
      </c>
      <c r="C10129" t="s">
        <v>50</v>
      </c>
      <c r="D10129" t="s">
        <v>6</v>
      </c>
      <c r="E10129">
        <v>37523</v>
      </c>
      <c r="F10129">
        <v>1163625</v>
      </c>
      <c r="G10129">
        <v>149878</v>
      </c>
    </row>
    <row r="10130" spans="1:7">
      <c r="A10130" t="s">
        <v>3373</v>
      </c>
      <c r="B10130" t="s">
        <v>8745</v>
      </c>
      <c r="C10130" t="s">
        <v>49</v>
      </c>
      <c r="D10130" t="s">
        <v>6</v>
      </c>
      <c r="E10130">
        <v>1</v>
      </c>
      <c r="F10130">
        <v>32</v>
      </c>
      <c r="G10130">
        <v>5</v>
      </c>
    </row>
    <row r="10131" spans="1:7">
      <c r="A10131" t="s">
        <v>3373</v>
      </c>
      <c r="B10131" t="s">
        <v>8745</v>
      </c>
      <c r="C10131" t="s">
        <v>1272</v>
      </c>
      <c r="D10131" t="s">
        <v>6</v>
      </c>
      <c r="E10131">
        <v>2</v>
      </c>
      <c r="F10131">
        <v>16</v>
      </c>
      <c r="G10131">
        <v>2</v>
      </c>
    </row>
    <row r="10132" spans="1:7">
      <c r="A10132" t="s">
        <v>3373</v>
      </c>
      <c r="B10132" t="s">
        <v>8745</v>
      </c>
      <c r="C10132" t="s">
        <v>329</v>
      </c>
      <c r="D10132" t="s">
        <v>6</v>
      </c>
      <c r="E10132">
        <v>10</v>
      </c>
      <c r="F10132">
        <v>544</v>
      </c>
      <c r="G10132">
        <v>71</v>
      </c>
    </row>
    <row r="10133" spans="1:7">
      <c r="A10133" t="s">
        <v>3373</v>
      </c>
      <c r="B10133" t="s">
        <v>8745</v>
      </c>
      <c r="C10133" t="s">
        <v>512</v>
      </c>
      <c r="D10133" t="s">
        <v>6</v>
      </c>
      <c r="E10133">
        <v>1</v>
      </c>
      <c r="F10133">
        <v>155</v>
      </c>
      <c r="G10133">
        <v>20</v>
      </c>
    </row>
    <row r="10134" spans="1:7">
      <c r="A10134" t="s">
        <v>3373</v>
      </c>
      <c r="B10134" t="s">
        <v>8745</v>
      </c>
      <c r="C10134" t="s">
        <v>75</v>
      </c>
      <c r="D10134" t="s">
        <v>6</v>
      </c>
      <c r="E10134">
        <v>1083</v>
      </c>
      <c r="F10134">
        <v>34437</v>
      </c>
      <c r="G10134">
        <v>4200</v>
      </c>
    </row>
    <row r="10135" spans="1:7">
      <c r="A10135" t="s">
        <v>3373</v>
      </c>
      <c r="B10135" t="s">
        <v>8745</v>
      </c>
      <c r="C10135" t="s">
        <v>27</v>
      </c>
      <c r="D10135" t="s">
        <v>6</v>
      </c>
      <c r="E10135">
        <v>2</v>
      </c>
      <c r="F10135">
        <v>318</v>
      </c>
      <c r="G10135">
        <v>0</v>
      </c>
    </row>
    <row r="10136" spans="1:7">
      <c r="A10136" t="s">
        <v>3373</v>
      </c>
      <c r="B10136" t="s">
        <v>8745</v>
      </c>
      <c r="C10136" t="s">
        <v>19</v>
      </c>
      <c r="D10136" t="s">
        <v>6</v>
      </c>
      <c r="E10136">
        <v>7</v>
      </c>
      <c r="F10136">
        <v>144</v>
      </c>
      <c r="G10136">
        <v>20</v>
      </c>
    </row>
    <row r="10137" spans="1:7">
      <c r="A10137" t="s">
        <v>3373</v>
      </c>
      <c r="B10137" t="s">
        <v>8745</v>
      </c>
      <c r="C10137" t="s">
        <v>1014</v>
      </c>
      <c r="D10137" t="s">
        <v>6</v>
      </c>
      <c r="E10137">
        <v>3</v>
      </c>
      <c r="F10137">
        <v>35</v>
      </c>
      <c r="G10137">
        <v>0</v>
      </c>
    </row>
    <row r="10138" spans="1:7">
      <c r="A10138" t="s">
        <v>3373</v>
      </c>
      <c r="B10138" t="s">
        <v>8745</v>
      </c>
      <c r="C10138" t="s">
        <v>80</v>
      </c>
      <c r="D10138" t="s">
        <v>6</v>
      </c>
      <c r="E10138">
        <v>6</v>
      </c>
      <c r="F10138">
        <v>502</v>
      </c>
      <c r="G10138">
        <v>66</v>
      </c>
    </row>
    <row r="10139" spans="1:7">
      <c r="A10139" t="s">
        <v>3373</v>
      </c>
      <c r="B10139" t="s">
        <v>8745</v>
      </c>
      <c r="C10139" t="s">
        <v>447</v>
      </c>
      <c r="D10139" t="s">
        <v>6</v>
      </c>
      <c r="E10139">
        <v>5</v>
      </c>
      <c r="F10139">
        <v>63</v>
      </c>
      <c r="G10139">
        <v>9</v>
      </c>
    </row>
    <row r="10140" spans="1:7">
      <c r="A10140" t="s">
        <v>3373</v>
      </c>
      <c r="B10140" t="s">
        <v>8745</v>
      </c>
      <c r="C10140" t="s">
        <v>1138</v>
      </c>
      <c r="D10140" t="s">
        <v>6</v>
      </c>
      <c r="E10140">
        <v>2</v>
      </c>
      <c r="F10140">
        <v>153</v>
      </c>
      <c r="G10140">
        <v>20</v>
      </c>
    </row>
    <row r="10141" spans="1:7">
      <c r="A10141" t="s">
        <v>3374</v>
      </c>
      <c r="B10141" t="s">
        <v>8746</v>
      </c>
      <c r="C10141" t="s">
        <v>81</v>
      </c>
      <c r="D10141" t="s">
        <v>6</v>
      </c>
      <c r="E10141">
        <v>50</v>
      </c>
      <c r="F10141">
        <v>1357</v>
      </c>
      <c r="G10141">
        <v>176</v>
      </c>
    </row>
    <row r="10142" spans="1:7">
      <c r="A10142" t="s">
        <v>3374</v>
      </c>
      <c r="B10142" t="s">
        <v>8746</v>
      </c>
      <c r="C10142" t="s">
        <v>105</v>
      </c>
      <c r="D10142" t="s">
        <v>6</v>
      </c>
      <c r="E10142">
        <v>5</v>
      </c>
      <c r="F10142">
        <v>3001</v>
      </c>
      <c r="G10142">
        <v>390</v>
      </c>
    </row>
    <row r="10143" spans="1:7">
      <c r="A10143" t="s">
        <v>3374</v>
      </c>
      <c r="B10143" t="s">
        <v>8746</v>
      </c>
      <c r="C10143" t="s">
        <v>50</v>
      </c>
      <c r="D10143" t="s">
        <v>6</v>
      </c>
      <c r="E10143">
        <v>339</v>
      </c>
      <c r="F10143">
        <v>17119</v>
      </c>
      <c r="G10143">
        <v>2226</v>
      </c>
    </row>
    <row r="10144" spans="1:7">
      <c r="A10144" t="s">
        <v>3374</v>
      </c>
      <c r="B10144" t="s">
        <v>8746</v>
      </c>
      <c r="C10144" t="s">
        <v>8</v>
      </c>
      <c r="D10144" t="s">
        <v>6</v>
      </c>
      <c r="E10144">
        <v>7</v>
      </c>
      <c r="F10144">
        <v>154</v>
      </c>
      <c r="G10144">
        <v>20</v>
      </c>
    </row>
    <row r="10145" spans="1:7">
      <c r="A10145" t="s">
        <v>3374</v>
      </c>
      <c r="B10145" t="s">
        <v>8746</v>
      </c>
      <c r="C10145" t="s">
        <v>25</v>
      </c>
      <c r="D10145" t="s">
        <v>6</v>
      </c>
      <c r="E10145">
        <v>17</v>
      </c>
      <c r="F10145">
        <v>67</v>
      </c>
      <c r="G10145">
        <v>9</v>
      </c>
    </row>
    <row r="10146" spans="1:7">
      <c r="A10146" t="s">
        <v>3374</v>
      </c>
      <c r="B10146" t="s">
        <v>8746</v>
      </c>
      <c r="C10146" t="s">
        <v>75</v>
      </c>
      <c r="D10146" t="s">
        <v>6</v>
      </c>
      <c r="E10146">
        <v>2</v>
      </c>
      <c r="F10146">
        <v>94</v>
      </c>
      <c r="G10146">
        <v>12</v>
      </c>
    </row>
    <row r="10147" spans="1:7">
      <c r="A10147" t="s">
        <v>3374</v>
      </c>
      <c r="B10147" t="s">
        <v>8746</v>
      </c>
      <c r="C10147" t="s">
        <v>229</v>
      </c>
      <c r="D10147" t="s">
        <v>6</v>
      </c>
      <c r="E10147">
        <v>200</v>
      </c>
      <c r="F10147">
        <v>171</v>
      </c>
      <c r="G10147">
        <v>22</v>
      </c>
    </row>
    <row r="10148" spans="1:7">
      <c r="A10148" t="s">
        <v>3374</v>
      </c>
      <c r="B10148" t="s">
        <v>8746</v>
      </c>
      <c r="C10148" t="s">
        <v>1272</v>
      </c>
      <c r="D10148" t="s">
        <v>6</v>
      </c>
      <c r="E10148">
        <v>1</v>
      </c>
      <c r="F10148">
        <v>2</v>
      </c>
      <c r="G10148">
        <v>0</v>
      </c>
    </row>
    <row r="10149" spans="1:7">
      <c r="A10149" t="s">
        <v>3375</v>
      </c>
      <c r="B10149" t="s">
        <v>8747</v>
      </c>
      <c r="C10149" t="s">
        <v>8</v>
      </c>
      <c r="D10149" t="s">
        <v>6</v>
      </c>
      <c r="E10149">
        <v>13</v>
      </c>
      <c r="F10149">
        <v>252</v>
      </c>
      <c r="G10149">
        <v>33</v>
      </c>
    </row>
    <row r="10150" spans="1:7">
      <c r="A10150" t="s">
        <v>3375</v>
      </c>
      <c r="B10150" t="s">
        <v>8747</v>
      </c>
      <c r="C10150" t="s">
        <v>50</v>
      </c>
      <c r="D10150" t="s">
        <v>6</v>
      </c>
      <c r="E10150">
        <v>1737</v>
      </c>
      <c r="F10150">
        <v>91808</v>
      </c>
      <c r="G10150">
        <v>11937</v>
      </c>
    </row>
    <row r="10151" spans="1:7">
      <c r="A10151" t="s">
        <v>3375</v>
      </c>
      <c r="B10151" t="s">
        <v>8747</v>
      </c>
      <c r="C10151" t="s">
        <v>327</v>
      </c>
      <c r="D10151" t="s">
        <v>6</v>
      </c>
      <c r="E10151">
        <v>7</v>
      </c>
      <c r="F10151">
        <v>2982</v>
      </c>
      <c r="G10151">
        <v>388</v>
      </c>
    </row>
    <row r="10152" spans="1:7">
      <c r="A10152" t="s">
        <v>3375</v>
      </c>
      <c r="B10152" t="s">
        <v>8747</v>
      </c>
      <c r="C10152" t="s">
        <v>45</v>
      </c>
      <c r="D10152" t="s">
        <v>6</v>
      </c>
      <c r="E10152">
        <v>2</v>
      </c>
      <c r="F10152">
        <v>148</v>
      </c>
      <c r="G10152">
        <v>19</v>
      </c>
    </row>
    <row r="10153" spans="1:7">
      <c r="A10153" t="s">
        <v>3375</v>
      </c>
      <c r="B10153" t="s">
        <v>8747</v>
      </c>
      <c r="C10153" t="s">
        <v>506</v>
      </c>
      <c r="D10153" t="s">
        <v>6</v>
      </c>
      <c r="E10153">
        <v>3</v>
      </c>
      <c r="F10153">
        <v>193</v>
      </c>
      <c r="G10153">
        <v>25</v>
      </c>
    </row>
    <row r="10154" spans="1:7">
      <c r="A10154" t="s">
        <v>3375</v>
      </c>
      <c r="B10154" t="s">
        <v>8747</v>
      </c>
      <c r="C10154" t="s">
        <v>256</v>
      </c>
      <c r="D10154" t="s">
        <v>6</v>
      </c>
      <c r="E10154">
        <v>3</v>
      </c>
      <c r="F10154">
        <v>3666</v>
      </c>
      <c r="G10154">
        <v>477</v>
      </c>
    </row>
    <row r="10155" spans="1:7">
      <c r="A10155" t="s">
        <v>3375</v>
      </c>
      <c r="B10155" t="s">
        <v>8747</v>
      </c>
      <c r="C10155" t="s">
        <v>27</v>
      </c>
      <c r="D10155" t="s">
        <v>6</v>
      </c>
      <c r="E10155">
        <v>1</v>
      </c>
      <c r="F10155">
        <v>687</v>
      </c>
      <c r="G10155">
        <v>89</v>
      </c>
    </row>
    <row r="10156" spans="1:7">
      <c r="A10156" t="s">
        <v>3375</v>
      </c>
      <c r="B10156" t="s">
        <v>8747</v>
      </c>
      <c r="C10156" t="s">
        <v>76</v>
      </c>
      <c r="D10156" t="s">
        <v>6</v>
      </c>
      <c r="E10156">
        <v>44</v>
      </c>
      <c r="F10156">
        <v>9329</v>
      </c>
      <c r="G10156">
        <v>751</v>
      </c>
    </row>
    <row r="10157" spans="1:7">
      <c r="A10157" t="s">
        <v>3375</v>
      </c>
      <c r="B10157" t="s">
        <v>8747</v>
      </c>
      <c r="C10157" t="s">
        <v>75</v>
      </c>
      <c r="D10157" t="s">
        <v>6</v>
      </c>
      <c r="E10157">
        <v>439</v>
      </c>
      <c r="F10157">
        <v>46373</v>
      </c>
      <c r="G10157">
        <v>6029</v>
      </c>
    </row>
    <row r="10158" spans="1:7">
      <c r="A10158" t="s">
        <v>3375</v>
      </c>
      <c r="B10158" t="s">
        <v>8747</v>
      </c>
      <c r="C10158" t="s">
        <v>513</v>
      </c>
      <c r="D10158" t="s">
        <v>6</v>
      </c>
      <c r="E10158">
        <v>1</v>
      </c>
      <c r="F10158">
        <v>826</v>
      </c>
      <c r="G10158">
        <v>107</v>
      </c>
    </row>
    <row r="10159" spans="1:7">
      <c r="A10159" t="s">
        <v>3376</v>
      </c>
      <c r="B10159" t="s">
        <v>8748</v>
      </c>
      <c r="C10159" t="s">
        <v>329</v>
      </c>
      <c r="D10159" t="s">
        <v>6</v>
      </c>
      <c r="E10159">
        <v>3</v>
      </c>
      <c r="F10159">
        <v>2346</v>
      </c>
      <c r="G10159">
        <v>305</v>
      </c>
    </row>
    <row r="10160" spans="1:7">
      <c r="A10160" t="s">
        <v>3376</v>
      </c>
      <c r="B10160" t="s">
        <v>8748</v>
      </c>
      <c r="C10160" t="s">
        <v>506</v>
      </c>
      <c r="D10160" t="s">
        <v>6</v>
      </c>
      <c r="E10160">
        <v>9</v>
      </c>
      <c r="F10160">
        <v>2318</v>
      </c>
      <c r="G10160">
        <v>301</v>
      </c>
    </row>
    <row r="10161" spans="1:7">
      <c r="A10161" t="s">
        <v>3376</v>
      </c>
      <c r="B10161" t="s">
        <v>8748</v>
      </c>
      <c r="C10161" t="s">
        <v>75</v>
      </c>
      <c r="D10161" t="s">
        <v>6</v>
      </c>
      <c r="E10161">
        <v>56</v>
      </c>
      <c r="F10161">
        <v>19221</v>
      </c>
      <c r="G10161">
        <v>2499</v>
      </c>
    </row>
    <row r="10162" spans="1:7">
      <c r="A10162" t="s">
        <v>3376</v>
      </c>
      <c r="B10162" t="s">
        <v>8748</v>
      </c>
      <c r="C10162" t="s">
        <v>57</v>
      </c>
      <c r="D10162" t="s">
        <v>6</v>
      </c>
      <c r="E10162">
        <v>1</v>
      </c>
      <c r="F10162">
        <v>2807</v>
      </c>
      <c r="G10162">
        <v>365</v>
      </c>
    </row>
    <row r="10163" spans="1:7">
      <c r="A10163" t="s">
        <v>3376</v>
      </c>
      <c r="B10163" t="s">
        <v>8748</v>
      </c>
      <c r="C10163" t="s">
        <v>80</v>
      </c>
      <c r="D10163" t="s">
        <v>6</v>
      </c>
      <c r="E10163">
        <v>3</v>
      </c>
      <c r="F10163">
        <v>5890</v>
      </c>
      <c r="G10163">
        <v>766</v>
      </c>
    </row>
    <row r="10164" spans="1:7">
      <c r="A10164" t="s">
        <v>3376</v>
      </c>
      <c r="B10164" t="s">
        <v>8748</v>
      </c>
      <c r="C10164" t="s">
        <v>21</v>
      </c>
      <c r="D10164" t="s">
        <v>6</v>
      </c>
      <c r="E10164">
        <v>1</v>
      </c>
      <c r="F10164">
        <v>246</v>
      </c>
      <c r="G10164">
        <v>32</v>
      </c>
    </row>
    <row r="10165" spans="1:7">
      <c r="A10165" t="s">
        <v>3376</v>
      </c>
      <c r="B10165" t="s">
        <v>8748</v>
      </c>
      <c r="C10165" t="s">
        <v>50</v>
      </c>
      <c r="D10165" t="s">
        <v>6</v>
      </c>
      <c r="E10165">
        <v>156</v>
      </c>
      <c r="F10165">
        <v>17491</v>
      </c>
      <c r="G10165">
        <v>2275</v>
      </c>
    </row>
    <row r="10166" spans="1:7">
      <c r="A10166" t="s">
        <v>3376</v>
      </c>
      <c r="B10166" t="s">
        <v>8748</v>
      </c>
      <c r="C10166" t="s">
        <v>8</v>
      </c>
      <c r="D10166" t="s">
        <v>6</v>
      </c>
      <c r="E10166">
        <v>2</v>
      </c>
      <c r="F10166">
        <v>2387</v>
      </c>
      <c r="G10166">
        <v>310</v>
      </c>
    </row>
    <row r="10167" spans="1:7">
      <c r="A10167" t="s">
        <v>3376</v>
      </c>
      <c r="B10167" t="s">
        <v>8748</v>
      </c>
      <c r="C10167" t="s">
        <v>76</v>
      </c>
      <c r="D10167" t="s">
        <v>6</v>
      </c>
      <c r="E10167">
        <v>18</v>
      </c>
      <c r="F10167">
        <v>76868</v>
      </c>
      <c r="G10167">
        <v>9993</v>
      </c>
    </row>
    <row r="10168" spans="1:7">
      <c r="A10168" t="s">
        <v>3376</v>
      </c>
      <c r="B10168" t="s">
        <v>8748</v>
      </c>
      <c r="C10168" t="s">
        <v>513</v>
      </c>
      <c r="D10168" t="s">
        <v>6</v>
      </c>
      <c r="E10168">
        <v>7</v>
      </c>
      <c r="F10168">
        <v>11462</v>
      </c>
      <c r="G10168">
        <v>1490</v>
      </c>
    </row>
    <row r="10169" spans="1:7">
      <c r="A10169" t="s">
        <v>3376</v>
      </c>
      <c r="B10169" t="s">
        <v>8748</v>
      </c>
      <c r="C10169" t="s">
        <v>25</v>
      </c>
      <c r="D10169" t="s">
        <v>6</v>
      </c>
      <c r="E10169">
        <v>2</v>
      </c>
      <c r="F10169">
        <v>400</v>
      </c>
      <c r="G10169">
        <v>52</v>
      </c>
    </row>
    <row r="10170" spans="1:7">
      <c r="A10170" t="s">
        <v>3376</v>
      </c>
      <c r="B10170" t="s">
        <v>8748</v>
      </c>
      <c r="C10170" t="s">
        <v>144</v>
      </c>
      <c r="D10170" t="s">
        <v>6</v>
      </c>
      <c r="E10170">
        <v>6</v>
      </c>
      <c r="F10170">
        <v>2004</v>
      </c>
      <c r="G10170">
        <v>261</v>
      </c>
    </row>
    <row r="10171" spans="1:7">
      <c r="A10171" t="s">
        <v>3376</v>
      </c>
      <c r="B10171" t="s">
        <v>8748</v>
      </c>
      <c r="C10171" t="s">
        <v>56</v>
      </c>
      <c r="D10171" t="s">
        <v>6</v>
      </c>
      <c r="E10171">
        <v>27</v>
      </c>
      <c r="F10171">
        <v>41250</v>
      </c>
      <c r="G10171">
        <v>5363</v>
      </c>
    </row>
    <row r="10172" spans="1:7">
      <c r="A10172" t="s">
        <v>3377</v>
      </c>
      <c r="B10172" t="s">
        <v>8749</v>
      </c>
      <c r="C10172" t="s">
        <v>8</v>
      </c>
      <c r="D10172" t="s">
        <v>6</v>
      </c>
      <c r="E10172">
        <v>250</v>
      </c>
      <c r="F10172">
        <v>34</v>
      </c>
      <c r="G10172">
        <v>4</v>
      </c>
    </row>
    <row r="10173" spans="1:7">
      <c r="A10173" t="s">
        <v>3377</v>
      </c>
      <c r="B10173" t="s">
        <v>8749</v>
      </c>
      <c r="C10173" t="s">
        <v>50</v>
      </c>
      <c r="D10173" t="s">
        <v>6</v>
      </c>
      <c r="E10173">
        <v>2</v>
      </c>
      <c r="F10173">
        <v>5</v>
      </c>
      <c r="G10173">
        <v>1</v>
      </c>
    </row>
    <row r="10174" spans="1:7">
      <c r="A10174" t="s">
        <v>3377</v>
      </c>
      <c r="B10174" t="s">
        <v>8749</v>
      </c>
      <c r="C10174" t="s">
        <v>76</v>
      </c>
      <c r="D10174" t="s">
        <v>6</v>
      </c>
      <c r="E10174">
        <v>1</v>
      </c>
      <c r="F10174">
        <v>1211</v>
      </c>
      <c r="G10174">
        <v>158</v>
      </c>
    </row>
    <row r="10175" spans="1:7">
      <c r="A10175" t="s">
        <v>3378</v>
      </c>
      <c r="B10175" t="s">
        <v>8750</v>
      </c>
      <c r="C10175" t="s">
        <v>144</v>
      </c>
      <c r="D10175" t="s">
        <v>6</v>
      </c>
      <c r="E10175">
        <v>1</v>
      </c>
      <c r="F10175">
        <v>2145</v>
      </c>
      <c r="G10175">
        <v>279</v>
      </c>
    </row>
    <row r="10176" spans="1:7">
      <c r="A10176" t="s">
        <v>3378</v>
      </c>
      <c r="B10176" t="s">
        <v>8750</v>
      </c>
      <c r="C10176" t="s">
        <v>75</v>
      </c>
      <c r="D10176" t="s">
        <v>6</v>
      </c>
      <c r="E10176">
        <v>567</v>
      </c>
      <c r="F10176">
        <v>29501</v>
      </c>
      <c r="G10176">
        <v>3835</v>
      </c>
    </row>
    <row r="10177" spans="1:7">
      <c r="A10177" t="s">
        <v>3378</v>
      </c>
      <c r="B10177" t="s">
        <v>8750</v>
      </c>
      <c r="C10177" t="s">
        <v>76</v>
      </c>
      <c r="D10177" t="s">
        <v>6</v>
      </c>
      <c r="E10177">
        <v>6</v>
      </c>
      <c r="F10177">
        <v>472</v>
      </c>
      <c r="G10177">
        <v>5</v>
      </c>
    </row>
    <row r="10178" spans="1:7">
      <c r="A10178" t="s">
        <v>3378</v>
      </c>
      <c r="B10178" t="s">
        <v>8750</v>
      </c>
      <c r="C10178" t="s">
        <v>56</v>
      </c>
      <c r="D10178" t="s">
        <v>6</v>
      </c>
      <c r="E10178">
        <v>7</v>
      </c>
      <c r="F10178">
        <v>1744</v>
      </c>
      <c r="G10178">
        <v>227</v>
      </c>
    </row>
    <row r="10179" spans="1:7">
      <c r="A10179" t="s">
        <v>3378</v>
      </c>
      <c r="B10179" t="s">
        <v>8750</v>
      </c>
      <c r="C10179" t="s">
        <v>1138</v>
      </c>
      <c r="D10179" t="s">
        <v>6</v>
      </c>
      <c r="E10179">
        <v>1</v>
      </c>
      <c r="F10179">
        <v>10</v>
      </c>
      <c r="G10179">
        <v>1</v>
      </c>
    </row>
    <row r="10180" spans="1:7">
      <c r="A10180" t="s">
        <v>3378</v>
      </c>
      <c r="B10180" t="s">
        <v>8750</v>
      </c>
      <c r="C10180" t="s">
        <v>50</v>
      </c>
      <c r="D10180" t="s">
        <v>6</v>
      </c>
      <c r="E10180">
        <v>19877</v>
      </c>
      <c r="F10180">
        <v>60476</v>
      </c>
      <c r="G10180">
        <v>7863</v>
      </c>
    </row>
    <row r="10181" spans="1:7">
      <c r="A10181" t="s">
        <v>3378</v>
      </c>
      <c r="B10181" t="s">
        <v>8750</v>
      </c>
      <c r="C10181" t="s">
        <v>329</v>
      </c>
      <c r="D10181" t="s">
        <v>6</v>
      </c>
      <c r="E10181">
        <v>2</v>
      </c>
      <c r="F10181">
        <v>923</v>
      </c>
      <c r="G10181">
        <v>120</v>
      </c>
    </row>
    <row r="10182" spans="1:7">
      <c r="A10182" t="s">
        <v>3378</v>
      </c>
      <c r="B10182" t="s">
        <v>8750</v>
      </c>
      <c r="C10182" t="s">
        <v>27</v>
      </c>
      <c r="D10182" t="s">
        <v>6</v>
      </c>
      <c r="E10182">
        <v>7</v>
      </c>
      <c r="F10182">
        <v>2432</v>
      </c>
      <c r="G10182">
        <v>316</v>
      </c>
    </row>
    <row r="10183" spans="1:7">
      <c r="A10183" t="s">
        <v>3378</v>
      </c>
      <c r="B10183" t="s">
        <v>8750</v>
      </c>
      <c r="C10183" t="s">
        <v>513</v>
      </c>
      <c r="D10183" t="s">
        <v>6</v>
      </c>
      <c r="E10183">
        <v>1</v>
      </c>
      <c r="F10183">
        <v>815</v>
      </c>
      <c r="G10183">
        <v>106</v>
      </c>
    </row>
    <row r="10184" spans="1:7">
      <c r="A10184" t="s">
        <v>3378</v>
      </c>
      <c r="B10184" t="s">
        <v>8750</v>
      </c>
      <c r="C10184" t="s">
        <v>1209</v>
      </c>
      <c r="D10184" t="s">
        <v>6</v>
      </c>
      <c r="E10184">
        <v>1</v>
      </c>
      <c r="F10184">
        <v>381</v>
      </c>
      <c r="G10184">
        <v>50</v>
      </c>
    </row>
    <row r="10185" spans="1:7">
      <c r="A10185" t="s">
        <v>3378</v>
      </c>
      <c r="B10185" t="s">
        <v>8750</v>
      </c>
      <c r="C10185" t="s">
        <v>103</v>
      </c>
      <c r="D10185" t="s">
        <v>6</v>
      </c>
      <c r="E10185">
        <v>12</v>
      </c>
      <c r="F10185">
        <v>57</v>
      </c>
      <c r="G10185">
        <v>7</v>
      </c>
    </row>
    <row r="10186" spans="1:7">
      <c r="A10186" t="s">
        <v>3378</v>
      </c>
      <c r="B10186" t="s">
        <v>8750</v>
      </c>
      <c r="C10186" t="s">
        <v>45</v>
      </c>
      <c r="D10186" t="s">
        <v>6</v>
      </c>
      <c r="E10186">
        <v>111</v>
      </c>
      <c r="F10186">
        <v>688</v>
      </c>
      <c r="G10186">
        <v>89</v>
      </c>
    </row>
    <row r="10187" spans="1:7">
      <c r="A10187" t="s">
        <v>3378</v>
      </c>
      <c r="B10187" t="s">
        <v>8750</v>
      </c>
      <c r="C10187" t="s">
        <v>8</v>
      </c>
      <c r="D10187" t="s">
        <v>6</v>
      </c>
      <c r="E10187">
        <v>1254</v>
      </c>
      <c r="F10187">
        <v>11463</v>
      </c>
      <c r="G10187">
        <v>1490</v>
      </c>
    </row>
    <row r="10188" spans="1:7">
      <c r="A10188" t="s">
        <v>3378</v>
      </c>
      <c r="B10188" t="s">
        <v>8750</v>
      </c>
      <c r="C10188" t="s">
        <v>21</v>
      </c>
      <c r="D10188" t="s">
        <v>6</v>
      </c>
      <c r="E10188">
        <v>11</v>
      </c>
      <c r="F10188">
        <v>19</v>
      </c>
      <c r="G10188">
        <v>2</v>
      </c>
    </row>
    <row r="10189" spans="1:7">
      <c r="A10189" t="s">
        <v>3379</v>
      </c>
      <c r="B10189" t="s">
        <v>8751</v>
      </c>
      <c r="C10189" t="s">
        <v>21</v>
      </c>
      <c r="D10189" t="s">
        <v>6</v>
      </c>
      <c r="E10189">
        <v>7</v>
      </c>
      <c r="F10189">
        <v>87</v>
      </c>
      <c r="G10189">
        <v>16</v>
      </c>
    </row>
    <row r="10190" spans="1:7">
      <c r="A10190" t="s">
        <v>3379</v>
      </c>
      <c r="B10190" t="s">
        <v>8751</v>
      </c>
      <c r="C10190" t="s">
        <v>50</v>
      </c>
      <c r="D10190" t="s">
        <v>6</v>
      </c>
      <c r="E10190">
        <v>12498</v>
      </c>
      <c r="F10190">
        <v>26003</v>
      </c>
      <c r="G10190">
        <v>4850</v>
      </c>
    </row>
    <row r="10191" spans="1:7">
      <c r="A10191" t="s">
        <v>3379</v>
      </c>
      <c r="B10191" t="s">
        <v>8751</v>
      </c>
      <c r="C10191" t="s">
        <v>32</v>
      </c>
      <c r="D10191" t="s">
        <v>6</v>
      </c>
      <c r="E10191">
        <v>12</v>
      </c>
      <c r="F10191">
        <v>7</v>
      </c>
      <c r="G10191">
        <v>1</v>
      </c>
    </row>
    <row r="10192" spans="1:7">
      <c r="A10192" t="s">
        <v>3379</v>
      </c>
      <c r="B10192" t="s">
        <v>8751</v>
      </c>
      <c r="C10192" t="s">
        <v>75</v>
      </c>
      <c r="D10192" t="s">
        <v>6</v>
      </c>
      <c r="E10192">
        <v>150</v>
      </c>
      <c r="F10192">
        <v>175</v>
      </c>
      <c r="G10192">
        <v>33</v>
      </c>
    </row>
    <row r="10193" spans="1:7">
      <c r="A10193" t="s">
        <v>3379</v>
      </c>
      <c r="B10193" t="s">
        <v>8751</v>
      </c>
      <c r="C10193" t="s">
        <v>76</v>
      </c>
      <c r="D10193" t="s">
        <v>6</v>
      </c>
      <c r="E10193">
        <v>2</v>
      </c>
      <c r="F10193">
        <v>52</v>
      </c>
      <c r="G10193">
        <v>10</v>
      </c>
    </row>
    <row r="10194" spans="1:7">
      <c r="A10194" t="s">
        <v>3379</v>
      </c>
      <c r="B10194" t="s">
        <v>8751</v>
      </c>
      <c r="C10194" t="s">
        <v>73</v>
      </c>
      <c r="D10194" t="s">
        <v>6</v>
      </c>
      <c r="E10194">
        <v>3</v>
      </c>
      <c r="F10194">
        <v>29</v>
      </c>
      <c r="G10194">
        <v>6</v>
      </c>
    </row>
    <row r="10195" spans="1:7">
      <c r="A10195" t="s">
        <v>3379</v>
      </c>
      <c r="B10195" t="s">
        <v>8751</v>
      </c>
      <c r="C10195" t="s">
        <v>8</v>
      </c>
      <c r="D10195" t="s">
        <v>6</v>
      </c>
      <c r="E10195">
        <v>3</v>
      </c>
      <c r="F10195">
        <v>6</v>
      </c>
      <c r="G10195">
        <v>1</v>
      </c>
    </row>
    <row r="10196" spans="1:7">
      <c r="A10196" t="s">
        <v>3379</v>
      </c>
      <c r="B10196" t="s">
        <v>8751</v>
      </c>
      <c r="C10196" t="s">
        <v>229</v>
      </c>
      <c r="D10196" t="s">
        <v>6</v>
      </c>
      <c r="E10196">
        <v>200</v>
      </c>
      <c r="F10196">
        <v>300</v>
      </c>
      <c r="G10196">
        <v>56</v>
      </c>
    </row>
    <row r="10197" spans="1:7">
      <c r="A10197" t="s">
        <v>3380</v>
      </c>
      <c r="B10197" t="s">
        <v>8752</v>
      </c>
      <c r="C10197" t="s">
        <v>50</v>
      </c>
      <c r="D10197" t="s">
        <v>6</v>
      </c>
      <c r="E10197">
        <v>10187</v>
      </c>
      <c r="F10197">
        <v>32956</v>
      </c>
      <c r="G10197">
        <v>4288</v>
      </c>
    </row>
    <row r="10198" spans="1:7">
      <c r="A10198" t="s">
        <v>3380</v>
      </c>
      <c r="B10198" t="s">
        <v>8752</v>
      </c>
      <c r="C10198" t="s">
        <v>27</v>
      </c>
      <c r="D10198" t="s">
        <v>6</v>
      </c>
      <c r="E10198">
        <v>1</v>
      </c>
      <c r="F10198">
        <v>1</v>
      </c>
      <c r="G10198">
        <v>0</v>
      </c>
    </row>
    <row r="10199" spans="1:7">
      <c r="A10199" t="s">
        <v>3380</v>
      </c>
      <c r="B10199" t="s">
        <v>8752</v>
      </c>
      <c r="C10199" t="s">
        <v>327</v>
      </c>
      <c r="D10199" t="s">
        <v>6</v>
      </c>
      <c r="E10199">
        <v>520</v>
      </c>
      <c r="F10199">
        <v>2398</v>
      </c>
      <c r="G10199">
        <v>312</v>
      </c>
    </row>
    <row r="10200" spans="1:7">
      <c r="A10200" t="s">
        <v>3380</v>
      </c>
      <c r="B10200" t="s">
        <v>8752</v>
      </c>
      <c r="C10200" t="s">
        <v>513</v>
      </c>
      <c r="D10200" t="s">
        <v>6</v>
      </c>
      <c r="E10200">
        <v>4</v>
      </c>
      <c r="F10200">
        <v>57</v>
      </c>
      <c r="G10200">
        <v>7</v>
      </c>
    </row>
    <row r="10201" spans="1:7">
      <c r="A10201" t="s">
        <v>3380</v>
      </c>
      <c r="B10201" t="s">
        <v>8752</v>
      </c>
      <c r="C10201" t="s">
        <v>57</v>
      </c>
      <c r="D10201" t="s">
        <v>6</v>
      </c>
      <c r="E10201">
        <v>5</v>
      </c>
      <c r="F10201">
        <v>22</v>
      </c>
      <c r="G10201">
        <v>3</v>
      </c>
    </row>
    <row r="10202" spans="1:7">
      <c r="A10202" t="s">
        <v>3380</v>
      </c>
      <c r="B10202" t="s">
        <v>8752</v>
      </c>
      <c r="C10202" t="s">
        <v>8</v>
      </c>
      <c r="D10202" t="s">
        <v>6</v>
      </c>
      <c r="E10202">
        <v>1</v>
      </c>
      <c r="F10202">
        <v>7</v>
      </c>
      <c r="G10202">
        <v>1</v>
      </c>
    </row>
    <row r="10203" spans="1:7">
      <c r="A10203" t="s">
        <v>3380</v>
      </c>
      <c r="B10203" t="s">
        <v>8752</v>
      </c>
      <c r="C10203" t="s">
        <v>158</v>
      </c>
      <c r="D10203" t="s">
        <v>6</v>
      </c>
      <c r="E10203">
        <v>14</v>
      </c>
      <c r="F10203">
        <v>170</v>
      </c>
      <c r="G10203">
        <v>22</v>
      </c>
    </row>
    <row r="10204" spans="1:7">
      <c r="A10204" t="s">
        <v>3380</v>
      </c>
      <c r="B10204" t="s">
        <v>8752</v>
      </c>
      <c r="C10204" t="s">
        <v>229</v>
      </c>
      <c r="D10204" t="s">
        <v>6</v>
      </c>
      <c r="E10204">
        <v>1398</v>
      </c>
      <c r="F10204">
        <v>4825</v>
      </c>
      <c r="G10204">
        <v>627</v>
      </c>
    </row>
    <row r="10205" spans="1:7">
      <c r="A10205" t="s">
        <v>3380</v>
      </c>
      <c r="B10205" t="s">
        <v>8752</v>
      </c>
      <c r="C10205" t="s">
        <v>191</v>
      </c>
      <c r="D10205" t="s">
        <v>6</v>
      </c>
      <c r="E10205">
        <v>2</v>
      </c>
      <c r="F10205">
        <v>38</v>
      </c>
      <c r="G10205">
        <v>5</v>
      </c>
    </row>
    <row r="10206" spans="1:7">
      <c r="A10206" t="s">
        <v>3380</v>
      </c>
      <c r="B10206" t="s">
        <v>8752</v>
      </c>
      <c r="C10206" t="s">
        <v>56</v>
      </c>
      <c r="D10206" t="s">
        <v>6</v>
      </c>
      <c r="E10206">
        <v>145</v>
      </c>
      <c r="F10206">
        <v>540</v>
      </c>
      <c r="G10206">
        <v>70</v>
      </c>
    </row>
    <row r="10207" spans="1:7">
      <c r="A10207" t="s">
        <v>3380</v>
      </c>
      <c r="B10207" t="s">
        <v>8752</v>
      </c>
      <c r="C10207" t="s">
        <v>25</v>
      </c>
      <c r="D10207" t="s">
        <v>6</v>
      </c>
      <c r="E10207">
        <v>3180</v>
      </c>
      <c r="F10207">
        <v>5866</v>
      </c>
      <c r="G10207">
        <v>763</v>
      </c>
    </row>
    <row r="10208" spans="1:7">
      <c r="A10208" t="s">
        <v>3380</v>
      </c>
      <c r="B10208" t="s">
        <v>8752</v>
      </c>
      <c r="C10208" t="s">
        <v>76</v>
      </c>
      <c r="D10208" t="s">
        <v>6</v>
      </c>
      <c r="E10208">
        <v>579</v>
      </c>
      <c r="F10208">
        <v>802</v>
      </c>
      <c r="G10208">
        <v>98</v>
      </c>
    </row>
    <row r="10209" spans="1:7">
      <c r="A10209" t="s">
        <v>3380</v>
      </c>
      <c r="B10209" t="s">
        <v>8752</v>
      </c>
      <c r="C10209" t="s">
        <v>75</v>
      </c>
      <c r="D10209" t="s">
        <v>6</v>
      </c>
      <c r="E10209">
        <v>2967</v>
      </c>
      <c r="F10209">
        <v>10038</v>
      </c>
      <c r="G10209">
        <v>1306</v>
      </c>
    </row>
    <row r="10210" spans="1:7">
      <c r="A10210" t="s">
        <v>3380</v>
      </c>
      <c r="B10210" t="s">
        <v>8752</v>
      </c>
      <c r="C10210" t="s">
        <v>2873</v>
      </c>
      <c r="D10210" t="s">
        <v>6</v>
      </c>
      <c r="E10210">
        <v>1</v>
      </c>
      <c r="F10210">
        <v>9</v>
      </c>
      <c r="G10210">
        <v>1</v>
      </c>
    </row>
    <row r="10211" spans="1:7">
      <c r="A10211" t="s">
        <v>3380</v>
      </c>
      <c r="B10211" t="s">
        <v>8752</v>
      </c>
      <c r="C10211" t="s">
        <v>45</v>
      </c>
      <c r="D10211" t="s">
        <v>6</v>
      </c>
      <c r="E10211">
        <v>10</v>
      </c>
      <c r="F10211">
        <v>162</v>
      </c>
      <c r="G10211">
        <v>21</v>
      </c>
    </row>
    <row r="10212" spans="1:7">
      <c r="A10212" t="s">
        <v>3380</v>
      </c>
      <c r="B10212" t="s">
        <v>8752</v>
      </c>
      <c r="C10212" t="s">
        <v>21</v>
      </c>
      <c r="D10212" t="s">
        <v>6</v>
      </c>
      <c r="E10212">
        <v>13890</v>
      </c>
      <c r="F10212">
        <v>32868</v>
      </c>
      <c r="G10212">
        <v>4274</v>
      </c>
    </row>
    <row r="10213" spans="1:7">
      <c r="A10213" t="s">
        <v>3380</v>
      </c>
      <c r="B10213" t="s">
        <v>8752</v>
      </c>
      <c r="C10213" t="s">
        <v>329</v>
      </c>
      <c r="D10213" t="s">
        <v>6</v>
      </c>
      <c r="E10213">
        <v>427</v>
      </c>
      <c r="F10213">
        <v>1155</v>
      </c>
      <c r="G10213">
        <v>150</v>
      </c>
    </row>
    <row r="10214" spans="1:7">
      <c r="A10214" t="s">
        <v>3381</v>
      </c>
      <c r="B10214" t="s">
        <v>8753</v>
      </c>
      <c r="C10214" t="s">
        <v>57</v>
      </c>
      <c r="D10214" t="s">
        <v>6</v>
      </c>
      <c r="E10214">
        <v>15</v>
      </c>
      <c r="F10214">
        <v>112</v>
      </c>
      <c r="G10214">
        <v>21</v>
      </c>
    </row>
    <row r="10215" spans="1:7">
      <c r="A10215" t="s">
        <v>3381</v>
      </c>
      <c r="B10215" t="s">
        <v>8753</v>
      </c>
      <c r="C10215" t="s">
        <v>21</v>
      </c>
      <c r="D10215" t="s">
        <v>6</v>
      </c>
      <c r="E10215">
        <v>700</v>
      </c>
      <c r="F10215">
        <v>4022</v>
      </c>
      <c r="G10215">
        <v>750</v>
      </c>
    </row>
    <row r="10216" spans="1:7">
      <c r="A10216" t="s">
        <v>3381</v>
      </c>
      <c r="B10216" t="s">
        <v>8753</v>
      </c>
      <c r="C10216" t="s">
        <v>56</v>
      </c>
      <c r="D10216" t="s">
        <v>6</v>
      </c>
      <c r="E10216">
        <v>204</v>
      </c>
      <c r="F10216">
        <v>879</v>
      </c>
      <c r="G10216">
        <v>164</v>
      </c>
    </row>
    <row r="10217" spans="1:7">
      <c r="A10217" t="s">
        <v>3381</v>
      </c>
      <c r="B10217" t="s">
        <v>8753</v>
      </c>
      <c r="C10217" t="s">
        <v>229</v>
      </c>
      <c r="D10217" t="s">
        <v>6</v>
      </c>
      <c r="E10217">
        <v>382</v>
      </c>
      <c r="F10217">
        <v>1680</v>
      </c>
      <c r="G10217">
        <v>313</v>
      </c>
    </row>
    <row r="10218" spans="1:7">
      <c r="A10218" t="s">
        <v>3381</v>
      </c>
      <c r="B10218" t="s">
        <v>8753</v>
      </c>
      <c r="C10218" t="s">
        <v>76</v>
      </c>
      <c r="D10218" t="s">
        <v>6</v>
      </c>
      <c r="E10218">
        <v>1</v>
      </c>
      <c r="F10218">
        <v>4</v>
      </c>
      <c r="G10218">
        <v>1</v>
      </c>
    </row>
    <row r="10219" spans="1:7">
      <c r="A10219" t="s">
        <v>3381</v>
      </c>
      <c r="B10219" t="s">
        <v>8753</v>
      </c>
      <c r="C10219" t="s">
        <v>27</v>
      </c>
      <c r="D10219" t="s">
        <v>6</v>
      </c>
      <c r="E10219">
        <v>2</v>
      </c>
      <c r="F10219">
        <v>1</v>
      </c>
      <c r="G10219">
        <v>0</v>
      </c>
    </row>
    <row r="10220" spans="1:7">
      <c r="A10220" t="s">
        <v>3381</v>
      </c>
      <c r="B10220" t="s">
        <v>8753</v>
      </c>
      <c r="C10220" t="s">
        <v>161</v>
      </c>
      <c r="D10220" t="s">
        <v>6</v>
      </c>
      <c r="E10220">
        <v>1</v>
      </c>
      <c r="F10220">
        <v>10</v>
      </c>
      <c r="G10220">
        <v>2</v>
      </c>
    </row>
    <row r="10221" spans="1:7">
      <c r="A10221" t="s">
        <v>3381</v>
      </c>
      <c r="B10221" t="s">
        <v>8753</v>
      </c>
      <c r="C10221" t="s">
        <v>191</v>
      </c>
      <c r="D10221" t="s">
        <v>6</v>
      </c>
      <c r="E10221">
        <v>100</v>
      </c>
      <c r="F10221">
        <v>371</v>
      </c>
      <c r="G10221">
        <v>69</v>
      </c>
    </row>
    <row r="10222" spans="1:7">
      <c r="A10222" t="s">
        <v>3381</v>
      </c>
      <c r="B10222" t="s">
        <v>8753</v>
      </c>
      <c r="C10222" t="s">
        <v>329</v>
      </c>
      <c r="D10222" t="s">
        <v>6</v>
      </c>
      <c r="E10222">
        <v>100</v>
      </c>
      <c r="F10222">
        <v>320</v>
      </c>
      <c r="G10222">
        <v>60</v>
      </c>
    </row>
    <row r="10223" spans="1:7">
      <c r="A10223" t="s">
        <v>3381</v>
      </c>
      <c r="B10223" t="s">
        <v>8753</v>
      </c>
      <c r="C10223" t="s">
        <v>25</v>
      </c>
      <c r="D10223" t="s">
        <v>6</v>
      </c>
      <c r="E10223">
        <v>27</v>
      </c>
      <c r="F10223">
        <v>94</v>
      </c>
      <c r="G10223">
        <v>18</v>
      </c>
    </row>
    <row r="10224" spans="1:7">
      <c r="A10224" t="s">
        <v>3381</v>
      </c>
      <c r="B10224" t="s">
        <v>8753</v>
      </c>
      <c r="C10224" t="s">
        <v>75</v>
      </c>
      <c r="D10224" t="s">
        <v>6</v>
      </c>
      <c r="E10224">
        <v>117</v>
      </c>
      <c r="F10224">
        <v>781</v>
      </c>
      <c r="G10224">
        <v>146</v>
      </c>
    </row>
    <row r="10225" spans="1:7">
      <c r="A10225" t="s">
        <v>3381</v>
      </c>
      <c r="B10225" t="s">
        <v>8753</v>
      </c>
      <c r="C10225" t="s">
        <v>50</v>
      </c>
      <c r="D10225" t="s">
        <v>6</v>
      </c>
      <c r="E10225">
        <v>1404</v>
      </c>
      <c r="F10225">
        <v>12859</v>
      </c>
      <c r="G10225">
        <v>2402</v>
      </c>
    </row>
    <row r="10226" spans="1:7">
      <c r="A10226" t="s">
        <v>3381</v>
      </c>
      <c r="B10226" t="s">
        <v>8753</v>
      </c>
      <c r="C10226" t="s">
        <v>327</v>
      </c>
      <c r="D10226" t="s">
        <v>6</v>
      </c>
      <c r="E10226">
        <v>5268</v>
      </c>
      <c r="F10226">
        <v>22805</v>
      </c>
      <c r="G10226">
        <v>4258</v>
      </c>
    </row>
    <row r="10227" spans="1:7">
      <c r="A10227" t="s">
        <v>3381</v>
      </c>
      <c r="B10227" t="s">
        <v>8753</v>
      </c>
      <c r="C10227" t="s">
        <v>3382</v>
      </c>
      <c r="D10227" t="s">
        <v>6</v>
      </c>
      <c r="E10227">
        <v>4</v>
      </c>
      <c r="F10227">
        <v>112</v>
      </c>
      <c r="G10227">
        <v>21</v>
      </c>
    </row>
    <row r="10228" spans="1:7">
      <c r="A10228" t="s">
        <v>3383</v>
      </c>
      <c r="B10228" t="s">
        <v>8754</v>
      </c>
      <c r="C10228" t="s">
        <v>76</v>
      </c>
      <c r="D10228" t="s">
        <v>6</v>
      </c>
      <c r="E10228">
        <v>10</v>
      </c>
      <c r="F10228">
        <v>1</v>
      </c>
      <c r="G10228">
        <v>0</v>
      </c>
    </row>
    <row r="10229" spans="1:7">
      <c r="A10229" t="s">
        <v>3383</v>
      </c>
      <c r="B10229" t="s">
        <v>8754</v>
      </c>
      <c r="C10229" t="s">
        <v>25</v>
      </c>
      <c r="D10229" t="s">
        <v>6</v>
      </c>
      <c r="E10229">
        <v>1</v>
      </c>
      <c r="F10229">
        <v>2</v>
      </c>
      <c r="G10229">
        <v>0</v>
      </c>
    </row>
    <row r="10230" spans="1:7">
      <c r="A10230" t="s">
        <v>3383</v>
      </c>
      <c r="B10230" t="s">
        <v>8754</v>
      </c>
      <c r="C10230" t="s">
        <v>50</v>
      </c>
      <c r="D10230" t="s">
        <v>6</v>
      </c>
      <c r="E10230">
        <v>515</v>
      </c>
      <c r="F10230">
        <v>176</v>
      </c>
      <c r="G10230">
        <v>34</v>
      </c>
    </row>
    <row r="10231" spans="1:7">
      <c r="A10231" t="s">
        <v>3383</v>
      </c>
      <c r="B10231" t="s">
        <v>8754</v>
      </c>
      <c r="C10231" t="s">
        <v>229</v>
      </c>
      <c r="D10231" t="s">
        <v>6</v>
      </c>
      <c r="E10231">
        <v>1</v>
      </c>
      <c r="F10231">
        <v>6</v>
      </c>
      <c r="G10231">
        <v>1</v>
      </c>
    </row>
    <row r="10232" spans="1:7">
      <c r="A10232" t="s">
        <v>3384</v>
      </c>
      <c r="B10232" t="s">
        <v>8755</v>
      </c>
      <c r="C10232" t="s">
        <v>27</v>
      </c>
      <c r="D10232" t="s">
        <v>6</v>
      </c>
      <c r="E10232">
        <v>2</v>
      </c>
      <c r="F10232">
        <v>844</v>
      </c>
      <c r="G10232">
        <v>110</v>
      </c>
    </row>
    <row r="10233" spans="1:7">
      <c r="A10233" t="s">
        <v>3384</v>
      </c>
      <c r="B10233" t="s">
        <v>8755</v>
      </c>
      <c r="C10233" t="s">
        <v>170</v>
      </c>
      <c r="D10233" t="s">
        <v>6</v>
      </c>
      <c r="E10233">
        <v>10</v>
      </c>
      <c r="F10233">
        <v>176</v>
      </c>
      <c r="G10233">
        <v>23</v>
      </c>
    </row>
    <row r="10234" spans="1:7">
      <c r="A10234" t="s">
        <v>3384</v>
      </c>
      <c r="B10234" t="s">
        <v>8755</v>
      </c>
      <c r="C10234" t="s">
        <v>8</v>
      </c>
      <c r="D10234" t="s">
        <v>6</v>
      </c>
      <c r="E10234">
        <v>1059</v>
      </c>
      <c r="F10234">
        <v>132</v>
      </c>
      <c r="G10234">
        <v>17</v>
      </c>
    </row>
    <row r="10235" spans="1:7">
      <c r="A10235" t="s">
        <v>3384</v>
      </c>
      <c r="B10235" t="s">
        <v>8755</v>
      </c>
      <c r="C10235" t="s">
        <v>105</v>
      </c>
      <c r="D10235" t="s">
        <v>6</v>
      </c>
      <c r="E10235">
        <v>2</v>
      </c>
      <c r="F10235">
        <v>1896</v>
      </c>
      <c r="G10235">
        <v>247</v>
      </c>
    </row>
    <row r="10236" spans="1:7">
      <c r="A10236" t="s">
        <v>3384</v>
      </c>
      <c r="B10236" t="s">
        <v>8755</v>
      </c>
      <c r="C10236" t="s">
        <v>50</v>
      </c>
      <c r="D10236" t="s">
        <v>6</v>
      </c>
      <c r="E10236">
        <v>61218</v>
      </c>
      <c r="F10236">
        <v>9713</v>
      </c>
      <c r="G10236">
        <v>1263</v>
      </c>
    </row>
    <row r="10237" spans="1:7">
      <c r="A10237" t="s">
        <v>3384</v>
      </c>
      <c r="B10237" t="s">
        <v>8755</v>
      </c>
      <c r="C10237" t="s">
        <v>527</v>
      </c>
      <c r="D10237" t="s">
        <v>6</v>
      </c>
      <c r="E10237">
        <v>1</v>
      </c>
      <c r="F10237">
        <v>60</v>
      </c>
      <c r="G10237">
        <v>8</v>
      </c>
    </row>
    <row r="10238" spans="1:7">
      <c r="A10238" t="s">
        <v>3384</v>
      </c>
      <c r="B10238" t="s">
        <v>8755</v>
      </c>
      <c r="C10238" t="s">
        <v>80</v>
      </c>
      <c r="D10238" t="s">
        <v>6</v>
      </c>
      <c r="E10238">
        <v>1</v>
      </c>
      <c r="F10238">
        <v>9</v>
      </c>
      <c r="G10238">
        <v>1</v>
      </c>
    </row>
    <row r="10239" spans="1:7">
      <c r="A10239" t="s">
        <v>3384</v>
      </c>
      <c r="B10239" t="s">
        <v>8755</v>
      </c>
      <c r="C10239" t="s">
        <v>56</v>
      </c>
      <c r="D10239" t="s">
        <v>6</v>
      </c>
      <c r="E10239">
        <v>38</v>
      </c>
      <c r="F10239">
        <v>12931</v>
      </c>
      <c r="G10239">
        <v>1681</v>
      </c>
    </row>
    <row r="10240" spans="1:7">
      <c r="A10240" t="s">
        <v>3385</v>
      </c>
      <c r="B10240" t="s">
        <v>8756</v>
      </c>
      <c r="C10240" t="s">
        <v>80</v>
      </c>
      <c r="D10240" t="s">
        <v>6</v>
      </c>
      <c r="E10240">
        <v>1</v>
      </c>
      <c r="F10240">
        <v>80</v>
      </c>
      <c r="G10240">
        <v>10</v>
      </c>
    </row>
    <row r="10241" spans="1:7">
      <c r="A10241" t="s">
        <v>3385</v>
      </c>
      <c r="B10241" t="s">
        <v>8756</v>
      </c>
      <c r="C10241" t="s">
        <v>1417</v>
      </c>
      <c r="D10241" t="s">
        <v>6</v>
      </c>
      <c r="E10241">
        <v>60</v>
      </c>
      <c r="F10241">
        <v>2147</v>
      </c>
      <c r="G10241">
        <v>279</v>
      </c>
    </row>
    <row r="10242" spans="1:7">
      <c r="A10242" t="s">
        <v>3385</v>
      </c>
      <c r="B10242" t="s">
        <v>8756</v>
      </c>
      <c r="C10242" t="s">
        <v>50</v>
      </c>
      <c r="D10242" t="s">
        <v>6</v>
      </c>
      <c r="E10242">
        <v>38114</v>
      </c>
      <c r="F10242">
        <v>5831</v>
      </c>
      <c r="G10242">
        <v>759</v>
      </c>
    </row>
    <row r="10243" spans="1:7">
      <c r="A10243" t="s">
        <v>3385</v>
      </c>
      <c r="B10243" t="s">
        <v>8756</v>
      </c>
      <c r="C10243" t="s">
        <v>73</v>
      </c>
      <c r="D10243" t="s">
        <v>6</v>
      </c>
      <c r="E10243">
        <v>3</v>
      </c>
      <c r="F10243">
        <v>509</v>
      </c>
      <c r="G10243">
        <v>66</v>
      </c>
    </row>
    <row r="10244" spans="1:7">
      <c r="A10244" t="s">
        <v>3385</v>
      </c>
      <c r="B10244" t="s">
        <v>8756</v>
      </c>
      <c r="C10244" t="s">
        <v>27</v>
      </c>
      <c r="D10244" t="s">
        <v>6</v>
      </c>
      <c r="E10244">
        <v>6</v>
      </c>
      <c r="F10244">
        <v>71</v>
      </c>
      <c r="G10244">
        <v>9</v>
      </c>
    </row>
    <row r="10245" spans="1:7">
      <c r="A10245" t="s">
        <v>3385</v>
      </c>
      <c r="B10245" t="s">
        <v>8756</v>
      </c>
      <c r="C10245" t="s">
        <v>8</v>
      </c>
      <c r="D10245" t="s">
        <v>6</v>
      </c>
      <c r="E10245">
        <v>405</v>
      </c>
      <c r="F10245">
        <v>5237</v>
      </c>
      <c r="G10245">
        <v>681</v>
      </c>
    </row>
    <row r="10246" spans="1:7">
      <c r="A10246" t="s">
        <v>3385</v>
      </c>
      <c r="B10246" t="s">
        <v>8756</v>
      </c>
      <c r="C10246" t="s">
        <v>191</v>
      </c>
      <c r="D10246" t="s">
        <v>6</v>
      </c>
      <c r="E10246">
        <v>32</v>
      </c>
      <c r="F10246">
        <v>573</v>
      </c>
      <c r="G10246">
        <v>75</v>
      </c>
    </row>
    <row r="10247" spans="1:7">
      <c r="A10247" t="s">
        <v>3385</v>
      </c>
      <c r="B10247" t="s">
        <v>8756</v>
      </c>
      <c r="C10247" t="s">
        <v>103</v>
      </c>
      <c r="D10247" t="s">
        <v>6</v>
      </c>
      <c r="E10247">
        <v>25</v>
      </c>
      <c r="F10247">
        <v>31</v>
      </c>
      <c r="G10247">
        <v>4</v>
      </c>
    </row>
    <row r="10248" spans="1:7">
      <c r="A10248" t="s">
        <v>3385</v>
      </c>
      <c r="B10248" t="s">
        <v>8756</v>
      </c>
      <c r="C10248" t="s">
        <v>76</v>
      </c>
      <c r="D10248" t="s">
        <v>6</v>
      </c>
      <c r="E10248">
        <v>15</v>
      </c>
      <c r="F10248">
        <v>25526</v>
      </c>
      <c r="G10248">
        <v>150</v>
      </c>
    </row>
    <row r="10249" spans="1:7">
      <c r="A10249" t="s">
        <v>3385</v>
      </c>
      <c r="B10249" t="s">
        <v>8756</v>
      </c>
      <c r="C10249" t="s">
        <v>329</v>
      </c>
      <c r="D10249" t="s">
        <v>6</v>
      </c>
      <c r="E10249">
        <v>1</v>
      </c>
      <c r="F10249">
        <v>731</v>
      </c>
      <c r="G10249">
        <v>95</v>
      </c>
    </row>
    <row r="10250" spans="1:7">
      <c r="A10250" t="s">
        <v>3385</v>
      </c>
      <c r="B10250" t="s">
        <v>8756</v>
      </c>
      <c r="C10250" t="s">
        <v>662</v>
      </c>
      <c r="D10250" t="s">
        <v>6</v>
      </c>
      <c r="E10250">
        <v>10</v>
      </c>
      <c r="F10250">
        <v>914</v>
      </c>
      <c r="G10250">
        <v>119</v>
      </c>
    </row>
    <row r="10251" spans="1:7">
      <c r="A10251" t="s">
        <v>3386</v>
      </c>
      <c r="B10251" t="s">
        <v>8757</v>
      </c>
      <c r="C10251" t="s">
        <v>50</v>
      </c>
      <c r="D10251" t="s">
        <v>6</v>
      </c>
      <c r="E10251">
        <v>250</v>
      </c>
      <c r="F10251">
        <v>28</v>
      </c>
      <c r="G10251">
        <v>8</v>
      </c>
    </row>
    <row r="10252" spans="1:7">
      <c r="A10252" t="s">
        <v>3386</v>
      </c>
      <c r="B10252" t="s">
        <v>8757</v>
      </c>
      <c r="C10252" t="s">
        <v>8</v>
      </c>
      <c r="D10252" t="s">
        <v>6</v>
      </c>
      <c r="E10252">
        <v>28</v>
      </c>
      <c r="F10252">
        <v>343</v>
      </c>
      <c r="G10252">
        <v>103</v>
      </c>
    </row>
    <row r="10253" spans="1:7">
      <c r="A10253" t="s">
        <v>3386</v>
      </c>
      <c r="B10253" t="s">
        <v>8757</v>
      </c>
      <c r="C10253" t="s">
        <v>329</v>
      </c>
      <c r="D10253" t="s">
        <v>6</v>
      </c>
      <c r="E10253">
        <v>1</v>
      </c>
      <c r="F10253">
        <v>277</v>
      </c>
      <c r="G10253">
        <v>83</v>
      </c>
    </row>
    <row r="10254" spans="1:7">
      <c r="A10254" t="s">
        <v>3387</v>
      </c>
      <c r="B10254" t="s">
        <v>8758</v>
      </c>
      <c r="C10254" t="s">
        <v>8</v>
      </c>
      <c r="D10254" t="s">
        <v>6</v>
      </c>
      <c r="E10254">
        <v>44574</v>
      </c>
      <c r="F10254">
        <v>770</v>
      </c>
      <c r="G10254">
        <v>231</v>
      </c>
    </row>
    <row r="10255" spans="1:7">
      <c r="A10255" t="s">
        <v>3388</v>
      </c>
      <c r="B10255" t="s">
        <v>8759</v>
      </c>
      <c r="C10255" t="s">
        <v>327</v>
      </c>
      <c r="D10255" t="s">
        <v>6</v>
      </c>
      <c r="E10255">
        <v>306</v>
      </c>
      <c r="F10255">
        <v>8107</v>
      </c>
      <c r="G10255">
        <v>2428</v>
      </c>
    </row>
    <row r="10256" spans="1:7">
      <c r="A10256" t="s">
        <v>3388</v>
      </c>
      <c r="B10256" t="s">
        <v>8759</v>
      </c>
      <c r="C10256" t="s">
        <v>329</v>
      </c>
      <c r="D10256" t="s">
        <v>6</v>
      </c>
      <c r="E10256">
        <v>2</v>
      </c>
      <c r="F10256">
        <v>95</v>
      </c>
      <c r="G10256">
        <v>28</v>
      </c>
    </row>
    <row r="10257" spans="1:7">
      <c r="A10257" t="s">
        <v>3388</v>
      </c>
      <c r="B10257" t="s">
        <v>8759</v>
      </c>
      <c r="C10257" t="s">
        <v>57</v>
      </c>
      <c r="D10257" t="s">
        <v>6</v>
      </c>
      <c r="E10257">
        <v>13</v>
      </c>
      <c r="F10257">
        <v>4</v>
      </c>
      <c r="G10257">
        <v>1</v>
      </c>
    </row>
    <row r="10258" spans="1:7">
      <c r="A10258" t="s">
        <v>3388</v>
      </c>
      <c r="B10258" t="s">
        <v>8759</v>
      </c>
      <c r="C10258" t="s">
        <v>50</v>
      </c>
      <c r="D10258" t="s">
        <v>6</v>
      </c>
      <c r="E10258">
        <v>25747</v>
      </c>
      <c r="F10258">
        <v>13519</v>
      </c>
      <c r="G10258">
        <v>4366</v>
      </c>
    </row>
    <row r="10259" spans="1:7">
      <c r="A10259" t="s">
        <v>3388</v>
      </c>
      <c r="B10259" t="s">
        <v>8759</v>
      </c>
      <c r="C10259" t="s">
        <v>8</v>
      </c>
      <c r="D10259" t="s">
        <v>6</v>
      </c>
      <c r="E10259">
        <v>60532</v>
      </c>
      <c r="F10259">
        <v>5815</v>
      </c>
      <c r="G10259">
        <v>1743</v>
      </c>
    </row>
    <row r="10260" spans="1:7">
      <c r="A10260" t="s">
        <v>3388</v>
      </c>
      <c r="B10260" t="s">
        <v>8759</v>
      </c>
      <c r="C10260" t="s">
        <v>25</v>
      </c>
      <c r="D10260" t="s">
        <v>6</v>
      </c>
      <c r="E10260">
        <v>40</v>
      </c>
      <c r="F10260">
        <v>1275</v>
      </c>
      <c r="G10260">
        <v>382</v>
      </c>
    </row>
    <row r="10261" spans="1:7">
      <c r="A10261" t="s">
        <v>3388</v>
      </c>
      <c r="B10261" t="s">
        <v>8759</v>
      </c>
      <c r="C10261" t="s">
        <v>80</v>
      </c>
      <c r="D10261" t="s">
        <v>6</v>
      </c>
      <c r="E10261">
        <v>196</v>
      </c>
      <c r="F10261">
        <v>2954</v>
      </c>
      <c r="G10261">
        <v>885</v>
      </c>
    </row>
    <row r="10262" spans="1:7">
      <c r="A10262" t="s">
        <v>3389</v>
      </c>
      <c r="B10262" t="s">
        <v>8760</v>
      </c>
      <c r="C10262" t="s">
        <v>8</v>
      </c>
      <c r="D10262" t="s">
        <v>6</v>
      </c>
      <c r="E10262">
        <v>338</v>
      </c>
      <c r="F10262">
        <v>174</v>
      </c>
      <c r="G10262">
        <v>32</v>
      </c>
    </row>
    <row r="10263" spans="1:7">
      <c r="A10263" t="s">
        <v>3390</v>
      </c>
      <c r="B10263" t="s">
        <v>8761</v>
      </c>
      <c r="C10263" t="s">
        <v>50</v>
      </c>
      <c r="D10263" t="s">
        <v>6</v>
      </c>
      <c r="E10263">
        <v>600</v>
      </c>
      <c r="F10263">
        <v>16</v>
      </c>
      <c r="G10263">
        <v>2</v>
      </c>
    </row>
    <row r="10264" spans="1:7">
      <c r="A10264" t="s">
        <v>3391</v>
      </c>
      <c r="B10264" t="s">
        <v>8762</v>
      </c>
      <c r="C10264" t="s">
        <v>69</v>
      </c>
      <c r="D10264" t="s">
        <v>6</v>
      </c>
      <c r="E10264">
        <v>31</v>
      </c>
      <c r="F10264">
        <v>1165</v>
      </c>
      <c r="G10264">
        <v>131</v>
      </c>
    </row>
    <row r="10265" spans="1:7">
      <c r="A10265" t="s">
        <v>3391</v>
      </c>
      <c r="B10265" t="s">
        <v>8762</v>
      </c>
      <c r="C10265" t="s">
        <v>8</v>
      </c>
      <c r="D10265" t="s">
        <v>6</v>
      </c>
      <c r="E10265">
        <v>168</v>
      </c>
      <c r="F10265">
        <v>14</v>
      </c>
      <c r="G10265">
        <v>2</v>
      </c>
    </row>
    <row r="10266" spans="1:7">
      <c r="A10266" t="s">
        <v>3392</v>
      </c>
      <c r="B10266" t="s">
        <v>8763</v>
      </c>
      <c r="C10266" t="s">
        <v>57</v>
      </c>
      <c r="D10266" t="s">
        <v>6</v>
      </c>
      <c r="E10266">
        <v>2696</v>
      </c>
      <c r="F10266">
        <v>874</v>
      </c>
      <c r="G10266">
        <v>114</v>
      </c>
    </row>
    <row r="10267" spans="1:7">
      <c r="A10267" t="s">
        <v>3392</v>
      </c>
      <c r="B10267" t="s">
        <v>8763</v>
      </c>
      <c r="C10267" t="s">
        <v>229</v>
      </c>
      <c r="D10267" t="s">
        <v>6</v>
      </c>
      <c r="E10267">
        <v>230</v>
      </c>
      <c r="F10267">
        <v>1088</v>
      </c>
      <c r="G10267">
        <v>141</v>
      </c>
    </row>
    <row r="10268" spans="1:7">
      <c r="A10268" t="s">
        <v>3392</v>
      </c>
      <c r="B10268" t="s">
        <v>8763</v>
      </c>
      <c r="C10268" t="s">
        <v>19</v>
      </c>
      <c r="D10268" t="s">
        <v>6</v>
      </c>
      <c r="E10268">
        <v>1</v>
      </c>
      <c r="F10268">
        <v>5</v>
      </c>
      <c r="G10268">
        <v>1</v>
      </c>
    </row>
    <row r="10269" spans="1:7">
      <c r="A10269" t="s">
        <v>3392</v>
      </c>
      <c r="B10269" t="s">
        <v>8763</v>
      </c>
      <c r="C10269" t="s">
        <v>69</v>
      </c>
      <c r="D10269" t="s">
        <v>6</v>
      </c>
      <c r="E10269">
        <v>290</v>
      </c>
      <c r="F10269">
        <v>10574</v>
      </c>
      <c r="G10269">
        <v>0</v>
      </c>
    </row>
    <row r="10270" spans="1:7">
      <c r="A10270" t="s">
        <v>3392</v>
      </c>
      <c r="B10270" t="s">
        <v>8763</v>
      </c>
      <c r="C10270" t="s">
        <v>513</v>
      </c>
      <c r="D10270" t="s">
        <v>6</v>
      </c>
      <c r="E10270">
        <v>10</v>
      </c>
      <c r="F10270">
        <v>55</v>
      </c>
      <c r="G10270">
        <v>7</v>
      </c>
    </row>
    <row r="10271" spans="1:7">
      <c r="A10271" t="s">
        <v>3392</v>
      </c>
      <c r="B10271" t="s">
        <v>8763</v>
      </c>
      <c r="C10271" t="s">
        <v>327</v>
      </c>
      <c r="D10271" t="s">
        <v>6</v>
      </c>
      <c r="E10271">
        <v>7273</v>
      </c>
      <c r="F10271">
        <v>7633</v>
      </c>
      <c r="G10271">
        <v>993</v>
      </c>
    </row>
    <row r="10272" spans="1:7">
      <c r="A10272" t="s">
        <v>3392</v>
      </c>
      <c r="B10272" t="s">
        <v>8763</v>
      </c>
      <c r="C10272" t="s">
        <v>2873</v>
      </c>
      <c r="D10272" t="s">
        <v>6</v>
      </c>
      <c r="E10272">
        <v>1</v>
      </c>
      <c r="F10272">
        <v>32</v>
      </c>
      <c r="G10272">
        <v>4</v>
      </c>
    </row>
    <row r="10273" spans="1:7">
      <c r="A10273" t="s">
        <v>3392</v>
      </c>
      <c r="B10273" t="s">
        <v>8763</v>
      </c>
      <c r="C10273" t="s">
        <v>506</v>
      </c>
      <c r="D10273" t="s">
        <v>6</v>
      </c>
      <c r="E10273">
        <v>1</v>
      </c>
      <c r="F10273">
        <v>5</v>
      </c>
      <c r="G10273">
        <v>1</v>
      </c>
    </row>
    <row r="10274" spans="1:7">
      <c r="A10274" t="s">
        <v>3392</v>
      </c>
      <c r="B10274" t="s">
        <v>8763</v>
      </c>
      <c r="C10274" t="s">
        <v>73</v>
      </c>
      <c r="D10274" t="s">
        <v>6</v>
      </c>
      <c r="E10274">
        <v>2</v>
      </c>
      <c r="F10274">
        <v>10</v>
      </c>
      <c r="G10274">
        <v>1</v>
      </c>
    </row>
    <row r="10275" spans="1:7">
      <c r="A10275" t="s">
        <v>3392</v>
      </c>
      <c r="B10275" t="s">
        <v>8763</v>
      </c>
      <c r="C10275" t="s">
        <v>27</v>
      </c>
      <c r="D10275" t="s">
        <v>6</v>
      </c>
      <c r="E10275">
        <v>6</v>
      </c>
      <c r="F10275">
        <v>503</v>
      </c>
      <c r="G10275">
        <v>65</v>
      </c>
    </row>
    <row r="10276" spans="1:7">
      <c r="A10276" t="s">
        <v>3392</v>
      </c>
      <c r="B10276" t="s">
        <v>8763</v>
      </c>
      <c r="C10276" t="s">
        <v>72</v>
      </c>
      <c r="D10276" t="s">
        <v>6</v>
      </c>
      <c r="E10276">
        <v>1</v>
      </c>
      <c r="F10276">
        <v>21</v>
      </c>
      <c r="G10276">
        <v>5</v>
      </c>
    </row>
    <row r="10277" spans="1:7">
      <c r="A10277" t="s">
        <v>3392</v>
      </c>
      <c r="B10277" t="s">
        <v>8763</v>
      </c>
      <c r="C10277" t="s">
        <v>1209</v>
      </c>
      <c r="D10277" t="s">
        <v>6</v>
      </c>
      <c r="E10277">
        <v>207</v>
      </c>
      <c r="F10277">
        <v>919</v>
      </c>
      <c r="G10277">
        <v>119</v>
      </c>
    </row>
    <row r="10278" spans="1:7">
      <c r="A10278" t="s">
        <v>3392</v>
      </c>
      <c r="B10278" t="s">
        <v>8763</v>
      </c>
      <c r="C10278" t="s">
        <v>8</v>
      </c>
      <c r="D10278" t="s">
        <v>6</v>
      </c>
      <c r="E10278">
        <v>2813</v>
      </c>
      <c r="F10278">
        <v>2724</v>
      </c>
      <c r="G10278">
        <v>355</v>
      </c>
    </row>
    <row r="10279" spans="1:7">
      <c r="A10279" t="s">
        <v>3392</v>
      </c>
      <c r="B10279" t="s">
        <v>8763</v>
      </c>
      <c r="C10279" t="s">
        <v>75</v>
      </c>
      <c r="D10279" t="s">
        <v>6</v>
      </c>
      <c r="E10279">
        <v>1024</v>
      </c>
      <c r="F10279">
        <v>3749</v>
      </c>
      <c r="G10279">
        <v>482</v>
      </c>
    </row>
    <row r="10280" spans="1:7">
      <c r="A10280" t="s">
        <v>3392</v>
      </c>
      <c r="B10280" t="s">
        <v>8763</v>
      </c>
      <c r="C10280" t="s">
        <v>512</v>
      </c>
      <c r="D10280" t="s">
        <v>6</v>
      </c>
      <c r="E10280">
        <v>1</v>
      </c>
      <c r="F10280">
        <v>137</v>
      </c>
      <c r="G10280">
        <v>18</v>
      </c>
    </row>
    <row r="10281" spans="1:7">
      <c r="A10281" t="s">
        <v>3392</v>
      </c>
      <c r="B10281" t="s">
        <v>8763</v>
      </c>
      <c r="C10281" t="s">
        <v>56</v>
      </c>
      <c r="D10281" t="s">
        <v>6</v>
      </c>
      <c r="E10281">
        <v>153</v>
      </c>
      <c r="F10281">
        <v>3187</v>
      </c>
      <c r="G10281">
        <v>414</v>
      </c>
    </row>
    <row r="10282" spans="1:7">
      <c r="A10282" t="s">
        <v>3392</v>
      </c>
      <c r="B10282" t="s">
        <v>8763</v>
      </c>
      <c r="C10282" t="s">
        <v>158</v>
      </c>
      <c r="D10282" t="s">
        <v>6</v>
      </c>
      <c r="E10282">
        <v>2</v>
      </c>
      <c r="F10282">
        <v>517</v>
      </c>
      <c r="G10282">
        <v>67</v>
      </c>
    </row>
    <row r="10283" spans="1:7">
      <c r="A10283" t="s">
        <v>3392</v>
      </c>
      <c r="B10283" t="s">
        <v>8763</v>
      </c>
      <c r="C10283" t="s">
        <v>329</v>
      </c>
      <c r="D10283" t="s">
        <v>6</v>
      </c>
      <c r="E10283">
        <v>410</v>
      </c>
      <c r="F10283">
        <v>985</v>
      </c>
      <c r="G10283">
        <v>128</v>
      </c>
    </row>
    <row r="10284" spans="1:7">
      <c r="A10284" t="s">
        <v>3392</v>
      </c>
      <c r="B10284" t="s">
        <v>8763</v>
      </c>
      <c r="C10284" t="s">
        <v>45</v>
      </c>
      <c r="D10284" t="s">
        <v>6</v>
      </c>
      <c r="E10284">
        <v>809</v>
      </c>
      <c r="F10284">
        <v>1690</v>
      </c>
      <c r="G10284">
        <v>220</v>
      </c>
    </row>
    <row r="10285" spans="1:7">
      <c r="A10285" t="s">
        <v>3392</v>
      </c>
      <c r="B10285" t="s">
        <v>8763</v>
      </c>
      <c r="C10285" t="s">
        <v>50</v>
      </c>
      <c r="D10285" t="s">
        <v>6</v>
      </c>
      <c r="E10285">
        <v>215170</v>
      </c>
      <c r="F10285">
        <v>119700</v>
      </c>
      <c r="G10285">
        <v>14937</v>
      </c>
    </row>
    <row r="10286" spans="1:7">
      <c r="A10286" t="s">
        <v>3392</v>
      </c>
      <c r="B10286" t="s">
        <v>8763</v>
      </c>
      <c r="C10286" t="s">
        <v>191</v>
      </c>
      <c r="D10286" t="s">
        <v>6</v>
      </c>
      <c r="E10286">
        <v>7</v>
      </c>
      <c r="F10286">
        <v>20</v>
      </c>
      <c r="G10286">
        <v>3</v>
      </c>
    </row>
    <row r="10287" spans="1:7">
      <c r="A10287" t="s">
        <v>3392</v>
      </c>
      <c r="B10287" t="s">
        <v>8763</v>
      </c>
      <c r="C10287" t="s">
        <v>5</v>
      </c>
      <c r="D10287" t="s">
        <v>6</v>
      </c>
      <c r="E10287">
        <v>7</v>
      </c>
      <c r="F10287">
        <v>60</v>
      </c>
      <c r="G10287">
        <v>8</v>
      </c>
    </row>
    <row r="10288" spans="1:7">
      <c r="A10288" t="s">
        <v>3392</v>
      </c>
      <c r="B10288" t="s">
        <v>8763</v>
      </c>
      <c r="C10288" t="s">
        <v>662</v>
      </c>
      <c r="D10288" t="s">
        <v>6</v>
      </c>
      <c r="E10288">
        <v>1</v>
      </c>
      <c r="F10288">
        <v>14</v>
      </c>
      <c r="G10288">
        <v>2</v>
      </c>
    </row>
    <row r="10289" spans="1:7">
      <c r="A10289" t="s">
        <v>3392</v>
      </c>
      <c r="B10289" t="s">
        <v>8763</v>
      </c>
      <c r="C10289" t="s">
        <v>25</v>
      </c>
      <c r="D10289" t="s">
        <v>6</v>
      </c>
      <c r="E10289">
        <v>1666</v>
      </c>
      <c r="F10289">
        <v>1927</v>
      </c>
      <c r="G10289">
        <v>251</v>
      </c>
    </row>
    <row r="10290" spans="1:7">
      <c r="A10290" t="s">
        <v>3392</v>
      </c>
      <c r="B10290" t="s">
        <v>8763</v>
      </c>
      <c r="C10290" t="s">
        <v>21</v>
      </c>
      <c r="D10290" t="s">
        <v>6</v>
      </c>
      <c r="E10290">
        <v>291</v>
      </c>
      <c r="F10290">
        <v>1111</v>
      </c>
      <c r="G10290">
        <v>145</v>
      </c>
    </row>
    <row r="10291" spans="1:7">
      <c r="A10291" t="s">
        <v>3392</v>
      </c>
      <c r="B10291" t="s">
        <v>8763</v>
      </c>
      <c r="C10291" t="s">
        <v>32</v>
      </c>
      <c r="D10291" t="s">
        <v>6</v>
      </c>
      <c r="E10291">
        <v>51</v>
      </c>
      <c r="F10291">
        <v>138</v>
      </c>
      <c r="G10291">
        <v>18</v>
      </c>
    </row>
    <row r="10292" spans="1:7">
      <c r="A10292" t="s">
        <v>3392</v>
      </c>
      <c r="B10292" t="s">
        <v>8763</v>
      </c>
      <c r="C10292" t="s">
        <v>103</v>
      </c>
      <c r="D10292" t="s">
        <v>6</v>
      </c>
      <c r="E10292">
        <v>25</v>
      </c>
      <c r="F10292">
        <v>12</v>
      </c>
      <c r="G10292">
        <v>2</v>
      </c>
    </row>
    <row r="10293" spans="1:7">
      <c r="A10293" t="s">
        <v>3392</v>
      </c>
      <c r="B10293" t="s">
        <v>8763</v>
      </c>
      <c r="C10293" t="s">
        <v>170</v>
      </c>
      <c r="D10293" t="s">
        <v>6</v>
      </c>
      <c r="E10293">
        <v>12</v>
      </c>
      <c r="F10293">
        <v>424</v>
      </c>
      <c r="G10293">
        <v>0</v>
      </c>
    </row>
    <row r="10294" spans="1:7">
      <c r="A10294" t="s">
        <v>3392</v>
      </c>
      <c r="B10294" t="s">
        <v>8763</v>
      </c>
      <c r="C10294" t="s">
        <v>76</v>
      </c>
      <c r="D10294" t="s">
        <v>6</v>
      </c>
      <c r="E10294">
        <v>291</v>
      </c>
      <c r="F10294">
        <v>1790</v>
      </c>
      <c r="G10294">
        <v>210</v>
      </c>
    </row>
    <row r="10295" spans="1:7">
      <c r="A10295" t="s">
        <v>3393</v>
      </c>
      <c r="B10295" t="s">
        <v>8764</v>
      </c>
      <c r="C10295" t="s">
        <v>50</v>
      </c>
      <c r="D10295" t="s">
        <v>6</v>
      </c>
      <c r="E10295">
        <v>1972</v>
      </c>
      <c r="F10295">
        <v>4895</v>
      </c>
      <c r="G10295">
        <v>914</v>
      </c>
    </row>
    <row r="10296" spans="1:7">
      <c r="A10296" t="s">
        <v>3393</v>
      </c>
      <c r="B10296" t="s">
        <v>8764</v>
      </c>
      <c r="C10296" t="s">
        <v>170</v>
      </c>
      <c r="D10296" t="s">
        <v>6</v>
      </c>
      <c r="E10296">
        <v>1</v>
      </c>
      <c r="F10296">
        <v>8</v>
      </c>
      <c r="G10296">
        <v>1</v>
      </c>
    </row>
    <row r="10297" spans="1:7">
      <c r="A10297" t="s">
        <v>3393</v>
      </c>
      <c r="B10297" t="s">
        <v>8764</v>
      </c>
      <c r="C10297" t="s">
        <v>329</v>
      </c>
      <c r="D10297" t="s">
        <v>6</v>
      </c>
      <c r="E10297">
        <v>90</v>
      </c>
      <c r="F10297">
        <v>140</v>
      </c>
      <c r="G10297">
        <v>26</v>
      </c>
    </row>
    <row r="10298" spans="1:7">
      <c r="A10298" t="s">
        <v>3393</v>
      </c>
      <c r="B10298" t="s">
        <v>8764</v>
      </c>
      <c r="C10298" t="s">
        <v>80</v>
      </c>
      <c r="D10298" t="s">
        <v>6</v>
      </c>
      <c r="E10298">
        <v>1</v>
      </c>
      <c r="F10298">
        <v>2</v>
      </c>
      <c r="G10298">
        <v>0</v>
      </c>
    </row>
    <row r="10299" spans="1:7">
      <c r="A10299" t="s">
        <v>3393</v>
      </c>
      <c r="B10299" t="s">
        <v>8764</v>
      </c>
      <c r="C10299" t="s">
        <v>56</v>
      </c>
      <c r="D10299" t="s">
        <v>6</v>
      </c>
      <c r="E10299">
        <v>105</v>
      </c>
      <c r="F10299">
        <v>46</v>
      </c>
      <c r="G10299">
        <v>8</v>
      </c>
    </row>
    <row r="10300" spans="1:7">
      <c r="A10300" t="s">
        <v>3393</v>
      </c>
      <c r="B10300" t="s">
        <v>8764</v>
      </c>
      <c r="C10300" t="s">
        <v>327</v>
      </c>
      <c r="D10300" t="s">
        <v>6</v>
      </c>
      <c r="E10300">
        <v>60</v>
      </c>
      <c r="F10300">
        <v>16</v>
      </c>
      <c r="G10300">
        <v>3</v>
      </c>
    </row>
    <row r="10301" spans="1:7">
      <c r="A10301" t="s">
        <v>3393</v>
      </c>
      <c r="B10301" t="s">
        <v>8764</v>
      </c>
      <c r="C10301" t="s">
        <v>73</v>
      </c>
      <c r="D10301" t="s">
        <v>6</v>
      </c>
      <c r="E10301">
        <v>10</v>
      </c>
      <c r="F10301">
        <v>2</v>
      </c>
      <c r="G10301">
        <v>0</v>
      </c>
    </row>
    <row r="10302" spans="1:7">
      <c r="A10302" t="s">
        <v>3393</v>
      </c>
      <c r="B10302" t="s">
        <v>8764</v>
      </c>
      <c r="C10302" t="s">
        <v>8</v>
      </c>
      <c r="D10302" t="s">
        <v>6</v>
      </c>
      <c r="E10302">
        <v>838</v>
      </c>
      <c r="F10302">
        <v>1764</v>
      </c>
      <c r="G10302">
        <v>329</v>
      </c>
    </row>
    <row r="10303" spans="1:7">
      <c r="A10303" t="s">
        <v>3393</v>
      </c>
      <c r="B10303" t="s">
        <v>8764</v>
      </c>
      <c r="C10303" t="s">
        <v>662</v>
      </c>
      <c r="D10303" t="s">
        <v>6</v>
      </c>
      <c r="E10303">
        <v>15</v>
      </c>
      <c r="F10303">
        <v>358</v>
      </c>
      <c r="G10303">
        <v>67</v>
      </c>
    </row>
    <row r="10304" spans="1:7">
      <c r="A10304" t="s">
        <v>3393</v>
      </c>
      <c r="B10304" t="s">
        <v>8764</v>
      </c>
      <c r="C10304" t="s">
        <v>76</v>
      </c>
      <c r="D10304" t="s">
        <v>6</v>
      </c>
      <c r="E10304">
        <v>2641</v>
      </c>
      <c r="F10304">
        <v>1508</v>
      </c>
      <c r="G10304">
        <v>281</v>
      </c>
    </row>
    <row r="10305" spans="1:7">
      <c r="A10305" t="s">
        <v>3394</v>
      </c>
      <c r="B10305" t="s">
        <v>8765</v>
      </c>
      <c r="C10305" t="s">
        <v>8</v>
      </c>
      <c r="D10305" t="s">
        <v>6</v>
      </c>
      <c r="E10305">
        <v>1</v>
      </c>
      <c r="F10305">
        <v>8</v>
      </c>
      <c r="G10305">
        <v>1</v>
      </c>
    </row>
    <row r="10306" spans="1:7">
      <c r="A10306" t="s">
        <v>3394</v>
      </c>
      <c r="B10306" t="s">
        <v>8765</v>
      </c>
      <c r="C10306" t="s">
        <v>50</v>
      </c>
      <c r="D10306" t="s">
        <v>6</v>
      </c>
      <c r="E10306">
        <v>3</v>
      </c>
      <c r="F10306">
        <v>102</v>
      </c>
      <c r="G10306">
        <v>13</v>
      </c>
    </row>
    <row r="10307" spans="1:7">
      <c r="A10307" t="s">
        <v>3395</v>
      </c>
      <c r="B10307" t="s">
        <v>8766</v>
      </c>
      <c r="C10307" t="s">
        <v>8</v>
      </c>
      <c r="D10307" t="s">
        <v>6</v>
      </c>
      <c r="E10307">
        <v>1257</v>
      </c>
      <c r="F10307">
        <v>2448</v>
      </c>
      <c r="G10307">
        <v>99</v>
      </c>
    </row>
    <row r="10308" spans="1:7">
      <c r="A10308" t="s">
        <v>3396</v>
      </c>
      <c r="B10308" t="s">
        <v>8767</v>
      </c>
      <c r="C10308" t="s">
        <v>27</v>
      </c>
      <c r="D10308" t="s">
        <v>6</v>
      </c>
      <c r="E10308">
        <v>1</v>
      </c>
      <c r="F10308">
        <v>506</v>
      </c>
      <c r="G10308">
        <v>25</v>
      </c>
    </row>
    <row r="10309" spans="1:7">
      <c r="A10309" t="s">
        <v>3396</v>
      </c>
      <c r="B10309" t="s">
        <v>8767</v>
      </c>
      <c r="C10309" t="s">
        <v>25</v>
      </c>
      <c r="D10309" t="s">
        <v>6</v>
      </c>
      <c r="E10309">
        <v>1</v>
      </c>
      <c r="F10309">
        <v>151</v>
      </c>
      <c r="G10309">
        <v>8</v>
      </c>
    </row>
    <row r="10310" spans="1:7">
      <c r="A10310" t="s">
        <v>3396</v>
      </c>
      <c r="B10310" t="s">
        <v>8767</v>
      </c>
      <c r="C10310" t="s">
        <v>8</v>
      </c>
      <c r="D10310" t="s">
        <v>6</v>
      </c>
      <c r="E10310">
        <v>16897</v>
      </c>
      <c r="F10310">
        <v>316303</v>
      </c>
      <c r="G10310">
        <v>12685</v>
      </c>
    </row>
    <row r="10311" spans="1:7">
      <c r="A10311" t="s">
        <v>3396</v>
      </c>
      <c r="B10311" t="s">
        <v>8767</v>
      </c>
      <c r="C10311" t="s">
        <v>50</v>
      </c>
      <c r="D10311" t="s">
        <v>6</v>
      </c>
      <c r="E10311">
        <v>4</v>
      </c>
      <c r="F10311">
        <v>26892</v>
      </c>
      <c r="G10311">
        <v>1078</v>
      </c>
    </row>
    <row r="10312" spans="1:7">
      <c r="A10312" t="s">
        <v>3397</v>
      </c>
      <c r="B10312" t="s">
        <v>8768</v>
      </c>
      <c r="C10312" t="s">
        <v>50</v>
      </c>
      <c r="D10312" t="s">
        <v>6</v>
      </c>
      <c r="E10312">
        <v>59</v>
      </c>
      <c r="F10312">
        <v>8527</v>
      </c>
      <c r="G10312">
        <v>344</v>
      </c>
    </row>
    <row r="10313" spans="1:7">
      <c r="A10313" t="s">
        <v>3397</v>
      </c>
      <c r="B10313" t="s">
        <v>8768</v>
      </c>
      <c r="C10313" t="s">
        <v>8</v>
      </c>
      <c r="D10313" t="s">
        <v>6</v>
      </c>
      <c r="E10313">
        <v>116</v>
      </c>
      <c r="F10313">
        <v>25885</v>
      </c>
      <c r="G10313">
        <v>1055</v>
      </c>
    </row>
    <row r="10314" spans="1:7">
      <c r="A10314" t="s">
        <v>3397</v>
      </c>
      <c r="B10314" t="s">
        <v>8768</v>
      </c>
      <c r="C10314" t="s">
        <v>27</v>
      </c>
      <c r="D10314" t="s">
        <v>6</v>
      </c>
      <c r="E10314">
        <v>1</v>
      </c>
      <c r="F10314">
        <v>873</v>
      </c>
      <c r="G10314">
        <v>44</v>
      </c>
    </row>
    <row r="10315" spans="1:7">
      <c r="A10315" t="s">
        <v>3398</v>
      </c>
      <c r="B10315" t="s">
        <v>8769</v>
      </c>
      <c r="C10315" t="s">
        <v>8</v>
      </c>
      <c r="D10315" t="s">
        <v>6</v>
      </c>
      <c r="E10315">
        <v>14</v>
      </c>
      <c r="F10315">
        <v>13017</v>
      </c>
      <c r="G10315">
        <v>521</v>
      </c>
    </row>
    <row r="10316" spans="1:7">
      <c r="A10316" t="s">
        <v>3398</v>
      </c>
      <c r="B10316" t="s">
        <v>8769</v>
      </c>
      <c r="C10316" t="s">
        <v>50</v>
      </c>
      <c r="D10316" t="s">
        <v>6</v>
      </c>
      <c r="E10316">
        <v>1</v>
      </c>
      <c r="F10316">
        <v>400</v>
      </c>
      <c r="G10316">
        <v>16</v>
      </c>
    </row>
    <row r="10317" spans="1:7">
      <c r="A10317" t="s">
        <v>3399</v>
      </c>
      <c r="B10317" t="s">
        <v>8770</v>
      </c>
      <c r="C10317" t="s">
        <v>50</v>
      </c>
      <c r="D10317" t="s">
        <v>6</v>
      </c>
      <c r="E10317">
        <v>12</v>
      </c>
      <c r="F10317">
        <v>2799</v>
      </c>
      <c r="G10317">
        <v>112</v>
      </c>
    </row>
    <row r="10318" spans="1:7">
      <c r="A10318" t="s">
        <v>3399</v>
      </c>
      <c r="B10318" t="s">
        <v>8770</v>
      </c>
      <c r="C10318" t="s">
        <v>8</v>
      </c>
      <c r="D10318" t="s">
        <v>6</v>
      </c>
      <c r="E10318">
        <v>55</v>
      </c>
      <c r="F10318">
        <v>13176</v>
      </c>
      <c r="G10318">
        <v>529</v>
      </c>
    </row>
    <row r="10319" spans="1:7">
      <c r="A10319" t="s">
        <v>3400</v>
      </c>
      <c r="B10319" t="s">
        <v>8771</v>
      </c>
      <c r="C10319" t="s">
        <v>50</v>
      </c>
      <c r="D10319" t="s">
        <v>6</v>
      </c>
      <c r="E10319">
        <v>293</v>
      </c>
      <c r="F10319">
        <v>24759</v>
      </c>
      <c r="G10319">
        <v>1000</v>
      </c>
    </row>
    <row r="10320" spans="1:7">
      <c r="A10320" t="s">
        <v>3400</v>
      </c>
      <c r="B10320" t="s">
        <v>8771</v>
      </c>
      <c r="C10320" t="s">
        <v>8</v>
      </c>
      <c r="D10320" t="s">
        <v>6</v>
      </c>
      <c r="E10320">
        <v>45</v>
      </c>
      <c r="F10320">
        <v>59188</v>
      </c>
      <c r="G10320">
        <v>2371</v>
      </c>
    </row>
    <row r="10321" spans="1:7">
      <c r="A10321" t="s">
        <v>3400</v>
      </c>
      <c r="B10321" t="s">
        <v>8771</v>
      </c>
      <c r="C10321" t="s">
        <v>620</v>
      </c>
      <c r="D10321" t="s">
        <v>6</v>
      </c>
      <c r="E10321">
        <v>6</v>
      </c>
      <c r="F10321">
        <v>1178</v>
      </c>
      <c r="G10321">
        <v>59</v>
      </c>
    </row>
    <row r="10322" spans="1:7">
      <c r="A10322" t="s">
        <v>3401</v>
      </c>
      <c r="B10322" t="s">
        <v>8772</v>
      </c>
      <c r="C10322" t="s">
        <v>32</v>
      </c>
      <c r="D10322" t="s">
        <v>6</v>
      </c>
      <c r="E10322">
        <v>1</v>
      </c>
      <c r="F10322">
        <v>13</v>
      </c>
      <c r="G10322">
        <v>2</v>
      </c>
    </row>
    <row r="10323" spans="1:7">
      <c r="A10323" t="s">
        <v>3401</v>
      </c>
      <c r="B10323" t="s">
        <v>8772</v>
      </c>
      <c r="C10323" t="s">
        <v>8</v>
      </c>
      <c r="D10323" t="s">
        <v>6</v>
      </c>
      <c r="E10323">
        <v>27328</v>
      </c>
      <c r="F10323">
        <v>44477</v>
      </c>
      <c r="G10323">
        <v>8236</v>
      </c>
    </row>
    <row r="10324" spans="1:7">
      <c r="A10324" t="s">
        <v>3401</v>
      </c>
      <c r="B10324" t="s">
        <v>8772</v>
      </c>
      <c r="C10324" t="s">
        <v>50</v>
      </c>
      <c r="D10324" t="s">
        <v>6</v>
      </c>
      <c r="E10324">
        <v>401</v>
      </c>
      <c r="F10324">
        <v>4960</v>
      </c>
      <c r="G10324">
        <v>926</v>
      </c>
    </row>
    <row r="10325" spans="1:7">
      <c r="A10325" t="s">
        <v>3401</v>
      </c>
      <c r="B10325" t="s">
        <v>8772</v>
      </c>
      <c r="C10325" t="s">
        <v>27</v>
      </c>
      <c r="D10325" t="s">
        <v>6</v>
      </c>
      <c r="E10325">
        <v>1</v>
      </c>
      <c r="F10325">
        <v>9</v>
      </c>
      <c r="G10325">
        <v>2</v>
      </c>
    </row>
    <row r="10326" spans="1:7">
      <c r="A10326" t="s">
        <v>3402</v>
      </c>
      <c r="B10326" t="s">
        <v>8773</v>
      </c>
      <c r="C10326" t="s">
        <v>8</v>
      </c>
      <c r="D10326" t="s">
        <v>6</v>
      </c>
      <c r="E10326">
        <v>17</v>
      </c>
      <c r="F10326">
        <v>1805</v>
      </c>
      <c r="G10326">
        <v>72</v>
      </c>
    </row>
    <row r="10327" spans="1:7">
      <c r="A10327" t="s">
        <v>3403</v>
      </c>
      <c r="B10327" t="s">
        <v>8774</v>
      </c>
      <c r="C10327" t="s">
        <v>50</v>
      </c>
      <c r="D10327" t="s">
        <v>6</v>
      </c>
      <c r="E10327">
        <v>50</v>
      </c>
      <c r="F10327">
        <v>5</v>
      </c>
      <c r="G10327">
        <v>0</v>
      </c>
    </row>
    <row r="10328" spans="1:7">
      <c r="A10328" t="s">
        <v>3403</v>
      </c>
      <c r="B10328" t="s">
        <v>8774</v>
      </c>
      <c r="C10328" t="s">
        <v>8</v>
      </c>
      <c r="D10328" t="s">
        <v>6</v>
      </c>
      <c r="E10328">
        <v>8</v>
      </c>
      <c r="F10328">
        <v>59</v>
      </c>
      <c r="G10328">
        <v>3</v>
      </c>
    </row>
    <row r="10329" spans="1:7">
      <c r="A10329" t="s">
        <v>3404</v>
      </c>
      <c r="B10329" t="s">
        <v>8775</v>
      </c>
      <c r="C10329" t="s">
        <v>8</v>
      </c>
      <c r="D10329" t="s">
        <v>6</v>
      </c>
      <c r="E10329">
        <v>2</v>
      </c>
      <c r="F10329">
        <v>57</v>
      </c>
      <c r="G10329">
        <v>11</v>
      </c>
    </row>
    <row r="10330" spans="1:7">
      <c r="A10330" t="s">
        <v>3405</v>
      </c>
      <c r="B10330" t="s">
        <v>8776</v>
      </c>
      <c r="C10330" t="s">
        <v>80</v>
      </c>
      <c r="D10330" t="s">
        <v>6</v>
      </c>
      <c r="E10330">
        <v>22</v>
      </c>
      <c r="F10330">
        <v>278</v>
      </c>
      <c r="G10330">
        <v>52</v>
      </c>
    </row>
    <row r="10331" spans="1:7">
      <c r="A10331" t="s">
        <v>3405</v>
      </c>
      <c r="B10331" t="s">
        <v>8776</v>
      </c>
      <c r="C10331" t="s">
        <v>8</v>
      </c>
      <c r="D10331" t="s">
        <v>6</v>
      </c>
      <c r="E10331">
        <v>31</v>
      </c>
      <c r="F10331">
        <v>159</v>
      </c>
      <c r="G10331">
        <v>30</v>
      </c>
    </row>
    <row r="10332" spans="1:7">
      <c r="A10332" t="s">
        <v>3406</v>
      </c>
      <c r="B10332" t="s">
        <v>8777</v>
      </c>
      <c r="C10332" t="s">
        <v>50</v>
      </c>
      <c r="D10332" t="s">
        <v>6</v>
      </c>
      <c r="E10332">
        <v>10</v>
      </c>
      <c r="F10332">
        <v>41874</v>
      </c>
      <c r="G10332">
        <v>0</v>
      </c>
    </row>
    <row r="10333" spans="1:7">
      <c r="A10333" t="s">
        <v>3406</v>
      </c>
      <c r="B10333" t="s">
        <v>8777</v>
      </c>
      <c r="C10333" t="s">
        <v>8</v>
      </c>
      <c r="D10333" t="s">
        <v>6</v>
      </c>
      <c r="E10333">
        <v>135</v>
      </c>
      <c r="F10333">
        <v>90418</v>
      </c>
      <c r="G10333">
        <v>2</v>
      </c>
    </row>
    <row r="10334" spans="1:7">
      <c r="A10334" t="s">
        <v>3406</v>
      </c>
      <c r="B10334" t="s">
        <v>8777</v>
      </c>
      <c r="C10334" t="s">
        <v>327</v>
      </c>
      <c r="D10334" t="s">
        <v>6</v>
      </c>
      <c r="E10334">
        <v>3</v>
      </c>
      <c r="F10334">
        <v>30980</v>
      </c>
      <c r="G10334">
        <v>0</v>
      </c>
    </row>
    <row r="10335" spans="1:7">
      <c r="A10335" t="s">
        <v>3407</v>
      </c>
      <c r="B10335" t="s">
        <v>8778</v>
      </c>
      <c r="C10335" t="s">
        <v>8</v>
      </c>
      <c r="D10335" t="s">
        <v>6</v>
      </c>
      <c r="E10335">
        <v>27</v>
      </c>
      <c r="F10335">
        <v>56366</v>
      </c>
      <c r="G10335">
        <v>2287</v>
      </c>
    </row>
    <row r="10336" spans="1:7">
      <c r="A10336" t="s">
        <v>3407</v>
      </c>
      <c r="B10336" t="s">
        <v>8778</v>
      </c>
      <c r="C10336" t="s">
        <v>50</v>
      </c>
      <c r="D10336" t="s">
        <v>6</v>
      </c>
      <c r="E10336">
        <v>5</v>
      </c>
      <c r="F10336">
        <v>5935</v>
      </c>
      <c r="G10336">
        <v>238</v>
      </c>
    </row>
    <row r="10337" spans="1:7">
      <c r="A10337" t="s">
        <v>3408</v>
      </c>
      <c r="B10337" t="s">
        <v>8779</v>
      </c>
      <c r="C10337" t="s">
        <v>50</v>
      </c>
      <c r="D10337" t="s">
        <v>6</v>
      </c>
      <c r="E10337">
        <v>3</v>
      </c>
      <c r="F10337">
        <v>24154</v>
      </c>
      <c r="G10337">
        <v>966</v>
      </c>
    </row>
    <row r="10338" spans="1:7">
      <c r="A10338" t="s">
        <v>3408</v>
      </c>
      <c r="B10338" t="s">
        <v>8779</v>
      </c>
      <c r="C10338" t="s">
        <v>8</v>
      </c>
      <c r="D10338" t="s">
        <v>6</v>
      </c>
      <c r="E10338">
        <v>16</v>
      </c>
      <c r="F10338">
        <v>16030</v>
      </c>
      <c r="G10338">
        <v>641</v>
      </c>
    </row>
    <row r="10339" spans="1:7">
      <c r="A10339" t="s">
        <v>3409</v>
      </c>
      <c r="B10339" t="s">
        <v>8780</v>
      </c>
      <c r="C10339" t="s">
        <v>8</v>
      </c>
      <c r="D10339" t="s">
        <v>6</v>
      </c>
      <c r="E10339">
        <v>5</v>
      </c>
      <c r="F10339">
        <v>7253</v>
      </c>
      <c r="G10339">
        <v>291</v>
      </c>
    </row>
    <row r="10340" spans="1:7">
      <c r="A10340" t="s">
        <v>3409</v>
      </c>
      <c r="B10340" t="s">
        <v>8780</v>
      </c>
      <c r="C10340" t="s">
        <v>50</v>
      </c>
      <c r="D10340" t="s">
        <v>6</v>
      </c>
      <c r="E10340">
        <v>1</v>
      </c>
      <c r="F10340">
        <v>92</v>
      </c>
      <c r="G10340">
        <v>4</v>
      </c>
    </row>
    <row r="10341" spans="1:7">
      <c r="A10341" t="s">
        <v>3410</v>
      </c>
      <c r="B10341" t="s">
        <v>8781</v>
      </c>
      <c r="C10341" t="s">
        <v>8</v>
      </c>
      <c r="D10341" t="s">
        <v>6</v>
      </c>
      <c r="E10341">
        <v>36</v>
      </c>
      <c r="F10341">
        <v>10670</v>
      </c>
      <c r="G10341">
        <v>430</v>
      </c>
    </row>
    <row r="10342" spans="1:7">
      <c r="A10342" t="s">
        <v>3411</v>
      </c>
      <c r="B10342" t="s">
        <v>8782</v>
      </c>
      <c r="C10342" t="s">
        <v>50</v>
      </c>
      <c r="D10342" t="s">
        <v>6</v>
      </c>
      <c r="E10342">
        <v>4</v>
      </c>
      <c r="F10342">
        <v>50752</v>
      </c>
      <c r="G10342">
        <v>2030</v>
      </c>
    </row>
    <row r="10343" spans="1:7">
      <c r="A10343" t="s">
        <v>3411</v>
      </c>
      <c r="B10343" t="s">
        <v>8782</v>
      </c>
      <c r="C10343" t="s">
        <v>8</v>
      </c>
      <c r="D10343" t="s">
        <v>6</v>
      </c>
      <c r="E10343">
        <v>74</v>
      </c>
      <c r="F10343">
        <v>13695</v>
      </c>
      <c r="G10343">
        <v>550</v>
      </c>
    </row>
    <row r="10344" spans="1:7">
      <c r="A10344" t="s">
        <v>3412</v>
      </c>
      <c r="B10344" t="s">
        <v>8783</v>
      </c>
      <c r="C10344" t="s">
        <v>21</v>
      </c>
      <c r="D10344" t="s">
        <v>6</v>
      </c>
      <c r="E10344">
        <v>2</v>
      </c>
      <c r="F10344">
        <v>337</v>
      </c>
      <c r="G10344">
        <v>13</v>
      </c>
    </row>
    <row r="10345" spans="1:7">
      <c r="A10345" t="s">
        <v>3412</v>
      </c>
      <c r="B10345" t="s">
        <v>8783</v>
      </c>
      <c r="C10345" t="s">
        <v>50</v>
      </c>
      <c r="D10345" t="s">
        <v>6</v>
      </c>
      <c r="E10345">
        <v>34</v>
      </c>
      <c r="F10345">
        <v>15972</v>
      </c>
      <c r="G10345">
        <v>651</v>
      </c>
    </row>
    <row r="10346" spans="1:7">
      <c r="A10346" t="s">
        <v>3412</v>
      </c>
      <c r="B10346" t="s">
        <v>8783</v>
      </c>
      <c r="C10346" t="s">
        <v>8</v>
      </c>
      <c r="D10346" t="s">
        <v>6</v>
      </c>
      <c r="E10346">
        <v>2915</v>
      </c>
      <c r="F10346">
        <v>55784</v>
      </c>
      <c r="G10346">
        <v>2258</v>
      </c>
    </row>
    <row r="10347" spans="1:7">
      <c r="A10347" t="s">
        <v>3412</v>
      </c>
      <c r="B10347" t="s">
        <v>8783</v>
      </c>
      <c r="C10347" t="s">
        <v>76</v>
      </c>
      <c r="D10347" t="s">
        <v>6</v>
      </c>
      <c r="E10347">
        <v>2</v>
      </c>
      <c r="F10347">
        <v>35848</v>
      </c>
      <c r="G10347">
        <v>359</v>
      </c>
    </row>
    <row r="10348" spans="1:7">
      <c r="A10348" t="s">
        <v>3413</v>
      </c>
      <c r="B10348" t="s">
        <v>8784</v>
      </c>
      <c r="C10348" t="s">
        <v>111</v>
      </c>
      <c r="D10348" t="s">
        <v>6</v>
      </c>
      <c r="E10348">
        <v>1</v>
      </c>
      <c r="F10348">
        <v>297</v>
      </c>
      <c r="G10348">
        <v>39</v>
      </c>
    </row>
    <row r="10349" spans="1:7">
      <c r="A10349" t="s">
        <v>3413</v>
      </c>
      <c r="B10349" t="s">
        <v>8784</v>
      </c>
      <c r="C10349" t="s">
        <v>81</v>
      </c>
      <c r="D10349" t="s">
        <v>6</v>
      </c>
      <c r="E10349">
        <v>15</v>
      </c>
      <c r="F10349">
        <v>306</v>
      </c>
      <c r="G10349">
        <v>40</v>
      </c>
    </row>
    <row r="10350" spans="1:7">
      <c r="A10350" t="s">
        <v>3413</v>
      </c>
      <c r="B10350" t="s">
        <v>8784</v>
      </c>
      <c r="C10350" t="s">
        <v>92</v>
      </c>
      <c r="D10350" t="s">
        <v>6</v>
      </c>
      <c r="E10350">
        <v>148</v>
      </c>
      <c r="F10350">
        <v>3181</v>
      </c>
      <c r="G10350">
        <v>414</v>
      </c>
    </row>
    <row r="10351" spans="1:7">
      <c r="A10351" t="s">
        <v>3413</v>
      </c>
      <c r="B10351" t="s">
        <v>8784</v>
      </c>
      <c r="C10351" t="s">
        <v>21</v>
      </c>
      <c r="D10351" t="s">
        <v>6</v>
      </c>
      <c r="E10351">
        <v>1</v>
      </c>
      <c r="F10351">
        <v>1</v>
      </c>
      <c r="G10351">
        <v>0</v>
      </c>
    </row>
    <row r="10352" spans="1:7">
      <c r="A10352" t="s">
        <v>3413</v>
      </c>
      <c r="B10352" t="s">
        <v>8784</v>
      </c>
      <c r="C10352" t="s">
        <v>327</v>
      </c>
      <c r="D10352" t="s">
        <v>6</v>
      </c>
      <c r="E10352">
        <v>79</v>
      </c>
      <c r="F10352">
        <v>525</v>
      </c>
      <c r="G10352">
        <v>68</v>
      </c>
    </row>
    <row r="10353" spans="1:7">
      <c r="A10353" t="s">
        <v>3413</v>
      </c>
      <c r="B10353" t="s">
        <v>8784</v>
      </c>
      <c r="C10353" t="s">
        <v>32</v>
      </c>
      <c r="D10353" t="s">
        <v>6</v>
      </c>
      <c r="E10353">
        <v>1</v>
      </c>
      <c r="F10353">
        <v>137</v>
      </c>
      <c r="G10353">
        <v>18</v>
      </c>
    </row>
    <row r="10354" spans="1:7">
      <c r="A10354" t="s">
        <v>3413</v>
      </c>
      <c r="B10354" t="s">
        <v>8784</v>
      </c>
      <c r="C10354" t="s">
        <v>50</v>
      </c>
      <c r="D10354" t="s">
        <v>6</v>
      </c>
      <c r="E10354">
        <v>132</v>
      </c>
      <c r="F10354">
        <v>2956</v>
      </c>
      <c r="G10354">
        <v>385</v>
      </c>
    </row>
    <row r="10355" spans="1:7">
      <c r="A10355" t="s">
        <v>3413</v>
      </c>
      <c r="B10355" t="s">
        <v>8784</v>
      </c>
      <c r="C10355" t="s">
        <v>56</v>
      </c>
      <c r="D10355" t="s">
        <v>6</v>
      </c>
      <c r="E10355">
        <v>130</v>
      </c>
      <c r="F10355">
        <v>411</v>
      </c>
      <c r="G10355">
        <v>54</v>
      </c>
    </row>
    <row r="10356" spans="1:7">
      <c r="A10356" t="s">
        <v>3413</v>
      </c>
      <c r="B10356" t="s">
        <v>8784</v>
      </c>
      <c r="C10356" t="s">
        <v>76</v>
      </c>
      <c r="D10356" t="s">
        <v>6</v>
      </c>
      <c r="E10356">
        <v>2</v>
      </c>
      <c r="F10356">
        <v>6928</v>
      </c>
      <c r="G10356">
        <v>72</v>
      </c>
    </row>
    <row r="10357" spans="1:7">
      <c r="A10357" t="s">
        <v>3413</v>
      </c>
      <c r="B10357" t="s">
        <v>8784</v>
      </c>
      <c r="C10357" t="s">
        <v>27</v>
      </c>
      <c r="D10357" t="s">
        <v>6</v>
      </c>
      <c r="E10357">
        <v>20</v>
      </c>
      <c r="F10357">
        <v>1417</v>
      </c>
      <c r="G10357">
        <v>184</v>
      </c>
    </row>
    <row r="10358" spans="1:7">
      <c r="A10358" t="s">
        <v>3413</v>
      </c>
      <c r="B10358" t="s">
        <v>8784</v>
      </c>
      <c r="C10358" t="s">
        <v>8</v>
      </c>
      <c r="D10358" t="s">
        <v>6</v>
      </c>
      <c r="E10358">
        <v>961</v>
      </c>
      <c r="F10358">
        <v>22083</v>
      </c>
      <c r="G10358">
        <v>2873</v>
      </c>
    </row>
    <row r="10359" spans="1:7">
      <c r="A10359" t="s">
        <v>3414</v>
      </c>
      <c r="B10359" t="s">
        <v>8785</v>
      </c>
      <c r="C10359" t="s">
        <v>8</v>
      </c>
      <c r="D10359" t="s">
        <v>6</v>
      </c>
      <c r="E10359">
        <v>78</v>
      </c>
      <c r="F10359">
        <v>92</v>
      </c>
      <c r="G10359">
        <v>5</v>
      </c>
    </row>
    <row r="10360" spans="1:7">
      <c r="A10360" t="s">
        <v>3415</v>
      </c>
      <c r="B10360" t="s">
        <v>8786</v>
      </c>
      <c r="C10360" t="s">
        <v>27</v>
      </c>
      <c r="D10360" t="s">
        <v>6</v>
      </c>
      <c r="E10360">
        <v>44</v>
      </c>
      <c r="F10360">
        <v>1981</v>
      </c>
      <c r="G10360">
        <v>369</v>
      </c>
    </row>
    <row r="10361" spans="1:7">
      <c r="A10361" t="s">
        <v>3415</v>
      </c>
      <c r="B10361" t="s">
        <v>8786</v>
      </c>
      <c r="C10361" t="s">
        <v>50</v>
      </c>
      <c r="D10361" t="s">
        <v>6</v>
      </c>
      <c r="E10361">
        <v>2</v>
      </c>
      <c r="F10361">
        <v>52</v>
      </c>
      <c r="G10361">
        <v>10</v>
      </c>
    </row>
    <row r="10362" spans="1:7">
      <c r="A10362" t="s">
        <v>3415</v>
      </c>
      <c r="B10362" t="s">
        <v>8786</v>
      </c>
      <c r="C10362" t="s">
        <v>8</v>
      </c>
      <c r="D10362" t="s">
        <v>6</v>
      </c>
      <c r="E10362">
        <v>597</v>
      </c>
      <c r="F10362">
        <v>614</v>
      </c>
      <c r="G10362">
        <v>115</v>
      </c>
    </row>
    <row r="10363" spans="1:7">
      <c r="A10363" t="s">
        <v>3415</v>
      </c>
      <c r="B10363" t="s">
        <v>8786</v>
      </c>
      <c r="C10363" t="s">
        <v>327</v>
      </c>
      <c r="D10363" t="s">
        <v>6</v>
      </c>
      <c r="E10363">
        <v>4</v>
      </c>
      <c r="F10363">
        <v>13</v>
      </c>
      <c r="G10363">
        <v>3</v>
      </c>
    </row>
    <row r="10364" spans="1:7">
      <c r="A10364" t="s">
        <v>3415</v>
      </c>
      <c r="B10364" t="s">
        <v>8786</v>
      </c>
      <c r="C10364" t="s">
        <v>662</v>
      </c>
      <c r="D10364" t="s">
        <v>6</v>
      </c>
      <c r="E10364">
        <v>5</v>
      </c>
      <c r="F10364">
        <v>130</v>
      </c>
      <c r="G10364">
        <v>24</v>
      </c>
    </row>
    <row r="10365" spans="1:7">
      <c r="A10365" t="s">
        <v>3415</v>
      </c>
      <c r="B10365" t="s">
        <v>8786</v>
      </c>
      <c r="C10365" t="s">
        <v>158</v>
      </c>
      <c r="D10365" t="s">
        <v>6</v>
      </c>
      <c r="E10365">
        <v>5</v>
      </c>
      <c r="F10365">
        <v>238</v>
      </c>
      <c r="G10365">
        <v>45</v>
      </c>
    </row>
    <row r="10366" spans="1:7">
      <c r="A10366" t="s">
        <v>3415</v>
      </c>
      <c r="B10366" t="s">
        <v>8786</v>
      </c>
      <c r="C10366" t="s">
        <v>73</v>
      </c>
      <c r="D10366" t="s">
        <v>6</v>
      </c>
      <c r="E10366">
        <v>22</v>
      </c>
      <c r="F10366">
        <v>345</v>
      </c>
      <c r="G10366">
        <v>64</v>
      </c>
    </row>
    <row r="10367" spans="1:7">
      <c r="A10367" t="s">
        <v>3415</v>
      </c>
      <c r="B10367" t="s">
        <v>8786</v>
      </c>
      <c r="C10367" t="s">
        <v>72</v>
      </c>
      <c r="D10367" t="s">
        <v>6</v>
      </c>
      <c r="E10367">
        <v>21</v>
      </c>
      <c r="F10367">
        <v>301</v>
      </c>
      <c r="G10367">
        <v>56</v>
      </c>
    </row>
    <row r="10368" spans="1:7">
      <c r="A10368" t="s">
        <v>3416</v>
      </c>
      <c r="B10368" t="s">
        <v>8787</v>
      </c>
      <c r="C10368" t="s">
        <v>50</v>
      </c>
      <c r="D10368" t="s">
        <v>6</v>
      </c>
      <c r="E10368">
        <v>7</v>
      </c>
      <c r="F10368">
        <v>198</v>
      </c>
      <c r="G10368">
        <v>8</v>
      </c>
    </row>
    <row r="10369" spans="1:7">
      <c r="A10369" t="s">
        <v>3416</v>
      </c>
      <c r="B10369" t="s">
        <v>8787</v>
      </c>
      <c r="C10369" t="s">
        <v>27</v>
      </c>
      <c r="D10369" t="s">
        <v>6</v>
      </c>
      <c r="E10369">
        <v>4</v>
      </c>
      <c r="F10369">
        <v>1978</v>
      </c>
      <c r="G10369">
        <v>99</v>
      </c>
    </row>
    <row r="10370" spans="1:7">
      <c r="A10370" t="s">
        <v>3416</v>
      </c>
      <c r="B10370" t="s">
        <v>8787</v>
      </c>
      <c r="C10370" t="s">
        <v>8</v>
      </c>
      <c r="D10370" t="s">
        <v>6</v>
      </c>
      <c r="E10370">
        <v>8133</v>
      </c>
      <c r="F10370">
        <v>2437</v>
      </c>
      <c r="G10370">
        <v>104</v>
      </c>
    </row>
    <row r="10371" spans="1:7">
      <c r="A10371" t="s">
        <v>3417</v>
      </c>
      <c r="B10371" t="s">
        <v>8788</v>
      </c>
      <c r="C10371" t="s">
        <v>8</v>
      </c>
      <c r="D10371" t="s">
        <v>6</v>
      </c>
      <c r="E10371">
        <v>333</v>
      </c>
      <c r="F10371">
        <v>36650</v>
      </c>
      <c r="G10371">
        <v>1475</v>
      </c>
    </row>
    <row r="10372" spans="1:7">
      <c r="A10372" t="s">
        <v>3417</v>
      </c>
      <c r="B10372" t="s">
        <v>8788</v>
      </c>
      <c r="C10372" t="s">
        <v>50</v>
      </c>
      <c r="D10372" t="s">
        <v>6</v>
      </c>
      <c r="E10372">
        <v>1</v>
      </c>
      <c r="F10372">
        <v>5</v>
      </c>
      <c r="G10372">
        <v>0</v>
      </c>
    </row>
    <row r="10373" spans="1:7">
      <c r="A10373" t="s">
        <v>3418</v>
      </c>
      <c r="B10373" t="s">
        <v>8789</v>
      </c>
      <c r="C10373" t="s">
        <v>8</v>
      </c>
      <c r="D10373" t="s">
        <v>6</v>
      </c>
      <c r="E10373">
        <v>74</v>
      </c>
      <c r="F10373">
        <v>36013</v>
      </c>
      <c r="G10373">
        <v>1468</v>
      </c>
    </row>
    <row r="10374" spans="1:7">
      <c r="A10374" t="s">
        <v>3418</v>
      </c>
      <c r="B10374" t="s">
        <v>8789</v>
      </c>
      <c r="C10374" t="s">
        <v>50</v>
      </c>
      <c r="D10374" t="s">
        <v>6</v>
      </c>
      <c r="E10374">
        <v>1</v>
      </c>
      <c r="F10374">
        <v>44</v>
      </c>
      <c r="G10374">
        <v>2</v>
      </c>
    </row>
    <row r="10375" spans="1:7">
      <c r="A10375" t="s">
        <v>3419</v>
      </c>
      <c r="B10375" t="s">
        <v>8790</v>
      </c>
      <c r="C10375" t="s">
        <v>8</v>
      </c>
      <c r="D10375" t="s">
        <v>6</v>
      </c>
      <c r="E10375">
        <v>10</v>
      </c>
      <c r="F10375">
        <v>10845</v>
      </c>
      <c r="G10375">
        <v>434</v>
      </c>
    </row>
    <row r="10376" spans="1:7">
      <c r="A10376" t="s">
        <v>3420</v>
      </c>
      <c r="B10376" t="s">
        <v>8791</v>
      </c>
      <c r="C10376" t="s">
        <v>8</v>
      </c>
      <c r="D10376" t="s">
        <v>6</v>
      </c>
      <c r="E10376">
        <v>84</v>
      </c>
      <c r="F10376">
        <v>995</v>
      </c>
      <c r="G10376">
        <v>296</v>
      </c>
    </row>
    <row r="10377" spans="1:7">
      <c r="A10377" t="s">
        <v>3420</v>
      </c>
      <c r="B10377" t="s">
        <v>8791</v>
      </c>
      <c r="C10377" t="s">
        <v>50</v>
      </c>
      <c r="D10377" t="s">
        <v>6</v>
      </c>
      <c r="E10377">
        <v>35</v>
      </c>
      <c r="F10377">
        <v>120</v>
      </c>
      <c r="G10377">
        <v>36</v>
      </c>
    </row>
    <row r="10378" spans="1:7">
      <c r="A10378" t="s">
        <v>3421</v>
      </c>
      <c r="B10378" t="s">
        <v>8792</v>
      </c>
      <c r="C10378" t="s">
        <v>50</v>
      </c>
      <c r="D10378" t="s">
        <v>6</v>
      </c>
      <c r="E10378">
        <v>1</v>
      </c>
      <c r="F10378">
        <v>50</v>
      </c>
      <c r="G10378">
        <v>3</v>
      </c>
    </row>
    <row r="10379" spans="1:7">
      <c r="A10379" t="s">
        <v>3421</v>
      </c>
      <c r="B10379" t="s">
        <v>8792</v>
      </c>
      <c r="C10379" t="s">
        <v>8</v>
      </c>
      <c r="D10379" t="s">
        <v>6</v>
      </c>
      <c r="E10379">
        <v>42</v>
      </c>
      <c r="F10379">
        <v>3937</v>
      </c>
      <c r="G10379">
        <v>161</v>
      </c>
    </row>
    <row r="10380" spans="1:7">
      <c r="A10380" t="s">
        <v>3422</v>
      </c>
      <c r="B10380" t="s">
        <v>8793</v>
      </c>
      <c r="C10380" t="s">
        <v>327</v>
      </c>
      <c r="D10380" t="s">
        <v>6</v>
      </c>
      <c r="E10380">
        <v>1</v>
      </c>
      <c r="F10380">
        <v>23</v>
      </c>
      <c r="G10380">
        <v>1</v>
      </c>
    </row>
    <row r="10381" spans="1:7">
      <c r="A10381" t="s">
        <v>3422</v>
      </c>
      <c r="B10381" t="s">
        <v>8793</v>
      </c>
      <c r="C10381" t="s">
        <v>25</v>
      </c>
      <c r="D10381" t="s">
        <v>6</v>
      </c>
      <c r="E10381">
        <v>7</v>
      </c>
      <c r="F10381">
        <v>196</v>
      </c>
      <c r="G10381">
        <v>10</v>
      </c>
    </row>
    <row r="10382" spans="1:7">
      <c r="A10382" t="s">
        <v>3422</v>
      </c>
      <c r="B10382" t="s">
        <v>8793</v>
      </c>
      <c r="C10382" t="s">
        <v>27</v>
      </c>
      <c r="D10382" t="s">
        <v>6</v>
      </c>
      <c r="E10382">
        <v>2</v>
      </c>
      <c r="F10382">
        <v>290</v>
      </c>
      <c r="G10382">
        <v>0</v>
      </c>
    </row>
    <row r="10383" spans="1:7">
      <c r="A10383" t="s">
        <v>3422</v>
      </c>
      <c r="B10383" t="s">
        <v>8793</v>
      </c>
      <c r="C10383" t="s">
        <v>329</v>
      </c>
      <c r="D10383" t="s">
        <v>6</v>
      </c>
      <c r="E10383">
        <v>1</v>
      </c>
      <c r="F10383">
        <v>73</v>
      </c>
      <c r="G10383">
        <v>4</v>
      </c>
    </row>
    <row r="10384" spans="1:7">
      <c r="A10384" t="s">
        <v>3422</v>
      </c>
      <c r="B10384" t="s">
        <v>8793</v>
      </c>
      <c r="C10384" t="s">
        <v>76</v>
      </c>
      <c r="D10384" t="s">
        <v>6</v>
      </c>
      <c r="E10384">
        <v>2</v>
      </c>
      <c r="F10384">
        <v>141</v>
      </c>
      <c r="G10384">
        <v>7</v>
      </c>
    </row>
    <row r="10385" spans="1:7">
      <c r="A10385" t="s">
        <v>3422</v>
      </c>
      <c r="B10385" t="s">
        <v>8793</v>
      </c>
      <c r="C10385" t="s">
        <v>50</v>
      </c>
      <c r="D10385" t="s">
        <v>6</v>
      </c>
      <c r="E10385">
        <v>3</v>
      </c>
      <c r="F10385">
        <v>1294</v>
      </c>
      <c r="G10385">
        <v>52</v>
      </c>
    </row>
    <row r="10386" spans="1:7">
      <c r="A10386" t="s">
        <v>3422</v>
      </c>
      <c r="B10386" t="s">
        <v>8793</v>
      </c>
      <c r="C10386" t="s">
        <v>8</v>
      </c>
      <c r="D10386" t="s">
        <v>6</v>
      </c>
      <c r="E10386">
        <v>296</v>
      </c>
      <c r="F10386">
        <v>37750</v>
      </c>
      <c r="G10386">
        <v>1526</v>
      </c>
    </row>
    <row r="10387" spans="1:7">
      <c r="A10387" t="s">
        <v>3423</v>
      </c>
      <c r="B10387" t="s">
        <v>8794</v>
      </c>
      <c r="C10387" t="s">
        <v>8</v>
      </c>
      <c r="D10387" t="s">
        <v>6</v>
      </c>
      <c r="E10387">
        <v>12</v>
      </c>
      <c r="F10387">
        <v>6975</v>
      </c>
      <c r="G10387">
        <v>294</v>
      </c>
    </row>
    <row r="10388" spans="1:7">
      <c r="A10388" t="s">
        <v>3423</v>
      </c>
      <c r="B10388" t="s">
        <v>8794</v>
      </c>
      <c r="C10388" t="s">
        <v>50</v>
      </c>
      <c r="D10388" t="s">
        <v>6</v>
      </c>
      <c r="E10388">
        <v>550</v>
      </c>
      <c r="F10388">
        <v>56</v>
      </c>
      <c r="G10388">
        <v>3</v>
      </c>
    </row>
    <row r="10389" spans="1:7">
      <c r="A10389" t="s">
        <v>3424</v>
      </c>
      <c r="B10389" t="s">
        <v>8795</v>
      </c>
      <c r="C10389" t="s">
        <v>27</v>
      </c>
      <c r="D10389" t="s">
        <v>6</v>
      </c>
      <c r="E10389">
        <v>2</v>
      </c>
      <c r="F10389">
        <v>1145</v>
      </c>
      <c r="G10389">
        <v>278</v>
      </c>
    </row>
    <row r="10390" spans="1:7">
      <c r="A10390" t="s">
        <v>3424</v>
      </c>
      <c r="B10390" t="s">
        <v>8795</v>
      </c>
      <c r="C10390" t="s">
        <v>92</v>
      </c>
      <c r="D10390" t="s">
        <v>6</v>
      </c>
      <c r="E10390">
        <v>5</v>
      </c>
      <c r="F10390">
        <v>282</v>
      </c>
      <c r="G10390">
        <v>69</v>
      </c>
    </row>
    <row r="10391" spans="1:7">
      <c r="A10391" t="s">
        <v>3424</v>
      </c>
      <c r="B10391" t="s">
        <v>8795</v>
      </c>
      <c r="C10391" t="s">
        <v>8</v>
      </c>
      <c r="D10391" t="s">
        <v>6</v>
      </c>
      <c r="E10391">
        <v>23</v>
      </c>
      <c r="F10391">
        <v>6974</v>
      </c>
      <c r="G10391">
        <v>1695</v>
      </c>
    </row>
    <row r="10392" spans="1:7">
      <c r="A10392" t="s">
        <v>3424</v>
      </c>
      <c r="B10392" t="s">
        <v>8795</v>
      </c>
      <c r="C10392" t="s">
        <v>327</v>
      </c>
      <c r="D10392" t="s">
        <v>6</v>
      </c>
      <c r="E10392">
        <v>1</v>
      </c>
      <c r="F10392">
        <v>27</v>
      </c>
      <c r="G10392">
        <v>6</v>
      </c>
    </row>
    <row r="10393" spans="1:7">
      <c r="A10393" t="s">
        <v>3424</v>
      </c>
      <c r="B10393" t="s">
        <v>8795</v>
      </c>
      <c r="C10393" t="s">
        <v>50</v>
      </c>
      <c r="D10393" t="s">
        <v>6</v>
      </c>
      <c r="E10393">
        <v>61</v>
      </c>
      <c r="F10393">
        <v>259</v>
      </c>
      <c r="G10393">
        <v>63</v>
      </c>
    </row>
    <row r="10394" spans="1:7">
      <c r="A10394" t="s">
        <v>3425</v>
      </c>
      <c r="B10394" t="s">
        <v>8796</v>
      </c>
      <c r="C10394" t="s">
        <v>662</v>
      </c>
      <c r="D10394" t="s">
        <v>6</v>
      </c>
      <c r="E10394">
        <v>1</v>
      </c>
      <c r="F10394">
        <v>144</v>
      </c>
      <c r="G10394">
        <v>27</v>
      </c>
    </row>
    <row r="10395" spans="1:7">
      <c r="A10395" t="s">
        <v>3425</v>
      </c>
      <c r="B10395" t="s">
        <v>8796</v>
      </c>
      <c r="C10395" t="s">
        <v>25</v>
      </c>
      <c r="D10395" t="s">
        <v>6</v>
      </c>
      <c r="E10395">
        <v>50</v>
      </c>
      <c r="F10395">
        <v>24</v>
      </c>
      <c r="G10395">
        <v>4</v>
      </c>
    </row>
    <row r="10396" spans="1:7">
      <c r="A10396" t="s">
        <v>3425</v>
      </c>
      <c r="B10396" t="s">
        <v>8796</v>
      </c>
      <c r="C10396" t="s">
        <v>76</v>
      </c>
      <c r="D10396" t="s">
        <v>6</v>
      </c>
      <c r="E10396">
        <v>2</v>
      </c>
      <c r="F10396">
        <v>373</v>
      </c>
      <c r="G10396">
        <v>70</v>
      </c>
    </row>
    <row r="10397" spans="1:7">
      <c r="A10397" t="s">
        <v>3425</v>
      </c>
      <c r="B10397" t="s">
        <v>8796</v>
      </c>
      <c r="C10397" t="s">
        <v>50</v>
      </c>
      <c r="D10397" t="s">
        <v>6</v>
      </c>
      <c r="E10397">
        <v>245</v>
      </c>
      <c r="F10397">
        <v>3393</v>
      </c>
      <c r="G10397">
        <v>633</v>
      </c>
    </row>
    <row r="10398" spans="1:7">
      <c r="A10398" t="s">
        <v>3425</v>
      </c>
      <c r="B10398" t="s">
        <v>8796</v>
      </c>
      <c r="C10398" t="s">
        <v>27</v>
      </c>
      <c r="D10398" t="s">
        <v>6</v>
      </c>
      <c r="E10398">
        <v>61</v>
      </c>
      <c r="F10398">
        <v>765</v>
      </c>
      <c r="G10398">
        <v>143</v>
      </c>
    </row>
    <row r="10399" spans="1:7">
      <c r="A10399" t="s">
        <v>3425</v>
      </c>
      <c r="B10399" t="s">
        <v>8796</v>
      </c>
      <c r="C10399" t="s">
        <v>92</v>
      </c>
      <c r="D10399" t="s">
        <v>6</v>
      </c>
      <c r="E10399">
        <v>1</v>
      </c>
      <c r="F10399">
        <v>44</v>
      </c>
      <c r="G10399">
        <v>8</v>
      </c>
    </row>
    <row r="10400" spans="1:7">
      <c r="A10400" t="s">
        <v>3425</v>
      </c>
      <c r="B10400" t="s">
        <v>8796</v>
      </c>
      <c r="C10400" t="s">
        <v>8</v>
      </c>
      <c r="D10400" t="s">
        <v>6</v>
      </c>
      <c r="E10400">
        <v>6368</v>
      </c>
      <c r="F10400">
        <v>12097</v>
      </c>
      <c r="G10400">
        <v>2249</v>
      </c>
    </row>
    <row r="10401" spans="1:7">
      <c r="A10401" t="s">
        <v>3425</v>
      </c>
      <c r="B10401" t="s">
        <v>8796</v>
      </c>
      <c r="C10401" t="s">
        <v>329</v>
      </c>
      <c r="D10401" t="s">
        <v>6</v>
      </c>
      <c r="E10401">
        <v>2</v>
      </c>
      <c r="F10401">
        <v>3</v>
      </c>
      <c r="G10401">
        <v>1</v>
      </c>
    </row>
    <row r="10402" spans="1:7">
      <c r="A10402" t="s">
        <v>3426</v>
      </c>
      <c r="B10402" t="s">
        <v>8797</v>
      </c>
      <c r="C10402" t="s">
        <v>8</v>
      </c>
      <c r="D10402" t="s">
        <v>6</v>
      </c>
      <c r="E10402">
        <v>5064</v>
      </c>
      <c r="F10402">
        <v>2561</v>
      </c>
      <c r="G10402">
        <v>110</v>
      </c>
    </row>
    <row r="10403" spans="1:7">
      <c r="A10403" t="s">
        <v>3426</v>
      </c>
      <c r="B10403" t="s">
        <v>8797</v>
      </c>
      <c r="C10403" t="s">
        <v>327</v>
      </c>
      <c r="D10403" t="s">
        <v>6</v>
      </c>
      <c r="E10403">
        <v>1</v>
      </c>
      <c r="F10403">
        <v>81</v>
      </c>
      <c r="G10403">
        <v>4</v>
      </c>
    </row>
    <row r="10404" spans="1:7">
      <c r="A10404" t="s">
        <v>3427</v>
      </c>
      <c r="B10404" t="s">
        <v>8798</v>
      </c>
      <c r="C10404" t="s">
        <v>8</v>
      </c>
      <c r="D10404" t="s">
        <v>6</v>
      </c>
      <c r="E10404">
        <v>2474</v>
      </c>
      <c r="F10404">
        <v>14965</v>
      </c>
      <c r="G10404">
        <v>694</v>
      </c>
    </row>
    <row r="10405" spans="1:7">
      <c r="A10405" t="s">
        <v>3427</v>
      </c>
      <c r="B10405" t="s">
        <v>8798</v>
      </c>
      <c r="C10405" t="s">
        <v>50</v>
      </c>
      <c r="D10405" t="s">
        <v>6</v>
      </c>
      <c r="E10405">
        <v>1</v>
      </c>
      <c r="F10405">
        <v>1</v>
      </c>
      <c r="G10405">
        <v>0</v>
      </c>
    </row>
    <row r="10406" spans="1:7">
      <c r="A10406" t="s">
        <v>3428</v>
      </c>
      <c r="B10406" t="s">
        <v>8799</v>
      </c>
      <c r="C10406" t="s">
        <v>50</v>
      </c>
      <c r="D10406" t="s">
        <v>6</v>
      </c>
      <c r="E10406">
        <v>8690</v>
      </c>
      <c r="F10406">
        <v>438</v>
      </c>
      <c r="G10406">
        <v>22</v>
      </c>
    </row>
    <row r="10407" spans="1:7">
      <c r="A10407" t="s">
        <v>3428</v>
      </c>
      <c r="B10407" t="s">
        <v>8799</v>
      </c>
      <c r="C10407" t="s">
        <v>8</v>
      </c>
      <c r="D10407" t="s">
        <v>6</v>
      </c>
      <c r="E10407">
        <v>1799</v>
      </c>
      <c r="F10407">
        <v>534</v>
      </c>
      <c r="G10407">
        <v>27</v>
      </c>
    </row>
    <row r="10408" spans="1:7">
      <c r="A10408" t="s">
        <v>3429</v>
      </c>
      <c r="B10408" t="s">
        <v>8800</v>
      </c>
      <c r="C10408" t="s">
        <v>50</v>
      </c>
      <c r="D10408" t="s">
        <v>6</v>
      </c>
      <c r="E10408">
        <v>1</v>
      </c>
      <c r="F10408">
        <v>1011</v>
      </c>
      <c r="G10408">
        <v>51</v>
      </c>
    </row>
    <row r="10409" spans="1:7">
      <c r="A10409" t="s">
        <v>3429</v>
      </c>
      <c r="B10409" t="s">
        <v>8800</v>
      </c>
      <c r="C10409" t="s">
        <v>8</v>
      </c>
      <c r="D10409" t="s">
        <v>6</v>
      </c>
      <c r="E10409">
        <v>301</v>
      </c>
      <c r="F10409">
        <v>1123</v>
      </c>
      <c r="G10409">
        <v>51</v>
      </c>
    </row>
    <row r="10410" spans="1:7">
      <c r="A10410" t="s">
        <v>3430</v>
      </c>
      <c r="B10410" t="s">
        <v>8801</v>
      </c>
      <c r="C10410" t="s">
        <v>8</v>
      </c>
      <c r="D10410" t="s">
        <v>6</v>
      </c>
      <c r="E10410">
        <v>4727</v>
      </c>
      <c r="F10410">
        <v>6248</v>
      </c>
      <c r="G10410">
        <v>273</v>
      </c>
    </row>
    <row r="10411" spans="1:7">
      <c r="A10411" t="s">
        <v>3430</v>
      </c>
      <c r="B10411" t="s">
        <v>8801</v>
      </c>
      <c r="C10411" t="s">
        <v>50</v>
      </c>
      <c r="D10411" t="s">
        <v>6</v>
      </c>
      <c r="E10411">
        <v>628</v>
      </c>
      <c r="F10411">
        <v>138</v>
      </c>
      <c r="G10411">
        <v>7</v>
      </c>
    </row>
    <row r="10412" spans="1:7">
      <c r="A10412" t="s">
        <v>3431</v>
      </c>
      <c r="B10412" t="s">
        <v>8802</v>
      </c>
      <c r="C10412" t="s">
        <v>8</v>
      </c>
      <c r="D10412" t="s">
        <v>6</v>
      </c>
      <c r="E10412">
        <v>25</v>
      </c>
      <c r="F10412">
        <v>82</v>
      </c>
      <c r="G10412">
        <v>3</v>
      </c>
    </row>
    <row r="10413" spans="1:7">
      <c r="A10413" t="s">
        <v>3432</v>
      </c>
      <c r="B10413" t="s">
        <v>8803</v>
      </c>
      <c r="C10413" t="s">
        <v>50</v>
      </c>
      <c r="D10413" t="s">
        <v>6</v>
      </c>
      <c r="E10413">
        <v>216</v>
      </c>
      <c r="F10413">
        <v>1356</v>
      </c>
      <c r="G10413">
        <v>67</v>
      </c>
    </row>
    <row r="10414" spans="1:7">
      <c r="A10414" t="s">
        <v>3432</v>
      </c>
      <c r="B10414" t="s">
        <v>8803</v>
      </c>
      <c r="C10414" t="s">
        <v>8</v>
      </c>
      <c r="D10414" t="s">
        <v>6</v>
      </c>
      <c r="E10414">
        <v>5177</v>
      </c>
      <c r="F10414">
        <v>5983</v>
      </c>
      <c r="G10414">
        <v>278</v>
      </c>
    </row>
    <row r="10415" spans="1:7">
      <c r="A10415" t="s">
        <v>3433</v>
      </c>
      <c r="B10415" t="s">
        <v>8804</v>
      </c>
      <c r="C10415" t="s">
        <v>327</v>
      </c>
      <c r="D10415" t="s">
        <v>6</v>
      </c>
      <c r="E10415">
        <v>54</v>
      </c>
      <c r="F10415">
        <v>14271</v>
      </c>
      <c r="G10415">
        <v>0</v>
      </c>
    </row>
    <row r="10416" spans="1:7">
      <c r="A10416" t="s">
        <v>3433</v>
      </c>
      <c r="B10416" t="s">
        <v>8804</v>
      </c>
      <c r="C10416" t="s">
        <v>1129</v>
      </c>
      <c r="D10416" t="s">
        <v>6</v>
      </c>
      <c r="E10416">
        <v>1</v>
      </c>
      <c r="F10416">
        <v>10924</v>
      </c>
      <c r="G10416">
        <v>0</v>
      </c>
    </row>
    <row r="10417" spans="1:7">
      <c r="A10417" t="s">
        <v>3433</v>
      </c>
      <c r="B10417" t="s">
        <v>8804</v>
      </c>
      <c r="C10417" t="s">
        <v>50</v>
      </c>
      <c r="D10417" t="s">
        <v>6</v>
      </c>
      <c r="E10417">
        <v>108</v>
      </c>
      <c r="F10417">
        <v>38163</v>
      </c>
      <c r="G10417">
        <v>1</v>
      </c>
    </row>
    <row r="10418" spans="1:7">
      <c r="A10418" t="s">
        <v>3433</v>
      </c>
      <c r="B10418" t="s">
        <v>8804</v>
      </c>
      <c r="C10418" t="s">
        <v>8</v>
      </c>
      <c r="D10418" t="s">
        <v>6</v>
      </c>
      <c r="E10418">
        <v>197</v>
      </c>
      <c r="F10418">
        <v>36930</v>
      </c>
      <c r="G10418">
        <v>1</v>
      </c>
    </row>
    <row r="10419" spans="1:7">
      <c r="A10419" t="s">
        <v>3434</v>
      </c>
      <c r="B10419" t="s">
        <v>8805</v>
      </c>
      <c r="C10419" t="s">
        <v>50</v>
      </c>
      <c r="D10419" t="s">
        <v>6</v>
      </c>
      <c r="E10419">
        <v>463</v>
      </c>
      <c r="F10419">
        <v>18392</v>
      </c>
      <c r="G10419">
        <v>775</v>
      </c>
    </row>
    <row r="10420" spans="1:7">
      <c r="A10420" t="s">
        <v>3434</v>
      </c>
      <c r="B10420" t="s">
        <v>8805</v>
      </c>
      <c r="C10420" t="s">
        <v>76</v>
      </c>
      <c r="D10420" t="s">
        <v>6</v>
      </c>
      <c r="E10420">
        <v>12</v>
      </c>
      <c r="F10420">
        <v>363</v>
      </c>
      <c r="G10420">
        <v>18</v>
      </c>
    </row>
    <row r="10421" spans="1:7">
      <c r="A10421" t="s">
        <v>3434</v>
      </c>
      <c r="B10421" t="s">
        <v>8805</v>
      </c>
      <c r="C10421" t="s">
        <v>8</v>
      </c>
      <c r="D10421" t="s">
        <v>6</v>
      </c>
      <c r="E10421">
        <v>12757</v>
      </c>
      <c r="F10421">
        <v>36968</v>
      </c>
      <c r="G10421">
        <v>1611</v>
      </c>
    </row>
    <row r="10422" spans="1:7">
      <c r="A10422" t="s">
        <v>3435</v>
      </c>
      <c r="B10422" t="s">
        <v>8806</v>
      </c>
      <c r="C10422" t="s">
        <v>27</v>
      </c>
      <c r="D10422" t="s">
        <v>6</v>
      </c>
      <c r="E10422">
        <v>1422</v>
      </c>
      <c r="F10422">
        <v>861</v>
      </c>
      <c r="G10422">
        <v>263</v>
      </c>
    </row>
    <row r="10423" spans="1:7">
      <c r="A10423" t="s">
        <v>3435</v>
      </c>
      <c r="B10423" t="s">
        <v>8806</v>
      </c>
      <c r="C10423" t="s">
        <v>506</v>
      </c>
      <c r="D10423" t="s">
        <v>6</v>
      </c>
      <c r="E10423">
        <v>12</v>
      </c>
      <c r="F10423">
        <v>40</v>
      </c>
      <c r="G10423">
        <v>12</v>
      </c>
    </row>
    <row r="10424" spans="1:7">
      <c r="A10424" t="s">
        <v>3435</v>
      </c>
      <c r="B10424" t="s">
        <v>8806</v>
      </c>
      <c r="C10424" t="s">
        <v>8</v>
      </c>
      <c r="D10424" t="s">
        <v>6</v>
      </c>
      <c r="E10424">
        <v>54175</v>
      </c>
      <c r="F10424">
        <v>14619</v>
      </c>
      <c r="G10424">
        <v>4450</v>
      </c>
    </row>
    <row r="10425" spans="1:7">
      <c r="A10425" t="s">
        <v>3435</v>
      </c>
      <c r="B10425" t="s">
        <v>8806</v>
      </c>
      <c r="C10425" t="s">
        <v>50</v>
      </c>
      <c r="D10425" t="s">
        <v>6</v>
      </c>
      <c r="E10425">
        <v>160974</v>
      </c>
      <c r="F10425">
        <v>6919</v>
      </c>
      <c r="G10425">
        <v>2113</v>
      </c>
    </row>
    <row r="10426" spans="1:7">
      <c r="A10426" t="s">
        <v>3435</v>
      </c>
      <c r="B10426" t="s">
        <v>8806</v>
      </c>
      <c r="C10426" t="s">
        <v>19</v>
      </c>
      <c r="D10426" t="s">
        <v>6</v>
      </c>
      <c r="E10426">
        <v>5</v>
      </c>
      <c r="F10426">
        <v>53</v>
      </c>
      <c r="G10426">
        <v>16</v>
      </c>
    </row>
    <row r="10427" spans="1:7">
      <c r="A10427" t="s">
        <v>3435</v>
      </c>
      <c r="B10427" t="s">
        <v>8806</v>
      </c>
      <c r="C10427" t="s">
        <v>158</v>
      </c>
      <c r="D10427" t="s">
        <v>6</v>
      </c>
      <c r="E10427">
        <v>44</v>
      </c>
      <c r="F10427">
        <v>93</v>
      </c>
      <c r="G10427">
        <v>28</v>
      </c>
    </row>
    <row r="10428" spans="1:7">
      <c r="A10428" t="s">
        <v>3435</v>
      </c>
      <c r="B10428" t="s">
        <v>8806</v>
      </c>
      <c r="C10428" t="s">
        <v>329</v>
      </c>
      <c r="D10428" t="s">
        <v>6</v>
      </c>
      <c r="E10428">
        <v>425</v>
      </c>
      <c r="F10428">
        <v>462</v>
      </c>
      <c r="G10428">
        <v>141</v>
      </c>
    </row>
    <row r="10429" spans="1:7">
      <c r="A10429" t="s">
        <v>3435</v>
      </c>
      <c r="B10429" t="s">
        <v>8806</v>
      </c>
      <c r="C10429" t="s">
        <v>57</v>
      </c>
      <c r="D10429" t="s">
        <v>6</v>
      </c>
      <c r="E10429">
        <v>1</v>
      </c>
      <c r="F10429">
        <v>4</v>
      </c>
      <c r="G10429">
        <v>1</v>
      </c>
    </row>
    <row r="10430" spans="1:7">
      <c r="A10430" t="s">
        <v>3435</v>
      </c>
      <c r="B10430" t="s">
        <v>8806</v>
      </c>
      <c r="C10430" t="s">
        <v>76</v>
      </c>
      <c r="D10430" t="s">
        <v>6</v>
      </c>
      <c r="E10430">
        <v>7</v>
      </c>
      <c r="F10430">
        <v>324</v>
      </c>
      <c r="G10430">
        <v>99</v>
      </c>
    </row>
    <row r="10431" spans="1:7">
      <c r="A10431" t="s">
        <v>3435</v>
      </c>
      <c r="B10431" t="s">
        <v>8806</v>
      </c>
      <c r="C10431" t="s">
        <v>229</v>
      </c>
      <c r="D10431" t="s">
        <v>6</v>
      </c>
      <c r="E10431">
        <v>20</v>
      </c>
      <c r="F10431">
        <v>9</v>
      </c>
      <c r="G10431">
        <v>3</v>
      </c>
    </row>
    <row r="10432" spans="1:7">
      <c r="A10432" t="s">
        <v>3435</v>
      </c>
      <c r="B10432" t="s">
        <v>8806</v>
      </c>
      <c r="C10432" t="s">
        <v>32</v>
      </c>
      <c r="D10432" t="s">
        <v>6</v>
      </c>
      <c r="E10432">
        <v>16</v>
      </c>
      <c r="F10432">
        <v>24</v>
      </c>
      <c r="G10432">
        <v>7</v>
      </c>
    </row>
    <row r="10433" spans="1:7">
      <c r="A10433" t="s">
        <v>3435</v>
      </c>
      <c r="B10433" t="s">
        <v>8806</v>
      </c>
      <c r="C10433" t="s">
        <v>327</v>
      </c>
      <c r="D10433" t="s">
        <v>6</v>
      </c>
      <c r="E10433">
        <v>23</v>
      </c>
      <c r="F10433">
        <v>37</v>
      </c>
      <c r="G10433">
        <v>11</v>
      </c>
    </row>
    <row r="10434" spans="1:7">
      <c r="A10434" t="s">
        <v>3435</v>
      </c>
      <c r="B10434" t="s">
        <v>8806</v>
      </c>
      <c r="C10434" t="s">
        <v>21</v>
      </c>
      <c r="D10434" t="s">
        <v>6</v>
      </c>
      <c r="E10434">
        <v>250</v>
      </c>
      <c r="F10434">
        <v>7</v>
      </c>
      <c r="G10434">
        <v>2</v>
      </c>
    </row>
    <row r="10435" spans="1:7">
      <c r="A10435" t="s">
        <v>3435</v>
      </c>
      <c r="B10435" t="s">
        <v>8806</v>
      </c>
      <c r="C10435" t="s">
        <v>73</v>
      </c>
      <c r="D10435" t="s">
        <v>6</v>
      </c>
      <c r="E10435">
        <v>117</v>
      </c>
      <c r="F10435">
        <v>78</v>
      </c>
      <c r="G10435">
        <v>24</v>
      </c>
    </row>
    <row r="10436" spans="1:7">
      <c r="A10436" t="s">
        <v>3436</v>
      </c>
      <c r="B10436" t="s">
        <v>8807</v>
      </c>
      <c r="C10436" t="s">
        <v>72</v>
      </c>
      <c r="D10436" t="s">
        <v>6</v>
      </c>
      <c r="E10436">
        <v>2</v>
      </c>
      <c r="F10436">
        <v>74</v>
      </c>
      <c r="G10436">
        <v>23</v>
      </c>
    </row>
    <row r="10437" spans="1:7">
      <c r="A10437" t="s">
        <v>3436</v>
      </c>
      <c r="B10437" t="s">
        <v>8807</v>
      </c>
      <c r="C10437" t="s">
        <v>69</v>
      </c>
      <c r="D10437" t="s">
        <v>6</v>
      </c>
      <c r="E10437">
        <v>2</v>
      </c>
      <c r="F10437">
        <v>310</v>
      </c>
      <c r="G10437">
        <v>94</v>
      </c>
    </row>
    <row r="10438" spans="1:7">
      <c r="A10438" t="s">
        <v>3436</v>
      </c>
      <c r="B10438" t="s">
        <v>8807</v>
      </c>
      <c r="C10438" t="s">
        <v>75</v>
      </c>
      <c r="D10438" t="s">
        <v>6</v>
      </c>
      <c r="E10438">
        <v>39</v>
      </c>
      <c r="F10438">
        <v>7</v>
      </c>
      <c r="G10438">
        <v>2</v>
      </c>
    </row>
    <row r="10439" spans="1:7">
      <c r="A10439" t="s">
        <v>3436</v>
      </c>
      <c r="B10439" t="s">
        <v>8807</v>
      </c>
      <c r="C10439" t="s">
        <v>8</v>
      </c>
      <c r="D10439" t="s">
        <v>6</v>
      </c>
      <c r="E10439">
        <v>11025</v>
      </c>
      <c r="F10439">
        <v>4030</v>
      </c>
      <c r="G10439">
        <v>1217</v>
      </c>
    </row>
    <row r="10440" spans="1:7">
      <c r="A10440" t="s">
        <v>3436</v>
      </c>
      <c r="B10440" t="s">
        <v>8807</v>
      </c>
      <c r="C10440" t="s">
        <v>32</v>
      </c>
      <c r="D10440" t="s">
        <v>6</v>
      </c>
      <c r="E10440">
        <v>26</v>
      </c>
      <c r="F10440">
        <v>834</v>
      </c>
      <c r="G10440">
        <v>255</v>
      </c>
    </row>
    <row r="10441" spans="1:7">
      <c r="A10441" t="s">
        <v>3436</v>
      </c>
      <c r="B10441" t="s">
        <v>8807</v>
      </c>
      <c r="C10441" t="s">
        <v>328</v>
      </c>
      <c r="D10441" t="s">
        <v>6</v>
      </c>
      <c r="E10441">
        <v>16</v>
      </c>
      <c r="F10441">
        <v>202</v>
      </c>
      <c r="G10441">
        <v>62</v>
      </c>
    </row>
    <row r="10442" spans="1:7">
      <c r="A10442" t="s">
        <v>3436</v>
      </c>
      <c r="B10442" t="s">
        <v>8807</v>
      </c>
      <c r="C10442" t="s">
        <v>229</v>
      </c>
      <c r="D10442" t="s">
        <v>6</v>
      </c>
      <c r="E10442">
        <v>120</v>
      </c>
      <c r="F10442">
        <v>24</v>
      </c>
      <c r="G10442">
        <v>7</v>
      </c>
    </row>
    <row r="10443" spans="1:7">
      <c r="A10443" t="s">
        <v>3436</v>
      </c>
      <c r="B10443" t="s">
        <v>8807</v>
      </c>
      <c r="C10443" t="s">
        <v>191</v>
      </c>
      <c r="D10443" t="s">
        <v>6</v>
      </c>
      <c r="E10443">
        <v>30</v>
      </c>
      <c r="F10443">
        <v>41</v>
      </c>
      <c r="G10443">
        <v>13</v>
      </c>
    </row>
    <row r="10444" spans="1:7">
      <c r="A10444" t="s">
        <v>3436</v>
      </c>
      <c r="B10444" t="s">
        <v>8807</v>
      </c>
      <c r="C10444" t="s">
        <v>479</v>
      </c>
      <c r="D10444" t="s">
        <v>6</v>
      </c>
      <c r="E10444">
        <v>8</v>
      </c>
      <c r="F10444">
        <v>54</v>
      </c>
      <c r="G10444">
        <v>17</v>
      </c>
    </row>
    <row r="10445" spans="1:7">
      <c r="A10445" t="s">
        <v>3436</v>
      </c>
      <c r="B10445" t="s">
        <v>8807</v>
      </c>
      <c r="C10445" t="s">
        <v>76</v>
      </c>
      <c r="D10445" t="s">
        <v>6</v>
      </c>
      <c r="E10445">
        <v>169</v>
      </c>
      <c r="F10445">
        <v>17883</v>
      </c>
      <c r="G10445">
        <v>203</v>
      </c>
    </row>
    <row r="10446" spans="1:7">
      <c r="A10446" t="s">
        <v>3436</v>
      </c>
      <c r="B10446" t="s">
        <v>8807</v>
      </c>
      <c r="C10446" t="s">
        <v>25</v>
      </c>
      <c r="D10446" t="s">
        <v>6</v>
      </c>
      <c r="E10446">
        <v>130</v>
      </c>
      <c r="F10446">
        <v>331</v>
      </c>
      <c r="G10446">
        <v>101</v>
      </c>
    </row>
    <row r="10447" spans="1:7">
      <c r="A10447" t="s">
        <v>3436</v>
      </c>
      <c r="B10447" t="s">
        <v>8807</v>
      </c>
      <c r="C10447" t="s">
        <v>73</v>
      </c>
      <c r="D10447" t="s">
        <v>6</v>
      </c>
      <c r="E10447">
        <v>45</v>
      </c>
      <c r="F10447">
        <v>154</v>
      </c>
      <c r="G10447">
        <v>47</v>
      </c>
    </row>
    <row r="10448" spans="1:7">
      <c r="A10448" t="s">
        <v>3436</v>
      </c>
      <c r="B10448" t="s">
        <v>8807</v>
      </c>
      <c r="C10448" t="s">
        <v>50</v>
      </c>
      <c r="D10448" t="s">
        <v>6</v>
      </c>
      <c r="E10448">
        <v>1358</v>
      </c>
      <c r="F10448">
        <v>513</v>
      </c>
      <c r="G10448">
        <v>125</v>
      </c>
    </row>
    <row r="10449" spans="1:7">
      <c r="A10449" t="s">
        <v>3436</v>
      </c>
      <c r="B10449" t="s">
        <v>8807</v>
      </c>
      <c r="C10449" t="s">
        <v>527</v>
      </c>
      <c r="D10449" t="s">
        <v>6</v>
      </c>
      <c r="E10449">
        <v>4</v>
      </c>
      <c r="F10449">
        <v>34</v>
      </c>
      <c r="G10449">
        <v>10</v>
      </c>
    </row>
    <row r="10450" spans="1:7">
      <c r="A10450" t="s">
        <v>3436</v>
      </c>
      <c r="B10450" t="s">
        <v>8807</v>
      </c>
      <c r="C10450" t="s">
        <v>56</v>
      </c>
      <c r="D10450" t="s">
        <v>6</v>
      </c>
      <c r="E10450">
        <v>40</v>
      </c>
      <c r="F10450">
        <v>4</v>
      </c>
      <c r="G10450">
        <v>1</v>
      </c>
    </row>
    <row r="10451" spans="1:7">
      <c r="A10451" t="s">
        <v>3436</v>
      </c>
      <c r="B10451" t="s">
        <v>8807</v>
      </c>
      <c r="C10451" t="s">
        <v>80</v>
      </c>
      <c r="D10451" t="s">
        <v>6</v>
      </c>
      <c r="E10451">
        <v>30</v>
      </c>
      <c r="F10451">
        <v>163</v>
      </c>
      <c r="G10451">
        <v>50</v>
      </c>
    </row>
    <row r="10452" spans="1:7">
      <c r="A10452" t="s">
        <v>3436</v>
      </c>
      <c r="B10452" t="s">
        <v>8807</v>
      </c>
      <c r="C10452" t="s">
        <v>662</v>
      </c>
      <c r="D10452" t="s">
        <v>6</v>
      </c>
      <c r="E10452">
        <v>3</v>
      </c>
      <c r="F10452">
        <v>348</v>
      </c>
      <c r="G10452">
        <v>106</v>
      </c>
    </row>
    <row r="10453" spans="1:7">
      <c r="A10453" t="s">
        <v>3436</v>
      </c>
      <c r="B10453" t="s">
        <v>8807</v>
      </c>
      <c r="C10453" t="s">
        <v>21</v>
      </c>
      <c r="D10453" t="s">
        <v>6</v>
      </c>
      <c r="E10453">
        <v>5</v>
      </c>
      <c r="F10453">
        <v>3</v>
      </c>
      <c r="G10453">
        <v>1</v>
      </c>
    </row>
    <row r="10454" spans="1:7">
      <c r="A10454" t="s">
        <v>3436</v>
      </c>
      <c r="B10454" t="s">
        <v>8807</v>
      </c>
      <c r="C10454" t="s">
        <v>158</v>
      </c>
      <c r="D10454" t="s">
        <v>6</v>
      </c>
      <c r="E10454">
        <v>33</v>
      </c>
      <c r="F10454">
        <v>2390</v>
      </c>
      <c r="G10454">
        <v>354</v>
      </c>
    </row>
    <row r="10455" spans="1:7">
      <c r="A10455" t="s">
        <v>3436</v>
      </c>
      <c r="B10455" t="s">
        <v>8807</v>
      </c>
      <c r="C10455" t="s">
        <v>329</v>
      </c>
      <c r="D10455" t="s">
        <v>6</v>
      </c>
      <c r="E10455">
        <v>235</v>
      </c>
      <c r="F10455">
        <v>468</v>
      </c>
      <c r="G10455">
        <v>143</v>
      </c>
    </row>
    <row r="10456" spans="1:7">
      <c r="A10456" t="s">
        <v>3436</v>
      </c>
      <c r="B10456" t="s">
        <v>8807</v>
      </c>
      <c r="C10456" t="s">
        <v>27</v>
      </c>
      <c r="D10456" t="s">
        <v>6</v>
      </c>
      <c r="E10456">
        <v>74</v>
      </c>
      <c r="F10456">
        <v>1293</v>
      </c>
      <c r="G10456">
        <v>375</v>
      </c>
    </row>
    <row r="10457" spans="1:7">
      <c r="A10457" t="s">
        <v>3436</v>
      </c>
      <c r="B10457" t="s">
        <v>8807</v>
      </c>
      <c r="C10457" t="s">
        <v>170</v>
      </c>
      <c r="D10457" t="s">
        <v>6</v>
      </c>
      <c r="E10457">
        <v>84</v>
      </c>
      <c r="F10457">
        <v>41</v>
      </c>
      <c r="G10457">
        <v>12</v>
      </c>
    </row>
    <row r="10458" spans="1:7">
      <c r="A10458" t="s">
        <v>3436</v>
      </c>
      <c r="B10458" t="s">
        <v>8807</v>
      </c>
      <c r="C10458" t="s">
        <v>327</v>
      </c>
      <c r="D10458" t="s">
        <v>6</v>
      </c>
      <c r="E10458">
        <v>109</v>
      </c>
      <c r="F10458">
        <v>320</v>
      </c>
      <c r="G10458">
        <v>98</v>
      </c>
    </row>
    <row r="10459" spans="1:7">
      <c r="A10459" t="s">
        <v>3436</v>
      </c>
      <c r="B10459" t="s">
        <v>8807</v>
      </c>
      <c r="C10459" t="s">
        <v>81</v>
      </c>
      <c r="D10459" t="s">
        <v>6</v>
      </c>
      <c r="E10459">
        <v>6</v>
      </c>
      <c r="F10459">
        <v>11</v>
      </c>
      <c r="G10459">
        <v>3</v>
      </c>
    </row>
    <row r="10460" spans="1:7">
      <c r="A10460" t="s">
        <v>3436</v>
      </c>
      <c r="B10460" t="s">
        <v>8807</v>
      </c>
      <c r="C10460" t="s">
        <v>863</v>
      </c>
      <c r="D10460" t="s">
        <v>6</v>
      </c>
      <c r="E10460">
        <v>2</v>
      </c>
      <c r="F10460">
        <v>61</v>
      </c>
      <c r="G10460">
        <v>19</v>
      </c>
    </row>
    <row r="10461" spans="1:7">
      <c r="A10461" t="s">
        <v>3436</v>
      </c>
      <c r="B10461" t="s">
        <v>8807</v>
      </c>
      <c r="C10461" t="s">
        <v>110</v>
      </c>
      <c r="D10461" t="s">
        <v>6</v>
      </c>
      <c r="E10461">
        <v>2</v>
      </c>
      <c r="F10461">
        <v>56</v>
      </c>
      <c r="G10461">
        <v>17</v>
      </c>
    </row>
    <row r="10462" spans="1:7">
      <c r="A10462" t="s">
        <v>3437</v>
      </c>
      <c r="B10462" t="s">
        <v>8808</v>
      </c>
      <c r="C10462" t="s">
        <v>158</v>
      </c>
      <c r="D10462" t="s">
        <v>6</v>
      </c>
      <c r="E10462">
        <v>7</v>
      </c>
      <c r="F10462">
        <v>197</v>
      </c>
      <c r="G10462">
        <v>60</v>
      </c>
    </row>
    <row r="10463" spans="1:7">
      <c r="A10463" t="s">
        <v>3437</v>
      </c>
      <c r="B10463" t="s">
        <v>8808</v>
      </c>
      <c r="C10463" t="s">
        <v>27</v>
      </c>
      <c r="D10463" t="s">
        <v>6</v>
      </c>
      <c r="E10463">
        <v>14</v>
      </c>
      <c r="F10463">
        <v>75</v>
      </c>
      <c r="G10463">
        <v>23</v>
      </c>
    </row>
    <row r="10464" spans="1:7">
      <c r="A10464" t="s">
        <v>3437</v>
      </c>
      <c r="B10464" t="s">
        <v>8808</v>
      </c>
      <c r="C10464" t="s">
        <v>8</v>
      </c>
      <c r="D10464" t="s">
        <v>6</v>
      </c>
      <c r="E10464">
        <v>41200</v>
      </c>
      <c r="F10464">
        <v>8680</v>
      </c>
      <c r="G10464">
        <v>2632</v>
      </c>
    </row>
    <row r="10465" spans="1:7">
      <c r="A10465" t="s">
        <v>3437</v>
      </c>
      <c r="B10465" t="s">
        <v>8808</v>
      </c>
      <c r="C10465" t="s">
        <v>76</v>
      </c>
      <c r="D10465" t="s">
        <v>6</v>
      </c>
      <c r="E10465">
        <v>3</v>
      </c>
      <c r="F10465">
        <v>93</v>
      </c>
      <c r="G10465">
        <v>28</v>
      </c>
    </row>
    <row r="10466" spans="1:7">
      <c r="A10466" t="s">
        <v>3437</v>
      </c>
      <c r="B10466" t="s">
        <v>8808</v>
      </c>
      <c r="C10466" t="s">
        <v>50</v>
      </c>
      <c r="D10466" t="s">
        <v>6</v>
      </c>
      <c r="E10466">
        <v>45001</v>
      </c>
      <c r="F10466">
        <v>2793</v>
      </c>
      <c r="G10466">
        <v>856</v>
      </c>
    </row>
    <row r="10467" spans="1:7">
      <c r="A10467" t="s">
        <v>3437</v>
      </c>
      <c r="B10467" t="s">
        <v>8808</v>
      </c>
      <c r="C10467" t="s">
        <v>32</v>
      </c>
      <c r="D10467" t="s">
        <v>6</v>
      </c>
      <c r="E10467">
        <v>7</v>
      </c>
      <c r="F10467">
        <v>52</v>
      </c>
      <c r="G10467">
        <v>16</v>
      </c>
    </row>
    <row r="10468" spans="1:7">
      <c r="A10468" t="s">
        <v>3438</v>
      </c>
      <c r="B10468" t="s">
        <v>8809</v>
      </c>
      <c r="C10468" t="s">
        <v>158</v>
      </c>
      <c r="D10468" t="s">
        <v>6</v>
      </c>
      <c r="E10468">
        <v>22</v>
      </c>
      <c r="F10468">
        <v>379</v>
      </c>
      <c r="G10468">
        <v>116</v>
      </c>
    </row>
    <row r="10469" spans="1:7">
      <c r="A10469" t="s">
        <v>3438</v>
      </c>
      <c r="B10469" t="s">
        <v>8809</v>
      </c>
      <c r="C10469" t="s">
        <v>327</v>
      </c>
      <c r="D10469" t="s">
        <v>6</v>
      </c>
      <c r="E10469">
        <v>2</v>
      </c>
      <c r="F10469">
        <v>10</v>
      </c>
      <c r="G10469">
        <v>3</v>
      </c>
    </row>
    <row r="10470" spans="1:7">
      <c r="A10470" t="s">
        <v>3438</v>
      </c>
      <c r="B10470" t="s">
        <v>8809</v>
      </c>
      <c r="C10470" t="s">
        <v>32</v>
      </c>
      <c r="D10470" t="s">
        <v>6</v>
      </c>
      <c r="E10470">
        <v>30</v>
      </c>
      <c r="F10470">
        <v>94</v>
      </c>
      <c r="G10470">
        <v>29</v>
      </c>
    </row>
    <row r="10471" spans="1:7">
      <c r="A10471" t="s">
        <v>3438</v>
      </c>
      <c r="B10471" t="s">
        <v>8809</v>
      </c>
      <c r="C10471" t="s">
        <v>75</v>
      </c>
      <c r="D10471" t="s">
        <v>6</v>
      </c>
      <c r="E10471">
        <v>4</v>
      </c>
      <c r="F10471">
        <v>58</v>
      </c>
      <c r="G10471">
        <v>18</v>
      </c>
    </row>
    <row r="10472" spans="1:7">
      <c r="A10472" t="s">
        <v>3438</v>
      </c>
      <c r="B10472" t="s">
        <v>8809</v>
      </c>
      <c r="C10472" t="s">
        <v>506</v>
      </c>
      <c r="D10472" t="s">
        <v>6</v>
      </c>
      <c r="E10472">
        <v>20</v>
      </c>
      <c r="F10472">
        <v>7</v>
      </c>
      <c r="G10472">
        <v>2</v>
      </c>
    </row>
    <row r="10473" spans="1:7">
      <c r="A10473" t="s">
        <v>3438</v>
      </c>
      <c r="B10473" t="s">
        <v>8809</v>
      </c>
      <c r="C10473" t="s">
        <v>50</v>
      </c>
      <c r="D10473" t="s">
        <v>6</v>
      </c>
      <c r="E10473">
        <v>47884</v>
      </c>
      <c r="F10473">
        <v>3112</v>
      </c>
      <c r="G10473">
        <v>939</v>
      </c>
    </row>
    <row r="10474" spans="1:7">
      <c r="A10474" t="s">
        <v>3438</v>
      </c>
      <c r="B10474" t="s">
        <v>8809</v>
      </c>
      <c r="C10474" t="s">
        <v>329</v>
      </c>
      <c r="D10474" t="s">
        <v>6</v>
      </c>
      <c r="E10474">
        <v>15</v>
      </c>
      <c r="F10474">
        <v>107</v>
      </c>
      <c r="G10474">
        <v>33</v>
      </c>
    </row>
    <row r="10475" spans="1:7">
      <c r="A10475" t="s">
        <v>3438</v>
      </c>
      <c r="B10475" t="s">
        <v>8809</v>
      </c>
      <c r="C10475" t="s">
        <v>73</v>
      </c>
      <c r="D10475" t="s">
        <v>6</v>
      </c>
      <c r="E10475">
        <v>2</v>
      </c>
      <c r="F10475">
        <v>45</v>
      </c>
      <c r="G10475">
        <v>14</v>
      </c>
    </row>
    <row r="10476" spans="1:7">
      <c r="A10476" t="s">
        <v>3438</v>
      </c>
      <c r="B10476" t="s">
        <v>8809</v>
      </c>
      <c r="C10476" t="s">
        <v>27</v>
      </c>
      <c r="D10476" t="s">
        <v>6</v>
      </c>
      <c r="E10476">
        <v>4</v>
      </c>
      <c r="F10476">
        <v>71</v>
      </c>
      <c r="G10476">
        <v>22</v>
      </c>
    </row>
    <row r="10477" spans="1:7">
      <c r="A10477" t="s">
        <v>3438</v>
      </c>
      <c r="B10477" t="s">
        <v>8809</v>
      </c>
      <c r="C10477" t="s">
        <v>8</v>
      </c>
      <c r="D10477" t="s">
        <v>6</v>
      </c>
      <c r="E10477">
        <v>19369</v>
      </c>
      <c r="F10477">
        <v>7650</v>
      </c>
      <c r="G10477">
        <v>2319</v>
      </c>
    </row>
    <row r="10478" spans="1:7">
      <c r="A10478" t="s">
        <v>3438</v>
      </c>
      <c r="B10478" t="s">
        <v>8809</v>
      </c>
      <c r="C10478" t="s">
        <v>25</v>
      </c>
      <c r="D10478" t="s">
        <v>6</v>
      </c>
      <c r="E10478">
        <v>23</v>
      </c>
      <c r="F10478">
        <v>64</v>
      </c>
      <c r="G10478">
        <v>20</v>
      </c>
    </row>
    <row r="10479" spans="1:7">
      <c r="A10479" t="s">
        <v>3438</v>
      </c>
      <c r="B10479" t="s">
        <v>8809</v>
      </c>
      <c r="C10479" t="s">
        <v>527</v>
      </c>
      <c r="D10479" t="s">
        <v>6</v>
      </c>
      <c r="E10479">
        <v>9</v>
      </c>
      <c r="F10479">
        <v>81</v>
      </c>
      <c r="G10479">
        <v>25</v>
      </c>
    </row>
    <row r="10480" spans="1:7">
      <c r="A10480" t="s">
        <v>3439</v>
      </c>
      <c r="B10480" t="s">
        <v>3440</v>
      </c>
      <c r="C10480" t="s">
        <v>50</v>
      </c>
      <c r="D10480" t="s">
        <v>6</v>
      </c>
      <c r="E10480">
        <v>4</v>
      </c>
      <c r="F10480">
        <v>8</v>
      </c>
      <c r="G10480">
        <v>3</v>
      </c>
    </row>
    <row r="10481" spans="1:7">
      <c r="A10481" t="s">
        <v>3439</v>
      </c>
      <c r="B10481" t="s">
        <v>3440</v>
      </c>
      <c r="C10481" t="s">
        <v>76</v>
      </c>
      <c r="D10481" t="s">
        <v>6</v>
      </c>
      <c r="E10481">
        <v>11</v>
      </c>
      <c r="F10481">
        <v>209</v>
      </c>
      <c r="G10481">
        <v>75</v>
      </c>
    </row>
    <row r="10482" spans="1:7">
      <c r="A10482" t="s">
        <v>3439</v>
      </c>
      <c r="B10482" t="s">
        <v>3440</v>
      </c>
      <c r="C10482" t="s">
        <v>8</v>
      </c>
      <c r="D10482" t="s">
        <v>6</v>
      </c>
      <c r="E10482">
        <v>183118</v>
      </c>
      <c r="F10482">
        <v>24927</v>
      </c>
      <c r="G10482">
        <v>6338</v>
      </c>
    </row>
    <row r="10483" spans="1:7">
      <c r="A10483" t="s">
        <v>3439</v>
      </c>
      <c r="B10483" t="s">
        <v>3440</v>
      </c>
      <c r="C10483" t="s">
        <v>81</v>
      </c>
      <c r="D10483" t="s">
        <v>6</v>
      </c>
      <c r="E10483">
        <v>30</v>
      </c>
      <c r="F10483">
        <v>9</v>
      </c>
      <c r="G10483">
        <v>3</v>
      </c>
    </row>
    <row r="10484" spans="1:7">
      <c r="A10484" t="s">
        <v>3439</v>
      </c>
      <c r="B10484" t="s">
        <v>3440</v>
      </c>
      <c r="C10484" t="s">
        <v>27</v>
      </c>
      <c r="D10484" t="s">
        <v>6</v>
      </c>
      <c r="E10484">
        <v>14</v>
      </c>
      <c r="F10484">
        <v>409</v>
      </c>
      <c r="G10484">
        <v>146</v>
      </c>
    </row>
    <row r="10485" spans="1:7">
      <c r="A10485" t="s">
        <v>3441</v>
      </c>
      <c r="B10485" t="s">
        <v>8810</v>
      </c>
      <c r="C10485" t="s">
        <v>110</v>
      </c>
      <c r="D10485" t="s">
        <v>6</v>
      </c>
      <c r="E10485">
        <v>1</v>
      </c>
      <c r="F10485">
        <v>5</v>
      </c>
      <c r="G10485">
        <v>2</v>
      </c>
    </row>
    <row r="10486" spans="1:7">
      <c r="A10486" t="s">
        <v>3441</v>
      </c>
      <c r="B10486" t="s">
        <v>8810</v>
      </c>
      <c r="C10486" t="s">
        <v>27</v>
      </c>
      <c r="D10486" t="s">
        <v>6</v>
      </c>
      <c r="E10486">
        <v>192</v>
      </c>
      <c r="F10486">
        <v>778</v>
      </c>
      <c r="G10486">
        <v>238</v>
      </c>
    </row>
    <row r="10487" spans="1:7">
      <c r="A10487" t="s">
        <v>3441</v>
      </c>
      <c r="B10487" t="s">
        <v>8810</v>
      </c>
      <c r="C10487" t="s">
        <v>327</v>
      </c>
      <c r="D10487" t="s">
        <v>6</v>
      </c>
      <c r="E10487">
        <v>10</v>
      </c>
      <c r="F10487">
        <v>15</v>
      </c>
      <c r="G10487">
        <v>5</v>
      </c>
    </row>
    <row r="10488" spans="1:7">
      <c r="A10488" t="s">
        <v>3441</v>
      </c>
      <c r="B10488" t="s">
        <v>8810</v>
      </c>
      <c r="C10488" t="s">
        <v>620</v>
      </c>
      <c r="D10488" t="s">
        <v>6</v>
      </c>
      <c r="E10488">
        <v>10</v>
      </c>
      <c r="F10488">
        <v>29</v>
      </c>
      <c r="G10488">
        <v>9</v>
      </c>
    </row>
    <row r="10489" spans="1:7">
      <c r="A10489" t="s">
        <v>3441</v>
      </c>
      <c r="B10489" t="s">
        <v>8810</v>
      </c>
      <c r="C10489" t="s">
        <v>8</v>
      </c>
      <c r="D10489" t="s">
        <v>6</v>
      </c>
      <c r="E10489">
        <v>287503</v>
      </c>
      <c r="F10489">
        <v>151604</v>
      </c>
      <c r="G10489">
        <v>46086</v>
      </c>
    </row>
    <row r="10490" spans="1:7">
      <c r="A10490" t="s">
        <v>3441</v>
      </c>
      <c r="B10490" t="s">
        <v>8810</v>
      </c>
      <c r="C10490" t="s">
        <v>191</v>
      </c>
      <c r="D10490" t="s">
        <v>6</v>
      </c>
      <c r="E10490">
        <v>25</v>
      </c>
      <c r="F10490">
        <v>13</v>
      </c>
      <c r="G10490">
        <v>4</v>
      </c>
    </row>
    <row r="10491" spans="1:7">
      <c r="A10491" t="s">
        <v>3441</v>
      </c>
      <c r="B10491" t="s">
        <v>8810</v>
      </c>
      <c r="C10491" t="s">
        <v>50</v>
      </c>
      <c r="D10491" t="s">
        <v>6</v>
      </c>
      <c r="E10491">
        <v>431488</v>
      </c>
      <c r="F10491">
        <v>22669</v>
      </c>
      <c r="G10491">
        <v>6927</v>
      </c>
    </row>
    <row r="10492" spans="1:7">
      <c r="A10492" t="s">
        <v>3441</v>
      </c>
      <c r="B10492" t="s">
        <v>8810</v>
      </c>
      <c r="C10492" t="s">
        <v>80</v>
      </c>
      <c r="D10492" t="s">
        <v>6</v>
      </c>
      <c r="E10492">
        <v>12</v>
      </c>
      <c r="F10492">
        <v>1</v>
      </c>
      <c r="G10492">
        <v>0</v>
      </c>
    </row>
    <row r="10493" spans="1:7">
      <c r="A10493" t="s">
        <v>3441</v>
      </c>
      <c r="B10493" t="s">
        <v>8810</v>
      </c>
      <c r="C10493" t="s">
        <v>21</v>
      </c>
      <c r="D10493" t="s">
        <v>6</v>
      </c>
      <c r="E10493">
        <v>195</v>
      </c>
      <c r="F10493">
        <v>20</v>
      </c>
      <c r="G10493">
        <v>6</v>
      </c>
    </row>
    <row r="10494" spans="1:7">
      <c r="A10494" t="s">
        <v>3441</v>
      </c>
      <c r="B10494" t="s">
        <v>8810</v>
      </c>
      <c r="C10494" t="s">
        <v>506</v>
      </c>
      <c r="D10494" t="s">
        <v>6</v>
      </c>
      <c r="E10494">
        <v>70</v>
      </c>
      <c r="F10494">
        <v>508</v>
      </c>
      <c r="G10494">
        <v>155</v>
      </c>
    </row>
    <row r="10495" spans="1:7">
      <c r="A10495" t="s">
        <v>3441</v>
      </c>
      <c r="B10495" t="s">
        <v>8810</v>
      </c>
      <c r="C10495" t="s">
        <v>76</v>
      </c>
      <c r="D10495" t="s">
        <v>6</v>
      </c>
      <c r="E10495">
        <v>8435</v>
      </c>
      <c r="F10495">
        <v>3737</v>
      </c>
      <c r="G10495">
        <v>1140</v>
      </c>
    </row>
    <row r="10496" spans="1:7">
      <c r="A10496" t="s">
        <v>3441</v>
      </c>
      <c r="B10496" t="s">
        <v>8810</v>
      </c>
      <c r="C10496" t="s">
        <v>25</v>
      </c>
      <c r="D10496" t="s">
        <v>6</v>
      </c>
      <c r="E10496">
        <v>20</v>
      </c>
      <c r="F10496">
        <v>17</v>
      </c>
      <c r="G10496">
        <v>5</v>
      </c>
    </row>
    <row r="10497" spans="1:7">
      <c r="A10497" t="s">
        <v>3441</v>
      </c>
      <c r="B10497" t="s">
        <v>8810</v>
      </c>
      <c r="C10497" t="s">
        <v>329</v>
      </c>
      <c r="D10497" t="s">
        <v>6</v>
      </c>
      <c r="E10497">
        <v>76</v>
      </c>
      <c r="F10497">
        <v>28</v>
      </c>
      <c r="G10497">
        <v>9</v>
      </c>
    </row>
    <row r="10498" spans="1:7">
      <c r="A10498" t="s">
        <v>3441</v>
      </c>
      <c r="B10498" t="s">
        <v>8810</v>
      </c>
      <c r="C10498" t="s">
        <v>144</v>
      </c>
      <c r="D10498" t="s">
        <v>6</v>
      </c>
      <c r="E10498">
        <v>17</v>
      </c>
      <c r="F10498">
        <v>230</v>
      </c>
      <c r="G10498">
        <v>70</v>
      </c>
    </row>
    <row r="10499" spans="1:7">
      <c r="A10499" t="s">
        <v>3441</v>
      </c>
      <c r="B10499" t="s">
        <v>8810</v>
      </c>
      <c r="C10499" t="s">
        <v>73</v>
      </c>
      <c r="D10499" t="s">
        <v>6</v>
      </c>
      <c r="E10499">
        <v>77</v>
      </c>
      <c r="F10499">
        <v>268</v>
      </c>
      <c r="G10499">
        <v>82</v>
      </c>
    </row>
    <row r="10500" spans="1:7">
      <c r="A10500" t="s">
        <v>3441</v>
      </c>
      <c r="B10500" t="s">
        <v>8810</v>
      </c>
      <c r="C10500" t="s">
        <v>32</v>
      </c>
      <c r="D10500" t="s">
        <v>6</v>
      </c>
      <c r="E10500">
        <v>30</v>
      </c>
      <c r="F10500">
        <v>190</v>
      </c>
      <c r="G10500">
        <v>58</v>
      </c>
    </row>
    <row r="10501" spans="1:7">
      <c r="A10501" t="s">
        <v>3442</v>
      </c>
      <c r="B10501" t="s">
        <v>8811</v>
      </c>
      <c r="C10501" t="s">
        <v>50</v>
      </c>
      <c r="D10501" t="s">
        <v>6</v>
      </c>
      <c r="E10501">
        <v>352225</v>
      </c>
      <c r="F10501">
        <v>11559</v>
      </c>
      <c r="G10501">
        <v>2810</v>
      </c>
    </row>
    <row r="10502" spans="1:7">
      <c r="A10502" t="s">
        <v>3442</v>
      </c>
      <c r="B10502" t="s">
        <v>8811</v>
      </c>
      <c r="C10502" t="s">
        <v>110</v>
      </c>
      <c r="D10502" t="s">
        <v>6</v>
      </c>
      <c r="E10502">
        <v>1</v>
      </c>
      <c r="F10502">
        <v>41</v>
      </c>
      <c r="G10502">
        <v>10</v>
      </c>
    </row>
    <row r="10503" spans="1:7">
      <c r="A10503" t="s">
        <v>3442</v>
      </c>
      <c r="B10503" t="s">
        <v>8811</v>
      </c>
      <c r="C10503" t="s">
        <v>158</v>
      </c>
      <c r="D10503" t="s">
        <v>6</v>
      </c>
      <c r="E10503">
        <v>2</v>
      </c>
      <c r="F10503">
        <v>67</v>
      </c>
      <c r="G10503">
        <v>16</v>
      </c>
    </row>
    <row r="10504" spans="1:7">
      <c r="A10504" t="s">
        <v>3442</v>
      </c>
      <c r="B10504" t="s">
        <v>8811</v>
      </c>
      <c r="C10504" t="s">
        <v>506</v>
      </c>
      <c r="D10504" t="s">
        <v>6</v>
      </c>
      <c r="E10504">
        <v>45</v>
      </c>
      <c r="F10504">
        <v>38</v>
      </c>
      <c r="G10504">
        <v>9</v>
      </c>
    </row>
    <row r="10505" spans="1:7">
      <c r="A10505" t="s">
        <v>3442</v>
      </c>
      <c r="B10505" t="s">
        <v>8811</v>
      </c>
      <c r="C10505" t="s">
        <v>8</v>
      </c>
      <c r="D10505" t="s">
        <v>6</v>
      </c>
      <c r="E10505">
        <v>1423486</v>
      </c>
      <c r="F10505">
        <v>20785</v>
      </c>
      <c r="G10505">
        <v>4454</v>
      </c>
    </row>
    <row r="10506" spans="1:7">
      <c r="A10506" t="s">
        <v>3442</v>
      </c>
      <c r="B10506" t="s">
        <v>8811</v>
      </c>
      <c r="C10506" t="s">
        <v>21</v>
      </c>
      <c r="D10506" t="s">
        <v>6</v>
      </c>
      <c r="E10506">
        <v>24</v>
      </c>
      <c r="F10506">
        <v>2</v>
      </c>
      <c r="G10506">
        <v>0</v>
      </c>
    </row>
    <row r="10507" spans="1:7">
      <c r="A10507" t="s">
        <v>3442</v>
      </c>
      <c r="B10507" t="s">
        <v>8811</v>
      </c>
      <c r="C10507" t="s">
        <v>329</v>
      </c>
      <c r="D10507" t="s">
        <v>6</v>
      </c>
      <c r="E10507">
        <v>31</v>
      </c>
      <c r="F10507">
        <v>20</v>
      </c>
      <c r="G10507">
        <v>5</v>
      </c>
    </row>
    <row r="10508" spans="1:7">
      <c r="A10508" t="s">
        <v>3442</v>
      </c>
      <c r="B10508" t="s">
        <v>8811</v>
      </c>
      <c r="C10508" t="s">
        <v>56</v>
      </c>
      <c r="D10508" t="s">
        <v>6</v>
      </c>
      <c r="E10508">
        <v>30</v>
      </c>
      <c r="F10508">
        <v>2</v>
      </c>
      <c r="G10508">
        <v>1</v>
      </c>
    </row>
    <row r="10509" spans="1:7">
      <c r="A10509" t="s">
        <v>3442</v>
      </c>
      <c r="B10509" t="s">
        <v>8811</v>
      </c>
      <c r="C10509" t="s">
        <v>527</v>
      </c>
      <c r="D10509" t="s">
        <v>6</v>
      </c>
      <c r="E10509">
        <v>4</v>
      </c>
      <c r="F10509">
        <v>30</v>
      </c>
      <c r="G10509">
        <v>7</v>
      </c>
    </row>
    <row r="10510" spans="1:7">
      <c r="A10510" t="s">
        <v>3442</v>
      </c>
      <c r="B10510" t="s">
        <v>8811</v>
      </c>
      <c r="C10510" t="s">
        <v>69</v>
      </c>
      <c r="D10510" t="s">
        <v>6</v>
      </c>
      <c r="E10510">
        <v>11</v>
      </c>
      <c r="F10510">
        <v>75</v>
      </c>
      <c r="G10510">
        <v>18</v>
      </c>
    </row>
    <row r="10511" spans="1:7">
      <c r="A10511" t="s">
        <v>3442</v>
      </c>
      <c r="B10511" t="s">
        <v>8811</v>
      </c>
      <c r="C10511" t="s">
        <v>75</v>
      </c>
      <c r="D10511" t="s">
        <v>6</v>
      </c>
      <c r="E10511">
        <v>2</v>
      </c>
      <c r="F10511">
        <v>56</v>
      </c>
      <c r="G10511">
        <v>14</v>
      </c>
    </row>
    <row r="10512" spans="1:7">
      <c r="A10512" t="s">
        <v>3442</v>
      </c>
      <c r="B10512" t="s">
        <v>8811</v>
      </c>
      <c r="C10512" t="s">
        <v>27</v>
      </c>
      <c r="D10512" t="s">
        <v>6</v>
      </c>
      <c r="E10512">
        <v>21</v>
      </c>
      <c r="F10512">
        <v>525</v>
      </c>
      <c r="G10512">
        <v>127</v>
      </c>
    </row>
    <row r="10513" spans="1:7">
      <c r="A10513" t="s">
        <v>3442</v>
      </c>
      <c r="B10513" t="s">
        <v>8811</v>
      </c>
      <c r="C10513" t="s">
        <v>73</v>
      </c>
      <c r="D10513" t="s">
        <v>6</v>
      </c>
      <c r="E10513">
        <v>1</v>
      </c>
      <c r="F10513">
        <v>17</v>
      </c>
      <c r="G10513">
        <v>4</v>
      </c>
    </row>
    <row r="10514" spans="1:7">
      <c r="A10514" t="s">
        <v>3442</v>
      </c>
      <c r="B10514" t="s">
        <v>8811</v>
      </c>
      <c r="C10514" t="s">
        <v>25</v>
      </c>
      <c r="D10514" t="s">
        <v>6</v>
      </c>
      <c r="E10514">
        <v>40</v>
      </c>
      <c r="F10514">
        <v>3</v>
      </c>
      <c r="G10514">
        <v>1</v>
      </c>
    </row>
    <row r="10515" spans="1:7">
      <c r="A10515" t="s">
        <v>3443</v>
      </c>
      <c r="B10515" t="s">
        <v>8812</v>
      </c>
      <c r="C10515" t="s">
        <v>92</v>
      </c>
      <c r="D10515" t="s">
        <v>6</v>
      </c>
      <c r="E10515">
        <v>128</v>
      </c>
      <c r="F10515">
        <v>554</v>
      </c>
      <c r="G10515">
        <v>103</v>
      </c>
    </row>
    <row r="10516" spans="1:7">
      <c r="A10516" t="s">
        <v>3443</v>
      </c>
      <c r="B10516" t="s">
        <v>8812</v>
      </c>
      <c r="C10516" t="s">
        <v>389</v>
      </c>
      <c r="D10516" t="s">
        <v>6</v>
      </c>
      <c r="E10516">
        <v>4</v>
      </c>
      <c r="F10516">
        <v>3</v>
      </c>
      <c r="G10516">
        <v>1</v>
      </c>
    </row>
    <row r="10517" spans="1:7">
      <c r="A10517" t="s">
        <v>3443</v>
      </c>
      <c r="B10517" t="s">
        <v>8812</v>
      </c>
      <c r="C10517" t="s">
        <v>328</v>
      </c>
      <c r="D10517" t="s">
        <v>6</v>
      </c>
      <c r="E10517">
        <v>23</v>
      </c>
      <c r="F10517">
        <v>28</v>
      </c>
      <c r="G10517">
        <v>5</v>
      </c>
    </row>
    <row r="10518" spans="1:7">
      <c r="A10518" t="s">
        <v>3443</v>
      </c>
      <c r="B10518" t="s">
        <v>8812</v>
      </c>
      <c r="C10518" t="s">
        <v>506</v>
      </c>
      <c r="D10518" t="s">
        <v>6</v>
      </c>
      <c r="E10518">
        <v>1497</v>
      </c>
      <c r="F10518">
        <v>341</v>
      </c>
      <c r="G10518">
        <v>64</v>
      </c>
    </row>
    <row r="10519" spans="1:7">
      <c r="A10519" t="s">
        <v>3443</v>
      </c>
      <c r="B10519" t="s">
        <v>8812</v>
      </c>
      <c r="C10519" t="s">
        <v>76</v>
      </c>
      <c r="D10519" t="s">
        <v>6</v>
      </c>
      <c r="E10519">
        <v>112</v>
      </c>
      <c r="F10519">
        <v>555</v>
      </c>
      <c r="G10519">
        <v>104</v>
      </c>
    </row>
    <row r="10520" spans="1:7">
      <c r="A10520" t="s">
        <v>3443</v>
      </c>
      <c r="B10520" t="s">
        <v>8812</v>
      </c>
      <c r="C10520" t="s">
        <v>535</v>
      </c>
      <c r="D10520" t="s">
        <v>6</v>
      </c>
      <c r="E10520">
        <v>54</v>
      </c>
      <c r="F10520">
        <v>10</v>
      </c>
      <c r="G10520">
        <v>2</v>
      </c>
    </row>
    <row r="10521" spans="1:7">
      <c r="A10521" t="s">
        <v>3443</v>
      </c>
      <c r="B10521" t="s">
        <v>8812</v>
      </c>
      <c r="C10521" t="s">
        <v>50</v>
      </c>
      <c r="D10521" t="s">
        <v>6</v>
      </c>
      <c r="E10521">
        <v>1033477</v>
      </c>
      <c r="F10521">
        <v>31405</v>
      </c>
      <c r="G10521">
        <v>5859</v>
      </c>
    </row>
    <row r="10522" spans="1:7">
      <c r="A10522" t="s">
        <v>3443</v>
      </c>
      <c r="B10522" t="s">
        <v>8812</v>
      </c>
      <c r="C10522" t="s">
        <v>56</v>
      </c>
      <c r="D10522" t="s">
        <v>6</v>
      </c>
      <c r="E10522">
        <v>30</v>
      </c>
      <c r="F10522">
        <v>14</v>
      </c>
      <c r="G10522">
        <v>3</v>
      </c>
    </row>
    <row r="10523" spans="1:7">
      <c r="A10523" t="s">
        <v>3443</v>
      </c>
      <c r="B10523" t="s">
        <v>8812</v>
      </c>
      <c r="C10523" t="s">
        <v>527</v>
      </c>
      <c r="D10523" t="s">
        <v>6</v>
      </c>
      <c r="E10523">
        <v>24</v>
      </c>
      <c r="F10523">
        <v>215</v>
      </c>
      <c r="G10523">
        <v>40</v>
      </c>
    </row>
    <row r="10524" spans="1:7">
      <c r="A10524" t="s">
        <v>3443</v>
      </c>
      <c r="B10524" t="s">
        <v>8812</v>
      </c>
      <c r="C10524" t="s">
        <v>170</v>
      </c>
      <c r="D10524" t="s">
        <v>6</v>
      </c>
      <c r="E10524">
        <v>32</v>
      </c>
      <c r="F10524">
        <v>24</v>
      </c>
      <c r="G10524">
        <v>4</v>
      </c>
    </row>
    <row r="10525" spans="1:7">
      <c r="A10525" t="s">
        <v>3443</v>
      </c>
      <c r="B10525" t="s">
        <v>8812</v>
      </c>
      <c r="C10525" t="s">
        <v>27</v>
      </c>
      <c r="D10525" t="s">
        <v>6</v>
      </c>
      <c r="E10525">
        <v>57</v>
      </c>
      <c r="F10525">
        <v>311</v>
      </c>
      <c r="G10525">
        <v>58</v>
      </c>
    </row>
    <row r="10526" spans="1:7">
      <c r="A10526" t="s">
        <v>3443</v>
      </c>
      <c r="B10526" t="s">
        <v>8812</v>
      </c>
      <c r="C10526" t="s">
        <v>191</v>
      </c>
      <c r="D10526" t="s">
        <v>6</v>
      </c>
      <c r="E10526">
        <v>82</v>
      </c>
      <c r="F10526">
        <v>70</v>
      </c>
      <c r="G10526">
        <v>13</v>
      </c>
    </row>
    <row r="10527" spans="1:7">
      <c r="A10527" t="s">
        <v>3443</v>
      </c>
      <c r="B10527" t="s">
        <v>8812</v>
      </c>
      <c r="C10527" t="s">
        <v>8</v>
      </c>
      <c r="D10527" t="s">
        <v>6</v>
      </c>
      <c r="E10527">
        <v>304919</v>
      </c>
      <c r="F10527">
        <v>65351</v>
      </c>
      <c r="G10527">
        <v>12156</v>
      </c>
    </row>
    <row r="10528" spans="1:7">
      <c r="A10528" t="s">
        <v>3443</v>
      </c>
      <c r="B10528" t="s">
        <v>8812</v>
      </c>
      <c r="C10528" t="s">
        <v>513</v>
      </c>
      <c r="D10528" t="s">
        <v>6</v>
      </c>
      <c r="E10528">
        <v>6</v>
      </c>
      <c r="F10528">
        <v>275</v>
      </c>
      <c r="G10528">
        <v>51</v>
      </c>
    </row>
    <row r="10529" spans="1:7">
      <c r="A10529" t="s">
        <v>3443</v>
      </c>
      <c r="B10529" t="s">
        <v>8812</v>
      </c>
      <c r="C10529" t="s">
        <v>25</v>
      </c>
      <c r="D10529" t="s">
        <v>6</v>
      </c>
      <c r="E10529">
        <v>678</v>
      </c>
      <c r="F10529">
        <v>481</v>
      </c>
      <c r="G10529">
        <v>90</v>
      </c>
    </row>
    <row r="10530" spans="1:7">
      <c r="A10530" t="s">
        <v>3443</v>
      </c>
      <c r="B10530" t="s">
        <v>8812</v>
      </c>
      <c r="C10530" t="s">
        <v>45</v>
      </c>
      <c r="D10530" t="s">
        <v>6</v>
      </c>
      <c r="E10530">
        <v>29</v>
      </c>
      <c r="F10530">
        <v>65</v>
      </c>
      <c r="G10530">
        <v>12</v>
      </c>
    </row>
    <row r="10531" spans="1:7">
      <c r="A10531" t="s">
        <v>3443</v>
      </c>
      <c r="B10531" t="s">
        <v>8812</v>
      </c>
      <c r="C10531" t="s">
        <v>21</v>
      </c>
      <c r="D10531" t="s">
        <v>6</v>
      </c>
      <c r="E10531">
        <v>983</v>
      </c>
      <c r="F10531">
        <v>1153</v>
      </c>
      <c r="G10531">
        <v>215</v>
      </c>
    </row>
    <row r="10532" spans="1:7">
      <c r="A10532" t="s">
        <v>3443</v>
      </c>
      <c r="B10532" t="s">
        <v>8812</v>
      </c>
      <c r="C10532" t="s">
        <v>329</v>
      </c>
      <c r="D10532" t="s">
        <v>6</v>
      </c>
      <c r="E10532">
        <v>3305</v>
      </c>
      <c r="F10532">
        <v>1302</v>
      </c>
      <c r="G10532">
        <v>243</v>
      </c>
    </row>
    <row r="10533" spans="1:7">
      <c r="A10533" t="s">
        <v>3443</v>
      </c>
      <c r="B10533" t="s">
        <v>8812</v>
      </c>
      <c r="C10533" t="s">
        <v>5</v>
      </c>
      <c r="D10533" t="s">
        <v>6</v>
      </c>
      <c r="E10533">
        <v>5</v>
      </c>
      <c r="F10533">
        <v>7</v>
      </c>
      <c r="G10533">
        <v>1</v>
      </c>
    </row>
    <row r="10534" spans="1:7">
      <c r="A10534" t="s">
        <v>3443</v>
      </c>
      <c r="B10534" t="s">
        <v>8812</v>
      </c>
      <c r="C10534" t="s">
        <v>75</v>
      </c>
      <c r="D10534" t="s">
        <v>6</v>
      </c>
      <c r="E10534">
        <v>914</v>
      </c>
      <c r="F10534">
        <v>653</v>
      </c>
      <c r="G10534">
        <v>122</v>
      </c>
    </row>
    <row r="10535" spans="1:7">
      <c r="A10535" t="s">
        <v>3443</v>
      </c>
      <c r="B10535" t="s">
        <v>8812</v>
      </c>
      <c r="C10535" t="s">
        <v>73</v>
      </c>
      <c r="D10535" t="s">
        <v>6</v>
      </c>
      <c r="E10535">
        <v>20</v>
      </c>
      <c r="F10535">
        <v>33</v>
      </c>
      <c r="G10535">
        <v>6</v>
      </c>
    </row>
    <row r="10536" spans="1:7">
      <c r="A10536" t="s">
        <v>3443</v>
      </c>
      <c r="B10536" t="s">
        <v>8812</v>
      </c>
      <c r="C10536" t="s">
        <v>32</v>
      </c>
      <c r="D10536" t="s">
        <v>6</v>
      </c>
      <c r="E10536">
        <v>789</v>
      </c>
      <c r="F10536">
        <v>698</v>
      </c>
      <c r="G10536">
        <v>130</v>
      </c>
    </row>
    <row r="10537" spans="1:7">
      <c r="A10537" t="s">
        <v>3443</v>
      </c>
      <c r="B10537" t="s">
        <v>8812</v>
      </c>
      <c r="C10537" t="s">
        <v>158</v>
      </c>
      <c r="D10537" t="s">
        <v>6</v>
      </c>
      <c r="E10537">
        <v>235</v>
      </c>
      <c r="F10537">
        <v>985</v>
      </c>
      <c r="G10537">
        <v>184</v>
      </c>
    </row>
    <row r="10538" spans="1:7">
      <c r="A10538" t="s">
        <v>3443</v>
      </c>
      <c r="B10538" t="s">
        <v>8812</v>
      </c>
      <c r="C10538" t="s">
        <v>229</v>
      </c>
      <c r="D10538" t="s">
        <v>6</v>
      </c>
      <c r="E10538">
        <v>57</v>
      </c>
      <c r="F10538">
        <v>25</v>
      </c>
      <c r="G10538">
        <v>5</v>
      </c>
    </row>
    <row r="10539" spans="1:7">
      <c r="A10539" t="s">
        <v>3443</v>
      </c>
      <c r="B10539" t="s">
        <v>8812</v>
      </c>
      <c r="C10539" t="s">
        <v>105</v>
      </c>
      <c r="D10539" t="s">
        <v>6</v>
      </c>
      <c r="E10539">
        <v>19</v>
      </c>
      <c r="F10539">
        <v>28</v>
      </c>
      <c r="G10539">
        <v>5</v>
      </c>
    </row>
    <row r="10540" spans="1:7">
      <c r="A10540" t="s">
        <v>3443</v>
      </c>
      <c r="B10540" t="s">
        <v>8812</v>
      </c>
      <c r="C10540" t="s">
        <v>1014</v>
      </c>
      <c r="D10540" t="s">
        <v>6</v>
      </c>
      <c r="E10540">
        <v>14</v>
      </c>
      <c r="F10540">
        <v>110</v>
      </c>
      <c r="G10540">
        <v>20</v>
      </c>
    </row>
    <row r="10541" spans="1:7">
      <c r="A10541" t="s">
        <v>3443</v>
      </c>
      <c r="B10541" t="s">
        <v>8812</v>
      </c>
      <c r="C10541" t="s">
        <v>162</v>
      </c>
      <c r="D10541" t="s">
        <v>6</v>
      </c>
      <c r="E10541">
        <v>230</v>
      </c>
      <c r="F10541">
        <v>57</v>
      </c>
      <c r="G10541">
        <v>11</v>
      </c>
    </row>
    <row r="10542" spans="1:7">
      <c r="A10542" t="s">
        <v>3443</v>
      </c>
      <c r="B10542" t="s">
        <v>8812</v>
      </c>
      <c r="C10542" t="s">
        <v>327</v>
      </c>
      <c r="D10542" t="s">
        <v>6</v>
      </c>
      <c r="E10542">
        <v>78</v>
      </c>
      <c r="F10542">
        <v>43</v>
      </c>
      <c r="G10542">
        <v>8</v>
      </c>
    </row>
    <row r="10543" spans="1:7">
      <c r="A10543" t="s">
        <v>3444</v>
      </c>
      <c r="B10543" t="s">
        <v>8813</v>
      </c>
      <c r="C10543" t="s">
        <v>21</v>
      </c>
      <c r="D10543" t="s">
        <v>6</v>
      </c>
      <c r="E10543">
        <v>3</v>
      </c>
      <c r="F10543">
        <v>3</v>
      </c>
      <c r="G10543">
        <v>0</v>
      </c>
    </row>
    <row r="10544" spans="1:7">
      <c r="A10544" t="s">
        <v>3444</v>
      </c>
      <c r="B10544" t="s">
        <v>8813</v>
      </c>
      <c r="C10544" t="s">
        <v>76</v>
      </c>
      <c r="D10544" t="s">
        <v>6</v>
      </c>
      <c r="E10544">
        <v>4</v>
      </c>
      <c r="F10544">
        <v>3</v>
      </c>
      <c r="G10544">
        <v>1</v>
      </c>
    </row>
    <row r="10545" spans="1:7">
      <c r="A10545" t="s">
        <v>3444</v>
      </c>
      <c r="B10545" t="s">
        <v>8813</v>
      </c>
      <c r="C10545" t="s">
        <v>513</v>
      </c>
      <c r="D10545" t="s">
        <v>6</v>
      </c>
      <c r="E10545">
        <v>6</v>
      </c>
      <c r="F10545">
        <v>8</v>
      </c>
      <c r="G10545">
        <v>1</v>
      </c>
    </row>
    <row r="10546" spans="1:7">
      <c r="A10546" t="s">
        <v>3444</v>
      </c>
      <c r="B10546" t="s">
        <v>8813</v>
      </c>
      <c r="C10546" t="s">
        <v>50</v>
      </c>
      <c r="D10546" t="s">
        <v>6</v>
      </c>
      <c r="E10546">
        <v>78</v>
      </c>
      <c r="F10546">
        <v>12756</v>
      </c>
      <c r="G10546">
        <v>2379</v>
      </c>
    </row>
    <row r="10547" spans="1:7">
      <c r="A10547" t="s">
        <v>3444</v>
      </c>
      <c r="B10547" t="s">
        <v>8813</v>
      </c>
      <c r="C10547" t="s">
        <v>506</v>
      </c>
      <c r="D10547" t="s">
        <v>6</v>
      </c>
      <c r="E10547">
        <v>2</v>
      </c>
      <c r="F10547">
        <v>27</v>
      </c>
      <c r="G10547">
        <v>5</v>
      </c>
    </row>
    <row r="10548" spans="1:7">
      <c r="A10548" t="s">
        <v>3444</v>
      </c>
      <c r="B10548" t="s">
        <v>8813</v>
      </c>
      <c r="C10548" t="s">
        <v>105</v>
      </c>
      <c r="D10548" t="s">
        <v>6</v>
      </c>
      <c r="E10548">
        <v>14</v>
      </c>
      <c r="F10548">
        <v>12</v>
      </c>
      <c r="G10548">
        <v>2</v>
      </c>
    </row>
    <row r="10549" spans="1:7">
      <c r="A10549" t="s">
        <v>3444</v>
      </c>
      <c r="B10549" t="s">
        <v>8813</v>
      </c>
      <c r="C10549" t="s">
        <v>73</v>
      </c>
      <c r="D10549" t="s">
        <v>6</v>
      </c>
      <c r="E10549">
        <v>100</v>
      </c>
      <c r="F10549">
        <v>272</v>
      </c>
      <c r="G10549">
        <v>51</v>
      </c>
    </row>
    <row r="10550" spans="1:7">
      <c r="A10550" t="s">
        <v>3444</v>
      </c>
      <c r="B10550" t="s">
        <v>8813</v>
      </c>
      <c r="C10550" t="s">
        <v>27</v>
      </c>
      <c r="D10550" t="s">
        <v>6</v>
      </c>
      <c r="E10550">
        <v>128</v>
      </c>
      <c r="F10550">
        <v>220</v>
      </c>
      <c r="G10550">
        <v>41</v>
      </c>
    </row>
    <row r="10551" spans="1:7">
      <c r="A10551" t="s">
        <v>3444</v>
      </c>
      <c r="B10551" t="s">
        <v>8813</v>
      </c>
      <c r="C10551" t="s">
        <v>329</v>
      </c>
      <c r="D10551" t="s">
        <v>6</v>
      </c>
      <c r="E10551">
        <v>66</v>
      </c>
      <c r="F10551">
        <v>222</v>
      </c>
      <c r="G10551">
        <v>41</v>
      </c>
    </row>
    <row r="10552" spans="1:7">
      <c r="A10552" t="s">
        <v>3444</v>
      </c>
      <c r="B10552" t="s">
        <v>8813</v>
      </c>
      <c r="C10552" t="s">
        <v>8</v>
      </c>
      <c r="D10552" t="s">
        <v>6</v>
      </c>
      <c r="E10552">
        <v>2716</v>
      </c>
      <c r="F10552">
        <v>2924</v>
      </c>
      <c r="G10552">
        <v>541</v>
      </c>
    </row>
    <row r="10553" spans="1:7">
      <c r="A10553" t="s">
        <v>3444</v>
      </c>
      <c r="B10553" t="s">
        <v>8813</v>
      </c>
      <c r="C10553" t="s">
        <v>25</v>
      </c>
      <c r="D10553" t="s">
        <v>6</v>
      </c>
      <c r="E10553">
        <v>2</v>
      </c>
      <c r="F10553">
        <v>29</v>
      </c>
      <c r="G10553">
        <v>6</v>
      </c>
    </row>
    <row r="10554" spans="1:7">
      <c r="A10554" t="s">
        <v>3444</v>
      </c>
      <c r="B10554" t="s">
        <v>8813</v>
      </c>
      <c r="C10554" t="s">
        <v>158</v>
      </c>
      <c r="D10554" t="s">
        <v>6</v>
      </c>
      <c r="E10554">
        <v>4</v>
      </c>
      <c r="F10554">
        <v>2</v>
      </c>
      <c r="G10554">
        <v>0</v>
      </c>
    </row>
    <row r="10555" spans="1:7">
      <c r="A10555" t="s">
        <v>3444</v>
      </c>
      <c r="B10555" t="s">
        <v>8813</v>
      </c>
      <c r="C10555" t="s">
        <v>144</v>
      </c>
      <c r="D10555" t="s">
        <v>6</v>
      </c>
      <c r="E10555">
        <v>8</v>
      </c>
      <c r="F10555">
        <v>33</v>
      </c>
      <c r="G10555">
        <v>6</v>
      </c>
    </row>
    <row r="10556" spans="1:7">
      <c r="A10556" t="s">
        <v>3445</v>
      </c>
      <c r="B10556" t="s">
        <v>8814</v>
      </c>
      <c r="C10556" t="s">
        <v>50</v>
      </c>
      <c r="D10556" t="s">
        <v>6</v>
      </c>
      <c r="E10556">
        <v>1</v>
      </c>
      <c r="F10556">
        <v>151</v>
      </c>
      <c r="G10556">
        <v>28</v>
      </c>
    </row>
    <row r="10557" spans="1:7">
      <c r="A10557" t="s">
        <v>3445</v>
      </c>
      <c r="B10557" t="s">
        <v>8814</v>
      </c>
      <c r="C10557" t="s">
        <v>329</v>
      </c>
      <c r="D10557" t="s">
        <v>6</v>
      </c>
      <c r="E10557">
        <v>39</v>
      </c>
      <c r="F10557">
        <v>446</v>
      </c>
      <c r="G10557">
        <v>83</v>
      </c>
    </row>
    <row r="10558" spans="1:7">
      <c r="A10558" t="s">
        <v>3445</v>
      </c>
      <c r="B10558" t="s">
        <v>8814</v>
      </c>
      <c r="C10558" t="s">
        <v>1014</v>
      </c>
      <c r="D10558" t="s">
        <v>6</v>
      </c>
      <c r="E10558">
        <v>2</v>
      </c>
      <c r="F10558">
        <v>2</v>
      </c>
      <c r="G10558">
        <v>0</v>
      </c>
    </row>
    <row r="10559" spans="1:7">
      <c r="A10559" t="s">
        <v>3445</v>
      </c>
      <c r="B10559" t="s">
        <v>8814</v>
      </c>
      <c r="C10559" t="s">
        <v>506</v>
      </c>
      <c r="D10559" t="s">
        <v>6</v>
      </c>
      <c r="E10559">
        <v>3</v>
      </c>
      <c r="F10559">
        <v>17</v>
      </c>
      <c r="G10559">
        <v>3</v>
      </c>
    </row>
    <row r="10560" spans="1:7">
      <c r="A10560" t="s">
        <v>3445</v>
      </c>
      <c r="B10560" t="s">
        <v>8814</v>
      </c>
      <c r="C10560" t="s">
        <v>27</v>
      </c>
      <c r="D10560" t="s">
        <v>6</v>
      </c>
      <c r="E10560">
        <v>3</v>
      </c>
      <c r="F10560">
        <v>24</v>
      </c>
      <c r="G10560">
        <v>4</v>
      </c>
    </row>
    <row r="10561" spans="1:7">
      <c r="A10561" t="s">
        <v>3445</v>
      </c>
      <c r="B10561" t="s">
        <v>8814</v>
      </c>
      <c r="C10561" t="s">
        <v>8</v>
      </c>
      <c r="D10561" t="s">
        <v>6</v>
      </c>
      <c r="E10561">
        <v>141</v>
      </c>
      <c r="F10561">
        <v>636</v>
      </c>
      <c r="G10561">
        <v>118</v>
      </c>
    </row>
    <row r="10562" spans="1:7">
      <c r="A10562" t="s">
        <v>3445</v>
      </c>
      <c r="B10562" t="s">
        <v>8814</v>
      </c>
      <c r="C10562" t="s">
        <v>75</v>
      </c>
      <c r="D10562" t="s">
        <v>6</v>
      </c>
      <c r="E10562">
        <v>10</v>
      </c>
      <c r="F10562">
        <v>188</v>
      </c>
      <c r="G10562">
        <v>35</v>
      </c>
    </row>
    <row r="10563" spans="1:7">
      <c r="A10563" t="s">
        <v>3445</v>
      </c>
      <c r="B10563" t="s">
        <v>8814</v>
      </c>
      <c r="C10563" t="s">
        <v>527</v>
      </c>
      <c r="D10563" t="s">
        <v>6</v>
      </c>
      <c r="E10563">
        <v>9</v>
      </c>
      <c r="F10563">
        <v>226</v>
      </c>
      <c r="G10563">
        <v>42</v>
      </c>
    </row>
    <row r="10564" spans="1:7">
      <c r="A10564" t="s">
        <v>3445</v>
      </c>
      <c r="B10564" t="s">
        <v>8814</v>
      </c>
      <c r="C10564" t="s">
        <v>32</v>
      </c>
      <c r="D10564" t="s">
        <v>6</v>
      </c>
      <c r="E10564">
        <v>60</v>
      </c>
      <c r="F10564">
        <v>110</v>
      </c>
      <c r="G10564">
        <v>21</v>
      </c>
    </row>
    <row r="10565" spans="1:7">
      <c r="A10565" t="s">
        <v>3445</v>
      </c>
      <c r="B10565" t="s">
        <v>8814</v>
      </c>
      <c r="C10565" t="s">
        <v>73</v>
      </c>
      <c r="D10565" t="s">
        <v>6</v>
      </c>
      <c r="E10565">
        <v>132</v>
      </c>
      <c r="F10565">
        <v>703</v>
      </c>
      <c r="G10565">
        <v>131</v>
      </c>
    </row>
    <row r="10566" spans="1:7">
      <c r="A10566" t="s">
        <v>3445</v>
      </c>
      <c r="B10566" t="s">
        <v>8814</v>
      </c>
      <c r="C10566" t="s">
        <v>76</v>
      </c>
      <c r="D10566" t="s">
        <v>6</v>
      </c>
      <c r="E10566">
        <v>2</v>
      </c>
      <c r="F10566">
        <v>77</v>
      </c>
      <c r="G10566">
        <v>14</v>
      </c>
    </row>
    <row r="10567" spans="1:7">
      <c r="A10567" t="s">
        <v>3446</v>
      </c>
      <c r="B10567" t="s">
        <v>8815</v>
      </c>
      <c r="C10567" t="s">
        <v>50</v>
      </c>
      <c r="D10567" t="s">
        <v>6</v>
      </c>
      <c r="E10567">
        <v>21</v>
      </c>
      <c r="F10567">
        <v>40</v>
      </c>
      <c r="G10567">
        <v>7</v>
      </c>
    </row>
    <row r="10568" spans="1:7">
      <c r="A10568" t="s">
        <v>3446</v>
      </c>
      <c r="B10568" t="s">
        <v>8815</v>
      </c>
      <c r="C10568" t="s">
        <v>229</v>
      </c>
      <c r="D10568" t="s">
        <v>6</v>
      </c>
      <c r="E10568">
        <v>34</v>
      </c>
      <c r="F10568">
        <v>2</v>
      </c>
      <c r="G10568">
        <v>0</v>
      </c>
    </row>
    <row r="10569" spans="1:7">
      <c r="A10569" t="s">
        <v>3446</v>
      </c>
      <c r="B10569" t="s">
        <v>8815</v>
      </c>
      <c r="C10569" t="s">
        <v>1014</v>
      </c>
      <c r="D10569" t="s">
        <v>6</v>
      </c>
      <c r="E10569">
        <v>9</v>
      </c>
      <c r="F10569">
        <v>6</v>
      </c>
      <c r="G10569">
        <v>1</v>
      </c>
    </row>
    <row r="10570" spans="1:7">
      <c r="A10570" t="s">
        <v>3446</v>
      </c>
      <c r="B10570" t="s">
        <v>8815</v>
      </c>
      <c r="C10570" t="s">
        <v>329</v>
      </c>
      <c r="D10570" t="s">
        <v>6</v>
      </c>
      <c r="E10570">
        <v>34</v>
      </c>
      <c r="F10570">
        <v>16</v>
      </c>
      <c r="G10570">
        <v>3</v>
      </c>
    </row>
    <row r="10571" spans="1:7">
      <c r="A10571" t="s">
        <v>3446</v>
      </c>
      <c r="B10571" t="s">
        <v>8815</v>
      </c>
      <c r="C10571" t="s">
        <v>27</v>
      </c>
      <c r="D10571" t="s">
        <v>6</v>
      </c>
      <c r="E10571">
        <v>11</v>
      </c>
      <c r="F10571">
        <v>67</v>
      </c>
      <c r="G10571">
        <v>12</v>
      </c>
    </row>
    <row r="10572" spans="1:7">
      <c r="A10572" t="s">
        <v>3446</v>
      </c>
      <c r="B10572" t="s">
        <v>8815</v>
      </c>
      <c r="C10572" t="s">
        <v>25</v>
      </c>
      <c r="D10572" t="s">
        <v>6</v>
      </c>
      <c r="E10572">
        <v>10</v>
      </c>
      <c r="F10572">
        <v>25</v>
      </c>
      <c r="G10572">
        <v>5</v>
      </c>
    </row>
    <row r="10573" spans="1:7">
      <c r="A10573" t="s">
        <v>3446</v>
      </c>
      <c r="B10573" t="s">
        <v>8815</v>
      </c>
      <c r="C10573" t="s">
        <v>21</v>
      </c>
      <c r="D10573" t="s">
        <v>6</v>
      </c>
      <c r="E10573">
        <v>7</v>
      </c>
      <c r="F10573">
        <v>3</v>
      </c>
      <c r="G10573">
        <v>1</v>
      </c>
    </row>
    <row r="10574" spans="1:7">
      <c r="A10574" t="s">
        <v>3446</v>
      </c>
      <c r="B10574" t="s">
        <v>8815</v>
      </c>
      <c r="C10574" t="s">
        <v>8</v>
      </c>
      <c r="D10574" t="s">
        <v>6</v>
      </c>
      <c r="E10574">
        <v>5911</v>
      </c>
      <c r="F10574">
        <v>1535</v>
      </c>
      <c r="G10574">
        <v>286</v>
      </c>
    </row>
    <row r="10575" spans="1:7">
      <c r="A10575" t="s">
        <v>3447</v>
      </c>
      <c r="B10575" t="s">
        <v>8816</v>
      </c>
      <c r="C10575" t="s">
        <v>27</v>
      </c>
      <c r="D10575" t="s">
        <v>6</v>
      </c>
      <c r="E10575">
        <v>67</v>
      </c>
      <c r="F10575">
        <v>500</v>
      </c>
      <c r="G10575">
        <v>93</v>
      </c>
    </row>
    <row r="10576" spans="1:7">
      <c r="A10576" t="s">
        <v>3447</v>
      </c>
      <c r="B10576" t="s">
        <v>8816</v>
      </c>
      <c r="C10576" t="s">
        <v>506</v>
      </c>
      <c r="D10576" t="s">
        <v>6</v>
      </c>
      <c r="E10576">
        <v>6</v>
      </c>
      <c r="F10576">
        <v>56</v>
      </c>
      <c r="G10576">
        <v>10</v>
      </c>
    </row>
    <row r="10577" spans="1:7">
      <c r="A10577" t="s">
        <v>3447</v>
      </c>
      <c r="B10577" t="s">
        <v>8816</v>
      </c>
      <c r="C10577" t="s">
        <v>1014</v>
      </c>
      <c r="D10577" t="s">
        <v>6</v>
      </c>
      <c r="E10577">
        <v>4</v>
      </c>
      <c r="F10577">
        <v>81</v>
      </c>
      <c r="G10577">
        <v>15</v>
      </c>
    </row>
    <row r="10578" spans="1:7">
      <c r="A10578" t="s">
        <v>3447</v>
      </c>
      <c r="B10578" t="s">
        <v>8816</v>
      </c>
      <c r="C10578" t="s">
        <v>329</v>
      </c>
      <c r="D10578" t="s">
        <v>6</v>
      </c>
      <c r="E10578">
        <v>8</v>
      </c>
      <c r="F10578">
        <v>16</v>
      </c>
      <c r="G10578">
        <v>3</v>
      </c>
    </row>
    <row r="10579" spans="1:7">
      <c r="A10579" t="s">
        <v>3447</v>
      </c>
      <c r="B10579" t="s">
        <v>8816</v>
      </c>
      <c r="C10579" t="s">
        <v>8</v>
      </c>
      <c r="D10579" t="s">
        <v>6</v>
      </c>
      <c r="E10579">
        <v>1078</v>
      </c>
      <c r="F10579">
        <v>740</v>
      </c>
      <c r="G10579">
        <v>137</v>
      </c>
    </row>
    <row r="10580" spans="1:7">
      <c r="A10580" t="s">
        <v>3447</v>
      </c>
      <c r="B10580" t="s">
        <v>8816</v>
      </c>
      <c r="C10580" t="s">
        <v>50</v>
      </c>
      <c r="D10580" t="s">
        <v>6</v>
      </c>
      <c r="E10580">
        <v>81</v>
      </c>
      <c r="F10580">
        <v>150</v>
      </c>
      <c r="G10580">
        <v>28</v>
      </c>
    </row>
    <row r="10581" spans="1:7">
      <c r="A10581" t="s">
        <v>3448</v>
      </c>
      <c r="B10581" t="s">
        <v>8817</v>
      </c>
      <c r="C10581" t="s">
        <v>32</v>
      </c>
      <c r="D10581" t="s">
        <v>6</v>
      </c>
      <c r="E10581">
        <v>17</v>
      </c>
      <c r="F10581">
        <v>27</v>
      </c>
      <c r="G10581">
        <v>5</v>
      </c>
    </row>
    <row r="10582" spans="1:7">
      <c r="A10582" t="s">
        <v>3448</v>
      </c>
      <c r="B10582" t="s">
        <v>8817</v>
      </c>
      <c r="C10582" t="s">
        <v>329</v>
      </c>
      <c r="D10582" t="s">
        <v>6</v>
      </c>
      <c r="E10582">
        <v>128</v>
      </c>
      <c r="F10582">
        <v>227</v>
      </c>
      <c r="G10582">
        <v>42</v>
      </c>
    </row>
    <row r="10583" spans="1:7">
      <c r="A10583" t="s">
        <v>3448</v>
      </c>
      <c r="B10583" t="s">
        <v>8817</v>
      </c>
      <c r="C10583" t="s">
        <v>50</v>
      </c>
      <c r="D10583" t="s">
        <v>6</v>
      </c>
      <c r="E10583">
        <v>3950</v>
      </c>
      <c r="F10583">
        <v>1194</v>
      </c>
      <c r="G10583">
        <v>223</v>
      </c>
    </row>
    <row r="10584" spans="1:7">
      <c r="A10584" t="s">
        <v>3448</v>
      </c>
      <c r="B10584" t="s">
        <v>8817</v>
      </c>
      <c r="C10584" t="s">
        <v>389</v>
      </c>
      <c r="D10584" t="s">
        <v>6</v>
      </c>
      <c r="E10584">
        <v>20</v>
      </c>
      <c r="F10584">
        <v>10</v>
      </c>
      <c r="G10584">
        <v>2</v>
      </c>
    </row>
    <row r="10585" spans="1:7">
      <c r="A10585" t="s">
        <v>3448</v>
      </c>
      <c r="B10585" t="s">
        <v>8817</v>
      </c>
      <c r="C10585" t="s">
        <v>170</v>
      </c>
      <c r="D10585" t="s">
        <v>6</v>
      </c>
      <c r="E10585">
        <v>18</v>
      </c>
      <c r="F10585">
        <v>20</v>
      </c>
      <c r="G10585">
        <v>4</v>
      </c>
    </row>
    <row r="10586" spans="1:7">
      <c r="A10586" t="s">
        <v>3448</v>
      </c>
      <c r="B10586" t="s">
        <v>8817</v>
      </c>
      <c r="C10586" t="s">
        <v>27</v>
      </c>
      <c r="D10586" t="s">
        <v>6</v>
      </c>
      <c r="E10586">
        <v>45</v>
      </c>
      <c r="F10586">
        <v>1325</v>
      </c>
      <c r="G10586">
        <v>247</v>
      </c>
    </row>
    <row r="10587" spans="1:7">
      <c r="A10587" t="s">
        <v>3448</v>
      </c>
      <c r="B10587" t="s">
        <v>8817</v>
      </c>
      <c r="C10587" t="s">
        <v>158</v>
      </c>
      <c r="D10587" t="s">
        <v>6</v>
      </c>
      <c r="E10587">
        <v>6</v>
      </c>
      <c r="F10587">
        <v>10</v>
      </c>
      <c r="G10587">
        <v>2</v>
      </c>
    </row>
    <row r="10588" spans="1:7">
      <c r="A10588" t="s">
        <v>3448</v>
      </c>
      <c r="B10588" t="s">
        <v>8817</v>
      </c>
      <c r="C10588" t="s">
        <v>25</v>
      </c>
      <c r="D10588" t="s">
        <v>6</v>
      </c>
      <c r="E10588">
        <v>113</v>
      </c>
      <c r="F10588">
        <v>145</v>
      </c>
      <c r="G10588">
        <v>27</v>
      </c>
    </row>
    <row r="10589" spans="1:7">
      <c r="A10589" t="s">
        <v>3448</v>
      </c>
      <c r="B10589" t="s">
        <v>8817</v>
      </c>
      <c r="C10589" t="s">
        <v>327</v>
      </c>
      <c r="D10589" t="s">
        <v>6</v>
      </c>
      <c r="E10589">
        <v>48</v>
      </c>
      <c r="F10589">
        <v>141</v>
      </c>
      <c r="G10589">
        <v>26</v>
      </c>
    </row>
    <row r="10590" spans="1:7">
      <c r="A10590" t="s">
        <v>3448</v>
      </c>
      <c r="B10590" t="s">
        <v>8817</v>
      </c>
      <c r="C10590" t="s">
        <v>8</v>
      </c>
      <c r="D10590" t="s">
        <v>6</v>
      </c>
      <c r="E10590">
        <v>5011</v>
      </c>
      <c r="F10590">
        <v>2219</v>
      </c>
      <c r="G10590">
        <v>412</v>
      </c>
    </row>
    <row r="10591" spans="1:7">
      <c r="A10591" t="s">
        <v>3448</v>
      </c>
      <c r="B10591" t="s">
        <v>8817</v>
      </c>
      <c r="C10591" t="s">
        <v>73</v>
      </c>
      <c r="D10591" t="s">
        <v>6</v>
      </c>
      <c r="E10591">
        <v>2</v>
      </c>
      <c r="F10591">
        <v>51</v>
      </c>
      <c r="G10591">
        <v>9</v>
      </c>
    </row>
    <row r="10592" spans="1:7">
      <c r="A10592" t="s">
        <v>3448</v>
      </c>
      <c r="B10592" t="s">
        <v>8817</v>
      </c>
      <c r="C10592" t="s">
        <v>76</v>
      </c>
      <c r="D10592" t="s">
        <v>6</v>
      </c>
      <c r="E10592">
        <v>1</v>
      </c>
      <c r="F10592">
        <v>9</v>
      </c>
      <c r="G10592">
        <v>2</v>
      </c>
    </row>
    <row r="10593" spans="1:7">
      <c r="A10593" t="s">
        <v>3449</v>
      </c>
      <c r="B10593" t="s">
        <v>8818</v>
      </c>
      <c r="C10593" t="s">
        <v>8</v>
      </c>
      <c r="D10593" t="s">
        <v>6</v>
      </c>
      <c r="E10593">
        <v>253048</v>
      </c>
      <c r="F10593">
        <v>131</v>
      </c>
      <c r="G10593">
        <v>24</v>
      </c>
    </row>
    <row r="10594" spans="1:7">
      <c r="A10594" t="s">
        <v>3449</v>
      </c>
      <c r="B10594" t="s">
        <v>8818</v>
      </c>
      <c r="C10594" t="s">
        <v>50</v>
      </c>
      <c r="D10594" t="s">
        <v>6</v>
      </c>
      <c r="E10594">
        <v>4920</v>
      </c>
      <c r="F10594">
        <v>873</v>
      </c>
      <c r="G10594">
        <v>163</v>
      </c>
    </row>
    <row r="10595" spans="1:7">
      <c r="A10595" t="s">
        <v>3449</v>
      </c>
      <c r="B10595" t="s">
        <v>8818</v>
      </c>
      <c r="C10595" t="s">
        <v>76</v>
      </c>
      <c r="D10595" t="s">
        <v>6</v>
      </c>
      <c r="E10595">
        <v>6</v>
      </c>
      <c r="F10595">
        <v>18</v>
      </c>
      <c r="G10595">
        <v>3</v>
      </c>
    </row>
    <row r="10596" spans="1:7">
      <c r="A10596" t="s">
        <v>3450</v>
      </c>
      <c r="B10596" t="s">
        <v>8819</v>
      </c>
      <c r="C10596" t="s">
        <v>1014</v>
      </c>
      <c r="D10596" t="s">
        <v>6</v>
      </c>
      <c r="E10596">
        <v>122</v>
      </c>
      <c r="F10596">
        <v>57</v>
      </c>
      <c r="G10596">
        <v>11</v>
      </c>
    </row>
    <row r="10597" spans="1:7">
      <c r="A10597" t="s">
        <v>3450</v>
      </c>
      <c r="B10597" t="s">
        <v>8819</v>
      </c>
      <c r="C10597" t="s">
        <v>527</v>
      </c>
      <c r="D10597" t="s">
        <v>6</v>
      </c>
      <c r="E10597">
        <v>77</v>
      </c>
      <c r="F10597">
        <v>159</v>
      </c>
      <c r="G10597">
        <v>30</v>
      </c>
    </row>
    <row r="10598" spans="1:7">
      <c r="A10598" t="s">
        <v>3450</v>
      </c>
      <c r="B10598" t="s">
        <v>8819</v>
      </c>
      <c r="C10598" t="s">
        <v>8</v>
      </c>
      <c r="D10598" t="s">
        <v>6</v>
      </c>
      <c r="E10598">
        <v>122133</v>
      </c>
      <c r="F10598">
        <v>939</v>
      </c>
      <c r="G10598">
        <v>175</v>
      </c>
    </row>
    <row r="10599" spans="1:7">
      <c r="A10599" t="s">
        <v>3450</v>
      </c>
      <c r="B10599" t="s">
        <v>8819</v>
      </c>
      <c r="C10599" t="s">
        <v>329</v>
      </c>
      <c r="D10599" t="s">
        <v>6</v>
      </c>
      <c r="E10599">
        <v>28</v>
      </c>
      <c r="F10599">
        <v>46</v>
      </c>
      <c r="G10599">
        <v>9</v>
      </c>
    </row>
    <row r="10600" spans="1:7">
      <c r="A10600" t="s">
        <v>3450</v>
      </c>
      <c r="B10600" t="s">
        <v>8819</v>
      </c>
      <c r="C10600" t="s">
        <v>27</v>
      </c>
      <c r="D10600" t="s">
        <v>6</v>
      </c>
      <c r="E10600">
        <v>101</v>
      </c>
      <c r="F10600">
        <v>670</v>
      </c>
      <c r="G10600">
        <v>125</v>
      </c>
    </row>
    <row r="10601" spans="1:7">
      <c r="A10601" t="s">
        <v>3450</v>
      </c>
      <c r="B10601" t="s">
        <v>8819</v>
      </c>
      <c r="C10601" t="s">
        <v>73</v>
      </c>
      <c r="D10601" t="s">
        <v>6</v>
      </c>
      <c r="E10601">
        <v>1</v>
      </c>
      <c r="F10601">
        <v>3</v>
      </c>
      <c r="G10601">
        <v>1</v>
      </c>
    </row>
    <row r="10602" spans="1:7">
      <c r="A10602" t="s">
        <v>3450</v>
      </c>
      <c r="B10602" t="s">
        <v>8819</v>
      </c>
      <c r="C10602" t="s">
        <v>25</v>
      </c>
      <c r="D10602" t="s">
        <v>6</v>
      </c>
      <c r="E10602">
        <v>1</v>
      </c>
      <c r="F10602">
        <v>471</v>
      </c>
      <c r="G10602">
        <v>88</v>
      </c>
    </row>
    <row r="10603" spans="1:7">
      <c r="A10603" t="s">
        <v>3450</v>
      </c>
      <c r="B10603" t="s">
        <v>8819</v>
      </c>
      <c r="C10603" t="s">
        <v>506</v>
      </c>
      <c r="D10603" t="s">
        <v>6</v>
      </c>
      <c r="E10603">
        <v>10</v>
      </c>
      <c r="F10603">
        <v>15</v>
      </c>
      <c r="G10603">
        <v>3</v>
      </c>
    </row>
    <row r="10604" spans="1:7">
      <c r="A10604" t="s">
        <v>3450</v>
      </c>
      <c r="B10604" t="s">
        <v>8819</v>
      </c>
      <c r="C10604" t="s">
        <v>50</v>
      </c>
      <c r="D10604" t="s">
        <v>6</v>
      </c>
      <c r="E10604">
        <v>20520</v>
      </c>
      <c r="F10604">
        <v>3870</v>
      </c>
      <c r="G10604">
        <v>722</v>
      </c>
    </row>
    <row r="10605" spans="1:7">
      <c r="A10605" t="s">
        <v>3450</v>
      </c>
      <c r="B10605" t="s">
        <v>8819</v>
      </c>
      <c r="C10605" t="s">
        <v>76</v>
      </c>
      <c r="D10605" t="s">
        <v>6</v>
      </c>
      <c r="E10605">
        <v>4</v>
      </c>
      <c r="F10605">
        <v>22</v>
      </c>
      <c r="G10605">
        <v>4</v>
      </c>
    </row>
    <row r="10606" spans="1:7">
      <c r="A10606" t="s">
        <v>3451</v>
      </c>
      <c r="B10606" t="s">
        <v>8820</v>
      </c>
      <c r="C10606" t="s">
        <v>662</v>
      </c>
      <c r="D10606" t="s">
        <v>6</v>
      </c>
      <c r="E10606">
        <v>2</v>
      </c>
      <c r="F10606">
        <v>73</v>
      </c>
      <c r="G10606">
        <v>22</v>
      </c>
    </row>
    <row r="10607" spans="1:7">
      <c r="A10607" t="s">
        <v>3451</v>
      </c>
      <c r="B10607" t="s">
        <v>8820</v>
      </c>
      <c r="C10607" t="s">
        <v>170</v>
      </c>
      <c r="D10607" t="s">
        <v>6</v>
      </c>
      <c r="E10607">
        <v>6</v>
      </c>
      <c r="F10607">
        <v>19</v>
      </c>
      <c r="G10607">
        <v>6</v>
      </c>
    </row>
    <row r="10608" spans="1:7">
      <c r="A10608" t="s">
        <v>3451</v>
      </c>
      <c r="B10608" t="s">
        <v>8820</v>
      </c>
      <c r="C10608" t="s">
        <v>27</v>
      </c>
      <c r="D10608" t="s">
        <v>6</v>
      </c>
      <c r="E10608">
        <v>12</v>
      </c>
      <c r="F10608">
        <v>2774</v>
      </c>
      <c r="G10608">
        <v>831</v>
      </c>
    </row>
    <row r="10609" spans="1:7">
      <c r="A10609" t="s">
        <v>3451</v>
      </c>
      <c r="B10609" t="s">
        <v>8820</v>
      </c>
      <c r="C10609" t="s">
        <v>75</v>
      </c>
      <c r="D10609" t="s">
        <v>6</v>
      </c>
      <c r="E10609">
        <v>5</v>
      </c>
      <c r="F10609">
        <v>8</v>
      </c>
      <c r="G10609">
        <v>2</v>
      </c>
    </row>
    <row r="10610" spans="1:7">
      <c r="A10610" t="s">
        <v>3451</v>
      </c>
      <c r="B10610" t="s">
        <v>8820</v>
      </c>
      <c r="C10610" t="s">
        <v>229</v>
      </c>
      <c r="D10610" t="s">
        <v>6</v>
      </c>
      <c r="E10610">
        <v>8</v>
      </c>
      <c r="F10610">
        <v>35</v>
      </c>
      <c r="G10610">
        <v>11</v>
      </c>
    </row>
    <row r="10611" spans="1:7">
      <c r="A10611" t="s">
        <v>3451</v>
      </c>
      <c r="B10611" t="s">
        <v>8820</v>
      </c>
      <c r="C10611" t="s">
        <v>72</v>
      </c>
      <c r="D10611" t="s">
        <v>6</v>
      </c>
      <c r="E10611">
        <v>2</v>
      </c>
      <c r="F10611">
        <v>21</v>
      </c>
      <c r="G10611">
        <v>6</v>
      </c>
    </row>
    <row r="10612" spans="1:7">
      <c r="A10612" t="s">
        <v>3451</v>
      </c>
      <c r="B10612" t="s">
        <v>8820</v>
      </c>
      <c r="C10612" t="s">
        <v>25</v>
      </c>
      <c r="D10612" t="s">
        <v>6</v>
      </c>
      <c r="E10612">
        <v>24</v>
      </c>
      <c r="F10612">
        <v>314</v>
      </c>
      <c r="G10612">
        <v>94</v>
      </c>
    </row>
    <row r="10613" spans="1:7">
      <c r="A10613" t="s">
        <v>3451</v>
      </c>
      <c r="B10613" t="s">
        <v>8820</v>
      </c>
      <c r="C10613" t="s">
        <v>256</v>
      </c>
      <c r="D10613" t="s">
        <v>6</v>
      </c>
      <c r="E10613">
        <v>4</v>
      </c>
      <c r="F10613">
        <v>27</v>
      </c>
      <c r="G10613">
        <v>8</v>
      </c>
    </row>
    <row r="10614" spans="1:7">
      <c r="A10614" t="s">
        <v>3451</v>
      </c>
      <c r="B10614" t="s">
        <v>8820</v>
      </c>
      <c r="C10614" t="s">
        <v>73</v>
      </c>
      <c r="D10614" t="s">
        <v>6</v>
      </c>
      <c r="E10614">
        <v>9</v>
      </c>
      <c r="F10614">
        <v>30</v>
      </c>
      <c r="G10614">
        <v>9</v>
      </c>
    </row>
    <row r="10615" spans="1:7">
      <c r="A10615" t="s">
        <v>3451</v>
      </c>
      <c r="B10615" t="s">
        <v>8820</v>
      </c>
      <c r="C10615" t="s">
        <v>80</v>
      </c>
      <c r="D10615" t="s">
        <v>6</v>
      </c>
      <c r="E10615">
        <v>12</v>
      </c>
      <c r="F10615">
        <v>22</v>
      </c>
      <c r="G10615">
        <v>7</v>
      </c>
    </row>
    <row r="10616" spans="1:7">
      <c r="A10616" t="s">
        <v>3451</v>
      </c>
      <c r="B10616" t="s">
        <v>8820</v>
      </c>
      <c r="C10616" t="s">
        <v>92</v>
      </c>
      <c r="D10616" t="s">
        <v>6</v>
      </c>
      <c r="E10616">
        <v>1</v>
      </c>
      <c r="F10616">
        <v>77</v>
      </c>
      <c r="G10616">
        <v>23</v>
      </c>
    </row>
    <row r="10617" spans="1:7">
      <c r="A10617" t="s">
        <v>3451</v>
      </c>
      <c r="B10617" t="s">
        <v>8820</v>
      </c>
      <c r="C10617" t="s">
        <v>158</v>
      </c>
      <c r="D10617" t="s">
        <v>6</v>
      </c>
      <c r="E10617">
        <v>3</v>
      </c>
      <c r="F10617">
        <v>219</v>
      </c>
      <c r="G10617">
        <v>66</v>
      </c>
    </row>
    <row r="10618" spans="1:7">
      <c r="A10618" t="s">
        <v>3451</v>
      </c>
      <c r="B10618" t="s">
        <v>8820</v>
      </c>
      <c r="C10618" t="s">
        <v>50</v>
      </c>
      <c r="D10618" t="s">
        <v>6</v>
      </c>
      <c r="E10618">
        <v>1792</v>
      </c>
      <c r="F10618">
        <v>2207</v>
      </c>
      <c r="G10618">
        <v>661</v>
      </c>
    </row>
    <row r="10619" spans="1:7">
      <c r="A10619" t="s">
        <v>3451</v>
      </c>
      <c r="B10619" t="s">
        <v>8820</v>
      </c>
      <c r="C10619" t="s">
        <v>32</v>
      </c>
      <c r="D10619" t="s">
        <v>6</v>
      </c>
      <c r="E10619">
        <v>23</v>
      </c>
      <c r="F10619">
        <v>274</v>
      </c>
      <c r="G10619">
        <v>82</v>
      </c>
    </row>
    <row r="10620" spans="1:7">
      <c r="A10620" t="s">
        <v>3451</v>
      </c>
      <c r="B10620" t="s">
        <v>8820</v>
      </c>
      <c r="C10620" t="s">
        <v>8</v>
      </c>
      <c r="D10620" t="s">
        <v>6</v>
      </c>
      <c r="E10620">
        <v>6136</v>
      </c>
      <c r="F10620">
        <v>10018</v>
      </c>
      <c r="G10620">
        <v>2857</v>
      </c>
    </row>
    <row r="10621" spans="1:7">
      <c r="A10621" t="s">
        <v>3451</v>
      </c>
      <c r="B10621" t="s">
        <v>8820</v>
      </c>
      <c r="C10621" t="s">
        <v>76</v>
      </c>
      <c r="D10621" t="s">
        <v>6</v>
      </c>
      <c r="E10621">
        <v>43</v>
      </c>
      <c r="F10621">
        <v>109</v>
      </c>
      <c r="G10621">
        <v>33</v>
      </c>
    </row>
    <row r="10622" spans="1:7">
      <c r="A10622" t="s">
        <v>3451</v>
      </c>
      <c r="B10622" t="s">
        <v>8820</v>
      </c>
      <c r="C10622" t="s">
        <v>527</v>
      </c>
      <c r="D10622" t="s">
        <v>6</v>
      </c>
      <c r="E10622">
        <v>15</v>
      </c>
      <c r="F10622">
        <v>392</v>
      </c>
      <c r="G10622">
        <v>118</v>
      </c>
    </row>
    <row r="10623" spans="1:7">
      <c r="A10623" t="s">
        <v>3451</v>
      </c>
      <c r="B10623" t="s">
        <v>8820</v>
      </c>
      <c r="C10623" t="s">
        <v>329</v>
      </c>
      <c r="D10623" t="s">
        <v>6</v>
      </c>
      <c r="E10623">
        <v>110</v>
      </c>
      <c r="F10623">
        <v>451</v>
      </c>
      <c r="G10623">
        <v>135</v>
      </c>
    </row>
    <row r="10624" spans="1:7">
      <c r="A10624" t="s">
        <v>3451</v>
      </c>
      <c r="B10624" t="s">
        <v>8820</v>
      </c>
      <c r="C10624" t="s">
        <v>69</v>
      </c>
      <c r="D10624" t="s">
        <v>6</v>
      </c>
      <c r="E10624">
        <v>2</v>
      </c>
      <c r="F10624">
        <v>7</v>
      </c>
      <c r="G10624">
        <v>2</v>
      </c>
    </row>
    <row r="10625" spans="1:7">
      <c r="A10625" t="s">
        <v>3451</v>
      </c>
      <c r="B10625" t="s">
        <v>8820</v>
      </c>
      <c r="C10625" t="s">
        <v>21</v>
      </c>
      <c r="D10625" t="s">
        <v>6</v>
      </c>
      <c r="E10625">
        <v>71</v>
      </c>
      <c r="F10625">
        <v>180</v>
      </c>
      <c r="G10625">
        <v>54</v>
      </c>
    </row>
    <row r="10626" spans="1:7">
      <c r="A10626" t="s">
        <v>3451</v>
      </c>
      <c r="B10626" t="s">
        <v>8820</v>
      </c>
      <c r="C10626" t="s">
        <v>3452</v>
      </c>
      <c r="D10626" t="s">
        <v>6</v>
      </c>
      <c r="E10626">
        <v>3</v>
      </c>
      <c r="F10626">
        <v>3</v>
      </c>
      <c r="G10626">
        <v>1</v>
      </c>
    </row>
    <row r="10627" spans="1:7">
      <c r="A10627" t="s">
        <v>3451</v>
      </c>
      <c r="B10627" t="s">
        <v>8820</v>
      </c>
      <c r="C10627" t="s">
        <v>327</v>
      </c>
      <c r="D10627" t="s">
        <v>6</v>
      </c>
      <c r="E10627">
        <v>1</v>
      </c>
      <c r="F10627">
        <v>8</v>
      </c>
      <c r="G10627">
        <v>2</v>
      </c>
    </row>
    <row r="10628" spans="1:7">
      <c r="A10628" t="s">
        <v>3453</v>
      </c>
      <c r="B10628" t="s">
        <v>8821</v>
      </c>
      <c r="C10628" t="s">
        <v>21</v>
      </c>
      <c r="D10628" t="s">
        <v>6</v>
      </c>
      <c r="E10628">
        <v>30</v>
      </c>
      <c r="F10628">
        <v>15</v>
      </c>
      <c r="G10628">
        <v>4</v>
      </c>
    </row>
    <row r="10629" spans="1:7">
      <c r="A10629" t="s">
        <v>3453</v>
      </c>
      <c r="B10629" t="s">
        <v>8821</v>
      </c>
      <c r="C10629" t="s">
        <v>8</v>
      </c>
      <c r="D10629" t="s">
        <v>6</v>
      </c>
      <c r="E10629">
        <v>1133</v>
      </c>
      <c r="F10629">
        <v>1892</v>
      </c>
      <c r="G10629">
        <v>567</v>
      </c>
    </row>
    <row r="10630" spans="1:7">
      <c r="A10630" t="s">
        <v>3453</v>
      </c>
      <c r="B10630" t="s">
        <v>8821</v>
      </c>
      <c r="C10630" t="s">
        <v>76</v>
      </c>
      <c r="D10630" t="s">
        <v>6</v>
      </c>
      <c r="E10630">
        <v>30</v>
      </c>
      <c r="F10630">
        <v>8</v>
      </c>
      <c r="G10630">
        <v>2</v>
      </c>
    </row>
    <row r="10631" spans="1:7">
      <c r="A10631" t="s">
        <v>3453</v>
      </c>
      <c r="B10631" t="s">
        <v>8821</v>
      </c>
      <c r="C10631" t="s">
        <v>50</v>
      </c>
      <c r="D10631" t="s">
        <v>6</v>
      </c>
      <c r="E10631">
        <v>278</v>
      </c>
      <c r="F10631">
        <v>309</v>
      </c>
      <c r="G10631">
        <v>93</v>
      </c>
    </row>
    <row r="10632" spans="1:7">
      <c r="A10632" t="s">
        <v>3453</v>
      </c>
      <c r="B10632" t="s">
        <v>8821</v>
      </c>
      <c r="C10632" t="s">
        <v>327</v>
      </c>
      <c r="D10632" t="s">
        <v>6</v>
      </c>
      <c r="E10632">
        <v>20</v>
      </c>
      <c r="F10632">
        <v>6</v>
      </c>
      <c r="G10632">
        <v>2</v>
      </c>
    </row>
    <row r="10633" spans="1:7">
      <c r="A10633" t="s">
        <v>3453</v>
      </c>
      <c r="B10633" t="s">
        <v>8821</v>
      </c>
      <c r="C10633" t="s">
        <v>329</v>
      </c>
      <c r="D10633" t="s">
        <v>6</v>
      </c>
      <c r="E10633">
        <v>22</v>
      </c>
      <c r="F10633">
        <v>77</v>
      </c>
      <c r="G10633">
        <v>23</v>
      </c>
    </row>
    <row r="10634" spans="1:7">
      <c r="A10634" t="s">
        <v>3453</v>
      </c>
      <c r="B10634" t="s">
        <v>8821</v>
      </c>
      <c r="C10634" t="s">
        <v>73</v>
      </c>
      <c r="D10634" t="s">
        <v>6</v>
      </c>
      <c r="E10634">
        <v>250</v>
      </c>
      <c r="F10634">
        <v>546</v>
      </c>
      <c r="G10634">
        <v>164</v>
      </c>
    </row>
    <row r="10635" spans="1:7">
      <c r="A10635" t="s">
        <v>3453</v>
      </c>
      <c r="B10635" t="s">
        <v>8821</v>
      </c>
      <c r="C10635" t="s">
        <v>32</v>
      </c>
      <c r="D10635" t="s">
        <v>6</v>
      </c>
      <c r="E10635">
        <v>25</v>
      </c>
      <c r="F10635">
        <v>54</v>
      </c>
      <c r="G10635">
        <v>16</v>
      </c>
    </row>
    <row r="10636" spans="1:7">
      <c r="A10636" t="s">
        <v>3453</v>
      </c>
      <c r="B10636" t="s">
        <v>8821</v>
      </c>
      <c r="C10636" t="s">
        <v>81</v>
      </c>
      <c r="D10636" t="s">
        <v>6</v>
      </c>
      <c r="E10636">
        <v>100</v>
      </c>
      <c r="F10636">
        <v>10</v>
      </c>
      <c r="G10636">
        <v>3</v>
      </c>
    </row>
    <row r="10637" spans="1:7">
      <c r="A10637" t="s">
        <v>3453</v>
      </c>
      <c r="B10637" t="s">
        <v>8821</v>
      </c>
      <c r="C10637" t="s">
        <v>56</v>
      </c>
      <c r="D10637" t="s">
        <v>6</v>
      </c>
      <c r="E10637">
        <v>20</v>
      </c>
      <c r="F10637">
        <v>6</v>
      </c>
      <c r="G10637">
        <v>2</v>
      </c>
    </row>
    <row r="10638" spans="1:7">
      <c r="A10638" t="s">
        <v>3453</v>
      </c>
      <c r="B10638" t="s">
        <v>8821</v>
      </c>
      <c r="C10638" t="s">
        <v>27</v>
      </c>
      <c r="D10638" t="s">
        <v>6</v>
      </c>
      <c r="E10638">
        <v>17</v>
      </c>
      <c r="F10638">
        <v>97</v>
      </c>
      <c r="G10638">
        <v>29</v>
      </c>
    </row>
    <row r="10639" spans="1:7">
      <c r="A10639" t="s">
        <v>3454</v>
      </c>
      <c r="B10639" t="s">
        <v>8822</v>
      </c>
      <c r="C10639" t="s">
        <v>27</v>
      </c>
      <c r="D10639" t="s">
        <v>6</v>
      </c>
      <c r="E10639">
        <v>25</v>
      </c>
      <c r="F10639">
        <v>100</v>
      </c>
      <c r="G10639">
        <v>30</v>
      </c>
    </row>
    <row r="10640" spans="1:7">
      <c r="A10640" t="s">
        <v>3454</v>
      </c>
      <c r="B10640" t="s">
        <v>8822</v>
      </c>
      <c r="C10640" t="s">
        <v>527</v>
      </c>
      <c r="D10640" t="s">
        <v>6</v>
      </c>
      <c r="E10640">
        <v>36</v>
      </c>
      <c r="F10640">
        <v>158</v>
      </c>
      <c r="G10640">
        <v>47</v>
      </c>
    </row>
    <row r="10641" spans="1:7">
      <c r="A10641" t="s">
        <v>3454</v>
      </c>
      <c r="B10641" t="s">
        <v>8822</v>
      </c>
      <c r="C10641" t="s">
        <v>69</v>
      </c>
      <c r="D10641" t="s">
        <v>6</v>
      </c>
      <c r="E10641">
        <v>6</v>
      </c>
      <c r="F10641">
        <v>77</v>
      </c>
      <c r="G10641">
        <v>23</v>
      </c>
    </row>
    <row r="10642" spans="1:7">
      <c r="A10642" t="s">
        <v>3454</v>
      </c>
      <c r="B10642" t="s">
        <v>8822</v>
      </c>
      <c r="C10642" t="s">
        <v>328</v>
      </c>
      <c r="D10642" t="s">
        <v>6</v>
      </c>
      <c r="E10642">
        <v>2</v>
      </c>
      <c r="F10642">
        <v>13</v>
      </c>
      <c r="G10642">
        <v>4</v>
      </c>
    </row>
    <row r="10643" spans="1:7">
      <c r="A10643" t="s">
        <v>3454</v>
      </c>
      <c r="B10643" t="s">
        <v>8822</v>
      </c>
      <c r="C10643" t="s">
        <v>50</v>
      </c>
      <c r="D10643" t="s">
        <v>6</v>
      </c>
      <c r="E10643">
        <v>4</v>
      </c>
      <c r="F10643">
        <v>47</v>
      </c>
      <c r="G10643">
        <v>14</v>
      </c>
    </row>
    <row r="10644" spans="1:7">
      <c r="A10644" t="s">
        <v>3454</v>
      </c>
      <c r="B10644" t="s">
        <v>8822</v>
      </c>
      <c r="C10644" t="s">
        <v>73</v>
      </c>
      <c r="D10644" t="s">
        <v>6</v>
      </c>
      <c r="E10644">
        <v>8</v>
      </c>
      <c r="F10644">
        <v>24</v>
      </c>
      <c r="G10644">
        <v>7</v>
      </c>
    </row>
    <row r="10645" spans="1:7">
      <c r="A10645" t="s">
        <v>3454</v>
      </c>
      <c r="B10645" t="s">
        <v>8822</v>
      </c>
      <c r="C10645" t="s">
        <v>25</v>
      </c>
      <c r="D10645" t="s">
        <v>6</v>
      </c>
      <c r="E10645">
        <v>70</v>
      </c>
      <c r="F10645">
        <v>78</v>
      </c>
      <c r="G10645">
        <v>23</v>
      </c>
    </row>
    <row r="10646" spans="1:7">
      <c r="A10646" t="s">
        <v>3454</v>
      </c>
      <c r="B10646" t="s">
        <v>8822</v>
      </c>
      <c r="C10646" t="s">
        <v>76</v>
      </c>
      <c r="D10646" t="s">
        <v>6</v>
      </c>
      <c r="E10646">
        <v>5</v>
      </c>
      <c r="F10646">
        <v>32</v>
      </c>
      <c r="G10646">
        <v>10</v>
      </c>
    </row>
    <row r="10647" spans="1:7">
      <c r="A10647" t="s">
        <v>3454</v>
      </c>
      <c r="B10647" t="s">
        <v>8822</v>
      </c>
      <c r="C10647" t="s">
        <v>329</v>
      </c>
      <c r="D10647" t="s">
        <v>6</v>
      </c>
      <c r="E10647">
        <v>37</v>
      </c>
      <c r="F10647">
        <v>43</v>
      </c>
      <c r="G10647">
        <v>13</v>
      </c>
    </row>
    <row r="10648" spans="1:7">
      <c r="A10648" t="s">
        <v>3454</v>
      </c>
      <c r="B10648" t="s">
        <v>8822</v>
      </c>
      <c r="C10648" t="s">
        <v>32</v>
      </c>
      <c r="D10648" t="s">
        <v>6</v>
      </c>
      <c r="E10648">
        <v>31</v>
      </c>
      <c r="F10648">
        <v>550</v>
      </c>
      <c r="G10648">
        <v>165</v>
      </c>
    </row>
    <row r="10649" spans="1:7">
      <c r="A10649" t="s">
        <v>3454</v>
      </c>
      <c r="B10649" t="s">
        <v>8822</v>
      </c>
      <c r="C10649" t="s">
        <v>513</v>
      </c>
      <c r="D10649" t="s">
        <v>6</v>
      </c>
      <c r="E10649">
        <v>2</v>
      </c>
      <c r="F10649">
        <v>7</v>
      </c>
      <c r="G10649">
        <v>2</v>
      </c>
    </row>
    <row r="10650" spans="1:7">
      <c r="A10650" t="s">
        <v>3454</v>
      </c>
      <c r="B10650" t="s">
        <v>8822</v>
      </c>
      <c r="C10650" t="s">
        <v>662</v>
      </c>
      <c r="D10650" t="s">
        <v>6</v>
      </c>
      <c r="E10650">
        <v>2</v>
      </c>
      <c r="F10650">
        <v>1</v>
      </c>
      <c r="G10650">
        <v>0</v>
      </c>
    </row>
    <row r="10651" spans="1:7">
      <c r="A10651" t="s">
        <v>3454</v>
      </c>
      <c r="B10651" t="s">
        <v>8822</v>
      </c>
      <c r="C10651" t="s">
        <v>506</v>
      </c>
      <c r="D10651" t="s">
        <v>6</v>
      </c>
      <c r="E10651">
        <v>3</v>
      </c>
      <c r="F10651">
        <v>9</v>
      </c>
      <c r="G10651">
        <v>3</v>
      </c>
    </row>
    <row r="10652" spans="1:7">
      <c r="A10652" t="s">
        <v>3454</v>
      </c>
      <c r="B10652" t="s">
        <v>8822</v>
      </c>
      <c r="C10652" t="s">
        <v>8</v>
      </c>
      <c r="D10652" t="s">
        <v>6</v>
      </c>
      <c r="E10652">
        <v>2647</v>
      </c>
      <c r="F10652">
        <v>1619</v>
      </c>
      <c r="G10652">
        <v>484</v>
      </c>
    </row>
    <row r="10653" spans="1:7">
      <c r="A10653" t="s">
        <v>3455</v>
      </c>
      <c r="B10653" t="s">
        <v>8823</v>
      </c>
      <c r="C10653" t="s">
        <v>8</v>
      </c>
      <c r="D10653" t="s">
        <v>6</v>
      </c>
      <c r="E10653">
        <v>7619</v>
      </c>
      <c r="F10653">
        <v>25289</v>
      </c>
      <c r="G10653">
        <v>7390</v>
      </c>
    </row>
    <row r="10654" spans="1:7">
      <c r="A10654" t="s">
        <v>3455</v>
      </c>
      <c r="B10654" t="s">
        <v>8823</v>
      </c>
      <c r="C10654" t="s">
        <v>662</v>
      </c>
      <c r="D10654" t="s">
        <v>6</v>
      </c>
      <c r="E10654">
        <v>1</v>
      </c>
      <c r="F10654">
        <v>100</v>
      </c>
      <c r="G10654">
        <v>30</v>
      </c>
    </row>
    <row r="10655" spans="1:7">
      <c r="A10655" t="s">
        <v>3455</v>
      </c>
      <c r="B10655" t="s">
        <v>8823</v>
      </c>
      <c r="C10655" t="s">
        <v>50</v>
      </c>
      <c r="D10655" t="s">
        <v>6</v>
      </c>
      <c r="E10655">
        <v>3247</v>
      </c>
      <c r="F10655">
        <v>4632</v>
      </c>
      <c r="G10655">
        <v>1388</v>
      </c>
    </row>
    <row r="10656" spans="1:7">
      <c r="A10656" t="s">
        <v>3455</v>
      </c>
      <c r="B10656" t="s">
        <v>8823</v>
      </c>
      <c r="C10656" t="s">
        <v>27</v>
      </c>
      <c r="D10656" t="s">
        <v>6</v>
      </c>
      <c r="E10656">
        <v>31</v>
      </c>
      <c r="F10656">
        <v>275</v>
      </c>
      <c r="G10656">
        <v>82</v>
      </c>
    </row>
    <row r="10657" spans="1:7">
      <c r="A10657" t="s">
        <v>3455</v>
      </c>
      <c r="B10657" t="s">
        <v>8823</v>
      </c>
      <c r="C10657" t="s">
        <v>329</v>
      </c>
      <c r="D10657" t="s">
        <v>6</v>
      </c>
      <c r="E10657">
        <v>45</v>
      </c>
      <c r="F10657">
        <v>56</v>
      </c>
      <c r="G10657">
        <v>17</v>
      </c>
    </row>
    <row r="10658" spans="1:7">
      <c r="A10658" t="s">
        <v>3455</v>
      </c>
      <c r="B10658" t="s">
        <v>8823</v>
      </c>
      <c r="C10658" t="s">
        <v>191</v>
      </c>
      <c r="D10658" t="s">
        <v>6</v>
      </c>
      <c r="E10658">
        <v>3</v>
      </c>
      <c r="F10658">
        <v>10</v>
      </c>
      <c r="G10658">
        <v>3</v>
      </c>
    </row>
    <row r="10659" spans="1:7">
      <c r="A10659" t="s">
        <v>3455</v>
      </c>
      <c r="B10659" t="s">
        <v>8823</v>
      </c>
      <c r="C10659" t="s">
        <v>25</v>
      </c>
      <c r="D10659" t="s">
        <v>6</v>
      </c>
      <c r="E10659">
        <v>39</v>
      </c>
      <c r="F10659">
        <v>331</v>
      </c>
      <c r="G10659">
        <v>99</v>
      </c>
    </row>
    <row r="10660" spans="1:7">
      <c r="A10660" t="s">
        <v>3455</v>
      </c>
      <c r="B10660" t="s">
        <v>8823</v>
      </c>
      <c r="C10660" t="s">
        <v>32</v>
      </c>
      <c r="D10660" t="s">
        <v>6</v>
      </c>
      <c r="E10660">
        <v>2</v>
      </c>
      <c r="F10660">
        <v>200</v>
      </c>
      <c r="G10660">
        <v>60</v>
      </c>
    </row>
    <row r="10661" spans="1:7">
      <c r="A10661" t="s">
        <v>3455</v>
      </c>
      <c r="B10661" t="s">
        <v>8823</v>
      </c>
      <c r="C10661" t="s">
        <v>21</v>
      </c>
      <c r="D10661" t="s">
        <v>6</v>
      </c>
      <c r="E10661">
        <v>9</v>
      </c>
      <c r="F10661">
        <v>81</v>
      </c>
      <c r="G10661">
        <v>25</v>
      </c>
    </row>
    <row r="10662" spans="1:7">
      <c r="A10662" t="s">
        <v>3455</v>
      </c>
      <c r="B10662" t="s">
        <v>8823</v>
      </c>
      <c r="C10662" t="s">
        <v>76</v>
      </c>
      <c r="D10662" t="s">
        <v>6</v>
      </c>
      <c r="E10662">
        <v>1</v>
      </c>
      <c r="F10662">
        <v>2</v>
      </c>
      <c r="G10662">
        <v>0</v>
      </c>
    </row>
    <row r="10663" spans="1:7">
      <c r="A10663" t="s">
        <v>3456</v>
      </c>
      <c r="B10663" t="s">
        <v>8824</v>
      </c>
      <c r="C10663" t="s">
        <v>329</v>
      </c>
      <c r="D10663" t="s">
        <v>6</v>
      </c>
      <c r="E10663">
        <v>12</v>
      </c>
      <c r="F10663">
        <v>29</v>
      </c>
      <c r="G10663">
        <v>9</v>
      </c>
    </row>
    <row r="10664" spans="1:7">
      <c r="A10664" t="s">
        <v>3456</v>
      </c>
      <c r="B10664" t="s">
        <v>8824</v>
      </c>
      <c r="C10664" t="s">
        <v>170</v>
      </c>
      <c r="D10664" t="s">
        <v>6</v>
      </c>
      <c r="E10664">
        <v>3</v>
      </c>
      <c r="F10664">
        <v>161</v>
      </c>
      <c r="G10664">
        <v>48</v>
      </c>
    </row>
    <row r="10665" spans="1:7">
      <c r="A10665" t="s">
        <v>3456</v>
      </c>
      <c r="B10665" t="s">
        <v>8824</v>
      </c>
      <c r="C10665" t="s">
        <v>158</v>
      </c>
      <c r="D10665" t="s">
        <v>6</v>
      </c>
      <c r="E10665">
        <v>6</v>
      </c>
      <c r="F10665">
        <v>26</v>
      </c>
      <c r="G10665">
        <v>8</v>
      </c>
    </row>
    <row r="10666" spans="1:7">
      <c r="A10666" t="s">
        <v>3456</v>
      </c>
      <c r="B10666" t="s">
        <v>8824</v>
      </c>
      <c r="C10666" t="s">
        <v>50</v>
      </c>
      <c r="D10666" t="s">
        <v>6</v>
      </c>
      <c r="E10666">
        <v>1505</v>
      </c>
      <c r="F10666">
        <v>801</v>
      </c>
      <c r="G10666">
        <v>240</v>
      </c>
    </row>
    <row r="10667" spans="1:7">
      <c r="A10667" t="s">
        <v>3456</v>
      </c>
      <c r="B10667" t="s">
        <v>8824</v>
      </c>
      <c r="C10667" t="s">
        <v>81</v>
      </c>
      <c r="D10667" t="s">
        <v>6</v>
      </c>
      <c r="E10667">
        <v>2</v>
      </c>
      <c r="F10667">
        <v>2</v>
      </c>
      <c r="G10667">
        <v>1</v>
      </c>
    </row>
    <row r="10668" spans="1:7">
      <c r="A10668" t="s">
        <v>3456</v>
      </c>
      <c r="B10668" t="s">
        <v>8824</v>
      </c>
      <c r="C10668" t="s">
        <v>45</v>
      </c>
      <c r="D10668" t="s">
        <v>6</v>
      </c>
      <c r="E10668">
        <v>2</v>
      </c>
      <c r="F10668">
        <v>7</v>
      </c>
      <c r="G10668">
        <v>2</v>
      </c>
    </row>
    <row r="10669" spans="1:7">
      <c r="A10669" t="s">
        <v>3456</v>
      </c>
      <c r="B10669" t="s">
        <v>8824</v>
      </c>
      <c r="C10669" t="s">
        <v>229</v>
      </c>
      <c r="D10669" t="s">
        <v>6</v>
      </c>
      <c r="E10669">
        <v>2</v>
      </c>
      <c r="F10669">
        <v>1</v>
      </c>
      <c r="G10669">
        <v>0</v>
      </c>
    </row>
    <row r="10670" spans="1:7">
      <c r="A10670" t="s">
        <v>3456</v>
      </c>
      <c r="B10670" t="s">
        <v>8824</v>
      </c>
      <c r="C10670" t="s">
        <v>73</v>
      </c>
      <c r="D10670" t="s">
        <v>6</v>
      </c>
      <c r="E10670">
        <v>5</v>
      </c>
      <c r="F10670">
        <v>34</v>
      </c>
      <c r="G10670">
        <v>10</v>
      </c>
    </row>
    <row r="10671" spans="1:7">
      <c r="A10671" t="s">
        <v>3456</v>
      </c>
      <c r="B10671" t="s">
        <v>8824</v>
      </c>
      <c r="C10671" t="s">
        <v>27</v>
      </c>
      <c r="D10671" t="s">
        <v>6</v>
      </c>
      <c r="E10671">
        <v>2</v>
      </c>
      <c r="F10671">
        <v>14</v>
      </c>
      <c r="G10671">
        <v>4</v>
      </c>
    </row>
    <row r="10672" spans="1:7">
      <c r="A10672" t="s">
        <v>3456</v>
      </c>
      <c r="B10672" t="s">
        <v>8824</v>
      </c>
      <c r="C10672" t="s">
        <v>8</v>
      </c>
      <c r="D10672" t="s">
        <v>6</v>
      </c>
      <c r="E10672">
        <v>26676</v>
      </c>
      <c r="F10672">
        <v>8359</v>
      </c>
      <c r="G10672">
        <v>2460</v>
      </c>
    </row>
    <row r="10673" spans="1:7">
      <c r="A10673" t="s">
        <v>3456</v>
      </c>
      <c r="B10673" t="s">
        <v>8824</v>
      </c>
      <c r="C10673" t="s">
        <v>25</v>
      </c>
      <c r="D10673" t="s">
        <v>6</v>
      </c>
      <c r="E10673">
        <v>19</v>
      </c>
      <c r="F10673">
        <v>221</v>
      </c>
      <c r="G10673">
        <v>66</v>
      </c>
    </row>
    <row r="10674" spans="1:7">
      <c r="A10674" t="s">
        <v>3456</v>
      </c>
      <c r="B10674" t="s">
        <v>8824</v>
      </c>
      <c r="C10674" t="s">
        <v>32</v>
      </c>
      <c r="D10674" t="s">
        <v>6</v>
      </c>
      <c r="E10674">
        <v>3</v>
      </c>
      <c r="F10674">
        <v>43</v>
      </c>
      <c r="G10674">
        <v>13</v>
      </c>
    </row>
    <row r="10675" spans="1:7">
      <c r="A10675" t="s">
        <v>3456</v>
      </c>
      <c r="B10675" t="s">
        <v>8824</v>
      </c>
      <c r="C10675" t="s">
        <v>191</v>
      </c>
      <c r="D10675" t="s">
        <v>6</v>
      </c>
      <c r="E10675">
        <v>1</v>
      </c>
      <c r="F10675">
        <v>3</v>
      </c>
      <c r="G10675">
        <v>1</v>
      </c>
    </row>
    <row r="10676" spans="1:7">
      <c r="A10676" t="s">
        <v>3456</v>
      </c>
      <c r="B10676" t="s">
        <v>8824</v>
      </c>
      <c r="C10676" t="s">
        <v>1014</v>
      </c>
      <c r="D10676" t="s">
        <v>6</v>
      </c>
      <c r="E10676">
        <v>4</v>
      </c>
      <c r="F10676">
        <v>173</v>
      </c>
      <c r="G10676">
        <v>52</v>
      </c>
    </row>
    <row r="10677" spans="1:7">
      <c r="A10677" t="s">
        <v>3456</v>
      </c>
      <c r="B10677" t="s">
        <v>8824</v>
      </c>
      <c r="C10677" t="s">
        <v>21</v>
      </c>
      <c r="D10677" t="s">
        <v>6</v>
      </c>
      <c r="E10677">
        <v>30</v>
      </c>
      <c r="F10677">
        <v>33</v>
      </c>
      <c r="G10677">
        <v>10</v>
      </c>
    </row>
    <row r="10678" spans="1:7">
      <c r="A10678" t="s">
        <v>3456</v>
      </c>
      <c r="B10678" t="s">
        <v>8824</v>
      </c>
      <c r="C10678" t="s">
        <v>76</v>
      </c>
      <c r="D10678" t="s">
        <v>6</v>
      </c>
      <c r="E10678">
        <v>13</v>
      </c>
      <c r="F10678">
        <v>26</v>
      </c>
      <c r="G10678">
        <v>8</v>
      </c>
    </row>
    <row r="10679" spans="1:7">
      <c r="A10679" t="s">
        <v>3456</v>
      </c>
      <c r="B10679" t="s">
        <v>8824</v>
      </c>
      <c r="C10679" t="s">
        <v>327</v>
      </c>
      <c r="D10679" t="s">
        <v>6</v>
      </c>
      <c r="E10679">
        <v>9</v>
      </c>
      <c r="F10679">
        <v>22</v>
      </c>
      <c r="G10679">
        <v>7</v>
      </c>
    </row>
    <row r="10680" spans="1:7">
      <c r="A10680" t="s">
        <v>3456</v>
      </c>
      <c r="B10680" t="s">
        <v>8824</v>
      </c>
      <c r="C10680" t="s">
        <v>527</v>
      </c>
      <c r="D10680" t="s">
        <v>6</v>
      </c>
      <c r="E10680">
        <v>1</v>
      </c>
      <c r="F10680">
        <v>50</v>
      </c>
      <c r="G10680">
        <v>15</v>
      </c>
    </row>
    <row r="10681" spans="1:7">
      <c r="A10681" t="s">
        <v>3457</v>
      </c>
      <c r="B10681" t="s">
        <v>8825</v>
      </c>
      <c r="C10681" t="s">
        <v>56</v>
      </c>
      <c r="D10681" t="s">
        <v>6</v>
      </c>
      <c r="E10681">
        <v>35</v>
      </c>
      <c r="F10681">
        <v>60</v>
      </c>
      <c r="G10681">
        <v>18</v>
      </c>
    </row>
    <row r="10682" spans="1:7">
      <c r="A10682" t="s">
        <v>3457</v>
      </c>
      <c r="B10682" t="s">
        <v>8825</v>
      </c>
      <c r="C10682" t="s">
        <v>21</v>
      </c>
      <c r="D10682" t="s">
        <v>6</v>
      </c>
      <c r="E10682">
        <v>15</v>
      </c>
      <c r="F10682">
        <v>30</v>
      </c>
      <c r="G10682">
        <v>9</v>
      </c>
    </row>
    <row r="10683" spans="1:7">
      <c r="A10683" t="s">
        <v>3457</v>
      </c>
      <c r="B10683" t="s">
        <v>8825</v>
      </c>
      <c r="C10683" t="s">
        <v>27</v>
      </c>
      <c r="D10683" t="s">
        <v>6</v>
      </c>
      <c r="E10683">
        <v>4</v>
      </c>
      <c r="F10683">
        <v>11</v>
      </c>
      <c r="G10683">
        <v>3</v>
      </c>
    </row>
    <row r="10684" spans="1:7">
      <c r="A10684" t="s">
        <v>3457</v>
      </c>
      <c r="B10684" t="s">
        <v>8825</v>
      </c>
      <c r="C10684" t="s">
        <v>76</v>
      </c>
      <c r="D10684" t="s">
        <v>6</v>
      </c>
      <c r="E10684">
        <v>33</v>
      </c>
      <c r="F10684">
        <v>34</v>
      </c>
      <c r="G10684">
        <v>10</v>
      </c>
    </row>
    <row r="10685" spans="1:7">
      <c r="A10685" t="s">
        <v>3457</v>
      </c>
      <c r="B10685" t="s">
        <v>8825</v>
      </c>
      <c r="C10685" t="s">
        <v>329</v>
      </c>
      <c r="D10685" t="s">
        <v>6</v>
      </c>
      <c r="E10685">
        <v>13</v>
      </c>
      <c r="F10685">
        <v>22</v>
      </c>
      <c r="G10685">
        <v>7</v>
      </c>
    </row>
    <row r="10686" spans="1:7">
      <c r="A10686" t="s">
        <v>3457</v>
      </c>
      <c r="B10686" t="s">
        <v>8825</v>
      </c>
      <c r="C10686" t="s">
        <v>25</v>
      </c>
      <c r="D10686" t="s">
        <v>6</v>
      </c>
      <c r="E10686">
        <v>26</v>
      </c>
      <c r="F10686">
        <v>55</v>
      </c>
      <c r="G10686">
        <v>17</v>
      </c>
    </row>
    <row r="10687" spans="1:7">
      <c r="A10687" t="s">
        <v>3457</v>
      </c>
      <c r="B10687" t="s">
        <v>8825</v>
      </c>
      <c r="C10687" t="s">
        <v>50</v>
      </c>
      <c r="D10687" t="s">
        <v>6</v>
      </c>
      <c r="E10687">
        <v>279</v>
      </c>
      <c r="F10687">
        <v>155</v>
      </c>
      <c r="G10687">
        <v>46</v>
      </c>
    </row>
    <row r="10688" spans="1:7">
      <c r="A10688" t="s">
        <v>3457</v>
      </c>
      <c r="B10688" t="s">
        <v>8825</v>
      </c>
      <c r="C10688" t="s">
        <v>327</v>
      </c>
      <c r="D10688" t="s">
        <v>6</v>
      </c>
      <c r="E10688">
        <v>2</v>
      </c>
      <c r="F10688">
        <v>4</v>
      </c>
      <c r="G10688">
        <v>1</v>
      </c>
    </row>
    <row r="10689" spans="1:7">
      <c r="A10689" t="s">
        <v>3457</v>
      </c>
      <c r="B10689" t="s">
        <v>8825</v>
      </c>
      <c r="C10689" t="s">
        <v>73</v>
      </c>
      <c r="D10689" t="s">
        <v>6</v>
      </c>
      <c r="E10689">
        <v>20</v>
      </c>
      <c r="F10689">
        <v>170</v>
      </c>
      <c r="G10689">
        <v>51</v>
      </c>
    </row>
    <row r="10690" spans="1:7">
      <c r="A10690" t="s">
        <v>3457</v>
      </c>
      <c r="B10690" t="s">
        <v>8825</v>
      </c>
      <c r="C10690" t="s">
        <v>8</v>
      </c>
      <c r="D10690" t="s">
        <v>6</v>
      </c>
      <c r="E10690">
        <v>10245</v>
      </c>
      <c r="F10690">
        <v>6297</v>
      </c>
      <c r="G10690">
        <v>1857</v>
      </c>
    </row>
    <row r="10691" spans="1:7">
      <c r="A10691" t="s">
        <v>3457</v>
      </c>
      <c r="B10691" t="s">
        <v>8825</v>
      </c>
      <c r="C10691" t="s">
        <v>158</v>
      </c>
      <c r="D10691" t="s">
        <v>6</v>
      </c>
      <c r="E10691">
        <v>2</v>
      </c>
      <c r="F10691">
        <v>36</v>
      </c>
      <c r="G10691">
        <v>11</v>
      </c>
    </row>
    <row r="10692" spans="1:7">
      <c r="A10692" t="s">
        <v>3457</v>
      </c>
      <c r="B10692" t="s">
        <v>8825</v>
      </c>
      <c r="C10692" t="s">
        <v>32</v>
      </c>
      <c r="D10692" t="s">
        <v>6</v>
      </c>
      <c r="E10692">
        <v>6</v>
      </c>
      <c r="F10692">
        <v>34</v>
      </c>
      <c r="G10692">
        <v>10</v>
      </c>
    </row>
    <row r="10693" spans="1:7">
      <c r="A10693" t="s">
        <v>3457</v>
      </c>
      <c r="B10693" t="s">
        <v>8825</v>
      </c>
      <c r="C10693" t="s">
        <v>328</v>
      </c>
      <c r="D10693" t="s">
        <v>6</v>
      </c>
      <c r="E10693">
        <v>2</v>
      </c>
      <c r="F10693">
        <v>7</v>
      </c>
      <c r="G10693">
        <v>2</v>
      </c>
    </row>
    <row r="10694" spans="1:7">
      <c r="A10694" t="s">
        <v>3457</v>
      </c>
      <c r="B10694" t="s">
        <v>8825</v>
      </c>
      <c r="C10694" t="s">
        <v>170</v>
      </c>
      <c r="D10694" t="s">
        <v>6</v>
      </c>
      <c r="E10694">
        <v>12</v>
      </c>
      <c r="F10694">
        <v>55</v>
      </c>
      <c r="G10694">
        <v>16</v>
      </c>
    </row>
    <row r="10695" spans="1:7">
      <c r="A10695" t="s">
        <v>3457</v>
      </c>
      <c r="B10695" t="s">
        <v>8825</v>
      </c>
      <c r="C10695" t="s">
        <v>513</v>
      </c>
      <c r="D10695" t="s">
        <v>6</v>
      </c>
      <c r="E10695">
        <v>1</v>
      </c>
      <c r="F10695">
        <v>20</v>
      </c>
      <c r="G10695">
        <v>6</v>
      </c>
    </row>
    <row r="10696" spans="1:7">
      <c r="A10696" t="s">
        <v>3457</v>
      </c>
      <c r="B10696" t="s">
        <v>8825</v>
      </c>
      <c r="C10696" t="s">
        <v>110</v>
      </c>
      <c r="D10696" t="s">
        <v>6</v>
      </c>
      <c r="E10696">
        <v>2</v>
      </c>
      <c r="F10696">
        <v>12</v>
      </c>
      <c r="G10696">
        <v>4</v>
      </c>
    </row>
    <row r="10697" spans="1:7">
      <c r="A10697" t="s">
        <v>3457</v>
      </c>
      <c r="B10697" t="s">
        <v>8825</v>
      </c>
      <c r="C10697" t="s">
        <v>527</v>
      </c>
      <c r="D10697" t="s">
        <v>6</v>
      </c>
      <c r="E10697">
        <v>2</v>
      </c>
      <c r="F10697">
        <v>87</v>
      </c>
      <c r="G10697">
        <v>26</v>
      </c>
    </row>
    <row r="10698" spans="1:7">
      <c r="A10698" t="s">
        <v>3458</v>
      </c>
      <c r="B10698" t="s">
        <v>8826</v>
      </c>
      <c r="C10698" t="s">
        <v>662</v>
      </c>
      <c r="D10698" t="s">
        <v>6</v>
      </c>
      <c r="E10698">
        <v>1</v>
      </c>
      <c r="F10698">
        <v>31</v>
      </c>
      <c r="G10698">
        <v>9</v>
      </c>
    </row>
    <row r="10699" spans="1:7">
      <c r="A10699" t="s">
        <v>3458</v>
      </c>
      <c r="B10699" t="s">
        <v>8826</v>
      </c>
      <c r="C10699" t="s">
        <v>170</v>
      </c>
      <c r="D10699" t="s">
        <v>6</v>
      </c>
      <c r="E10699">
        <v>69</v>
      </c>
      <c r="F10699">
        <v>658</v>
      </c>
      <c r="G10699">
        <v>197</v>
      </c>
    </row>
    <row r="10700" spans="1:7">
      <c r="A10700" t="s">
        <v>3458</v>
      </c>
      <c r="B10700" t="s">
        <v>8826</v>
      </c>
      <c r="C10700" t="s">
        <v>76</v>
      </c>
      <c r="D10700" t="s">
        <v>6</v>
      </c>
      <c r="E10700">
        <v>1</v>
      </c>
      <c r="F10700">
        <v>111</v>
      </c>
      <c r="G10700">
        <v>33</v>
      </c>
    </row>
    <row r="10701" spans="1:7">
      <c r="A10701" t="s">
        <v>3458</v>
      </c>
      <c r="B10701" t="s">
        <v>8826</v>
      </c>
      <c r="C10701" t="s">
        <v>25</v>
      </c>
      <c r="D10701" t="s">
        <v>6</v>
      </c>
      <c r="E10701">
        <v>20</v>
      </c>
      <c r="F10701">
        <v>790</v>
      </c>
      <c r="G10701">
        <v>237</v>
      </c>
    </row>
    <row r="10702" spans="1:7">
      <c r="A10702" t="s">
        <v>3458</v>
      </c>
      <c r="B10702" t="s">
        <v>8826</v>
      </c>
      <c r="C10702" t="s">
        <v>21</v>
      </c>
      <c r="D10702" t="s">
        <v>6</v>
      </c>
      <c r="E10702">
        <v>470</v>
      </c>
      <c r="F10702">
        <v>5</v>
      </c>
      <c r="G10702">
        <v>2</v>
      </c>
    </row>
    <row r="10703" spans="1:7">
      <c r="A10703" t="s">
        <v>3458</v>
      </c>
      <c r="B10703" t="s">
        <v>8826</v>
      </c>
      <c r="C10703" t="s">
        <v>50</v>
      </c>
      <c r="D10703" t="s">
        <v>6</v>
      </c>
      <c r="E10703">
        <v>4794</v>
      </c>
      <c r="F10703">
        <v>4408</v>
      </c>
      <c r="G10703">
        <v>1320</v>
      </c>
    </row>
    <row r="10704" spans="1:7">
      <c r="A10704" t="s">
        <v>3458</v>
      </c>
      <c r="B10704" t="s">
        <v>8826</v>
      </c>
      <c r="C10704" t="s">
        <v>8</v>
      </c>
      <c r="D10704" t="s">
        <v>6</v>
      </c>
      <c r="E10704">
        <v>164912</v>
      </c>
      <c r="F10704">
        <v>23767</v>
      </c>
      <c r="G10704">
        <v>6238</v>
      </c>
    </row>
    <row r="10705" spans="1:7">
      <c r="A10705" t="s">
        <v>3458</v>
      </c>
      <c r="B10705" t="s">
        <v>8826</v>
      </c>
      <c r="C10705" t="s">
        <v>92</v>
      </c>
      <c r="D10705" t="s">
        <v>6</v>
      </c>
      <c r="E10705">
        <v>16</v>
      </c>
      <c r="F10705">
        <v>287</v>
      </c>
      <c r="G10705">
        <v>0</v>
      </c>
    </row>
    <row r="10706" spans="1:7">
      <c r="A10706" t="s">
        <v>3458</v>
      </c>
      <c r="B10706" t="s">
        <v>8826</v>
      </c>
      <c r="C10706" t="s">
        <v>527</v>
      </c>
      <c r="D10706" t="s">
        <v>6</v>
      </c>
      <c r="E10706">
        <v>18</v>
      </c>
      <c r="F10706">
        <v>12</v>
      </c>
      <c r="G10706">
        <v>3</v>
      </c>
    </row>
    <row r="10707" spans="1:7">
      <c r="A10707" t="s">
        <v>3458</v>
      </c>
      <c r="B10707" t="s">
        <v>8826</v>
      </c>
      <c r="C10707" t="s">
        <v>27</v>
      </c>
      <c r="D10707" t="s">
        <v>6</v>
      </c>
      <c r="E10707">
        <v>99</v>
      </c>
      <c r="F10707">
        <v>2535</v>
      </c>
      <c r="G10707">
        <v>759</v>
      </c>
    </row>
    <row r="10708" spans="1:7">
      <c r="A10708" t="s">
        <v>3458</v>
      </c>
      <c r="B10708" t="s">
        <v>8826</v>
      </c>
      <c r="C10708" t="s">
        <v>158</v>
      </c>
      <c r="D10708" t="s">
        <v>6</v>
      </c>
      <c r="E10708">
        <v>1</v>
      </c>
      <c r="F10708">
        <v>83</v>
      </c>
      <c r="G10708">
        <v>25</v>
      </c>
    </row>
    <row r="10709" spans="1:7">
      <c r="A10709" t="s">
        <v>3459</v>
      </c>
      <c r="B10709" t="s">
        <v>8827</v>
      </c>
      <c r="C10709" t="s">
        <v>76</v>
      </c>
      <c r="D10709" t="s">
        <v>6</v>
      </c>
      <c r="E10709">
        <v>5</v>
      </c>
      <c r="F10709">
        <v>142</v>
      </c>
      <c r="G10709">
        <v>27</v>
      </c>
    </row>
    <row r="10710" spans="1:7">
      <c r="A10710" t="s">
        <v>3459</v>
      </c>
      <c r="B10710" t="s">
        <v>8827</v>
      </c>
      <c r="C10710" t="s">
        <v>27</v>
      </c>
      <c r="D10710" t="s">
        <v>6</v>
      </c>
      <c r="E10710">
        <v>39</v>
      </c>
      <c r="F10710">
        <v>31</v>
      </c>
      <c r="G10710">
        <v>6</v>
      </c>
    </row>
    <row r="10711" spans="1:7">
      <c r="A10711" t="s">
        <v>3459</v>
      </c>
      <c r="B10711" t="s">
        <v>8827</v>
      </c>
      <c r="C10711" t="s">
        <v>506</v>
      </c>
      <c r="D10711" t="s">
        <v>6</v>
      </c>
      <c r="E10711">
        <v>5</v>
      </c>
      <c r="F10711">
        <v>45</v>
      </c>
      <c r="G10711">
        <v>8</v>
      </c>
    </row>
    <row r="10712" spans="1:7">
      <c r="A10712" t="s">
        <v>3459</v>
      </c>
      <c r="B10712" t="s">
        <v>8827</v>
      </c>
      <c r="C10712" t="s">
        <v>329</v>
      </c>
      <c r="D10712" t="s">
        <v>6</v>
      </c>
      <c r="E10712">
        <v>35</v>
      </c>
      <c r="F10712">
        <v>119</v>
      </c>
      <c r="G10712">
        <v>22</v>
      </c>
    </row>
    <row r="10713" spans="1:7">
      <c r="A10713" t="s">
        <v>3459</v>
      </c>
      <c r="B10713" t="s">
        <v>8827</v>
      </c>
      <c r="C10713" t="s">
        <v>73</v>
      </c>
      <c r="D10713" t="s">
        <v>6</v>
      </c>
      <c r="E10713">
        <v>6</v>
      </c>
      <c r="F10713">
        <v>56</v>
      </c>
      <c r="G10713">
        <v>10</v>
      </c>
    </row>
    <row r="10714" spans="1:7">
      <c r="A10714" t="s">
        <v>3459</v>
      </c>
      <c r="B10714" t="s">
        <v>8827</v>
      </c>
      <c r="C10714" t="s">
        <v>50</v>
      </c>
      <c r="D10714" t="s">
        <v>6</v>
      </c>
      <c r="E10714">
        <v>119</v>
      </c>
      <c r="F10714">
        <v>156</v>
      </c>
      <c r="G10714">
        <v>29</v>
      </c>
    </row>
    <row r="10715" spans="1:7">
      <c r="A10715" t="s">
        <v>3459</v>
      </c>
      <c r="B10715" t="s">
        <v>8827</v>
      </c>
      <c r="C10715" t="s">
        <v>162</v>
      </c>
      <c r="D10715" t="s">
        <v>6</v>
      </c>
      <c r="E10715">
        <v>2</v>
      </c>
      <c r="F10715">
        <v>2</v>
      </c>
      <c r="G10715">
        <v>0</v>
      </c>
    </row>
    <row r="10716" spans="1:7">
      <c r="A10716" t="s">
        <v>3459</v>
      </c>
      <c r="B10716" t="s">
        <v>8827</v>
      </c>
      <c r="C10716" t="s">
        <v>158</v>
      </c>
      <c r="D10716" t="s">
        <v>6</v>
      </c>
      <c r="E10716">
        <v>8</v>
      </c>
      <c r="F10716">
        <v>85</v>
      </c>
      <c r="G10716">
        <v>16</v>
      </c>
    </row>
    <row r="10717" spans="1:7">
      <c r="A10717" t="s">
        <v>3459</v>
      </c>
      <c r="B10717" t="s">
        <v>8827</v>
      </c>
      <c r="C10717" t="s">
        <v>8</v>
      </c>
      <c r="D10717" t="s">
        <v>6</v>
      </c>
      <c r="E10717">
        <v>728</v>
      </c>
      <c r="F10717">
        <v>306</v>
      </c>
      <c r="G10717">
        <v>56</v>
      </c>
    </row>
    <row r="10718" spans="1:7">
      <c r="A10718" t="s">
        <v>3459</v>
      </c>
      <c r="B10718" t="s">
        <v>8827</v>
      </c>
      <c r="C10718" t="s">
        <v>229</v>
      </c>
      <c r="D10718" t="s">
        <v>6</v>
      </c>
      <c r="E10718">
        <v>1</v>
      </c>
      <c r="F10718">
        <v>29</v>
      </c>
      <c r="G10718">
        <v>5</v>
      </c>
    </row>
    <row r="10719" spans="1:7">
      <c r="A10719" t="s">
        <v>3459</v>
      </c>
      <c r="B10719" t="s">
        <v>8827</v>
      </c>
      <c r="C10719" t="s">
        <v>327</v>
      </c>
      <c r="D10719" t="s">
        <v>6</v>
      </c>
      <c r="E10719">
        <v>20</v>
      </c>
      <c r="F10719">
        <v>16</v>
      </c>
      <c r="G10719">
        <v>3</v>
      </c>
    </row>
    <row r="10720" spans="1:7">
      <c r="A10720" t="s">
        <v>3459</v>
      </c>
      <c r="B10720" t="s">
        <v>8827</v>
      </c>
      <c r="C10720" t="s">
        <v>527</v>
      </c>
      <c r="D10720" t="s">
        <v>6</v>
      </c>
      <c r="E10720">
        <v>4</v>
      </c>
      <c r="F10720">
        <v>5</v>
      </c>
      <c r="G10720">
        <v>1</v>
      </c>
    </row>
    <row r="10721" spans="1:7">
      <c r="A10721" t="s">
        <v>3459</v>
      </c>
      <c r="B10721" t="s">
        <v>8827</v>
      </c>
      <c r="C10721" t="s">
        <v>75</v>
      </c>
      <c r="D10721" t="s">
        <v>6</v>
      </c>
      <c r="E10721">
        <v>4</v>
      </c>
      <c r="F10721">
        <v>8</v>
      </c>
      <c r="G10721">
        <v>2</v>
      </c>
    </row>
    <row r="10722" spans="1:7">
      <c r="A10722" t="s">
        <v>3459</v>
      </c>
      <c r="B10722" t="s">
        <v>8827</v>
      </c>
      <c r="C10722" t="s">
        <v>25</v>
      </c>
      <c r="D10722" t="s">
        <v>6</v>
      </c>
      <c r="E10722">
        <v>28</v>
      </c>
      <c r="F10722">
        <v>91</v>
      </c>
      <c r="G10722">
        <v>17</v>
      </c>
    </row>
    <row r="10723" spans="1:7">
      <c r="A10723" t="s">
        <v>3459</v>
      </c>
      <c r="B10723" t="s">
        <v>8827</v>
      </c>
      <c r="C10723" t="s">
        <v>80</v>
      </c>
      <c r="D10723" t="s">
        <v>6</v>
      </c>
      <c r="E10723">
        <v>11</v>
      </c>
      <c r="F10723">
        <v>215</v>
      </c>
      <c r="G10723">
        <v>40</v>
      </c>
    </row>
    <row r="10724" spans="1:7">
      <c r="A10724" t="s">
        <v>3459</v>
      </c>
      <c r="B10724" t="s">
        <v>8827</v>
      </c>
      <c r="C10724" t="s">
        <v>513</v>
      </c>
      <c r="D10724" t="s">
        <v>6</v>
      </c>
      <c r="E10724">
        <v>2</v>
      </c>
      <c r="F10724">
        <v>19</v>
      </c>
      <c r="G10724">
        <v>4</v>
      </c>
    </row>
    <row r="10725" spans="1:7">
      <c r="A10725" t="s">
        <v>3460</v>
      </c>
      <c r="B10725" t="s">
        <v>8828</v>
      </c>
      <c r="C10725" t="s">
        <v>27</v>
      </c>
      <c r="D10725" t="s">
        <v>6</v>
      </c>
      <c r="E10725">
        <v>1</v>
      </c>
      <c r="F10725">
        <v>37</v>
      </c>
      <c r="G10725">
        <v>7</v>
      </c>
    </row>
    <row r="10726" spans="1:7">
      <c r="A10726" t="s">
        <v>3460</v>
      </c>
      <c r="B10726" t="s">
        <v>8828</v>
      </c>
      <c r="C10726" t="s">
        <v>69</v>
      </c>
      <c r="D10726" t="s">
        <v>6</v>
      </c>
      <c r="E10726">
        <v>2</v>
      </c>
      <c r="F10726">
        <v>185</v>
      </c>
      <c r="G10726">
        <v>34</v>
      </c>
    </row>
    <row r="10727" spans="1:7">
      <c r="A10727" t="s">
        <v>3460</v>
      </c>
      <c r="B10727" t="s">
        <v>8828</v>
      </c>
      <c r="C10727" t="s">
        <v>329</v>
      </c>
      <c r="D10727" t="s">
        <v>6</v>
      </c>
      <c r="E10727">
        <v>27</v>
      </c>
      <c r="F10727">
        <v>28</v>
      </c>
      <c r="G10727">
        <v>5</v>
      </c>
    </row>
    <row r="10728" spans="1:7">
      <c r="A10728" t="s">
        <v>3460</v>
      </c>
      <c r="B10728" t="s">
        <v>8828</v>
      </c>
      <c r="C10728" t="s">
        <v>8</v>
      </c>
      <c r="D10728" t="s">
        <v>6</v>
      </c>
      <c r="E10728">
        <v>3368</v>
      </c>
      <c r="F10728">
        <v>1473</v>
      </c>
      <c r="G10728">
        <v>273</v>
      </c>
    </row>
    <row r="10729" spans="1:7">
      <c r="A10729" t="s">
        <v>3460</v>
      </c>
      <c r="B10729" t="s">
        <v>8828</v>
      </c>
      <c r="C10729" t="s">
        <v>50</v>
      </c>
      <c r="D10729" t="s">
        <v>6</v>
      </c>
      <c r="E10729">
        <v>37</v>
      </c>
      <c r="F10729">
        <v>382</v>
      </c>
      <c r="G10729">
        <v>71</v>
      </c>
    </row>
    <row r="10730" spans="1:7">
      <c r="A10730" t="s">
        <v>3461</v>
      </c>
      <c r="B10730" t="s">
        <v>8829</v>
      </c>
      <c r="C10730" t="s">
        <v>327</v>
      </c>
      <c r="D10730" t="s">
        <v>6</v>
      </c>
      <c r="E10730">
        <v>6</v>
      </c>
      <c r="F10730">
        <v>14</v>
      </c>
      <c r="G10730">
        <v>3</v>
      </c>
    </row>
    <row r="10731" spans="1:7">
      <c r="A10731" t="s">
        <v>3461</v>
      </c>
      <c r="B10731" t="s">
        <v>8829</v>
      </c>
      <c r="C10731" t="s">
        <v>27</v>
      </c>
      <c r="D10731" t="s">
        <v>6</v>
      </c>
      <c r="E10731">
        <v>5</v>
      </c>
      <c r="F10731">
        <v>50</v>
      </c>
      <c r="G10731">
        <v>9</v>
      </c>
    </row>
    <row r="10732" spans="1:7">
      <c r="A10732" t="s">
        <v>3461</v>
      </c>
      <c r="B10732" t="s">
        <v>8829</v>
      </c>
      <c r="C10732" t="s">
        <v>8</v>
      </c>
      <c r="D10732" t="s">
        <v>6</v>
      </c>
      <c r="E10732">
        <v>503</v>
      </c>
      <c r="F10732">
        <v>75</v>
      </c>
      <c r="G10732">
        <v>14</v>
      </c>
    </row>
    <row r="10733" spans="1:7">
      <c r="A10733" t="s">
        <v>3461</v>
      </c>
      <c r="B10733" t="s">
        <v>8829</v>
      </c>
      <c r="C10733" t="s">
        <v>50</v>
      </c>
      <c r="D10733" t="s">
        <v>6</v>
      </c>
      <c r="E10733">
        <v>3</v>
      </c>
      <c r="F10733">
        <v>3</v>
      </c>
      <c r="G10733">
        <v>1</v>
      </c>
    </row>
    <row r="10734" spans="1:7">
      <c r="A10734" t="s">
        <v>3461</v>
      </c>
      <c r="B10734" t="s">
        <v>8829</v>
      </c>
      <c r="C10734" t="s">
        <v>527</v>
      </c>
      <c r="D10734" t="s">
        <v>6</v>
      </c>
      <c r="E10734">
        <v>16</v>
      </c>
      <c r="F10734">
        <v>38</v>
      </c>
      <c r="G10734">
        <v>7</v>
      </c>
    </row>
    <row r="10735" spans="1:7">
      <c r="A10735" t="s">
        <v>3461</v>
      </c>
      <c r="B10735" t="s">
        <v>8829</v>
      </c>
      <c r="C10735" t="s">
        <v>329</v>
      </c>
      <c r="D10735" t="s">
        <v>6</v>
      </c>
      <c r="E10735">
        <v>91</v>
      </c>
      <c r="F10735">
        <v>258</v>
      </c>
      <c r="G10735">
        <v>48</v>
      </c>
    </row>
    <row r="10736" spans="1:7">
      <c r="A10736" t="s">
        <v>3462</v>
      </c>
      <c r="B10736" t="s">
        <v>8830</v>
      </c>
      <c r="C10736" t="s">
        <v>8</v>
      </c>
      <c r="D10736" t="s">
        <v>6</v>
      </c>
      <c r="E10736">
        <v>100</v>
      </c>
      <c r="F10736">
        <v>4</v>
      </c>
      <c r="G10736">
        <v>0</v>
      </c>
    </row>
    <row r="10737" spans="1:7">
      <c r="A10737" t="s">
        <v>3463</v>
      </c>
      <c r="B10737" t="s">
        <v>8831</v>
      </c>
      <c r="C10737" t="s">
        <v>50</v>
      </c>
      <c r="D10737" t="s">
        <v>6</v>
      </c>
      <c r="E10737">
        <v>10</v>
      </c>
      <c r="F10737">
        <v>55</v>
      </c>
      <c r="G10737">
        <v>7</v>
      </c>
    </row>
    <row r="10738" spans="1:7">
      <c r="A10738" t="s">
        <v>3463</v>
      </c>
      <c r="B10738" t="s">
        <v>8831</v>
      </c>
      <c r="C10738" t="s">
        <v>8</v>
      </c>
      <c r="D10738" t="s">
        <v>6</v>
      </c>
      <c r="E10738">
        <v>100</v>
      </c>
      <c r="F10738">
        <v>135</v>
      </c>
      <c r="G10738">
        <v>17</v>
      </c>
    </row>
    <row r="10739" spans="1:7">
      <c r="A10739" t="s">
        <v>3464</v>
      </c>
      <c r="B10739" t="s">
        <v>8832</v>
      </c>
      <c r="C10739" t="s">
        <v>27</v>
      </c>
      <c r="D10739" t="s">
        <v>6</v>
      </c>
      <c r="E10739">
        <v>1</v>
      </c>
      <c r="F10739">
        <v>3</v>
      </c>
      <c r="G10739">
        <v>1</v>
      </c>
    </row>
    <row r="10740" spans="1:7">
      <c r="A10740" t="s">
        <v>3464</v>
      </c>
      <c r="B10740" t="s">
        <v>8832</v>
      </c>
      <c r="C10740" t="s">
        <v>329</v>
      </c>
      <c r="D10740" t="s">
        <v>6</v>
      </c>
      <c r="E10740">
        <v>4</v>
      </c>
      <c r="F10740">
        <v>3</v>
      </c>
      <c r="G10740">
        <v>1</v>
      </c>
    </row>
    <row r="10741" spans="1:7">
      <c r="A10741" t="s">
        <v>3464</v>
      </c>
      <c r="B10741" t="s">
        <v>8832</v>
      </c>
      <c r="C10741" t="s">
        <v>50</v>
      </c>
      <c r="D10741" t="s">
        <v>6</v>
      </c>
      <c r="E10741">
        <v>3</v>
      </c>
      <c r="F10741">
        <v>78</v>
      </c>
      <c r="G10741">
        <v>15</v>
      </c>
    </row>
    <row r="10742" spans="1:7">
      <c r="A10742" t="s">
        <v>3464</v>
      </c>
      <c r="B10742" t="s">
        <v>8832</v>
      </c>
      <c r="C10742" t="s">
        <v>21</v>
      </c>
      <c r="D10742" t="s">
        <v>6</v>
      </c>
      <c r="E10742">
        <v>2</v>
      </c>
      <c r="F10742">
        <v>1</v>
      </c>
      <c r="G10742">
        <v>0</v>
      </c>
    </row>
    <row r="10743" spans="1:7">
      <c r="A10743" t="s">
        <v>3464</v>
      </c>
      <c r="B10743" t="s">
        <v>8832</v>
      </c>
      <c r="C10743" t="s">
        <v>8</v>
      </c>
      <c r="D10743" t="s">
        <v>6</v>
      </c>
      <c r="E10743">
        <v>234</v>
      </c>
      <c r="F10743">
        <v>858</v>
      </c>
      <c r="G10743">
        <v>160</v>
      </c>
    </row>
    <row r="10744" spans="1:7">
      <c r="A10744" t="s">
        <v>3464</v>
      </c>
      <c r="B10744" t="s">
        <v>8832</v>
      </c>
      <c r="C10744" t="s">
        <v>327</v>
      </c>
      <c r="D10744" t="s">
        <v>6</v>
      </c>
      <c r="E10744">
        <v>5</v>
      </c>
      <c r="F10744">
        <v>49</v>
      </c>
      <c r="G10744">
        <v>9</v>
      </c>
    </row>
    <row r="10745" spans="1:7">
      <c r="A10745" t="s">
        <v>3464</v>
      </c>
      <c r="B10745" t="s">
        <v>8832</v>
      </c>
      <c r="C10745" t="s">
        <v>76</v>
      </c>
      <c r="D10745" t="s">
        <v>6</v>
      </c>
      <c r="E10745">
        <v>1</v>
      </c>
      <c r="F10745">
        <v>22</v>
      </c>
      <c r="G10745">
        <v>4</v>
      </c>
    </row>
    <row r="10746" spans="1:7">
      <c r="A10746" t="s">
        <v>3465</v>
      </c>
      <c r="B10746" t="s">
        <v>8833</v>
      </c>
      <c r="C10746" t="s">
        <v>25</v>
      </c>
      <c r="D10746" t="s">
        <v>6</v>
      </c>
      <c r="E10746">
        <v>8</v>
      </c>
      <c r="F10746">
        <v>9</v>
      </c>
      <c r="G10746">
        <v>3</v>
      </c>
    </row>
    <row r="10747" spans="1:7">
      <c r="A10747" t="s">
        <v>3465</v>
      </c>
      <c r="B10747" t="s">
        <v>8833</v>
      </c>
      <c r="C10747" t="s">
        <v>45</v>
      </c>
      <c r="D10747" t="s">
        <v>6</v>
      </c>
      <c r="E10747">
        <v>6</v>
      </c>
      <c r="F10747">
        <v>12</v>
      </c>
      <c r="G10747">
        <v>4</v>
      </c>
    </row>
    <row r="10748" spans="1:7">
      <c r="A10748" t="s">
        <v>3465</v>
      </c>
      <c r="B10748" t="s">
        <v>8833</v>
      </c>
      <c r="C10748" t="s">
        <v>32</v>
      </c>
      <c r="D10748" t="s">
        <v>6</v>
      </c>
      <c r="E10748">
        <v>1</v>
      </c>
      <c r="F10748">
        <v>7</v>
      </c>
      <c r="G10748">
        <v>2</v>
      </c>
    </row>
    <row r="10749" spans="1:7">
      <c r="A10749" t="s">
        <v>3465</v>
      </c>
      <c r="B10749" t="s">
        <v>8833</v>
      </c>
      <c r="C10749" t="s">
        <v>158</v>
      </c>
      <c r="D10749" t="s">
        <v>6</v>
      </c>
      <c r="E10749">
        <v>1</v>
      </c>
      <c r="F10749">
        <v>103</v>
      </c>
      <c r="G10749">
        <v>31</v>
      </c>
    </row>
    <row r="10750" spans="1:7">
      <c r="A10750" t="s">
        <v>3465</v>
      </c>
      <c r="B10750" t="s">
        <v>8833</v>
      </c>
      <c r="C10750" t="s">
        <v>21</v>
      </c>
      <c r="D10750" t="s">
        <v>6</v>
      </c>
      <c r="E10750">
        <v>6</v>
      </c>
      <c r="F10750">
        <v>22</v>
      </c>
      <c r="G10750">
        <v>7</v>
      </c>
    </row>
    <row r="10751" spans="1:7">
      <c r="A10751" t="s">
        <v>3465</v>
      </c>
      <c r="B10751" t="s">
        <v>8833</v>
      </c>
      <c r="C10751" t="s">
        <v>329</v>
      </c>
      <c r="D10751" t="s">
        <v>6</v>
      </c>
      <c r="E10751">
        <v>1</v>
      </c>
      <c r="F10751">
        <v>6</v>
      </c>
      <c r="G10751">
        <v>2</v>
      </c>
    </row>
    <row r="10752" spans="1:7">
      <c r="A10752" t="s">
        <v>3465</v>
      </c>
      <c r="B10752" t="s">
        <v>8833</v>
      </c>
      <c r="C10752" t="s">
        <v>27</v>
      </c>
      <c r="D10752" t="s">
        <v>6</v>
      </c>
      <c r="E10752">
        <v>28</v>
      </c>
      <c r="F10752">
        <v>267</v>
      </c>
      <c r="G10752">
        <v>80</v>
      </c>
    </row>
    <row r="10753" spans="1:7">
      <c r="A10753" t="s">
        <v>3465</v>
      </c>
      <c r="B10753" t="s">
        <v>8833</v>
      </c>
      <c r="C10753" t="s">
        <v>50</v>
      </c>
      <c r="D10753" t="s">
        <v>6</v>
      </c>
      <c r="E10753">
        <v>519</v>
      </c>
      <c r="F10753">
        <v>558</v>
      </c>
      <c r="G10753">
        <v>145</v>
      </c>
    </row>
    <row r="10754" spans="1:7">
      <c r="A10754" t="s">
        <v>3465</v>
      </c>
      <c r="B10754" t="s">
        <v>8833</v>
      </c>
      <c r="C10754" t="s">
        <v>8</v>
      </c>
      <c r="D10754" t="s">
        <v>6</v>
      </c>
      <c r="E10754">
        <v>3802</v>
      </c>
      <c r="F10754">
        <v>7824</v>
      </c>
      <c r="G10754">
        <v>2331</v>
      </c>
    </row>
    <row r="10755" spans="1:7">
      <c r="A10755" t="s">
        <v>3465</v>
      </c>
      <c r="B10755" t="s">
        <v>8833</v>
      </c>
      <c r="C10755" t="s">
        <v>92</v>
      </c>
      <c r="D10755" t="s">
        <v>6</v>
      </c>
      <c r="E10755">
        <v>5</v>
      </c>
      <c r="F10755">
        <v>60</v>
      </c>
      <c r="G10755">
        <v>18</v>
      </c>
    </row>
    <row r="10756" spans="1:7">
      <c r="A10756" t="s">
        <v>3465</v>
      </c>
      <c r="B10756" t="s">
        <v>8833</v>
      </c>
      <c r="C10756" t="s">
        <v>118</v>
      </c>
      <c r="D10756" t="s">
        <v>6</v>
      </c>
      <c r="E10756">
        <v>3</v>
      </c>
      <c r="F10756">
        <v>1024</v>
      </c>
      <c r="G10756">
        <v>309</v>
      </c>
    </row>
    <row r="10757" spans="1:7">
      <c r="A10757" t="s">
        <v>3466</v>
      </c>
      <c r="B10757" t="s">
        <v>8834</v>
      </c>
      <c r="C10757" t="s">
        <v>75</v>
      </c>
      <c r="D10757" t="s">
        <v>6</v>
      </c>
      <c r="E10757">
        <v>16</v>
      </c>
      <c r="F10757">
        <v>67</v>
      </c>
      <c r="G10757">
        <v>20</v>
      </c>
    </row>
    <row r="10758" spans="1:7">
      <c r="A10758" t="s">
        <v>3466</v>
      </c>
      <c r="B10758" t="s">
        <v>8834</v>
      </c>
      <c r="C10758" t="s">
        <v>8</v>
      </c>
      <c r="D10758" t="s">
        <v>6</v>
      </c>
      <c r="E10758">
        <v>177</v>
      </c>
      <c r="F10758">
        <v>1449</v>
      </c>
      <c r="G10758">
        <v>383</v>
      </c>
    </row>
    <row r="10759" spans="1:7">
      <c r="A10759" t="s">
        <v>3466</v>
      </c>
      <c r="B10759" t="s">
        <v>8834</v>
      </c>
      <c r="C10759" t="s">
        <v>27</v>
      </c>
      <c r="D10759" t="s">
        <v>6</v>
      </c>
      <c r="E10759">
        <v>4</v>
      </c>
      <c r="F10759">
        <v>515</v>
      </c>
      <c r="G10759">
        <v>154</v>
      </c>
    </row>
    <row r="10760" spans="1:7">
      <c r="A10760" t="s">
        <v>3466</v>
      </c>
      <c r="B10760" t="s">
        <v>8834</v>
      </c>
      <c r="C10760" t="s">
        <v>50</v>
      </c>
      <c r="D10760" t="s">
        <v>6</v>
      </c>
      <c r="E10760">
        <v>179</v>
      </c>
      <c r="F10760">
        <v>4236</v>
      </c>
      <c r="G10760">
        <v>576</v>
      </c>
    </row>
    <row r="10761" spans="1:7">
      <c r="A10761" t="s">
        <v>3466</v>
      </c>
      <c r="B10761" t="s">
        <v>8834</v>
      </c>
      <c r="C10761" t="s">
        <v>25</v>
      </c>
      <c r="D10761" t="s">
        <v>6</v>
      </c>
      <c r="E10761">
        <v>1</v>
      </c>
      <c r="F10761">
        <v>3</v>
      </c>
      <c r="G10761">
        <v>1</v>
      </c>
    </row>
    <row r="10762" spans="1:7">
      <c r="A10762" t="s">
        <v>3467</v>
      </c>
      <c r="B10762" t="s">
        <v>8835</v>
      </c>
      <c r="C10762" t="s">
        <v>25</v>
      </c>
      <c r="D10762" t="s">
        <v>6</v>
      </c>
      <c r="E10762">
        <v>6</v>
      </c>
      <c r="F10762">
        <v>61</v>
      </c>
      <c r="G10762">
        <v>18</v>
      </c>
    </row>
    <row r="10763" spans="1:7">
      <c r="A10763" t="s">
        <v>3467</v>
      </c>
      <c r="B10763" t="s">
        <v>8835</v>
      </c>
      <c r="C10763" t="s">
        <v>8</v>
      </c>
      <c r="D10763" t="s">
        <v>6</v>
      </c>
      <c r="E10763">
        <v>551</v>
      </c>
      <c r="F10763">
        <v>859</v>
      </c>
      <c r="G10763">
        <v>258</v>
      </c>
    </row>
    <row r="10764" spans="1:7">
      <c r="A10764" t="s">
        <v>3467</v>
      </c>
      <c r="B10764" t="s">
        <v>8835</v>
      </c>
      <c r="C10764" t="s">
        <v>50</v>
      </c>
      <c r="D10764" t="s">
        <v>6</v>
      </c>
      <c r="E10764">
        <v>24</v>
      </c>
      <c r="F10764">
        <v>34</v>
      </c>
      <c r="G10764">
        <v>10</v>
      </c>
    </row>
    <row r="10765" spans="1:7">
      <c r="A10765" t="s">
        <v>3467</v>
      </c>
      <c r="B10765" t="s">
        <v>8835</v>
      </c>
      <c r="C10765" t="s">
        <v>75</v>
      </c>
      <c r="D10765" t="s">
        <v>6</v>
      </c>
      <c r="E10765">
        <v>4</v>
      </c>
      <c r="F10765">
        <v>227</v>
      </c>
      <c r="G10765">
        <v>68</v>
      </c>
    </row>
    <row r="10766" spans="1:7">
      <c r="A10766" t="s">
        <v>3467</v>
      </c>
      <c r="B10766" t="s">
        <v>8835</v>
      </c>
      <c r="C10766" t="s">
        <v>158</v>
      </c>
      <c r="D10766" t="s">
        <v>6</v>
      </c>
      <c r="E10766">
        <v>3</v>
      </c>
      <c r="F10766">
        <v>29</v>
      </c>
      <c r="G10766">
        <v>9</v>
      </c>
    </row>
    <row r="10767" spans="1:7">
      <c r="A10767" t="s">
        <v>3467</v>
      </c>
      <c r="B10767" t="s">
        <v>8835</v>
      </c>
      <c r="C10767" t="s">
        <v>27</v>
      </c>
      <c r="D10767" t="s">
        <v>6</v>
      </c>
      <c r="E10767">
        <v>4</v>
      </c>
      <c r="F10767">
        <v>51</v>
      </c>
      <c r="G10767">
        <v>15</v>
      </c>
    </row>
    <row r="10768" spans="1:7">
      <c r="A10768" t="s">
        <v>3468</v>
      </c>
      <c r="B10768" t="s">
        <v>8836</v>
      </c>
      <c r="C10768" t="s">
        <v>8</v>
      </c>
      <c r="D10768" t="s">
        <v>6</v>
      </c>
      <c r="E10768">
        <v>22</v>
      </c>
      <c r="F10768">
        <v>220</v>
      </c>
      <c r="G10768">
        <v>46</v>
      </c>
    </row>
    <row r="10769" spans="1:7">
      <c r="A10769" t="s">
        <v>3468</v>
      </c>
      <c r="B10769" t="s">
        <v>8836</v>
      </c>
      <c r="C10769" t="s">
        <v>50</v>
      </c>
      <c r="D10769" t="s">
        <v>6</v>
      </c>
      <c r="E10769">
        <v>36</v>
      </c>
      <c r="F10769">
        <v>641</v>
      </c>
      <c r="G10769">
        <v>192</v>
      </c>
    </row>
    <row r="10770" spans="1:7">
      <c r="A10770" t="s">
        <v>3469</v>
      </c>
      <c r="B10770" t="s">
        <v>8837</v>
      </c>
      <c r="C10770" t="s">
        <v>8</v>
      </c>
      <c r="D10770" t="s">
        <v>6</v>
      </c>
      <c r="E10770">
        <v>6</v>
      </c>
      <c r="F10770">
        <v>1873</v>
      </c>
      <c r="G10770">
        <v>561</v>
      </c>
    </row>
    <row r="10771" spans="1:7">
      <c r="A10771" t="s">
        <v>3469</v>
      </c>
      <c r="B10771" t="s">
        <v>8837</v>
      </c>
      <c r="C10771" t="s">
        <v>50</v>
      </c>
      <c r="D10771" t="s">
        <v>6</v>
      </c>
      <c r="E10771">
        <v>2</v>
      </c>
      <c r="F10771">
        <v>25</v>
      </c>
      <c r="G10771">
        <v>8</v>
      </c>
    </row>
    <row r="10772" spans="1:7">
      <c r="A10772" t="s">
        <v>3470</v>
      </c>
      <c r="B10772" t="s">
        <v>8838</v>
      </c>
      <c r="C10772" t="s">
        <v>50</v>
      </c>
      <c r="D10772" t="s">
        <v>6</v>
      </c>
      <c r="E10772">
        <v>1</v>
      </c>
      <c r="F10772">
        <v>170</v>
      </c>
      <c r="G10772">
        <v>51</v>
      </c>
    </row>
    <row r="10773" spans="1:7">
      <c r="A10773" t="s">
        <v>3470</v>
      </c>
      <c r="B10773" t="s">
        <v>8838</v>
      </c>
      <c r="C10773" t="s">
        <v>8</v>
      </c>
      <c r="D10773" t="s">
        <v>6</v>
      </c>
      <c r="E10773">
        <v>4</v>
      </c>
      <c r="F10773">
        <v>30</v>
      </c>
      <c r="G10773">
        <v>9</v>
      </c>
    </row>
    <row r="10774" spans="1:7">
      <c r="A10774" t="s">
        <v>3471</v>
      </c>
      <c r="B10774" t="s">
        <v>8839</v>
      </c>
      <c r="C10774" t="s">
        <v>32</v>
      </c>
      <c r="D10774" t="s">
        <v>6</v>
      </c>
      <c r="E10774">
        <v>2</v>
      </c>
      <c r="F10774">
        <v>190</v>
      </c>
      <c r="G10774">
        <v>57</v>
      </c>
    </row>
    <row r="10775" spans="1:7">
      <c r="A10775" t="s">
        <v>3471</v>
      </c>
      <c r="B10775" t="s">
        <v>8839</v>
      </c>
      <c r="C10775" t="s">
        <v>8</v>
      </c>
      <c r="D10775" t="s">
        <v>6</v>
      </c>
      <c r="E10775">
        <v>698</v>
      </c>
      <c r="F10775">
        <v>971</v>
      </c>
      <c r="G10775">
        <v>290</v>
      </c>
    </row>
    <row r="10776" spans="1:7">
      <c r="A10776" t="s">
        <v>3471</v>
      </c>
      <c r="B10776" t="s">
        <v>8839</v>
      </c>
      <c r="C10776" t="s">
        <v>111</v>
      </c>
      <c r="D10776" t="s">
        <v>6</v>
      </c>
      <c r="E10776">
        <v>2</v>
      </c>
      <c r="F10776">
        <v>16</v>
      </c>
      <c r="G10776">
        <v>5</v>
      </c>
    </row>
    <row r="10777" spans="1:7">
      <c r="A10777" t="s">
        <v>3471</v>
      </c>
      <c r="B10777" t="s">
        <v>8839</v>
      </c>
      <c r="C10777" t="s">
        <v>50</v>
      </c>
      <c r="D10777" t="s">
        <v>6</v>
      </c>
      <c r="E10777">
        <v>3385</v>
      </c>
      <c r="F10777">
        <v>14479</v>
      </c>
      <c r="G10777">
        <v>4337</v>
      </c>
    </row>
    <row r="10778" spans="1:7">
      <c r="A10778" t="s">
        <v>3472</v>
      </c>
      <c r="B10778" t="s">
        <v>8840</v>
      </c>
      <c r="C10778" t="s">
        <v>27</v>
      </c>
      <c r="D10778" t="s">
        <v>6</v>
      </c>
      <c r="E10778">
        <v>8</v>
      </c>
      <c r="F10778">
        <v>1299</v>
      </c>
      <c r="G10778">
        <v>17</v>
      </c>
    </row>
    <row r="10779" spans="1:7">
      <c r="A10779" t="s">
        <v>3472</v>
      </c>
      <c r="B10779" t="s">
        <v>8840</v>
      </c>
      <c r="C10779" t="s">
        <v>1014</v>
      </c>
      <c r="D10779" t="s">
        <v>6</v>
      </c>
      <c r="E10779">
        <v>1</v>
      </c>
      <c r="F10779">
        <v>86</v>
      </c>
      <c r="G10779">
        <v>0</v>
      </c>
    </row>
    <row r="10780" spans="1:7">
      <c r="A10780" t="s">
        <v>3472</v>
      </c>
      <c r="B10780" t="s">
        <v>8840</v>
      </c>
      <c r="C10780" t="s">
        <v>8</v>
      </c>
      <c r="D10780" t="s">
        <v>6</v>
      </c>
      <c r="E10780">
        <v>172</v>
      </c>
      <c r="F10780">
        <v>3569</v>
      </c>
      <c r="G10780">
        <v>1051</v>
      </c>
    </row>
    <row r="10781" spans="1:7">
      <c r="A10781" t="s">
        <v>3472</v>
      </c>
      <c r="B10781" t="s">
        <v>8840</v>
      </c>
      <c r="C10781" t="s">
        <v>50</v>
      </c>
      <c r="D10781" t="s">
        <v>6</v>
      </c>
      <c r="E10781">
        <v>1179</v>
      </c>
      <c r="F10781">
        <v>6293</v>
      </c>
      <c r="G10781">
        <v>1885</v>
      </c>
    </row>
    <row r="10782" spans="1:7">
      <c r="A10782" t="s">
        <v>3473</v>
      </c>
      <c r="B10782" t="s">
        <v>8841</v>
      </c>
      <c r="C10782" t="s">
        <v>8</v>
      </c>
      <c r="D10782" t="s">
        <v>6</v>
      </c>
      <c r="E10782">
        <v>2370</v>
      </c>
      <c r="F10782">
        <v>19850</v>
      </c>
      <c r="G10782">
        <v>5295</v>
      </c>
    </row>
    <row r="10783" spans="1:7">
      <c r="A10783" t="s">
        <v>3473</v>
      </c>
      <c r="B10783" t="s">
        <v>8841</v>
      </c>
      <c r="C10783" t="s">
        <v>329</v>
      </c>
      <c r="D10783" t="s">
        <v>6</v>
      </c>
      <c r="E10783">
        <v>1</v>
      </c>
      <c r="F10783">
        <v>413</v>
      </c>
      <c r="G10783">
        <v>124</v>
      </c>
    </row>
    <row r="10784" spans="1:7">
      <c r="A10784" t="s">
        <v>3473</v>
      </c>
      <c r="B10784" t="s">
        <v>8841</v>
      </c>
      <c r="C10784" t="s">
        <v>50</v>
      </c>
      <c r="D10784" t="s">
        <v>6</v>
      </c>
      <c r="E10784">
        <v>1018</v>
      </c>
      <c r="F10784">
        <v>9535</v>
      </c>
      <c r="G10784">
        <v>2856</v>
      </c>
    </row>
    <row r="10785" spans="1:7">
      <c r="A10785" t="s">
        <v>3474</v>
      </c>
      <c r="B10785" t="s">
        <v>8842</v>
      </c>
      <c r="C10785" t="s">
        <v>8</v>
      </c>
      <c r="D10785" t="s">
        <v>6</v>
      </c>
      <c r="E10785">
        <v>48</v>
      </c>
      <c r="F10785">
        <v>2684</v>
      </c>
      <c r="G10785">
        <v>785</v>
      </c>
    </row>
    <row r="10786" spans="1:7">
      <c r="A10786" t="s">
        <v>3474</v>
      </c>
      <c r="B10786" t="s">
        <v>8842</v>
      </c>
      <c r="C10786" t="s">
        <v>50</v>
      </c>
      <c r="D10786" t="s">
        <v>6</v>
      </c>
      <c r="E10786">
        <v>11</v>
      </c>
      <c r="F10786">
        <v>32</v>
      </c>
      <c r="G10786">
        <v>10</v>
      </c>
    </row>
    <row r="10787" spans="1:7">
      <c r="A10787" t="s">
        <v>3475</v>
      </c>
      <c r="B10787" t="s">
        <v>8843</v>
      </c>
      <c r="C10787" t="s">
        <v>8</v>
      </c>
      <c r="D10787" t="s">
        <v>6</v>
      </c>
      <c r="E10787">
        <v>36</v>
      </c>
      <c r="F10787">
        <v>642</v>
      </c>
      <c r="G10787">
        <v>176</v>
      </c>
    </row>
    <row r="10788" spans="1:7">
      <c r="A10788" t="s">
        <v>3475</v>
      </c>
      <c r="B10788" t="s">
        <v>8843</v>
      </c>
      <c r="C10788" t="s">
        <v>329</v>
      </c>
      <c r="D10788" t="s">
        <v>6</v>
      </c>
      <c r="E10788">
        <v>2</v>
      </c>
      <c r="F10788">
        <v>143</v>
      </c>
      <c r="G10788">
        <v>43</v>
      </c>
    </row>
    <row r="10789" spans="1:7">
      <c r="A10789" t="s">
        <v>3475</v>
      </c>
      <c r="B10789" t="s">
        <v>8843</v>
      </c>
      <c r="C10789" t="s">
        <v>50</v>
      </c>
      <c r="D10789" t="s">
        <v>6</v>
      </c>
      <c r="E10789">
        <v>126</v>
      </c>
      <c r="F10789">
        <v>2258</v>
      </c>
      <c r="G10789">
        <v>676</v>
      </c>
    </row>
    <row r="10790" spans="1:7">
      <c r="A10790" t="s">
        <v>3476</v>
      </c>
      <c r="B10790" t="s">
        <v>8844</v>
      </c>
      <c r="C10790" t="s">
        <v>50</v>
      </c>
      <c r="D10790" t="s">
        <v>6</v>
      </c>
      <c r="E10790">
        <v>212</v>
      </c>
      <c r="F10790">
        <v>4118</v>
      </c>
      <c r="G10790">
        <v>1233</v>
      </c>
    </row>
    <row r="10791" spans="1:7">
      <c r="A10791" t="s">
        <v>3476</v>
      </c>
      <c r="B10791" t="s">
        <v>8844</v>
      </c>
      <c r="C10791" t="s">
        <v>8</v>
      </c>
      <c r="D10791" t="s">
        <v>6</v>
      </c>
      <c r="E10791">
        <v>11</v>
      </c>
      <c r="F10791">
        <v>278</v>
      </c>
      <c r="G10791">
        <v>84</v>
      </c>
    </row>
    <row r="10792" spans="1:7">
      <c r="A10792" t="s">
        <v>3477</v>
      </c>
      <c r="B10792" t="s">
        <v>8845</v>
      </c>
      <c r="C10792" t="s">
        <v>8</v>
      </c>
      <c r="D10792" t="s">
        <v>6</v>
      </c>
      <c r="E10792">
        <v>1</v>
      </c>
      <c r="F10792">
        <v>5653</v>
      </c>
      <c r="G10792">
        <v>799</v>
      </c>
    </row>
    <row r="10793" spans="1:7">
      <c r="A10793" t="s">
        <v>3478</v>
      </c>
      <c r="B10793" t="s">
        <v>8846</v>
      </c>
      <c r="C10793" t="s">
        <v>21</v>
      </c>
      <c r="D10793" t="s">
        <v>6</v>
      </c>
      <c r="E10793">
        <v>2</v>
      </c>
      <c r="F10793">
        <v>1</v>
      </c>
      <c r="G10793">
        <v>0</v>
      </c>
    </row>
    <row r="10794" spans="1:7">
      <c r="A10794" t="s">
        <v>3478</v>
      </c>
      <c r="B10794" t="s">
        <v>8846</v>
      </c>
      <c r="C10794" t="s">
        <v>8</v>
      </c>
      <c r="D10794" t="s">
        <v>6</v>
      </c>
      <c r="E10794">
        <v>38</v>
      </c>
      <c r="F10794">
        <v>91881</v>
      </c>
      <c r="G10794">
        <v>945</v>
      </c>
    </row>
    <row r="10795" spans="1:7">
      <c r="A10795" t="s">
        <v>3479</v>
      </c>
      <c r="B10795" t="s">
        <v>8847</v>
      </c>
      <c r="C10795" t="s">
        <v>27</v>
      </c>
      <c r="D10795" t="s">
        <v>6</v>
      </c>
      <c r="E10795">
        <v>46</v>
      </c>
      <c r="F10795">
        <v>46273</v>
      </c>
      <c r="G10795">
        <v>6538</v>
      </c>
    </row>
    <row r="10796" spans="1:7">
      <c r="A10796" t="s">
        <v>3479</v>
      </c>
      <c r="B10796" t="s">
        <v>8847</v>
      </c>
      <c r="C10796" t="s">
        <v>8</v>
      </c>
      <c r="D10796" t="s">
        <v>6</v>
      </c>
      <c r="E10796">
        <v>2254</v>
      </c>
      <c r="F10796">
        <v>214027</v>
      </c>
      <c r="G10796">
        <v>31598</v>
      </c>
    </row>
    <row r="10797" spans="1:7">
      <c r="A10797" t="s">
        <v>3479</v>
      </c>
      <c r="B10797" t="s">
        <v>8847</v>
      </c>
      <c r="C10797" t="s">
        <v>72</v>
      </c>
      <c r="D10797" t="s">
        <v>6</v>
      </c>
      <c r="E10797">
        <v>1</v>
      </c>
      <c r="F10797">
        <v>6</v>
      </c>
      <c r="G10797">
        <v>1</v>
      </c>
    </row>
    <row r="10798" spans="1:7">
      <c r="A10798" t="s">
        <v>3479</v>
      </c>
      <c r="B10798" t="s">
        <v>8847</v>
      </c>
      <c r="C10798" t="s">
        <v>329</v>
      </c>
      <c r="D10798" t="s">
        <v>6</v>
      </c>
      <c r="E10798">
        <v>2</v>
      </c>
      <c r="F10798">
        <v>1219</v>
      </c>
      <c r="G10798">
        <v>247</v>
      </c>
    </row>
    <row r="10799" spans="1:7">
      <c r="A10799" t="s">
        <v>3479</v>
      </c>
      <c r="B10799" t="s">
        <v>8847</v>
      </c>
      <c r="C10799" t="s">
        <v>50</v>
      </c>
      <c r="D10799" t="s">
        <v>6</v>
      </c>
      <c r="E10799">
        <v>684</v>
      </c>
      <c r="F10799">
        <v>29872</v>
      </c>
      <c r="G10799">
        <v>7162</v>
      </c>
    </row>
    <row r="10800" spans="1:7">
      <c r="A10800" t="s">
        <v>3480</v>
      </c>
      <c r="B10800" t="s">
        <v>8848</v>
      </c>
      <c r="C10800" t="s">
        <v>50</v>
      </c>
      <c r="D10800" t="s">
        <v>6</v>
      </c>
      <c r="E10800">
        <v>9</v>
      </c>
      <c r="F10800">
        <v>18828</v>
      </c>
      <c r="G10800">
        <v>2660</v>
      </c>
    </row>
    <row r="10801" spans="1:7">
      <c r="A10801" t="s">
        <v>3480</v>
      </c>
      <c r="B10801" t="s">
        <v>8848</v>
      </c>
      <c r="C10801" t="s">
        <v>8</v>
      </c>
      <c r="D10801" t="s">
        <v>6</v>
      </c>
      <c r="E10801">
        <v>46</v>
      </c>
      <c r="F10801">
        <v>61823</v>
      </c>
      <c r="G10801">
        <v>8761</v>
      </c>
    </row>
    <row r="10802" spans="1:7">
      <c r="A10802" t="s">
        <v>3481</v>
      </c>
      <c r="B10802" t="s">
        <v>8847</v>
      </c>
      <c r="C10802" t="s">
        <v>8</v>
      </c>
      <c r="D10802" t="s">
        <v>6</v>
      </c>
      <c r="E10802">
        <v>29</v>
      </c>
      <c r="F10802">
        <v>112045</v>
      </c>
      <c r="G10802">
        <v>15833</v>
      </c>
    </row>
    <row r="10803" spans="1:7">
      <c r="A10803" t="s">
        <v>3481</v>
      </c>
      <c r="B10803" t="s">
        <v>8847</v>
      </c>
      <c r="C10803" t="s">
        <v>81</v>
      </c>
      <c r="D10803" t="s">
        <v>6</v>
      </c>
      <c r="E10803">
        <v>2</v>
      </c>
      <c r="F10803">
        <v>13520</v>
      </c>
      <c r="G10803">
        <v>1910</v>
      </c>
    </row>
    <row r="10804" spans="1:7">
      <c r="A10804" t="s">
        <v>3482</v>
      </c>
      <c r="B10804" t="s">
        <v>8849</v>
      </c>
      <c r="C10804" t="s">
        <v>75</v>
      </c>
      <c r="D10804" t="s">
        <v>6</v>
      </c>
      <c r="E10804">
        <v>13</v>
      </c>
      <c r="F10804">
        <v>144</v>
      </c>
      <c r="G10804">
        <v>43</v>
      </c>
    </row>
    <row r="10805" spans="1:7">
      <c r="A10805" t="s">
        <v>3482</v>
      </c>
      <c r="B10805" t="s">
        <v>8849</v>
      </c>
      <c r="C10805" t="s">
        <v>76</v>
      </c>
      <c r="D10805" t="s">
        <v>6</v>
      </c>
      <c r="E10805">
        <v>2</v>
      </c>
      <c r="F10805">
        <v>529</v>
      </c>
      <c r="G10805">
        <v>158</v>
      </c>
    </row>
    <row r="10806" spans="1:7">
      <c r="A10806" t="s">
        <v>3482</v>
      </c>
      <c r="B10806" t="s">
        <v>8849</v>
      </c>
      <c r="C10806" t="s">
        <v>50</v>
      </c>
      <c r="D10806" t="s">
        <v>6</v>
      </c>
      <c r="E10806">
        <v>499</v>
      </c>
      <c r="F10806">
        <v>10146</v>
      </c>
      <c r="G10806">
        <v>3039</v>
      </c>
    </row>
    <row r="10807" spans="1:7">
      <c r="A10807" t="s">
        <v>3482</v>
      </c>
      <c r="B10807" t="s">
        <v>8849</v>
      </c>
      <c r="C10807" t="s">
        <v>27</v>
      </c>
      <c r="D10807" t="s">
        <v>6</v>
      </c>
      <c r="E10807">
        <v>17</v>
      </c>
      <c r="F10807">
        <v>353</v>
      </c>
      <c r="G10807">
        <v>106</v>
      </c>
    </row>
    <row r="10808" spans="1:7">
      <c r="A10808" t="s">
        <v>3482</v>
      </c>
      <c r="B10808" t="s">
        <v>8849</v>
      </c>
      <c r="C10808" t="s">
        <v>8</v>
      </c>
      <c r="D10808" t="s">
        <v>6</v>
      </c>
      <c r="E10808">
        <v>2</v>
      </c>
      <c r="F10808">
        <v>34</v>
      </c>
      <c r="G10808">
        <v>10</v>
      </c>
    </row>
    <row r="10809" spans="1:7">
      <c r="A10809" t="s">
        <v>3483</v>
      </c>
      <c r="B10809" t="s">
        <v>8850</v>
      </c>
      <c r="C10809" t="s">
        <v>8</v>
      </c>
      <c r="D10809" t="s">
        <v>6</v>
      </c>
      <c r="E10809">
        <v>2</v>
      </c>
      <c r="F10809">
        <v>4146</v>
      </c>
      <c r="G10809">
        <v>42</v>
      </c>
    </row>
    <row r="10810" spans="1:7">
      <c r="A10810" t="s">
        <v>3484</v>
      </c>
      <c r="B10810" t="s">
        <v>8851</v>
      </c>
      <c r="C10810" t="s">
        <v>49</v>
      </c>
      <c r="D10810" t="s">
        <v>6</v>
      </c>
      <c r="E10810">
        <v>30</v>
      </c>
      <c r="F10810">
        <v>291</v>
      </c>
      <c r="G10810">
        <v>0</v>
      </c>
    </row>
    <row r="10811" spans="1:7">
      <c r="A10811" t="s">
        <v>3484</v>
      </c>
      <c r="B10811" t="s">
        <v>8851</v>
      </c>
      <c r="C10811" t="s">
        <v>50</v>
      </c>
      <c r="D10811" t="s">
        <v>6</v>
      </c>
      <c r="E10811">
        <v>8</v>
      </c>
      <c r="F10811">
        <v>2054</v>
      </c>
      <c r="G10811">
        <v>99</v>
      </c>
    </row>
    <row r="10812" spans="1:7">
      <c r="A10812" t="s">
        <v>3484</v>
      </c>
      <c r="B10812" t="s">
        <v>8851</v>
      </c>
      <c r="C10812" t="s">
        <v>8</v>
      </c>
      <c r="D10812" t="s">
        <v>6</v>
      </c>
      <c r="E10812">
        <v>119</v>
      </c>
      <c r="F10812">
        <v>11777</v>
      </c>
      <c r="G10812">
        <v>1115</v>
      </c>
    </row>
    <row r="10813" spans="1:7">
      <c r="A10813" t="s">
        <v>3484</v>
      </c>
      <c r="B10813" t="s">
        <v>8851</v>
      </c>
      <c r="C10813" t="s">
        <v>329</v>
      </c>
      <c r="D10813" t="s">
        <v>6</v>
      </c>
      <c r="E10813">
        <v>1</v>
      </c>
      <c r="F10813">
        <v>1794</v>
      </c>
      <c r="G10813">
        <v>537</v>
      </c>
    </row>
    <row r="10814" spans="1:7">
      <c r="A10814" t="s">
        <v>3485</v>
      </c>
      <c r="B10814" t="s">
        <v>8852</v>
      </c>
      <c r="C10814" t="s">
        <v>50</v>
      </c>
      <c r="D10814" t="s">
        <v>6</v>
      </c>
      <c r="E10814">
        <v>24672</v>
      </c>
      <c r="F10814">
        <v>421</v>
      </c>
      <c r="G10814">
        <v>126</v>
      </c>
    </row>
    <row r="10815" spans="1:7">
      <c r="A10815" t="s">
        <v>3485</v>
      </c>
      <c r="B10815" t="s">
        <v>8852</v>
      </c>
      <c r="C10815" t="s">
        <v>8</v>
      </c>
      <c r="D10815" t="s">
        <v>6</v>
      </c>
      <c r="E10815">
        <v>17908</v>
      </c>
      <c r="F10815">
        <v>167</v>
      </c>
      <c r="G10815">
        <v>50</v>
      </c>
    </row>
    <row r="10816" spans="1:7">
      <c r="A10816" t="s">
        <v>3486</v>
      </c>
      <c r="B10816" t="s">
        <v>8853</v>
      </c>
      <c r="C10816" t="s">
        <v>21</v>
      </c>
      <c r="D10816" t="s">
        <v>6</v>
      </c>
      <c r="E10816">
        <v>183</v>
      </c>
      <c r="F10816">
        <v>197</v>
      </c>
      <c r="G10816">
        <v>37</v>
      </c>
    </row>
    <row r="10817" spans="1:7">
      <c r="A10817" t="s">
        <v>3486</v>
      </c>
      <c r="B10817" t="s">
        <v>8853</v>
      </c>
      <c r="C10817" t="s">
        <v>191</v>
      </c>
      <c r="D10817" t="s">
        <v>6</v>
      </c>
      <c r="E10817">
        <v>24</v>
      </c>
      <c r="F10817">
        <v>12</v>
      </c>
      <c r="G10817">
        <v>2</v>
      </c>
    </row>
    <row r="10818" spans="1:7">
      <c r="A10818" t="s">
        <v>3486</v>
      </c>
      <c r="B10818" t="s">
        <v>8853</v>
      </c>
      <c r="C10818" t="s">
        <v>27</v>
      </c>
      <c r="D10818" t="s">
        <v>6</v>
      </c>
      <c r="E10818">
        <v>125</v>
      </c>
      <c r="F10818">
        <v>1332</v>
      </c>
      <c r="G10818">
        <v>248</v>
      </c>
    </row>
    <row r="10819" spans="1:7">
      <c r="A10819" t="s">
        <v>3486</v>
      </c>
      <c r="B10819" t="s">
        <v>8853</v>
      </c>
      <c r="C10819" t="s">
        <v>73</v>
      </c>
      <c r="D10819" t="s">
        <v>6</v>
      </c>
      <c r="E10819">
        <v>138</v>
      </c>
      <c r="F10819">
        <v>2897</v>
      </c>
      <c r="G10819">
        <v>540</v>
      </c>
    </row>
    <row r="10820" spans="1:7">
      <c r="A10820" t="s">
        <v>3486</v>
      </c>
      <c r="B10820" t="s">
        <v>8853</v>
      </c>
      <c r="C10820" t="s">
        <v>8</v>
      </c>
      <c r="D10820" t="s">
        <v>6</v>
      </c>
      <c r="E10820">
        <v>5695</v>
      </c>
      <c r="F10820">
        <v>51486</v>
      </c>
      <c r="G10820">
        <v>2197</v>
      </c>
    </row>
    <row r="10821" spans="1:7">
      <c r="A10821" t="s">
        <v>3486</v>
      </c>
      <c r="B10821" t="s">
        <v>8853</v>
      </c>
      <c r="C10821" t="s">
        <v>329</v>
      </c>
      <c r="D10821" t="s">
        <v>6</v>
      </c>
      <c r="E10821">
        <v>55</v>
      </c>
      <c r="F10821">
        <v>93</v>
      </c>
      <c r="G10821">
        <v>17</v>
      </c>
    </row>
    <row r="10822" spans="1:7">
      <c r="A10822" t="s">
        <v>3486</v>
      </c>
      <c r="B10822" t="s">
        <v>8853</v>
      </c>
      <c r="C10822" t="s">
        <v>50</v>
      </c>
      <c r="D10822" t="s">
        <v>6</v>
      </c>
      <c r="E10822">
        <v>6223</v>
      </c>
      <c r="F10822">
        <v>676</v>
      </c>
      <c r="G10822">
        <v>91</v>
      </c>
    </row>
    <row r="10823" spans="1:7">
      <c r="A10823" t="s">
        <v>3486</v>
      </c>
      <c r="B10823" t="s">
        <v>8853</v>
      </c>
      <c r="C10823" t="s">
        <v>25</v>
      </c>
      <c r="D10823" t="s">
        <v>6</v>
      </c>
      <c r="E10823">
        <v>326</v>
      </c>
      <c r="F10823">
        <v>583</v>
      </c>
      <c r="G10823">
        <v>109</v>
      </c>
    </row>
    <row r="10824" spans="1:7">
      <c r="A10824" t="s">
        <v>3486</v>
      </c>
      <c r="B10824" t="s">
        <v>8853</v>
      </c>
      <c r="C10824" t="s">
        <v>76</v>
      </c>
      <c r="D10824" t="s">
        <v>6</v>
      </c>
      <c r="E10824">
        <v>78</v>
      </c>
      <c r="F10824">
        <v>633</v>
      </c>
      <c r="G10824">
        <v>118</v>
      </c>
    </row>
    <row r="10825" spans="1:7">
      <c r="A10825" t="s">
        <v>3486</v>
      </c>
      <c r="B10825" t="s">
        <v>8853</v>
      </c>
      <c r="C10825" t="s">
        <v>19</v>
      </c>
      <c r="D10825" t="s">
        <v>6</v>
      </c>
      <c r="E10825">
        <v>5</v>
      </c>
      <c r="F10825">
        <v>4</v>
      </c>
      <c r="G10825">
        <v>1</v>
      </c>
    </row>
    <row r="10826" spans="1:7">
      <c r="A10826" t="s">
        <v>3486</v>
      </c>
      <c r="B10826" t="s">
        <v>8853</v>
      </c>
      <c r="C10826" t="s">
        <v>327</v>
      </c>
      <c r="D10826" t="s">
        <v>6</v>
      </c>
      <c r="E10826">
        <v>2</v>
      </c>
      <c r="F10826">
        <v>4</v>
      </c>
      <c r="G10826">
        <v>1</v>
      </c>
    </row>
    <row r="10827" spans="1:7">
      <c r="A10827" t="s">
        <v>3486</v>
      </c>
      <c r="B10827" t="s">
        <v>8853</v>
      </c>
      <c r="C10827" t="s">
        <v>45</v>
      </c>
      <c r="D10827" t="s">
        <v>6</v>
      </c>
      <c r="E10827">
        <v>8</v>
      </c>
      <c r="F10827">
        <v>8</v>
      </c>
      <c r="G10827">
        <v>1</v>
      </c>
    </row>
    <row r="10828" spans="1:7">
      <c r="A10828" t="s">
        <v>3487</v>
      </c>
      <c r="B10828" t="s">
        <v>8854</v>
      </c>
      <c r="C10828" t="s">
        <v>50</v>
      </c>
      <c r="D10828" t="s">
        <v>6</v>
      </c>
      <c r="E10828">
        <v>42841</v>
      </c>
      <c r="F10828">
        <v>1281</v>
      </c>
      <c r="G10828">
        <v>385</v>
      </c>
    </row>
    <row r="10829" spans="1:7">
      <c r="A10829" t="s">
        <v>3487</v>
      </c>
      <c r="B10829" t="s">
        <v>8854</v>
      </c>
      <c r="C10829" t="s">
        <v>8</v>
      </c>
      <c r="D10829" t="s">
        <v>6</v>
      </c>
      <c r="E10829">
        <v>1452</v>
      </c>
      <c r="F10829">
        <v>249</v>
      </c>
      <c r="G10829">
        <v>75</v>
      </c>
    </row>
    <row r="10830" spans="1:7">
      <c r="A10830" t="s">
        <v>3488</v>
      </c>
      <c r="B10830" t="s">
        <v>8855</v>
      </c>
      <c r="C10830" t="s">
        <v>144</v>
      </c>
      <c r="D10830" t="s">
        <v>6</v>
      </c>
      <c r="E10830">
        <v>5</v>
      </c>
      <c r="F10830">
        <v>46</v>
      </c>
      <c r="G10830">
        <v>14</v>
      </c>
    </row>
    <row r="10831" spans="1:7">
      <c r="A10831" t="s">
        <v>3488</v>
      </c>
      <c r="B10831" t="s">
        <v>8855</v>
      </c>
      <c r="C10831" t="s">
        <v>8</v>
      </c>
      <c r="D10831" t="s">
        <v>6</v>
      </c>
      <c r="E10831">
        <v>10688</v>
      </c>
      <c r="F10831">
        <v>36259</v>
      </c>
      <c r="G10831">
        <v>9899</v>
      </c>
    </row>
    <row r="10832" spans="1:7">
      <c r="A10832" t="s">
        <v>3488</v>
      </c>
      <c r="B10832" t="s">
        <v>8855</v>
      </c>
      <c r="C10832" t="s">
        <v>169</v>
      </c>
      <c r="D10832" t="s">
        <v>6</v>
      </c>
      <c r="E10832">
        <v>294</v>
      </c>
      <c r="F10832">
        <v>37451</v>
      </c>
      <c r="G10832">
        <v>11217</v>
      </c>
    </row>
    <row r="10833" spans="1:7">
      <c r="A10833" t="s">
        <v>3488</v>
      </c>
      <c r="B10833" t="s">
        <v>8855</v>
      </c>
      <c r="C10833" t="s">
        <v>32</v>
      </c>
      <c r="D10833" t="s">
        <v>6</v>
      </c>
      <c r="E10833">
        <v>8</v>
      </c>
      <c r="F10833">
        <v>105</v>
      </c>
      <c r="G10833">
        <v>31</v>
      </c>
    </row>
    <row r="10834" spans="1:7">
      <c r="A10834" t="s">
        <v>3488</v>
      </c>
      <c r="B10834" t="s">
        <v>8855</v>
      </c>
      <c r="C10834" t="s">
        <v>50</v>
      </c>
      <c r="D10834" t="s">
        <v>6</v>
      </c>
      <c r="E10834">
        <v>289</v>
      </c>
      <c r="F10834">
        <v>118457</v>
      </c>
      <c r="G10834">
        <v>3925</v>
      </c>
    </row>
    <row r="10835" spans="1:7">
      <c r="A10835" t="s">
        <v>3489</v>
      </c>
      <c r="B10835" t="s">
        <v>8856</v>
      </c>
      <c r="C10835" t="s">
        <v>8</v>
      </c>
      <c r="D10835" t="s">
        <v>6</v>
      </c>
      <c r="E10835">
        <v>1388</v>
      </c>
      <c r="F10835">
        <v>30828</v>
      </c>
      <c r="G10835">
        <v>8974</v>
      </c>
    </row>
    <row r="10836" spans="1:7">
      <c r="A10836" t="s">
        <v>3490</v>
      </c>
      <c r="B10836" t="s">
        <v>8857</v>
      </c>
      <c r="C10836" t="s">
        <v>8</v>
      </c>
      <c r="D10836" t="s">
        <v>6</v>
      </c>
      <c r="E10836">
        <v>19</v>
      </c>
      <c r="F10836">
        <v>55243</v>
      </c>
      <c r="G10836">
        <v>567</v>
      </c>
    </row>
    <row r="10837" spans="1:7">
      <c r="A10837" t="s">
        <v>3490</v>
      </c>
      <c r="B10837" t="s">
        <v>8857</v>
      </c>
      <c r="C10837" t="s">
        <v>50</v>
      </c>
      <c r="D10837" t="s">
        <v>6</v>
      </c>
      <c r="E10837">
        <v>20</v>
      </c>
      <c r="F10837">
        <v>147379</v>
      </c>
      <c r="G10837">
        <v>1483</v>
      </c>
    </row>
    <row r="10838" spans="1:7">
      <c r="A10838" t="s">
        <v>3491</v>
      </c>
      <c r="B10838" t="s">
        <v>8858</v>
      </c>
      <c r="C10838" t="s">
        <v>327</v>
      </c>
      <c r="D10838" t="s">
        <v>6</v>
      </c>
      <c r="E10838">
        <v>10</v>
      </c>
      <c r="F10838">
        <v>52</v>
      </c>
      <c r="G10838">
        <v>16</v>
      </c>
    </row>
    <row r="10839" spans="1:7">
      <c r="A10839" t="s">
        <v>3491</v>
      </c>
      <c r="B10839" t="s">
        <v>8858</v>
      </c>
      <c r="C10839" t="s">
        <v>8</v>
      </c>
      <c r="D10839" t="s">
        <v>6</v>
      </c>
      <c r="E10839">
        <v>31341</v>
      </c>
      <c r="F10839">
        <v>26552</v>
      </c>
      <c r="G10839">
        <v>7759</v>
      </c>
    </row>
    <row r="10840" spans="1:7">
      <c r="A10840" t="s">
        <v>3491</v>
      </c>
      <c r="B10840" t="s">
        <v>8858</v>
      </c>
      <c r="C10840" t="s">
        <v>50</v>
      </c>
      <c r="D10840" t="s">
        <v>6</v>
      </c>
      <c r="E10840">
        <v>10013</v>
      </c>
      <c r="F10840">
        <v>556</v>
      </c>
      <c r="G10840">
        <v>167</v>
      </c>
    </row>
    <row r="10841" spans="1:7">
      <c r="A10841" t="s">
        <v>3491</v>
      </c>
      <c r="B10841" t="s">
        <v>8858</v>
      </c>
      <c r="C10841" t="s">
        <v>81</v>
      </c>
      <c r="D10841" t="s">
        <v>6</v>
      </c>
      <c r="E10841">
        <v>1</v>
      </c>
      <c r="F10841">
        <v>481</v>
      </c>
      <c r="G10841">
        <v>145</v>
      </c>
    </row>
    <row r="10842" spans="1:7">
      <c r="A10842" t="s">
        <v>3492</v>
      </c>
      <c r="B10842" t="s">
        <v>8859</v>
      </c>
      <c r="C10842" t="s">
        <v>8</v>
      </c>
      <c r="D10842" t="s">
        <v>6</v>
      </c>
      <c r="E10842">
        <v>500</v>
      </c>
      <c r="F10842">
        <v>1951</v>
      </c>
      <c r="G10842">
        <v>580</v>
      </c>
    </row>
    <row r="10843" spans="1:7">
      <c r="A10843" t="s">
        <v>3492</v>
      </c>
      <c r="B10843" t="s">
        <v>8859</v>
      </c>
      <c r="C10843" t="s">
        <v>27</v>
      </c>
      <c r="D10843" t="s">
        <v>6</v>
      </c>
      <c r="E10843">
        <v>8</v>
      </c>
      <c r="F10843">
        <v>877</v>
      </c>
      <c r="G10843">
        <v>119</v>
      </c>
    </row>
    <row r="10844" spans="1:7">
      <c r="A10844" t="s">
        <v>3492</v>
      </c>
      <c r="B10844" t="s">
        <v>8859</v>
      </c>
      <c r="C10844" t="s">
        <v>256</v>
      </c>
      <c r="D10844" t="s">
        <v>6</v>
      </c>
      <c r="E10844">
        <v>30</v>
      </c>
      <c r="F10844">
        <v>25</v>
      </c>
      <c r="G10844">
        <v>8</v>
      </c>
    </row>
    <row r="10845" spans="1:7">
      <c r="A10845" t="s">
        <v>3492</v>
      </c>
      <c r="B10845" t="s">
        <v>8859</v>
      </c>
      <c r="C10845" t="s">
        <v>32</v>
      </c>
      <c r="D10845" t="s">
        <v>6</v>
      </c>
      <c r="E10845">
        <v>6</v>
      </c>
      <c r="F10845">
        <v>355</v>
      </c>
      <c r="G10845">
        <v>106</v>
      </c>
    </row>
    <row r="10846" spans="1:7">
      <c r="A10846" t="s">
        <v>3492</v>
      </c>
      <c r="B10846" t="s">
        <v>8859</v>
      </c>
      <c r="C10846" t="s">
        <v>76</v>
      </c>
      <c r="D10846" t="s">
        <v>6</v>
      </c>
      <c r="E10846">
        <v>17</v>
      </c>
      <c r="F10846">
        <v>17</v>
      </c>
      <c r="G10846">
        <v>5</v>
      </c>
    </row>
    <row r="10847" spans="1:7">
      <c r="A10847" t="s">
        <v>3492</v>
      </c>
      <c r="B10847" t="s">
        <v>8859</v>
      </c>
      <c r="C10847" t="s">
        <v>50</v>
      </c>
      <c r="D10847" t="s">
        <v>6</v>
      </c>
      <c r="E10847">
        <v>173</v>
      </c>
      <c r="F10847">
        <v>48</v>
      </c>
      <c r="G10847">
        <v>14</v>
      </c>
    </row>
    <row r="10848" spans="1:7">
      <c r="A10848" t="s">
        <v>3493</v>
      </c>
      <c r="B10848" t="s">
        <v>8860</v>
      </c>
      <c r="C10848" t="s">
        <v>8</v>
      </c>
      <c r="D10848" t="s">
        <v>6</v>
      </c>
      <c r="E10848">
        <v>95</v>
      </c>
      <c r="F10848">
        <v>4321</v>
      </c>
      <c r="G10848">
        <v>1271</v>
      </c>
    </row>
    <row r="10849" spans="1:7">
      <c r="A10849" t="s">
        <v>3493</v>
      </c>
      <c r="B10849" t="s">
        <v>8860</v>
      </c>
      <c r="C10849" t="s">
        <v>50</v>
      </c>
      <c r="D10849" t="s">
        <v>6</v>
      </c>
      <c r="E10849">
        <v>3</v>
      </c>
      <c r="F10849">
        <v>60</v>
      </c>
      <c r="G10849">
        <v>18</v>
      </c>
    </row>
    <row r="10850" spans="1:7">
      <c r="A10850" t="s">
        <v>3493</v>
      </c>
      <c r="B10850" t="s">
        <v>8860</v>
      </c>
      <c r="C10850" t="s">
        <v>76</v>
      </c>
      <c r="D10850" t="s">
        <v>6</v>
      </c>
      <c r="E10850">
        <v>16</v>
      </c>
      <c r="F10850">
        <v>5</v>
      </c>
      <c r="G10850">
        <v>0</v>
      </c>
    </row>
    <row r="10851" spans="1:7">
      <c r="A10851" t="s">
        <v>3494</v>
      </c>
      <c r="B10851" t="s">
        <v>8861</v>
      </c>
      <c r="C10851" t="s">
        <v>76</v>
      </c>
      <c r="D10851" t="s">
        <v>6</v>
      </c>
      <c r="E10851">
        <v>1</v>
      </c>
      <c r="F10851">
        <v>1</v>
      </c>
      <c r="G10851">
        <v>0</v>
      </c>
    </row>
    <row r="10852" spans="1:7">
      <c r="A10852" t="s">
        <v>3494</v>
      </c>
      <c r="B10852" t="s">
        <v>8861</v>
      </c>
      <c r="C10852" t="s">
        <v>8</v>
      </c>
      <c r="D10852" t="s">
        <v>6</v>
      </c>
      <c r="E10852">
        <v>105</v>
      </c>
      <c r="F10852">
        <v>1954</v>
      </c>
      <c r="G10852">
        <v>569</v>
      </c>
    </row>
    <row r="10853" spans="1:7">
      <c r="A10853" t="s">
        <v>3494</v>
      </c>
      <c r="B10853" t="s">
        <v>8861</v>
      </c>
      <c r="C10853" t="s">
        <v>50</v>
      </c>
      <c r="D10853" t="s">
        <v>6</v>
      </c>
      <c r="E10853">
        <v>2</v>
      </c>
      <c r="F10853">
        <v>147</v>
      </c>
      <c r="G10853">
        <v>44</v>
      </c>
    </row>
    <row r="10854" spans="1:7">
      <c r="A10854" t="s">
        <v>3495</v>
      </c>
      <c r="B10854" t="s">
        <v>8862</v>
      </c>
      <c r="C10854" t="s">
        <v>195</v>
      </c>
      <c r="D10854" t="s">
        <v>6</v>
      </c>
      <c r="E10854">
        <v>14</v>
      </c>
      <c r="F10854">
        <v>215</v>
      </c>
      <c r="G10854">
        <v>65</v>
      </c>
    </row>
    <row r="10855" spans="1:7">
      <c r="A10855" t="s">
        <v>3495</v>
      </c>
      <c r="B10855" t="s">
        <v>8862</v>
      </c>
      <c r="C10855" t="s">
        <v>1417</v>
      </c>
      <c r="D10855" t="s">
        <v>6</v>
      </c>
      <c r="E10855">
        <v>1</v>
      </c>
      <c r="F10855">
        <v>16</v>
      </c>
      <c r="G10855">
        <v>5</v>
      </c>
    </row>
    <row r="10856" spans="1:7">
      <c r="A10856" t="s">
        <v>3495</v>
      </c>
      <c r="B10856" t="s">
        <v>8862</v>
      </c>
      <c r="C10856" t="s">
        <v>513</v>
      </c>
      <c r="D10856" t="s">
        <v>6</v>
      </c>
      <c r="E10856">
        <v>5</v>
      </c>
      <c r="F10856">
        <v>11</v>
      </c>
      <c r="G10856">
        <v>3</v>
      </c>
    </row>
    <row r="10857" spans="1:7">
      <c r="A10857" t="s">
        <v>3495</v>
      </c>
      <c r="B10857" t="s">
        <v>8862</v>
      </c>
      <c r="C10857" t="s">
        <v>19</v>
      </c>
      <c r="D10857" t="s">
        <v>6</v>
      </c>
      <c r="E10857">
        <v>1</v>
      </c>
      <c r="F10857">
        <v>1</v>
      </c>
      <c r="G10857">
        <v>0</v>
      </c>
    </row>
    <row r="10858" spans="1:7">
      <c r="A10858" t="s">
        <v>3495</v>
      </c>
      <c r="B10858" t="s">
        <v>8862</v>
      </c>
      <c r="C10858" t="s">
        <v>863</v>
      </c>
      <c r="D10858" t="s">
        <v>6</v>
      </c>
      <c r="E10858">
        <v>200</v>
      </c>
      <c r="F10858">
        <v>115</v>
      </c>
      <c r="G10858">
        <v>34</v>
      </c>
    </row>
    <row r="10859" spans="1:7">
      <c r="A10859" t="s">
        <v>3495</v>
      </c>
      <c r="B10859" t="s">
        <v>8862</v>
      </c>
      <c r="C10859" t="s">
        <v>111</v>
      </c>
      <c r="D10859" t="s">
        <v>6</v>
      </c>
      <c r="E10859">
        <v>14</v>
      </c>
      <c r="F10859">
        <v>282</v>
      </c>
      <c r="G10859">
        <v>84</v>
      </c>
    </row>
    <row r="10860" spans="1:7">
      <c r="A10860" t="s">
        <v>3495</v>
      </c>
      <c r="B10860" t="s">
        <v>8862</v>
      </c>
      <c r="C10860" t="s">
        <v>92</v>
      </c>
      <c r="D10860" t="s">
        <v>6</v>
      </c>
      <c r="E10860">
        <v>12</v>
      </c>
      <c r="F10860">
        <v>289</v>
      </c>
      <c r="G10860">
        <v>87</v>
      </c>
    </row>
    <row r="10861" spans="1:7">
      <c r="A10861" t="s">
        <v>3495</v>
      </c>
      <c r="B10861" t="s">
        <v>8862</v>
      </c>
      <c r="C10861" t="s">
        <v>144</v>
      </c>
      <c r="D10861" t="s">
        <v>6</v>
      </c>
      <c r="E10861">
        <v>1</v>
      </c>
      <c r="F10861">
        <v>206</v>
      </c>
      <c r="G10861">
        <v>62</v>
      </c>
    </row>
    <row r="10862" spans="1:7">
      <c r="A10862" t="s">
        <v>3495</v>
      </c>
      <c r="B10862" t="s">
        <v>8862</v>
      </c>
      <c r="C10862" t="s">
        <v>32</v>
      </c>
      <c r="D10862" t="s">
        <v>6</v>
      </c>
      <c r="E10862">
        <v>3</v>
      </c>
      <c r="F10862">
        <v>371</v>
      </c>
      <c r="G10862">
        <v>111</v>
      </c>
    </row>
    <row r="10863" spans="1:7">
      <c r="A10863" t="s">
        <v>3495</v>
      </c>
      <c r="B10863" t="s">
        <v>8862</v>
      </c>
      <c r="C10863" t="s">
        <v>25</v>
      </c>
      <c r="D10863" t="s">
        <v>6</v>
      </c>
      <c r="E10863">
        <v>536</v>
      </c>
      <c r="F10863">
        <v>881</v>
      </c>
      <c r="G10863">
        <v>264</v>
      </c>
    </row>
    <row r="10864" spans="1:7">
      <c r="A10864" t="s">
        <v>3495</v>
      </c>
      <c r="B10864" t="s">
        <v>8862</v>
      </c>
      <c r="C10864" t="s">
        <v>57</v>
      </c>
      <c r="D10864" t="s">
        <v>6</v>
      </c>
      <c r="E10864">
        <v>50</v>
      </c>
      <c r="F10864">
        <v>3</v>
      </c>
      <c r="G10864">
        <v>1</v>
      </c>
    </row>
    <row r="10865" spans="1:7">
      <c r="A10865" t="s">
        <v>3495</v>
      </c>
      <c r="B10865" t="s">
        <v>8862</v>
      </c>
      <c r="C10865" t="s">
        <v>73</v>
      </c>
      <c r="D10865" t="s">
        <v>6</v>
      </c>
      <c r="E10865">
        <v>8</v>
      </c>
      <c r="F10865">
        <v>40</v>
      </c>
      <c r="G10865">
        <v>12</v>
      </c>
    </row>
    <row r="10866" spans="1:7">
      <c r="A10866" t="s">
        <v>3495</v>
      </c>
      <c r="B10866" t="s">
        <v>8862</v>
      </c>
      <c r="C10866" t="s">
        <v>72</v>
      </c>
      <c r="D10866" t="s">
        <v>6</v>
      </c>
      <c r="E10866">
        <v>3</v>
      </c>
      <c r="F10866">
        <v>411</v>
      </c>
      <c r="G10866">
        <v>25</v>
      </c>
    </row>
    <row r="10867" spans="1:7">
      <c r="A10867" t="s">
        <v>3495</v>
      </c>
      <c r="B10867" t="s">
        <v>8862</v>
      </c>
      <c r="C10867" t="s">
        <v>191</v>
      </c>
      <c r="D10867" t="s">
        <v>6</v>
      </c>
      <c r="E10867">
        <v>5</v>
      </c>
      <c r="F10867">
        <v>20</v>
      </c>
      <c r="G10867">
        <v>6</v>
      </c>
    </row>
    <row r="10868" spans="1:7">
      <c r="A10868" t="s">
        <v>3495</v>
      </c>
      <c r="B10868" t="s">
        <v>8862</v>
      </c>
      <c r="C10868" t="s">
        <v>8</v>
      </c>
      <c r="D10868" t="s">
        <v>6</v>
      </c>
      <c r="E10868">
        <v>112045</v>
      </c>
      <c r="F10868">
        <v>67301</v>
      </c>
      <c r="G10868">
        <v>16052</v>
      </c>
    </row>
    <row r="10869" spans="1:7">
      <c r="A10869" t="s">
        <v>3495</v>
      </c>
      <c r="B10869" t="s">
        <v>8862</v>
      </c>
      <c r="C10869" t="s">
        <v>229</v>
      </c>
      <c r="D10869" t="s">
        <v>6</v>
      </c>
      <c r="E10869">
        <v>10</v>
      </c>
      <c r="F10869">
        <v>162</v>
      </c>
      <c r="G10869">
        <v>49</v>
      </c>
    </row>
    <row r="10870" spans="1:7">
      <c r="A10870" t="s">
        <v>3495</v>
      </c>
      <c r="B10870" t="s">
        <v>8862</v>
      </c>
      <c r="C10870" t="s">
        <v>170</v>
      </c>
      <c r="D10870" t="s">
        <v>6</v>
      </c>
      <c r="E10870">
        <v>27</v>
      </c>
      <c r="F10870">
        <v>11</v>
      </c>
      <c r="G10870">
        <v>3</v>
      </c>
    </row>
    <row r="10871" spans="1:7">
      <c r="A10871" t="s">
        <v>3495</v>
      </c>
      <c r="B10871" t="s">
        <v>8862</v>
      </c>
      <c r="C10871" t="s">
        <v>27</v>
      </c>
      <c r="D10871" t="s">
        <v>6</v>
      </c>
      <c r="E10871">
        <v>38</v>
      </c>
      <c r="F10871">
        <v>5266</v>
      </c>
      <c r="G10871">
        <v>885</v>
      </c>
    </row>
    <row r="10872" spans="1:7">
      <c r="A10872" t="s">
        <v>3495</v>
      </c>
      <c r="B10872" t="s">
        <v>8862</v>
      </c>
      <c r="C10872" t="s">
        <v>21</v>
      </c>
      <c r="D10872" t="s">
        <v>6</v>
      </c>
      <c r="E10872">
        <v>34</v>
      </c>
      <c r="F10872">
        <v>121</v>
      </c>
      <c r="G10872">
        <v>36</v>
      </c>
    </row>
    <row r="10873" spans="1:7">
      <c r="A10873" t="s">
        <v>3495</v>
      </c>
      <c r="B10873" t="s">
        <v>8862</v>
      </c>
      <c r="C10873" t="s">
        <v>105</v>
      </c>
      <c r="D10873" t="s">
        <v>6</v>
      </c>
      <c r="E10873">
        <v>25</v>
      </c>
      <c r="F10873">
        <v>59</v>
      </c>
      <c r="G10873">
        <v>18</v>
      </c>
    </row>
    <row r="10874" spans="1:7">
      <c r="A10874" t="s">
        <v>3495</v>
      </c>
      <c r="B10874" t="s">
        <v>8862</v>
      </c>
      <c r="C10874" t="s">
        <v>50</v>
      </c>
      <c r="D10874" t="s">
        <v>6</v>
      </c>
      <c r="E10874">
        <v>728608</v>
      </c>
      <c r="F10874">
        <v>86780</v>
      </c>
      <c r="G10874">
        <v>24845</v>
      </c>
    </row>
    <row r="10875" spans="1:7">
      <c r="A10875" t="s">
        <v>3495</v>
      </c>
      <c r="B10875" t="s">
        <v>8862</v>
      </c>
      <c r="C10875" t="s">
        <v>329</v>
      </c>
      <c r="D10875" t="s">
        <v>6</v>
      </c>
      <c r="E10875">
        <v>46</v>
      </c>
      <c r="F10875">
        <v>222</v>
      </c>
      <c r="G10875">
        <v>67</v>
      </c>
    </row>
    <row r="10876" spans="1:7">
      <c r="A10876" t="s">
        <v>3495</v>
      </c>
      <c r="B10876" t="s">
        <v>8862</v>
      </c>
      <c r="C10876" t="s">
        <v>45</v>
      </c>
      <c r="D10876" t="s">
        <v>6</v>
      </c>
      <c r="E10876">
        <v>1</v>
      </c>
      <c r="F10876">
        <v>2</v>
      </c>
      <c r="G10876">
        <v>1</v>
      </c>
    </row>
    <row r="10877" spans="1:7">
      <c r="A10877" t="s">
        <v>3495</v>
      </c>
      <c r="B10877" t="s">
        <v>8862</v>
      </c>
      <c r="C10877" t="s">
        <v>69</v>
      </c>
      <c r="D10877" t="s">
        <v>6</v>
      </c>
      <c r="E10877">
        <v>57</v>
      </c>
      <c r="F10877">
        <v>2551</v>
      </c>
      <c r="G10877">
        <v>43</v>
      </c>
    </row>
    <row r="10878" spans="1:7">
      <c r="A10878" t="s">
        <v>3495</v>
      </c>
      <c r="B10878" t="s">
        <v>8862</v>
      </c>
      <c r="C10878" t="s">
        <v>327</v>
      </c>
      <c r="D10878" t="s">
        <v>6</v>
      </c>
      <c r="E10878">
        <v>567</v>
      </c>
      <c r="F10878">
        <v>3466</v>
      </c>
      <c r="G10878">
        <v>395</v>
      </c>
    </row>
    <row r="10879" spans="1:7">
      <c r="A10879" t="s">
        <v>3495</v>
      </c>
      <c r="B10879" t="s">
        <v>8862</v>
      </c>
      <c r="C10879" t="s">
        <v>76</v>
      </c>
      <c r="D10879" t="s">
        <v>6</v>
      </c>
      <c r="E10879">
        <v>119</v>
      </c>
      <c r="F10879">
        <v>1347</v>
      </c>
      <c r="G10879">
        <v>384</v>
      </c>
    </row>
    <row r="10880" spans="1:7">
      <c r="A10880" t="s">
        <v>3495</v>
      </c>
      <c r="B10880" t="s">
        <v>8862</v>
      </c>
      <c r="C10880" t="s">
        <v>80</v>
      </c>
      <c r="D10880" t="s">
        <v>6</v>
      </c>
      <c r="E10880">
        <v>14</v>
      </c>
      <c r="F10880">
        <v>199</v>
      </c>
      <c r="G10880">
        <v>24</v>
      </c>
    </row>
    <row r="10881" spans="1:7">
      <c r="A10881" t="s">
        <v>3495</v>
      </c>
      <c r="B10881" t="s">
        <v>8862</v>
      </c>
      <c r="C10881" t="s">
        <v>56</v>
      </c>
      <c r="D10881" t="s">
        <v>6</v>
      </c>
      <c r="E10881">
        <v>6</v>
      </c>
      <c r="F10881">
        <v>35</v>
      </c>
      <c r="G10881">
        <v>10</v>
      </c>
    </row>
    <row r="10882" spans="1:7">
      <c r="A10882" t="s">
        <v>3495</v>
      </c>
      <c r="B10882" t="s">
        <v>8862</v>
      </c>
      <c r="C10882" t="s">
        <v>328</v>
      </c>
      <c r="D10882" t="s">
        <v>6</v>
      </c>
      <c r="E10882">
        <v>21</v>
      </c>
      <c r="F10882">
        <v>394</v>
      </c>
      <c r="G10882">
        <v>118</v>
      </c>
    </row>
    <row r="10883" spans="1:7">
      <c r="A10883" t="s">
        <v>3495</v>
      </c>
      <c r="B10883" t="s">
        <v>8862</v>
      </c>
      <c r="C10883" t="s">
        <v>1138</v>
      </c>
      <c r="D10883" t="s">
        <v>6</v>
      </c>
      <c r="E10883">
        <v>10</v>
      </c>
      <c r="F10883">
        <v>125</v>
      </c>
      <c r="G10883">
        <v>37</v>
      </c>
    </row>
    <row r="10884" spans="1:7">
      <c r="A10884" t="s">
        <v>3495</v>
      </c>
      <c r="B10884" t="s">
        <v>8862</v>
      </c>
      <c r="C10884" t="s">
        <v>81</v>
      </c>
      <c r="D10884" t="s">
        <v>6</v>
      </c>
      <c r="E10884">
        <v>20</v>
      </c>
      <c r="F10884">
        <v>4</v>
      </c>
      <c r="G10884">
        <v>1</v>
      </c>
    </row>
    <row r="10885" spans="1:7">
      <c r="A10885" t="s">
        <v>3495</v>
      </c>
      <c r="B10885" t="s">
        <v>8862</v>
      </c>
      <c r="C10885" t="s">
        <v>75</v>
      </c>
      <c r="D10885" t="s">
        <v>6</v>
      </c>
      <c r="E10885">
        <v>163</v>
      </c>
      <c r="F10885">
        <v>306</v>
      </c>
      <c r="G10885">
        <v>60</v>
      </c>
    </row>
    <row r="10886" spans="1:7">
      <c r="A10886" t="s">
        <v>3495</v>
      </c>
      <c r="B10886" t="s">
        <v>8862</v>
      </c>
      <c r="C10886" t="s">
        <v>1014</v>
      </c>
      <c r="D10886" t="s">
        <v>6</v>
      </c>
      <c r="E10886">
        <v>10</v>
      </c>
      <c r="F10886">
        <v>2309</v>
      </c>
      <c r="G10886">
        <v>692</v>
      </c>
    </row>
    <row r="10887" spans="1:7">
      <c r="A10887" t="s">
        <v>3496</v>
      </c>
      <c r="B10887" t="s">
        <v>8863</v>
      </c>
      <c r="C10887" t="s">
        <v>52</v>
      </c>
      <c r="D10887" t="s">
        <v>6</v>
      </c>
      <c r="E10887">
        <v>4</v>
      </c>
      <c r="F10887">
        <v>949</v>
      </c>
      <c r="G10887">
        <v>9</v>
      </c>
    </row>
    <row r="10888" spans="1:7">
      <c r="A10888" t="s">
        <v>3496</v>
      </c>
      <c r="B10888" t="s">
        <v>8863</v>
      </c>
      <c r="C10888" t="s">
        <v>21</v>
      </c>
      <c r="D10888" t="s">
        <v>6</v>
      </c>
      <c r="E10888">
        <v>10</v>
      </c>
      <c r="F10888">
        <v>63</v>
      </c>
      <c r="G10888">
        <v>19</v>
      </c>
    </row>
    <row r="10889" spans="1:7">
      <c r="A10889" t="s">
        <v>3496</v>
      </c>
      <c r="B10889" t="s">
        <v>8863</v>
      </c>
      <c r="C10889" t="s">
        <v>73</v>
      </c>
      <c r="D10889" t="s">
        <v>6</v>
      </c>
      <c r="E10889">
        <v>2</v>
      </c>
      <c r="F10889">
        <v>4</v>
      </c>
      <c r="G10889">
        <v>1</v>
      </c>
    </row>
    <row r="10890" spans="1:7">
      <c r="A10890" t="s">
        <v>3496</v>
      </c>
      <c r="B10890" t="s">
        <v>8863</v>
      </c>
      <c r="C10890" t="s">
        <v>19</v>
      </c>
      <c r="D10890" t="s">
        <v>6</v>
      </c>
      <c r="E10890">
        <v>1</v>
      </c>
      <c r="F10890">
        <v>56</v>
      </c>
      <c r="G10890">
        <v>0</v>
      </c>
    </row>
    <row r="10891" spans="1:7">
      <c r="A10891" t="s">
        <v>3496</v>
      </c>
      <c r="B10891" t="s">
        <v>8863</v>
      </c>
      <c r="C10891" t="s">
        <v>56</v>
      </c>
      <c r="D10891" t="s">
        <v>6</v>
      </c>
      <c r="E10891">
        <v>4</v>
      </c>
      <c r="F10891">
        <v>182</v>
      </c>
      <c r="G10891">
        <v>55</v>
      </c>
    </row>
    <row r="10892" spans="1:7">
      <c r="A10892" t="s">
        <v>3496</v>
      </c>
      <c r="B10892" t="s">
        <v>8863</v>
      </c>
      <c r="C10892" t="s">
        <v>75</v>
      </c>
      <c r="D10892" t="s">
        <v>6</v>
      </c>
      <c r="E10892">
        <v>4</v>
      </c>
      <c r="F10892">
        <v>5</v>
      </c>
      <c r="G10892">
        <v>1</v>
      </c>
    </row>
    <row r="10893" spans="1:7">
      <c r="A10893" t="s">
        <v>3496</v>
      </c>
      <c r="B10893" t="s">
        <v>8863</v>
      </c>
      <c r="C10893" t="s">
        <v>27</v>
      </c>
      <c r="D10893" t="s">
        <v>6</v>
      </c>
      <c r="E10893">
        <v>5</v>
      </c>
      <c r="F10893">
        <v>91</v>
      </c>
      <c r="G10893">
        <v>27</v>
      </c>
    </row>
    <row r="10894" spans="1:7">
      <c r="A10894" t="s">
        <v>3496</v>
      </c>
      <c r="B10894" t="s">
        <v>8863</v>
      </c>
      <c r="C10894" t="s">
        <v>329</v>
      </c>
      <c r="D10894" t="s">
        <v>6</v>
      </c>
      <c r="E10894">
        <v>369</v>
      </c>
      <c r="F10894">
        <v>53</v>
      </c>
      <c r="G10894">
        <v>16</v>
      </c>
    </row>
    <row r="10895" spans="1:7">
      <c r="A10895" t="s">
        <v>3496</v>
      </c>
      <c r="B10895" t="s">
        <v>8863</v>
      </c>
      <c r="C10895" t="s">
        <v>80</v>
      </c>
      <c r="D10895" t="s">
        <v>6</v>
      </c>
      <c r="E10895">
        <v>10</v>
      </c>
      <c r="F10895">
        <v>8</v>
      </c>
      <c r="G10895">
        <v>2</v>
      </c>
    </row>
    <row r="10896" spans="1:7">
      <c r="A10896" t="s">
        <v>3496</v>
      </c>
      <c r="B10896" t="s">
        <v>8863</v>
      </c>
      <c r="C10896" t="s">
        <v>76</v>
      </c>
      <c r="D10896" t="s">
        <v>6</v>
      </c>
      <c r="E10896">
        <v>142</v>
      </c>
      <c r="F10896">
        <v>391</v>
      </c>
      <c r="G10896">
        <v>117</v>
      </c>
    </row>
    <row r="10897" spans="1:7">
      <c r="A10897" t="s">
        <v>3496</v>
      </c>
      <c r="B10897" t="s">
        <v>8863</v>
      </c>
      <c r="C10897" t="s">
        <v>191</v>
      </c>
      <c r="D10897" t="s">
        <v>6</v>
      </c>
      <c r="E10897">
        <v>25</v>
      </c>
      <c r="F10897">
        <v>5</v>
      </c>
      <c r="G10897">
        <v>2</v>
      </c>
    </row>
    <row r="10898" spans="1:7">
      <c r="A10898" t="s">
        <v>3496</v>
      </c>
      <c r="B10898" t="s">
        <v>8863</v>
      </c>
      <c r="C10898" t="s">
        <v>527</v>
      </c>
      <c r="D10898" t="s">
        <v>6</v>
      </c>
      <c r="E10898">
        <v>3</v>
      </c>
      <c r="F10898">
        <v>95</v>
      </c>
      <c r="G10898">
        <v>29</v>
      </c>
    </row>
    <row r="10899" spans="1:7">
      <c r="A10899" t="s">
        <v>3496</v>
      </c>
      <c r="B10899" t="s">
        <v>8863</v>
      </c>
      <c r="C10899" t="s">
        <v>25</v>
      </c>
      <c r="D10899" t="s">
        <v>6</v>
      </c>
      <c r="E10899">
        <v>4</v>
      </c>
      <c r="F10899">
        <v>5</v>
      </c>
      <c r="G10899">
        <v>2</v>
      </c>
    </row>
    <row r="10900" spans="1:7">
      <c r="A10900" t="s">
        <v>3496</v>
      </c>
      <c r="B10900" t="s">
        <v>8863</v>
      </c>
      <c r="C10900" t="s">
        <v>32</v>
      </c>
      <c r="D10900" t="s">
        <v>6</v>
      </c>
      <c r="E10900">
        <v>87</v>
      </c>
      <c r="F10900">
        <v>1123</v>
      </c>
      <c r="G10900">
        <v>336</v>
      </c>
    </row>
    <row r="10901" spans="1:7">
      <c r="A10901" t="s">
        <v>3496</v>
      </c>
      <c r="B10901" t="s">
        <v>8863</v>
      </c>
      <c r="C10901" t="s">
        <v>328</v>
      </c>
      <c r="D10901" t="s">
        <v>6</v>
      </c>
      <c r="E10901">
        <v>1</v>
      </c>
      <c r="F10901">
        <v>24</v>
      </c>
      <c r="G10901">
        <v>7</v>
      </c>
    </row>
    <row r="10902" spans="1:7">
      <c r="A10902" t="s">
        <v>3496</v>
      </c>
      <c r="B10902" t="s">
        <v>8863</v>
      </c>
      <c r="C10902" t="s">
        <v>118</v>
      </c>
      <c r="D10902" t="s">
        <v>6</v>
      </c>
      <c r="E10902">
        <v>1</v>
      </c>
      <c r="F10902">
        <v>8</v>
      </c>
      <c r="G10902">
        <v>2</v>
      </c>
    </row>
    <row r="10903" spans="1:7">
      <c r="A10903" t="s">
        <v>3496</v>
      </c>
      <c r="B10903" t="s">
        <v>8863</v>
      </c>
      <c r="C10903" t="s">
        <v>50</v>
      </c>
      <c r="D10903" t="s">
        <v>6</v>
      </c>
      <c r="E10903">
        <v>716416</v>
      </c>
      <c r="F10903">
        <v>17596</v>
      </c>
      <c r="G10903">
        <v>5280</v>
      </c>
    </row>
    <row r="10904" spans="1:7">
      <c r="A10904" t="s">
        <v>3496</v>
      </c>
      <c r="B10904" t="s">
        <v>8863</v>
      </c>
      <c r="C10904" t="s">
        <v>105</v>
      </c>
      <c r="D10904" t="s">
        <v>6</v>
      </c>
      <c r="E10904">
        <v>4</v>
      </c>
      <c r="F10904">
        <v>176</v>
      </c>
      <c r="G10904">
        <v>53</v>
      </c>
    </row>
    <row r="10905" spans="1:7">
      <c r="A10905" t="s">
        <v>3496</v>
      </c>
      <c r="B10905" t="s">
        <v>8863</v>
      </c>
      <c r="C10905" t="s">
        <v>1014</v>
      </c>
      <c r="D10905" t="s">
        <v>6</v>
      </c>
      <c r="E10905">
        <v>1</v>
      </c>
      <c r="F10905">
        <v>211</v>
      </c>
      <c r="G10905">
        <v>63</v>
      </c>
    </row>
    <row r="10906" spans="1:7">
      <c r="A10906" t="s">
        <v>3496</v>
      </c>
      <c r="B10906" t="s">
        <v>8863</v>
      </c>
      <c r="C10906" t="s">
        <v>327</v>
      </c>
      <c r="D10906" t="s">
        <v>6</v>
      </c>
      <c r="E10906">
        <v>780</v>
      </c>
      <c r="F10906">
        <v>266</v>
      </c>
      <c r="G10906">
        <v>80</v>
      </c>
    </row>
    <row r="10907" spans="1:7">
      <c r="A10907" t="s">
        <v>3496</v>
      </c>
      <c r="B10907" t="s">
        <v>8863</v>
      </c>
      <c r="C10907" t="s">
        <v>8</v>
      </c>
      <c r="D10907" t="s">
        <v>6</v>
      </c>
      <c r="E10907">
        <v>53530</v>
      </c>
      <c r="F10907">
        <v>13304</v>
      </c>
      <c r="G10907">
        <v>3896</v>
      </c>
    </row>
    <row r="10908" spans="1:7">
      <c r="A10908" t="s">
        <v>3496</v>
      </c>
      <c r="B10908" t="s">
        <v>8863</v>
      </c>
      <c r="C10908" t="s">
        <v>229</v>
      </c>
      <c r="D10908" t="s">
        <v>6</v>
      </c>
      <c r="E10908">
        <v>58</v>
      </c>
      <c r="F10908">
        <v>83</v>
      </c>
      <c r="G10908">
        <v>25</v>
      </c>
    </row>
    <row r="10909" spans="1:7">
      <c r="A10909" t="s">
        <v>3497</v>
      </c>
      <c r="B10909" t="s">
        <v>8864</v>
      </c>
      <c r="C10909" t="s">
        <v>73</v>
      </c>
      <c r="D10909" t="s">
        <v>6</v>
      </c>
      <c r="E10909">
        <v>1</v>
      </c>
      <c r="F10909">
        <v>251</v>
      </c>
      <c r="G10909">
        <v>47</v>
      </c>
    </row>
    <row r="10910" spans="1:7">
      <c r="A10910" t="s">
        <v>3497</v>
      </c>
      <c r="B10910" t="s">
        <v>8864</v>
      </c>
      <c r="C10910" t="s">
        <v>527</v>
      </c>
      <c r="D10910" t="s">
        <v>6</v>
      </c>
      <c r="E10910">
        <v>137</v>
      </c>
      <c r="F10910">
        <v>62</v>
      </c>
      <c r="G10910">
        <v>12</v>
      </c>
    </row>
    <row r="10911" spans="1:7">
      <c r="A10911" t="s">
        <v>3497</v>
      </c>
      <c r="B10911" t="s">
        <v>8864</v>
      </c>
      <c r="C10911" t="s">
        <v>92</v>
      </c>
      <c r="D10911" t="s">
        <v>6</v>
      </c>
      <c r="E10911">
        <v>6</v>
      </c>
      <c r="F10911">
        <v>174</v>
      </c>
      <c r="G10911">
        <v>33</v>
      </c>
    </row>
    <row r="10912" spans="1:7">
      <c r="A10912" t="s">
        <v>3497</v>
      </c>
      <c r="B10912" t="s">
        <v>8864</v>
      </c>
      <c r="C10912" t="s">
        <v>76</v>
      </c>
      <c r="D10912" t="s">
        <v>6</v>
      </c>
      <c r="E10912">
        <v>2</v>
      </c>
      <c r="F10912">
        <v>8</v>
      </c>
      <c r="G10912">
        <v>1</v>
      </c>
    </row>
    <row r="10913" spans="1:7">
      <c r="A10913" t="s">
        <v>3497</v>
      </c>
      <c r="B10913" t="s">
        <v>8864</v>
      </c>
      <c r="C10913" t="s">
        <v>56</v>
      </c>
      <c r="D10913" t="s">
        <v>6</v>
      </c>
      <c r="E10913">
        <v>1</v>
      </c>
      <c r="F10913">
        <v>10</v>
      </c>
      <c r="G10913">
        <v>2</v>
      </c>
    </row>
    <row r="10914" spans="1:7">
      <c r="A10914" t="s">
        <v>3497</v>
      </c>
      <c r="B10914" t="s">
        <v>8864</v>
      </c>
      <c r="C10914" t="s">
        <v>32</v>
      </c>
      <c r="D10914" t="s">
        <v>6</v>
      </c>
      <c r="E10914">
        <v>4</v>
      </c>
      <c r="F10914">
        <v>3</v>
      </c>
      <c r="G10914">
        <v>1</v>
      </c>
    </row>
    <row r="10915" spans="1:7">
      <c r="A10915" t="s">
        <v>3497</v>
      </c>
      <c r="B10915" t="s">
        <v>8864</v>
      </c>
      <c r="C10915" t="s">
        <v>8</v>
      </c>
      <c r="D10915" t="s">
        <v>6</v>
      </c>
      <c r="E10915">
        <v>1879597</v>
      </c>
      <c r="F10915">
        <v>81373</v>
      </c>
      <c r="G10915">
        <v>15022</v>
      </c>
    </row>
    <row r="10916" spans="1:7">
      <c r="A10916" t="s">
        <v>3497</v>
      </c>
      <c r="B10916" t="s">
        <v>8864</v>
      </c>
      <c r="C10916" t="s">
        <v>57</v>
      </c>
      <c r="D10916" t="s">
        <v>6</v>
      </c>
      <c r="E10916">
        <v>2219070</v>
      </c>
      <c r="F10916">
        <v>864</v>
      </c>
      <c r="G10916">
        <v>168</v>
      </c>
    </row>
    <row r="10917" spans="1:7">
      <c r="A10917" t="s">
        <v>3497</v>
      </c>
      <c r="B10917" t="s">
        <v>8864</v>
      </c>
      <c r="C10917" t="s">
        <v>69</v>
      </c>
      <c r="D10917" t="s">
        <v>6</v>
      </c>
      <c r="E10917">
        <v>3</v>
      </c>
      <c r="F10917">
        <v>18</v>
      </c>
      <c r="G10917">
        <v>3</v>
      </c>
    </row>
    <row r="10918" spans="1:7">
      <c r="A10918" t="s">
        <v>3497</v>
      </c>
      <c r="B10918" t="s">
        <v>8864</v>
      </c>
      <c r="C10918" t="s">
        <v>27</v>
      </c>
      <c r="D10918" t="s">
        <v>6</v>
      </c>
      <c r="E10918">
        <v>2613784</v>
      </c>
      <c r="F10918">
        <v>3028</v>
      </c>
      <c r="G10918">
        <v>498</v>
      </c>
    </row>
    <row r="10919" spans="1:7">
      <c r="A10919" t="s">
        <v>3497</v>
      </c>
      <c r="B10919" t="s">
        <v>8864</v>
      </c>
      <c r="C10919" t="s">
        <v>50</v>
      </c>
      <c r="D10919" t="s">
        <v>6</v>
      </c>
      <c r="E10919">
        <v>67341</v>
      </c>
      <c r="F10919">
        <v>757</v>
      </c>
      <c r="G10919">
        <v>142</v>
      </c>
    </row>
    <row r="10920" spans="1:7">
      <c r="A10920" t="s">
        <v>3497</v>
      </c>
      <c r="B10920" t="s">
        <v>8864</v>
      </c>
      <c r="C10920" t="s">
        <v>144</v>
      </c>
      <c r="D10920" t="s">
        <v>6</v>
      </c>
      <c r="E10920">
        <v>2</v>
      </c>
      <c r="F10920">
        <v>25</v>
      </c>
      <c r="G10920">
        <v>0</v>
      </c>
    </row>
    <row r="10921" spans="1:7">
      <c r="A10921" t="s">
        <v>3497</v>
      </c>
      <c r="B10921" t="s">
        <v>8864</v>
      </c>
      <c r="C10921" t="s">
        <v>169</v>
      </c>
      <c r="D10921" t="s">
        <v>6</v>
      </c>
      <c r="E10921">
        <v>4</v>
      </c>
      <c r="F10921">
        <v>7</v>
      </c>
      <c r="G10921">
        <v>1</v>
      </c>
    </row>
    <row r="10922" spans="1:7">
      <c r="A10922" t="s">
        <v>3498</v>
      </c>
      <c r="B10922" t="s">
        <v>8865</v>
      </c>
      <c r="C10922" t="s">
        <v>50</v>
      </c>
      <c r="D10922" t="s">
        <v>6</v>
      </c>
      <c r="E10922">
        <v>4853</v>
      </c>
      <c r="F10922">
        <v>48</v>
      </c>
      <c r="G10922">
        <v>12</v>
      </c>
    </row>
    <row r="10923" spans="1:7">
      <c r="A10923" t="s">
        <v>3498</v>
      </c>
      <c r="B10923" t="s">
        <v>8865</v>
      </c>
      <c r="C10923" t="s">
        <v>8</v>
      </c>
      <c r="D10923" t="s">
        <v>6</v>
      </c>
      <c r="E10923">
        <v>15271</v>
      </c>
      <c r="F10923">
        <v>1914</v>
      </c>
      <c r="G10923">
        <v>465</v>
      </c>
    </row>
    <row r="10924" spans="1:7">
      <c r="A10924" t="s">
        <v>3499</v>
      </c>
      <c r="B10924" t="s">
        <v>8865</v>
      </c>
      <c r="C10924" t="s">
        <v>50</v>
      </c>
      <c r="D10924" t="s">
        <v>6</v>
      </c>
      <c r="E10924">
        <v>247</v>
      </c>
      <c r="F10924">
        <v>117</v>
      </c>
      <c r="G10924">
        <v>28</v>
      </c>
    </row>
    <row r="10925" spans="1:7">
      <c r="A10925" t="s">
        <v>3499</v>
      </c>
      <c r="B10925" t="s">
        <v>8865</v>
      </c>
      <c r="C10925" t="s">
        <v>57</v>
      </c>
      <c r="D10925" t="s">
        <v>6</v>
      </c>
      <c r="E10925">
        <v>20000</v>
      </c>
      <c r="F10925">
        <v>48</v>
      </c>
      <c r="G10925">
        <v>12</v>
      </c>
    </row>
    <row r="10926" spans="1:7">
      <c r="A10926" t="s">
        <v>3499</v>
      </c>
      <c r="B10926" t="s">
        <v>8865</v>
      </c>
      <c r="C10926" t="s">
        <v>8</v>
      </c>
      <c r="D10926" t="s">
        <v>6</v>
      </c>
      <c r="E10926">
        <v>544</v>
      </c>
      <c r="F10926">
        <v>47</v>
      </c>
      <c r="G10926">
        <v>12</v>
      </c>
    </row>
    <row r="10927" spans="1:7">
      <c r="A10927" t="s">
        <v>3499</v>
      </c>
      <c r="B10927" t="s">
        <v>8865</v>
      </c>
      <c r="C10927" t="s">
        <v>327</v>
      </c>
      <c r="D10927" t="s">
        <v>6</v>
      </c>
      <c r="E10927">
        <v>10</v>
      </c>
      <c r="F10927">
        <v>6</v>
      </c>
      <c r="G10927">
        <v>1</v>
      </c>
    </row>
    <row r="10928" spans="1:7">
      <c r="A10928" t="s">
        <v>3499</v>
      </c>
      <c r="B10928" t="s">
        <v>8865</v>
      </c>
      <c r="C10928" t="s">
        <v>21</v>
      </c>
      <c r="D10928" t="s">
        <v>6</v>
      </c>
      <c r="E10928">
        <v>40</v>
      </c>
      <c r="F10928">
        <v>1</v>
      </c>
      <c r="G10928">
        <v>0</v>
      </c>
    </row>
    <row r="10929" spans="1:7">
      <c r="A10929" t="s">
        <v>3500</v>
      </c>
      <c r="B10929" t="s">
        <v>8866</v>
      </c>
      <c r="C10929" t="s">
        <v>8</v>
      </c>
      <c r="D10929" t="s">
        <v>6</v>
      </c>
      <c r="E10929">
        <v>11</v>
      </c>
      <c r="F10929">
        <v>70</v>
      </c>
      <c r="G10929">
        <v>17</v>
      </c>
    </row>
    <row r="10930" spans="1:7">
      <c r="A10930" t="s">
        <v>3500</v>
      </c>
      <c r="B10930" t="s">
        <v>8866</v>
      </c>
      <c r="C10930" t="s">
        <v>27</v>
      </c>
      <c r="D10930" t="s">
        <v>6</v>
      </c>
      <c r="E10930">
        <v>2</v>
      </c>
      <c r="F10930">
        <v>726</v>
      </c>
      <c r="G10930">
        <v>0</v>
      </c>
    </row>
    <row r="10931" spans="1:7">
      <c r="A10931" t="s">
        <v>3500</v>
      </c>
      <c r="B10931" t="s">
        <v>8866</v>
      </c>
      <c r="C10931" t="s">
        <v>50</v>
      </c>
      <c r="D10931" t="s">
        <v>6</v>
      </c>
      <c r="E10931">
        <v>3</v>
      </c>
      <c r="F10931">
        <v>215</v>
      </c>
      <c r="G10931">
        <v>52</v>
      </c>
    </row>
    <row r="10932" spans="1:7">
      <c r="A10932" t="s">
        <v>3500</v>
      </c>
      <c r="B10932" t="s">
        <v>8866</v>
      </c>
      <c r="C10932" t="s">
        <v>158</v>
      </c>
      <c r="D10932" t="s">
        <v>6</v>
      </c>
      <c r="E10932">
        <v>1</v>
      </c>
      <c r="F10932">
        <v>171</v>
      </c>
      <c r="G10932">
        <v>41</v>
      </c>
    </row>
    <row r="10933" spans="1:7">
      <c r="A10933" t="s">
        <v>3501</v>
      </c>
      <c r="B10933" t="s">
        <v>8867</v>
      </c>
      <c r="C10933" t="s">
        <v>506</v>
      </c>
      <c r="D10933" t="s">
        <v>6</v>
      </c>
      <c r="E10933">
        <v>5</v>
      </c>
      <c r="F10933">
        <v>27</v>
      </c>
      <c r="G10933">
        <v>7</v>
      </c>
    </row>
    <row r="10934" spans="1:7">
      <c r="A10934" t="s">
        <v>3501</v>
      </c>
      <c r="B10934" t="s">
        <v>8867</v>
      </c>
      <c r="C10934" t="s">
        <v>8</v>
      </c>
      <c r="D10934" t="s">
        <v>6</v>
      </c>
      <c r="E10934">
        <v>339</v>
      </c>
      <c r="F10934">
        <v>216</v>
      </c>
      <c r="G10934">
        <v>51</v>
      </c>
    </row>
    <row r="10935" spans="1:7">
      <c r="A10935" t="s">
        <v>3501</v>
      </c>
      <c r="B10935" t="s">
        <v>8867</v>
      </c>
      <c r="C10935" t="s">
        <v>69</v>
      </c>
      <c r="D10935" t="s">
        <v>6</v>
      </c>
      <c r="E10935">
        <v>1</v>
      </c>
      <c r="F10935">
        <v>1</v>
      </c>
      <c r="G10935">
        <v>0</v>
      </c>
    </row>
    <row r="10936" spans="1:7">
      <c r="A10936" t="s">
        <v>3501</v>
      </c>
      <c r="B10936" t="s">
        <v>8867</v>
      </c>
      <c r="C10936" t="s">
        <v>27</v>
      </c>
      <c r="D10936" t="s">
        <v>6</v>
      </c>
      <c r="E10936">
        <v>3</v>
      </c>
      <c r="F10936">
        <v>45</v>
      </c>
      <c r="G10936">
        <v>2</v>
      </c>
    </row>
    <row r="10937" spans="1:7">
      <c r="A10937" t="s">
        <v>3501</v>
      </c>
      <c r="B10937" t="s">
        <v>8867</v>
      </c>
      <c r="C10937" t="s">
        <v>50</v>
      </c>
      <c r="D10937" t="s">
        <v>6</v>
      </c>
      <c r="E10937">
        <v>500</v>
      </c>
      <c r="F10937">
        <v>28</v>
      </c>
      <c r="G10937">
        <v>7</v>
      </c>
    </row>
    <row r="10938" spans="1:7">
      <c r="A10938" t="s">
        <v>3501</v>
      </c>
      <c r="B10938" t="s">
        <v>8867</v>
      </c>
      <c r="C10938" t="s">
        <v>32</v>
      </c>
      <c r="D10938" t="s">
        <v>6</v>
      </c>
      <c r="E10938">
        <v>4</v>
      </c>
      <c r="F10938">
        <v>117</v>
      </c>
      <c r="G10938">
        <v>28</v>
      </c>
    </row>
    <row r="10939" spans="1:7">
      <c r="A10939" t="s">
        <v>3502</v>
      </c>
      <c r="B10939" t="s">
        <v>8868</v>
      </c>
      <c r="C10939" t="s">
        <v>50</v>
      </c>
      <c r="D10939" t="s">
        <v>6</v>
      </c>
      <c r="E10939">
        <v>684190</v>
      </c>
      <c r="F10939">
        <v>6511</v>
      </c>
      <c r="G10939">
        <v>3066</v>
      </c>
    </row>
    <row r="10940" spans="1:7">
      <c r="A10940" t="s">
        <v>3502</v>
      </c>
      <c r="B10940" t="s">
        <v>8868</v>
      </c>
      <c r="C10940" t="s">
        <v>8</v>
      </c>
      <c r="D10940" t="s">
        <v>6</v>
      </c>
      <c r="E10940">
        <v>3495670</v>
      </c>
      <c r="F10940">
        <v>23315</v>
      </c>
      <c r="G10940">
        <v>10540</v>
      </c>
    </row>
    <row r="10941" spans="1:7">
      <c r="A10941" t="s">
        <v>3502</v>
      </c>
      <c r="B10941" t="s">
        <v>8868</v>
      </c>
      <c r="C10941" t="s">
        <v>158</v>
      </c>
      <c r="D10941" t="s">
        <v>6</v>
      </c>
      <c r="E10941">
        <v>7</v>
      </c>
      <c r="F10941">
        <v>21</v>
      </c>
      <c r="G10941">
        <v>10</v>
      </c>
    </row>
    <row r="10942" spans="1:7">
      <c r="A10942" t="s">
        <v>3502</v>
      </c>
      <c r="B10942" t="s">
        <v>8868</v>
      </c>
      <c r="C10942" t="s">
        <v>32</v>
      </c>
      <c r="D10942" t="s">
        <v>6</v>
      </c>
      <c r="E10942">
        <v>5</v>
      </c>
      <c r="F10942">
        <v>18</v>
      </c>
      <c r="G10942">
        <v>9</v>
      </c>
    </row>
    <row r="10943" spans="1:7">
      <c r="A10943" t="s">
        <v>3502</v>
      </c>
      <c r="B10943" t="s">
        <v>8868</v>
      </c>
      <c r="C10943" t="s">
        <v>21</v>
      </c>
      <c r="D10943" t="s">
        <v>6</v>
      </c>
      <c r="E10943">
        <v>1</v>
      </c>
      <c r="F10943">
        <v>7</v>
      </c>
      <c r="G10943">
        <v>3</v>
      </c>
    </row>
    <row r="10944" spans="1:7">
      <c r="A10944" t="s">
        <v>3502</v>
      </c>
      <c r="B10944" t="s">
        <v>8868</v>
      </c>
      <c r="C10944" t="s">
        <v>25</v>
      </c>
      <c r="D10944" t="s">
        <v>6</v>
      </c>
      <c r="E10944">
        <v>24</v>
      </c>
      <c r="F10944">
        <v>159</v>
      </c>
      <c r="G10944">
        <v>75</v>
      </c>
    </row>
    <row r="10945" spans="1:7">
      <c r="A10945" t="s">
        <v>3502</v>
      </c>
      <c r="B10945" t="s">
        <v>8868</v>
      </c>
      <c r="C10945" t="s">
        <v>27</v>
      </c>
      <c r="D10945" t="s">
        <v>6</v>
      </c>
      <c r="E10945">
        <v>3</v>
      </c>
      <c r="F10945">
        <v>2</v>
      </c>
      <c r="G10945">
        <v>1</v>
      </c>
    </row>
    <row r="10946" spans="1:7">
      <c r="A10946" t="s">
        <v>3502</v>
      </c>
      <c r="B10946" t="s">
        <v>8868</v>
      </c>
      <c r="C10946" t="s">
        <v>56</v>
      </c>
      <c r="D10946" t="s">
        <v>6</v>
      </c>
      <c r="E10946">
        <v>1</v>
      </c>
      <c r="F10946">
        <v>3</v>
      </c>
      <c r="G10946">
        <v>1</v>
      </c>
    </row>
    <row r="10947" spans="1:7">
      <c r="A10947" t="s">
        <v>3502</v>
      </c>
      <c r="B10947" t="s">
        <v>8868</v>
      </c>
      <c r="C10947" t="s">
        <v>327</v>
      </c>
      <c r="D10947" t="s">
        <v>6</v>
      </c>
      <c r="E10947">
        <v>8</v>
      </c>
      <c r="F10947">
        <v>87</v>
      </c>
      <c r="G10947">
        <v>41</v>
      </c>
    </row>
    <row r="10948" spans="1:7">
      <c r="A10948" t="s">
        <v>3503</v>
      </c>
      <c r="B10948" t="s">
        <v>8869</v>
      </c>
      <c r="C10948" t="s">
        <v>50</v>
      </c>
      <c r="D10948" t="s">
        <v>6</v>
      </c>
      <c r="E10948">
        <v>10900</v>
      </c>
      <c r="F10948">
        <v>308</v>
      </c>
      <c r="G10948">
        <v>145</v>
      </c>
    </row>
    <row r="10949" spans="1:7">
      <c r="A10949" t="s">
        <v>3503</v>
      </c>
      <c r="B10949" t="s">
        <v>8869</v>
      </c>
      <c r="C10949" t="s">
        <v>25</v>
      </c>
      <c r="D10949" t="s">
        <v>6</v>
      </c>
      <c r="E10949">
        <v>1</v>
      </c>
      <c r="F10949">
        <v>2</v>
      </c>
      <c r="G10949">
        <v>1</v>
      </c>
    </row>
    <row r="10950" spans="1:7">
      <c r="A10950" t="s">
        <v>3503</v>
      </c>
      <c r="B10950" t="s">
        <v>8869</v>
      </c>
      <c r="C10950" t="s">
        <v>8</v>
      </c>
      <c r="D10950" t="s">
        <v>6</v>
      </c>
      <c r="E10950">
        <v>118</v>
      </c>
      <c r="F10950">
        <v>2</v>
      </c>
      <c r="G10950">
        <v>1</v>
      </c>
    </row>
    <row r="10951" spans="1:7">
      <c r="A10951" t="s">
        <v>3503</v>
      </c>
      <c r="B10951" t="s">
        <v>8869</v>
      </c>
      <c r="C10951" t="s">
        <v>75</v>
      </c>
      <c r="D10951" t="s">
        <v>6</v>
      </c>
      <c r="E10951">
        <v>5</v>
      </c>
      <c r="F10951">
        <v>13</v>
      </c>
      <c r="G10951">
        <v>6</v>
      </c>
    </row>
    <row r="10952" spans="1:7">
      <c r="A10952" t="s">
        <v>3504</v>
      </c>
      <c r="B10952" t="s">
        <v>8870</v>
      </c>
      <c r="C10952" t="s">
        <v>25</v>
      </c>
      <c r="D10952" t="s">
        <v>6</v>
      </c>
      <c r="E10952">
        <v>14</v>
      </c>
      <c r="F10952">
        <v>45</v>
      </c>
      <c r="G10952">
        <v>21</v>
      </c>
    </row>
    <row r="10953" spans="1:7">
      <c r="A10953" t="s">
        <v>3504</v>
      </c>
      <c r="B10953" t="s">
        <v>8870</v>
      </c>
      <c r="C10953" t="s">
        <v>191</v>
      </c>
      <c r="D10953" t="s">
        <v>6</v>
      </c>
      <c r="E10953">
        <v>24</v>
      </c>
      <c r="F10953">
        <v>7</v>
      </c>
      <c r="G10953">
        <v>3</v>
      </c>
    </row>
    <row r="10954" spans="1:7">
      <c r="A10954" t="s">
        <v>3504</v>
      </c>
      <c r="B10954" t="s">
        <v>8870</v>
      </c>
      <c r="C10954" t="s">
        <v>27</v>
      </c>
      <c r="D10954" t="s">
        <v>6</v>
      </c>
      <c r="E10954">
        <v>4</v>
      </c>
      <c r="F10954">
        <v>6</v>
      </c>
      <c r="G10954">
        <v>3</v>
      </c>
    </row>
    <row r="10955" spans="1:7">
      <c r="A10955" t="s">
        <v>3504</v>
      </c>
      <c r="B10955" t="s">
        <v>8870</v>
      </c>
      <c r="C10955" t="s">
        <v>50</v>
      </c>
      <c r="D10955" t="s">
        <v>6</v>
      </c>
      <c r="E10955">
        <v>29</v>
      </c>
      <c r="F10955">
        <v>65</v>
      </c>
      <c r="G10955">
        <v>31</v>
      </c>
    </row>
    <row r="10956" spans="1:7">
      <c r="A10956" t="s">
        <v>3505</v>
      </c>
      <c r="B10956" t="s">
        <v>8871</v>
      </c>
      <c r="C10956" t="s">
        <v>56</v>
      </c>
      <c r="D10956" t="s">
        <v>6</v>
      </c>
      <c r="E10956">
        <v>1</v>
      </c>
      <c r="F10956">
        <v>1</v>
      </c>
      <c r="G10956">
        <v>1</v>
      </c>
    </row>
    <row r="10957" spans="1:7">
      <c r="A10957" t="s">
        <v>3505</v>
      </c>
      <c r="B10957" t="s">
        <v>8871</v>
      </c>
      <c r="C10957" t="s">
        <v>329</v>
      </c>
      <c r="D10957" t="s">
        <v>6</v>
      </c>
      <c r="E10957">
        <v>26235</v>
      </c>
      <c r="F10957">
        <v>61</v>
      </c>
      <c r="G10957">
        <v>29</v>
      </c>
    </row>
    <row r="10958" spans="1:7">
      <c r="A10958" t="s">
        <v>3505</v>
      </c>
      <c r="B10958" t="s">
        <v>8871</v>
      </c>
      <c r="C10958" t="s">
        <v>75</v>
      </c>
      <c r="D10958" t="s">
        <v>6</v>
      </c>
      <c r="E10958">
        <v>2</v>
      </c>
      <c r="F10958">
        <v>3</v>
      </c>
      <c r="G10958">
        <v>1</v>
      </c>
    </row>
    <row r="10959" spans="1:7">
      <c r="A10959" t="s">
        <v>3505</v>
      </c>
      <c r="B10959" t="s">
        <v>8871</v>
      </c>
      <c r="C10959" t="s">
        <v>158</v>
      </c>
      <c r="D10959" t="s">
        <v>6</v>
      </c>
      <c r="E10959">
        <v>35</v>
      </c>
      <c r="F10959">
        <v>1295</v>
      </c>
      <c r="G10959">
        <v>607</v>
      </c>
    </row>
    <row r="10960" spans="1:7">
      <c r="A10960" t="s">
        <v>3505</v>
      </c>
      <c r="B10960" t="s">
        <v>8871</v>
      </c>
      <c r="C10960" t="s">
        <v>21</v>
      </c>
      <c r="D10960" t="s">
        <v>6</v>
      </c>
      <c r="E10960">
        <v>4</v>
      </c>
      <c r="F10960">
        <v>7</v>
      </c>
      <c r="G10960">
        <v>4</v>
      </c>
    </row>
    <row r="10961" spans="1:7">
      <c r="A10961" t="s">
        <v>3505</v>
      </c>
      <c r="B10961" t="s">
        <v>8871</v>
      </c>
      <c r="C10961" t="s">
        <v>8</v>
      </c>
      <c r="D10961" t="s">
        <v>6</v>
      </c>
      <c r="E10961">
        <v>435</v>
      </c>
      <c r="F10961">
        <v>53</v>
      </c>
      <c r="G10961">
        <v>25</v>
      </c>
    </row>
    <row r="10962" spans="1:7">
      <c r="A10962" t="s">
        <v>3505</v>
      </c>
      <c r="B10962" t="s">
        <v>8871</v>
      </c>
      <c r="C10962" t="s">
        <v>45</v>
      </c>
      <c r="D10962" t="s">
        <v>6</v>
      </c>
      <c r="E10962">
        <v>2</v>
      </c>
      <c r="F10962">
        <v>12</v>
      </c>
      <c r="G10962">
        <v>6</v>
      </c>
    </row>
    <row r="10963" spans="1:7">
      <c r="A10963" t="s">
        <v>3505</v>
      </c>
      <c r="B10963" t="s">
        <v>8871</v>
      </c>
      <c r="C10963" t="s">
        <v>229</v>
      </c>
      <c r="D10963" t="s">
        <v>6</v>
      </c>
      <c r="E10963">
        <v>4</v>
      </c>
      <c r="F10963">
        <v>4</v>
      </c>
      <c r="G10963">
        <v>2</v>
      </c>
    </row>
    <row r="10964" spans="1:7">
      <c r="A10964" t="s">
        <v>3505</v>
      </c>
      <c r="B10964" t="s">
        <v>8871</v>
      </c>
      <c r="C10964" t="s">
        <v>25</v>
      </c>
      <c r="D10964" t="s">
        <v>6</v>
      </c>
      <c r="E10964">
        <v>9</v>
      </c>
      <c r="F10964">
        <v>179</v>
      </c>
      <c r="G10964">
        <v>84</v>
      </c>
    </row>
    <row r="10965" spans="1:7">
      <c r="A10965" t="s">
        <v>3505</v>
      </c>
      <c r="B10965" t="s">
        <v>8871</v>
      </c>
      <c r="C10965" t="s">
        <v>50</v>
      </c>
      <c r="D10965" t="s">
        <v>6</v>
      </c>
      <c r="E10965">
        <v>20352</v>
      </c>
      <c r="F10965">
        <v>1650</v>
      </c>
      <c r="G10965">
        <v>774</v>
      </c>
    </row>
    <row r="10966" spans="1:7">
      <c r="A10966" t="s">
        <v>3505</v>
      </c>
      <c r="B10966" t="s">
        <v>8871</v>
      </c>
      <c r="C10966" t="s">
        <v>76</v>
      </c>
      <c r="D10966" t="s">
        <v>6</v>
      </c>
      <c r="E10966">
        <v>5</v>
      </c>
      <c r="F10966">
        <v>231</v>
      </c>
      <c r="G10966">
        <v>108</v>
      </c>
    </row>
    <row r="10967" spans="1:7">
      <c r="A10967" t="s">
        <v>3506</v>
      </c>
      <c r="B10967" t="s">
        <v>8872</v>
      </c>
      <c r="C10967" t="s">
        <v>32</v>
      </c>
      <c r="D10967" t="s">
        <v>6</v>
      </c>
      <c r="E10967">
        <v>1</v>
      </c>
      <c r="F10967">
        <v>82</v>
      </c>
      <c r="G10967">
        <v>39</v>
      </c>
    </row>
    <row r="10968" spans="1:7">
      <c r="A10968" t="s">
        <v>3506</v>
      </c>
      <c r="B10968" t="s">
        <v>8872</v>
      </c>
      <c r="C10968" t="s">
        <v>50</v>
      </c>
      <c r="D10968" t="s">
        <v>6</v>
      </c>
      <c r="E10968">
        <v>3200</v>
      </c>
      <c r="F10968">
        <v>136</v>
      </c>
      <c r="G10968">
        <v>64</v>
      </c>
    </row>
    <row r="10969" spans="1:7">
      <c r="A10969" t="s">
        <v>3506</v>
      </c>
      <c r="B10969" t="s">
        <v>8872</v>
      </c>
      <c r="C10969" t="s">
        <v>103</v>
      </c>
      <c r="D10969" t="s">
        <v>6</v>
      </c>
      <c r="E10969">
        <v>8</v>
      </c>
      <c r="F10969">
        <v>36</v>
      </c>
      <c r="G10969">
        <v>17</v>
      </c>
    </row>
    <row r="10970" spans="1:7">
      <c r="A10970" t="s">
        <v>3507</v>
      </c>
      <c r="B10970" t="s">
        <v>8873</v>
      </c>
      <c r="C10970" t="s">
        <v>50</v>
      </c>
      <c r="D10970" t="s">
        <v>6</v>
      </c>
      <c r="E10970">
        <v>6625305</v>
      </c>
      <c r="F10970">
        <v>53456</v>
      </c>
      <c r="G10970">
        <v>20821</v>
      </c>
    </row>
    <row r="10971" spans="1:7">
      <c r="A10971" t="s">
        <v>3507</v>
      </c>
      <c r="B10971" t="s">
        <v>8873</v>
      </c>
      <c r="C10971" t="s">
        <v>56</v>
      </c>
      <c r="D10971" t="s">
        <v>6</v>
      </c>
      <c r="E10971">
        <v>10401</v>
      </c>
      <c r="F10971">
        <v>5467</v>
      </c>
      <c r="G10971">
        <v>129</v>
      </c>
    </row>
    <row r="10972" spans="1:7">
      <c r="A10972" t="s">
        <v>3507</v>
      </c>
      <c r="B10972" t="s">
        <v>8873</v>
      </c>
      <c r="C10972" t="s">
        <v>73</v>
      </c>
      <c r="D10972" t="s">
        <v>6</v>
      </c>
      <c r="E10972">
        <v>5</v>
      </c>
      <c r="F10972">
        <v>122</v>
      </c>
      <c r="G10972">
        <v>51</v>
      </c>
    </row>
    <row r="10973" spans="1:7">
      <c r="A10973" t="s">
        <v>3507</v>
      </c>
      <c r="B10973" t="s">
        <v>8873</v>
      </c>
      <c r="C10973" t="s">
        <v>75</v>
      </c>
      <c r="D10973" t="s">
        <v>6</v>
      </c>
      <c r="E10973">
        <v>195</v>
      </c>
      <c r="F10973">
        <v>672</v>
      </c>
      <c r="G10973">
        <v>315</v>
      </c>
    </row>
    <row r="10974" spans="1:7">
      <c r="A10974" t="s">
        <v>3507</v>
      </c>
      <c r="B10974" t="s">
        <v>8873</v>
      </c>
      <c r="C10974" t="s">
        <v>110</v>
      </c>
      <c r="D10974" t="s">
        <v>6</v>
      </c>
      <c r="E10974">
        <v>1</v>
      </c>
      <c r="F10974">
        <v>15</v>
      </c>
      <c r="G10974">
        <v>0</v>
      </c>
    </row>
    <row r="10975" spans="1:7">
      <c r="A10975" t="s">
        <v>3507</v>
      </c>
      <c r="B10975" t="s">
        <v>8873</v>
      </c>
      <c r="C10975" t="s">
        <v>45</v>
      </c>
      <c r="D10975" t="s">
        <v>6</v>
      </c>
      <c r="E10975">
        <v>56</v>
      </c>
      <c r="F10975">
        <v>27</v>
      </c>
      <c r="G10975">
        <v>13</v>
      </c>
    </row>
    <row r="10976" spans="1:7">
      <c r="A10976" t="s">
        <v>3507</v>
      </c>
      <c r="B10976" t="s">
        <v>8873</v>
      </c>
      <c r="C10976" t="s">
        <v>57</v>
      </c>
      <c r="D10976" t="s">
        <v>6</v>
      </c>
      <c r="E10976">
        <v>1087</v>
      </c>
      <c r="F10976">
        <v>57</v>
      </c>
      <c r="G10976">
        <v>27</v>
      </c>
    </row>
    <row r="10977" spans="1:7">
      <c r="A10977" t="s">
        <v>3507</v>
      </c>
      <c r="B10977" t="s">
        <v>8873</v>
      </c>
      <c r="C10977" t="s">
        <v>25</v>
      </c>
      <c r="D10977" t="s">
        <v>6</v>
      </c>
      <c r="E10977">
        <v>62</v>
      </c>
      <c r="F10977">
        <v>100</v>
      </c>
      <c r="G10977">
        <v>47</v>
      </c>
    </row>
    <row r="10978" spans="1:7">
      <c r="A10978" t="s">
        <v>3507</v>
      </c>
      <c r="B10978" t="s">
        <v>8873</v>
      </c>
      <c r="C10978" t="s">
        <v>27</v>
      </c>
      <c r="D10978" t="s">
        <v>6</v>
      </c>
      <c r="E10978">
        <v>1</v>
      </c>
      <c r="F10978">
        <v>8</v>
      </c>
      <c r="G10978">
        <v>4</v>
      </c>
    </row>
    <row r="10979" spans="1:7">
      <c r="A10979" t="s">
        <v>3507</v>
      </c>
      <c r="B10979" t="s">
        <v>8873</v>
      </c>
      <c r="C10979" t="s">
        <v>327</v>
      </c>
      <c r="D10979" t="s">
        <v>6</v>
      </c>
      <c r="E10979">
        <v>3</v>
      </c>
      <c r="F10979">
        <v>8</v>
      </c>
      <c r="G10979">
        <v>4</v>
      </c>
    </row>
    <row r="10980" spans="1:7">
      <c r="A10980" t="s">
        <v>3507</v>
      </c>
      <c r="B10980" t="s">
        <v>8873</v>
      </c>
      <c r="C10980" t="s">
        <v>191</v>
      </c>
      <c r="D10980" t="s">
        <v>6</v>
      </c>
      <c r="E10980">
        <v>640</v>
      </c>
      <c r="F10980">
        <v>6</v>
      </c>
      <c r="G10980">
        <v>3</v>
      </c>
    </row>
    <row r="10981" spans="1:7">
      <c r="A10981" t="s">
        <v>3507</v>
      </c>
      <c r="B10981" t="s">
        <v>8873</v>
      </c>
      <c r="C10981" t="s">
        <v>32</v>
      </c>
      <c r="D10981" t="s">
        <v>6</v>
      </c>
      <c r="E10981">
        <v>4</v>
      </c>
      <c r="F10981">
        <v>191</v>
      </c>
      <c r="G10981">
        <v>89</v>
      </c>
    </row>
    <row r="10982" spans="1:7">
      <c r="A10982" t="s">
        <v>3507</v>
      </c>
      <c r="B10982" t="s">
        <v>8873</v>
      </c>
      <c r="C10982" t="s">
        <v>76</v>
      </c>
      <c r="D10982" t="s">
        <v>6</v>
      </c>
      <c r="E10982">
        <v>64</v>
      </c>
      <c r="F10982">
        <v>2150</v>
      </c>
      <c r="G10982">
        <v>311</v>
      </c>
    </row>
    <row r="10983" spans="1:7">
      <c r="A10983" t="s">
        <v>3507</v>
      </c>
      <c r="B10983" t="s">
        <v>8873</v>
      </c>
      <c r="C10983" t="s">
        <v>513</v>
      </c>
      <c r="D10983" t="s">
        <v>6</v>
      </c>
      <c r="E10983">
        <v>2</v>
      </c>
      <c r="F10983">
        <v>144</v>
      </c>
      <c r="G10983">
        <v>67</v>
      </c>
    </row>
    <row r="10984" spans="1:7">
      <c r="A10984" t="s">
        <v>3507</v>
      </c>
      <c r="B10984" t="s">
        <v>8873</v>
      </c>
      <c r="C10984" t="s">
        <v>8</v>
      </c>
      <c r="D10984" t="s">
        <v>6</v>
      </c>
      <c r="E10984">
        <v>16996</v>
      </c>
      <c r="F10984">
        <v>297</v>
      </c>
      <c r="G10984">
        <v>140</v>
      </c>
    </row>
    <row r="10985" spans="1:7">
      <c r="A10985" t="s">
        <v>3507</v>
      </c>
      <c r="B10985" t="s">
        <v>8873</v>
      </c>
      <c r="C10985" t="s">
        <v>72</v>
      </c>
      <c r="D10985" t="s">
        <v>6</v>
      </c>
      <c r="E10985">
        <v>1</v>
      </c>
      <c r="F10985">
        <v>18</v>
      </c>
      <c r="G10985">
        <v>8</v>
      </c>
    </row>
    <row r="10986" spans="1:7">
      <c r="A10986" t="s">
        <v>3507</v>
      </c>
      <c r="B10986" t="s">
        <v>8873</v>
      </c>
      <c r="C10986" t="s">
        <v>329</v>
      </c>
      <c r="D10986" t="s">
        <v>6</v>
      </c>
      <c r="E10986">
        <v>82404</v>
      </c>
      <c r="F10986">
        <v>201</v>
      </c>
      <c r="G10986">
        <v>94</v>
      </c>
    </row>
    <row r="10987" spans="1:7">
      <c r="A10987" t="s">
        <v>3507</v>
      </c>
      <c r="B10987" t="s">
        <v>8873</v>
      </c>
      <c r="C10987" t="s">
        <v>21</v>
      </c>
      <c r="D10987" t="s">
        <v>6</v>
      </c>
      <c r="E10987">
        <v>4</v>
      </c>
      <c r="F10987">
        <v>9</v>
      </c>
      <c r="G10987">
        <v>4</v>
      </c>
    </row>
    <row r="10988" spans="1:7">
      <c r="A10988" t="s">
        <v>3508</v>
      </c>
      <c r="B10988" t="s">
        <v>8874</v>
      </c>
      <c r="C10988" t="s">
        <v>50</v>
      </c>
      <c r="D10988" t="s">
        <v>16</v>
      </c>
      <c r="E10988">
        <v>1318</v>
      </c>
      <c r="F10988">
        <v>398</v>
      </c>
      <c r="G10988">
        <v>74</v>
      </c>
    </row>
    <row r="10989" spans="1:7">
      <c r="A10989" t="s">
        <v>3508</v>
      </c>
      <c r="B10989" t="s">
        <v>8874</v>
      </c>
      <c r="C10989" t="s">
        <v>8</v>
      </c>
      <c r="D10989" t="s">
        <v>16</v>
      </c>
      <c r="E10989">
        <v>1151</v>
      </c>
      <c r="F10989">
        <v>343</v>
      </c>
      <c r="G10989">
        <v>64</v>
      </c>
    </row>
    <row r="10990" spans="1:7">
      <c r="A10990" t="s">
        <v>3509</v>
      </c>
      <c r="B10990" t="s">
        <v>8875</v>
      </c>
      <c r="C10990" t="s">
        <v>32</v>
      </c>
      <c r="D10990" t="s">
        <v>6</v>
      </c>
      <c r="E10990">
        <v>1</v>
      </c>
      <c r="F10990">
        <v>30</v>
      </c>
      <c r="G10990">
        <v>13</v>
      </c>
    </row>
    <row r="10991" spans="1:7">
      <c r="A10991" t="s">
        <v>3509</v>
      </c>
      <c r="B10991" t="s">
        <v>8875</v>
      </c>
      <c r="C10991" t="s">
        <v>111</v>
      </c>
      <c r="D10991" t="s">
        <v>6</v>
      </c>
      <c r="E10991">
        <v>38</v>
      </c>
      <c r="F10991">
        <v>456</v>
      </c>
      <c r="G10991">
        <v>196</v>
      </c>
    </row>
    <row r="10992" spans="1:7">
      <c r="A10992" t="s">
        <v>3509</v>
      </c>
      <c r="B10992" t="s">
        <v>8875</v>
      </c>
      <c r="C10992" t="s">
        <v>50</v>
      </c>
      <c r="D10992" t="s">
        <v>6</v>
      </c>
      <c r="E10992">
        <v>19548</v>
      </c>
      <c r="F10992">
        <v>4108</v>
      </c>
      <c r="G10992">
        <v>1764</v>
      </c>
    </row>
    <row r="10993" spans="1:7">
      <c r="A10993" t="s">
        <v>3509</v>
      </c>
      <c r="B10993" t="s">
        <v>8875</v>
      </c>
      <c r="C10993" t="s">
        <v>191</v>
      </c>
      <c r="D10993" t="s">
        <v>6</v>
      </c>
      <c r="E10993">
        <v>720</v>
      </c>
      <c r="F10993">
        <v>4651</v>
      </c>
      <c r="G10993">
        <v>1997</v>
      </c>
    </row>
    <row r="10994" spans="1:7">
      <c r="A10994" t="s">
        <v>3509</v>
      </c>
      <c r="B10994" t="s">
        <v>8875</v>
      </c>
      <c r="C10994" t="s">
        <v>327</v>
      </c>
      <c r="D10994" t="s">
        <v>6</v>
      </c>
      <c r="E10994">
        <v>1</v>
      </c>
      <c r="F10994">
        <v>4</v>
      </c>
      <c r="G10994">
        <v>2</v>
      </c>
    </row>
    <row r="10995" spans="1:7">
      <c r="A10995" t="s">
        <v>3509</v>
      </c>
      <c r="B10995" t="s">
        <v>8875</v>
      </c>
      <c r="C10995" t="s">
        <v>506</v>
      </c>
      <c r="D10995" t="s">
        <v>6</v>
      </c>
      <c r="E10995">
        <v>11</v>
      </c>
      <c r="F10995">
        <v>171</v>
      </c>
      <c r="G10995">
        <v>74</v>
      </c>
    </row>
    <row r="10996" spans="1:7">
      <c r="A10996" t="s">
        <v>3509</v>
      </c>
      <c r="B10996" t="s">
        <v>8875</v>
      </c>
      <c r="C10996" t="s">
        <v>56</v>
      </c>
      <c r="D10996" t="s">
        <v>6</v>
      </c>
      <c r="E10996">
        <v>1</v>
      </c>
      <c r="F10996">
        <v>8</v>
      </c>
      <c r="G10996">
        <v>4</v>
      </c>
    </row>
    <row r="10997" spans="1:7">
      <c r="A10997" t="s">
        <v>3509</v>
      </c>
      <c r="B10997" t="s">
        <v>8875</v>
      </c>
      <c r="C10997" t="s">
        <v>329</v>
      </c>
      <c r="D10997" t="s">
        <v>6</v>
      </c>
      <c r="E10997">
        <v>4</v>
      </c>
      <c r="F10997">
        <v>27</v>
      </c>
      <c r="G10997">
        <v>11</v>
      </c>
    </row>
    <row r="10998" spans="1:7">
      <c r="A10998" t="s">
        <v>3509</v>
      </c>
      <c r="B10998" t="s">
        <v>8875</v>
      </c>
      <c r="C10998" t="s">
        <v>45</v>
      </c>
      <c r="D10998" t="s">
        <v>6</v>
      </c>
      <c r="E10998">
        <v>5164</v>
      </c>
      <c r="F10998">
        <v>4874</v>
      </c>
      <c r="G10998">
        <v>2093</v>
      </c>
    </row>
    <row r="10999" spans="1:7">
      <c r="A10999" t="s">
        <v>3509</v>
      </c>
      <c r="B10999" t="s">
        <v>8875</v>
      </c>
      <c r="C10999" t="s">
        <v>103</v>
      </c>
      <c r="D10999" t="s">
        <v>6</v>
      </c>
      <c r="E10999">
        <v>3611</v>
      </c>
      <c r="F10999">
        <v>20024</v>
      </c>
      <c r="G10999">
        <v>8600</v>
      </c>
    </row>
    <row r="11000" spans="1:7">
      <c r="A11000" t="s">
        <v>3509</v>
      </c>
      <c r="B11000" t="s">
        <v>8875</v>
      </c>
      <c r="C11000" t="s">
        <v>27</v>
      </c>
      <c r="D11000" t="s">
        <v>6</v>
      </c>
      <c r="E11000">
        <v>25</v>
      </c>
      <c r="F11000">
        <v>108</v>
      </c>
      <c r="G11000">
        <v>47</v>
      </c>
    </row>
    <row r="11001" spans="1:7">
      <c r="A11001" t="s">
        <v>3509</v>
      </c>
      <c r="B11001" t="s">
        <v>8875</v>
      </c>
      <c r="C11001" t="s">
        <v>8</v>
      </c>
      <c r="D11001" t="s">
        <v>6</v>
      </c>
      <c r="E11001">
        <v>64626</v>
      </c>
      <c r="F11001">
        <v>276537</v>
      </c>
      <c r="G11001">
        <v>116028</v>
      </c>
    </row>
    <row r="11002" spans="1:7">
      <c r="A11002" t="s">
        <v>3510</v>
      </c>
      <c r="B11002" t="s">
        <v>8876</v>
      </c>
      <c r="C11002" t="s">
        <v>45</v>
      </c>
      <c r="D11002" t="s">
        <v>6</v>
      </c>
      <c r="E11002">
        <v>58</v>
      </c>
      <c r="F11002">
        <v>1172</v>
      </c>
      <c r="G11002">
        <v>503</v>
      </c>
    </row>
    <row r="11003" spans="1:7">
      <c r="A11003" t="s">
        <v>3510</v>
      </c>
      <c r="B11003" t="s">
        <v>8877</v>
      </c>
      <c r="C11003" t="s">
        <v>8</v>
      </c>
      <c r="D11003" t="s">
        <v>6</v>
      </c>
      <c r="E11003">
        <v>73661</v>
      </c>
      <c r="F11003">
        <v>448839</v>
      </c>
      <c r="G11003">
        <v>130295</v>
      </c>
    </row>
    <row r="11004" spans="1:7">
      <c r="A11004" t="s">
        <v>3510</v>
      </c>
      <c r="B11004" t="s">
        <v>8876</v>
      </c>
      <c r="C11004" t="s">
        <v>50</v>
      </c>
      <c r="D11004" t="s">
        <v>6</v>
      </c>
      <c r="E11004">
        <v>103547</v>
      </c>
      <c r="F11004">
        <v>54992</v>
      </c>
      <c r="G11004">
        <v>23576</v>
      </c>
    </row>
    <row r="11005" spans="1:7">
      <c r="A11005" t="s">
        <v>3510</v>
      </c>
      <c r="B11005" t="s">
        <v>8877</v>
      </c>
      <c r="C11005" t="s">
        <v>103</v>
      </c>
      <c r="D11005" t="s">
        <v>6</v>
      </c>
      <c r="E11005">
        <v>19123</v>
      </c>
      <c r="F11005">
        <v>92379</v>
      </c>
      <c r="G11005">
        <v>13335</v>
      </c>
    </row>
    <row r="11006" spans="1:7">
      <c r="A11006" t="s">
        <v>3510</v>
      </c>
      <c r="B11006" t="s">
        <v>8876</v>
      </c>
      <c r="C11006" t="s">
        <v>76</v>
      </c>
      <c r="D11006" t="s">
        <v>6</v>
      </c>
      <c r="E11006">
        <v>2335</v>
      </c>
      <c r="F11006">
        <v>72928</v>
      </c>
      <c r="G11006">
        <v>24441</v>
      </c>
    </row>
    <row r="11007" spans="1:7">
      <c r="A11007" t="s">
        <v>3510</v>
      </c>
      <c r="B11007" t="s">
        <v>8876</v>
      </c>
      <c r="C11007" t="s">
        <v>27</v>
      </c>
      <c r="D11007" t="s">
        <v>6</v>
      </c>
      <c r="E11007">
        <v>1</v>
      </c>
      <c r="F11007">
        <v>17</v>
      </c>
      <c r="G11007">
        <v>7</v>
      </c>
    </row>
    <row r="11008" spans="1:7">
      <c r="A11008" t="s">
        <v>3511</v>
      </c>
      <c r="B11008" t="s">
        <v>8878</v>
      </c>
      <c r="C11008" t="s">
        <v>50</v>
      </c>
      <c r="D11008" t="s">
        <v>6</v>
      </c>
      <c r="E11008">
        <v>5526</v>
      </c>
      <c r="F11008">
        <v>3985</v>
      </c>
      <c r="G11008">
        <v>1419</v>
      </c>
    </row>
    <row r="11009" spans="1:7">
      <c r="A11009" t="s">
        <v>3511</v>
      </c>
      <c r="B11009" t="s">
        <v>8878</v>
      </c>
      <c r="C11009" t="s">
        <v>27</v>
      </c>
      <c r="D11009" t="s">
        <v>6</v>
      </c>
      <c r="E11009">
        <v>1</v>
      </c>
      <c r="F11009">
        <v>739</v>
      </c>
      <c r="G11009">
        <v>263</v>
      </c>
    </row>
    <row r="11010" spans="1:7">
      <c r="A11010" t="s">
        <v>3511</v>
      </c>
      <c r="B11010" t="s">
        <v>8878</v>
      </c>
      <c r="C11010" t="s">
        <v>76</v>
      </c>
      <c r="D11010" t="s">
        <v>6</v>
      </c>
      <c r="E11010">
        <v>5</v>
      </c>
      <c r="F11010">
        <v>915</v>
      </c>
      <c r="G11010">
        <v>326</v>
      </c>
    </row>
    <row r="11011" spans="1:7">
      <c r="A11011" t="s">
        <v>3511</v>
      </c>
      <c r="B11011" t="s">
        <v>8878</v>
      </c>
      <c r="C11011" t="s">
        <v>8</v>
      </c>
      <c r="D11011" t="s">
        <v>6</v>
      </c>
      <c r="E11011">
        <v>90</v>
      </c>
      <c r="F11011">
        <v>1466</v>
      </c>
      <c r="G11011">
        <v>505</v>
      </c>
    </row>
    <row r="11012" spans="1:7">
      <c r="A11012" t="s">
        <v>3511</v>
      </c>
      <c r="B11012" t="s">
        <v>8878</v>
      </c>
      <c r="C11012" t="s">
        <v>158</v>
      </c>
      <c r="D11012" t="s">
        <v>6</v>
      </c>
      <c r="E11012">
        <v>12</v>
      </c>
      <c r="F11012">
        <v>2115</v>
      </c>
      <c r="G11012">
        <v>753</v>
      </c>
    </row>
    <row r="11013" spans="1:7">
      <c r="A11013" t="s">
        <v>3512</v>
      </c>
      <c r="B11013" t="s">
        <v>8879</v>
      </c>
      <c r="C11013" t="s">
        <v>8</v>
      </c>
      <c r="D11013" t="s">
        <v>6</v>
      </c>
      <c r="E11013">
        <v>1</v>
      </c>
      <c r="F11013">
        <v>7</v>
      </c>
      <c r="G11013">
        <v>3</v>
      </c>
    </row>
    <row r="11014" spans="1:7">
      <c r="A11014" t="s">
        <v>3513</v>
      </c>
      <c r="B11014" t="s">
        <v>8880</v>
      </c>
      <c r="C11014" t="s">
        <v>50</v>
      </c>
      <c r="D11014" t="s">
        <v>6</v>
      </c>
      <c r="E11014">
        <v>634</v>
      </c>
      <c r="F11014">
        <v>734</v>
      </c>
      <c r="G11014">
        <v>262</v>
      </c>
    </row>
    <row r="11015" spans="1:7">
      <c r="A11015" t="s">
        <v>3513</v>
      </c>
      <c r="B11015" t="s">
        <v>8880</v>
      </c>
      <c r="C11015" t="s">
        <v>76</v>
      </c>
      <c r="D11015" t="s">
        <v>6</v>
      </c>
      <c r="E11015">
        <v>7</v>
      </c>
      <c r="F11015">
        <v>126</v>
      </c>
      <c r="G11015">
        <v>45</v>
      </c>
    </row>
    <row r="11016" spans="1:7">
      <c r="A11016" t="s">
        <v>3514</v>
      </c>
      <c r="B11016" t="s">
        <v>8881</v>
      </c>
      <c r="C11016" t="s">
        <v>8</v>
      </c>
      <c r="D11016" t="s">
        <v>6</v>
      </c>
      <c r="E11016">
        <v>1104</v>
      </c>
      <c r="F11016">
        <v>547</v>
      </c>
      <c r="G11016">
        <v>235</v>
      </c>
    </row>
    <row r="11017" spans="1:7">
      <c r="A11017" t="s">
        <v>3514</v>
      </c>
      <c r="B11017" t="s">
        <v>8881</v>
      </c>
      <c r="C11017" t="s">
        <v>327</v>
      </c>
      <c r="D11017" t="s">
        <v>6</v>
      </c>
      <c r="E11017">
        <v>48</v>
      </c>
      <c r="F11017">
        <v>895</v>
      </c>
      <c r="G11017">
        <v>385</v>
      </c>
    </row>
    <row r="11018" spans="1:7">
      <c r="A11018" t="s">
        <v>3514</v>
      </c>
      <c r="B11018" t="s">
        <v>8881</v>
      </c>
      <c r="C11018" t="s">
        <v>50</v>
      </c>
      <c r="D11018" t="s">
        <v>6</v>
      </c>
      <c r="E11018">
        <v>46102</v>
      </c>
      <c r="F11018">
        <v>4528</v>
      </c>
      <c r="G11018">
        <v>1949</v>
      </c>
    </row>
    <row r="11019" spans="1:7">
      <c r="A11019" t="s">
        <v>3515</v>
      </c>
      <c r="B11019" t="s">
        <v>8882</v>
      </c>
      <c r="C11019" t="s">
        <v>50</v>
      </c>
      <c r="D11019" t="s">
        <v>16</v>
      </c>
      <c r="E11019">
        <v>80</v>
      </c>
      <c r="F11019">
        <v>14</v>
      </c>
      <c r="G11019">
        <v>3</v>
      </c>
    </row>
    <row r="11020" spans="1:7">
      <c r="A11020" t="s">
        <v>3515</v>
      </c>
      <c r="B11020" t="s">
        <v>8882</v>
      </c>
      <c r="C11020" t="s">
        <v>103</v>
      </c>
      <c r="D11020" t="s">
        <v>16</v>
      </c>
      <c r="E11020">
        <v>2702</v>
      </c>
      <c r="F11020">
        <v>38</v>
      </c>
      <c r="G11020">
        <v>7</v>
      </c>
    </row>
    <row r="11021" spans="1:7">
      <c r="A11021" t="s">
        <v>3515</v>
      </c>
      <c r="B11021" t="s">
        <v>8882</v>
      </c>
      <c r="C11021" t="s">
        <v>8</v>
      </c>
      <c r="D11021" t="s">
        <v>16</v>
      </c>
      <c r="E11021">
        <v>38904</v>
      </c>
      <c r="F11021">
        <v>14405</v>
      </c>
      <c r="G11021">
        <v>1616</v>
      </c>
    </row>
    <row r="11022" spans="1:7">
      <c r="A11022" t="s">
        <v>3515</v>
      </c>
      <c r="B11022" t="s">
        <v>8882</v>
      </c>
      <c r="C11022" t="s">
        <v>27</v>
      </c>
      <c r="D11022" t="s">
        <v>16</v>
      </c>
      <c r="E11022">
        <v>2</v>
      </c>
      <c r="F11022">
        <v>4</v>
      </c>
      <c r="G11022">
        <v>1</v>
      </c>
    </row>
    <row r="11023" spans="1:7">
      <c r="A11023" t="s">
        <v>3516</v>
      </c>
      <c r="B11023" t="s">
        <v>8883</v>
      </c>
      <c r="C11023" t="s">
        <v>50</v>
      </c>
      <c r="D11023" t="s">
        <v>6</v>
      </c>
      <c r="E11023">
        <v>763</v>
      </c>
      <c r="F11023">
        <v>4874</v>
      </c>
      <c r="G11023">
        <v>1460</v>
      </c>
    </row>
    <row r="11024" spans="1:7">
      <c r="A11024" t="s">
        <v>3516</v>
      </c>
      <c r="B11024" t="s">
        <v>8883</v>
      </c>
      <c r="C11024" t="s">
        <v>447</v>
      </c>
      <c r="D11024" t="s">
        <v>6</v>
      </c>
      <c r="E11024">
        <v>1</v>
      </c>
      <c r="F11024">
        <v>3</v>
      </c>
      <c r="G11024">
        <v>1</v>
      </c>
    </row>
    <row r="11025" spans="1:7">
      <c r="A11025" t="s">
        <v>3516</v>
      </c>
      <c r="B11025" t="s">
        <v>8883</v>
      </c>
      <c r="C11025" t="s">
        <v>8</v>
      </c>
      <c r="D11025" t="s">
        <v>6</v>
      </c>
      <c r="E11025">
        <v>6</v>
      </c>
      <c r="F11025">
        <v>271</v>
      </c>
      <c r="G11025">
        <v>78</v>
      </c>
    </row>
    <row r="11026" spans="1:7">
      <c r="A11026" t="s">
        <v>3516</v>
      </c>
      <c r="B11026" t="s">
        <v>8883</v>
      </c>
      <c r="C11026" t="s">
        <v>32</v>
      </c>
      <c r="D11026" t="s">
        <v>6</v>
      </c>
      <c r="E11026">
        <v>4</v>
      </c>
      <c r="F11026">
        <v>148</v>
      </c>
      <c r="G11026">
        <v>44</v>
      </c>
    </row>
    <row r="11027" spans="1:7">
      <c r="A11027" t="s">
        <v>3517</v>
      </c>
      <c r="B11027" t="s">
        <v>8884</v>
      </c>
      <c r="C11027" t="s">
        <v>50</v>
      </c>
      <c r="D11027" t="s">
        <v>16</v>
      </c>
      <c r="E11027">
        <v>15985</v>
      </c>
      <c r="F11027">
        <v>8259</v>
      </c>
      <c r="G11027">
        <v>2474</v>
      </c>
    </row>
    <row r="11028" spans="1:7">
      <c r="A11028" t="s">
        <v>3517</v>
      </c>
      <c r="B11028" t="s">
        <v>8884</v>
      </c>
      <c r="C11028" t="s">
        <v>8</v>
      </c>
      <c r="D11028" t="s">
        <v>16</v>
      </c>
      <c r="E11028">
        <v>132</v>
      </c>
      <c r="F11028">
        <v>52</v>
      </c>
      <c r="G11028">
        <v>15</v>
      </c>
    </row>
    <row r="11029" spans="1:7">
      <c r="A11029" t="s">
        <v>3517</v>
      </c>
      <c r="B11029" t="s">
        <v>8884</v>
      </c>
      <c r="C11029" t="s">
        <v>73</v>
      </c>
      <c r="D11029" t="s">
        <v>16</v>
      </c>
      <c r="E11029">
        <v>14</v>
      </c>
      <c r="F11029">
        <v>2</v>
      </c>
      <c r="G11029">
        <v>1</v>
      </c>
    </row>
    <row r="11030" spans="1:7">
      <c r="A11030" t="s">
        <v>3518</v>
      </c>
      <c r="B11030" t="s">
        <v>8885</v>
      </c>
      <c r="C11030" t="s">
        <v>105</v>
      </c>
      <c r="D11030" t="s">
        <v>6</v>
      </c>
      <c r="E11030">
        <v>2</v>
      </c>
      <c r="F11030">
        <v>6</v>
      </c>
      <c r="G11030">
        <v>2</v>
      </c>
    </row>
    <row r="11031" spans="1:7">
      <c r="A11031" t="s">
        <v>3518</v>
      </c>
      <c r="B11031" t="s">
        <v>8885</v>
      </c>
      <c r="C11031" t="s">
        <v>73</v>
      </c>
      <c r="D11031" t="s">
        <v>6</v>
      </c>
      <c r="E11031">
        <v>4</v>
      </c>
      <c r="F11031">
        <v>6</v>
      </c>
      <c r="G11031">
        <v>1</v>
      </c>
    </row>
    <row r="11032" spans="1:7">
      <c r="A11032" t="s">
        <v>3518</v>
      </c>
      <c r="B11032" t="s">
        <v>8885</v>
      </c>
      <c r="C11032" t="s">
        <v>447</v>
      </c>
      <c r="D11032" t="s">
        <v>6</v>
      </c>
      <c r="E11032">
        <v>14</v>
      </c>
      <c r="F11032">
        <v>46</v>
      </c>
      <c r="G11032">
        <v>7</v>
      </c>
    </row>
    <row r="11033" spans="1:7">
      <c r="A11033" t="s">
        <v>3518</v>
      </c>
      <c r="B11033" t="s">
        <v>8885</v>
      </c>
      <c r="C11033" t="s">
        <v>8</v>
      </c>
      <c r="D11033" t="s">
        <v>6</v>
      </c>
      <c r="E11033">
        <v>13</v>
      </c>
      <c r="F11033">
        <v>21</v>
      </c>
      <c r="G11033">
        <v>6</v>
      </c>
    </row>
    <row r="11034" spans="1:7">
      <c r="A11034" t="s">
        <v>3518</v>
      </c>
      <c r="B11034" t="s">
        <v>8885</v>
      </c>
      <c r="C11034" t="s">
        <v>410</v>
      </c>
      <c r="D11034" t="s">
        <v>6</v>
      </c>
      <c r="E11034">
        <v>1</v>
      </c>
      <c r="F11034">
        <v>2</v>
      </c>
      <c r="G11034">
        <v>0</v>
      </c>
    </row>
    <row r="11035" spans="1:7">
      <c r="A11035" t="s">
        <v>3518</v>
      </c>
      <c r="B11035" t="s">
        <v>8885</v>
      </c>
      <c r="C11035" t="s">
        <v>50</v>
      </c>
      <c r="D11035" t="s">
        <v>6</v>
      </c>
      <c r="E11035">
        <v>1731</v>
      </c>
      <c r="F11035">
        <v>6775</v>
      </c>
      <c r="G11035">
        <v>2029</v>
      </c>
    </row>
    <row r="11036" spans="1:7">
      <c r="A11036" t="s">
        <v>3518</v>
      </c>
      <c r="B11036" t="s">
        <v>8885</v>
      </c>
      <c r="C11036" t="s">
        <v>21</v>
      </c>
      <c r="D11036" t="s">
        <v>6</v>
      </c>
      <c r="E11036">
        <v>1155</v>
      </c>
      <c r="F11036">
        <v>6262</v>
      </c>
      <c r="G11036">
        <v>1875</v>
      </c>
    </row>
    <row r="11037" spans="1:7">
      <c r="A11037" t="s">
        <v>3519</v>
      </c>
      <c r="B11037" t="s">
        <v>8886</v>
      </c>
      <c r="C11037" t="s">
        <v>8</v>
      </c>
      <c r="D11037" t="s">
        <v>16</v>
      </c>
      <c r="E11037">
        <v>284</v>
      </c>
      <c r="F11037">
        <v>257</v>
      </c>
      <c r="G11037">
        <v>77</v>
      </c>
    </row>
    <row r="11038" spans="1:7">
      <c r="A11038" t="s">
        <v>3519</v>
      </c>
      <c r="B11038" t="s">
        <v>8886</v>
      </c>
      <c r="C11038" t="s">
        <v>27</v>
      </c>
      <c r="D11038" t="s">
        <v>16</v>
      </c>
      <c r="E11038">
        <v>1</v>
      </c>
      <c r="F11038">
        <v>5</v>
      </c>
      <c r="G11038">
        <v>2</v>
      </c>
    </row>
    <row r="11039" spans="1:7">
      <c r="A11039" t="s">
        <v>3519</v>
      </c>
      <c r="B11039" t="s">
        <v>8886</v>
      </c>
      <c r="C11039" t="s">
        <v>1417</v>
      </c>
      <c r="D11039" t="s">
        <v>16</v>
      </c>
      <c r="E11039">
        <v>1</v>
      </c>
      <c r="F11039">
        <v>2</v>
      </c>
      <c r="G11039">
        <v>1</v>
      </c>
    </row>
    <row r="11040" spans="1:7">
      <c r="A11040" t="s">
        <v>3519</v>
      </c>
      <c r="B11040" t="s">
        <v>8886</v>
      </c>
      <c r="C11040" t="s">
        <v>50</v>
      </c>
      <c r="D11040" t="s">
        <v>16</v>
      </c>
      <c r="E11040">
        <v>183</v>
      </c>
      <c r="F11040">
        <v>137</v>
      </c>
      <c r="G11040">
        <v>41</v>
      </c>
    </row>
    <row r="11041" spans="1:7">
      <c r="A11041" t="s">
        <v>3520</v>
      </c>
      <c r="B11041" t="s">
        <v>8887</v>
      </c>
      <c r="C11041" t="s">
        <v>158</v>
      </c>
      <c r="D11041" t="s">
        <v>6</v>
      </c>
      <c r="E11041">
        <v>2</v>
      </c>
      <c r="F11041">
        <v>74</v>
      </c>
      <c r="G11041">
        <v>22</v>
      </c>
    </row>
    <row r="11042" spans="1:7">
      <c r="A11042" t="s">
        <v>3520</v>
      </c>
      <c r="B11042" t="s">
        <v>8887</v>
      </c>
      <c r="C11042" t="s">
        <v>81</v>
      </c>
      <c r="D11042" t="s">
        <v>6</v>
      </c>
      <c r="E11042">
        <v>2</v>
      </c>
      <c r="F11042">
        <v>13</v>
      </c>
      <c r="G11042">
        <v>4</v>
      </c>
    </row>
    <row r="11043" spans="1:7">
      <c r="A11043" t="s">
        <v>3520</v>
      </c>
      <c r="B11043" t="s">
        <v>8887</v>
      </c>
      <c r="C11043" t="s">
        <v>191</v>
      </c>
      <c r="D11043" t="s">
        <v>6</v>
      </c>
      <c r="E11043">
        <v>40</v>
      </c>
      <c r="F11043">
        <v>22</v>
      </c>
      <c r="G11043">
        <v>7</v>
      </c>
    </row>
    <row r="11044" spans="1:7">
      <c r="A11044" t="s">
        <v>3520</v>
      </c>
      <c r="B11044" t="s">
        <v>8887</v>
      </c>
      <c r="C11044" t="s">
        <v>447</v>
      </c>
      <c r="D11044" t="s">
        <v>6</v>
      </c>
      <c r="E11044">
        <v>2</v>
      </c>
      <c r="F11044">
        <v>2</v>
      </c>
      <c r="G11044">
        <v>1</v>
      </c>
    </row>
    <row r="11045" spans="1:7">
      <c r="A11045" t="s">
        <v>3520</v>
      </c>
      <c r="B11045" t="s">
        <v>8887</v>
      </c>
      <c r="C11045" t="s">
        <v>8</v>
      </c>
      <c r="D11045" t="s">
        <v>6</v>
      </c>
      <c r="E11045">
        <v>20478</v>
      </c>
      <c r="F11045">
        <v>25682</v>
      </c>
      <c r="G11045">
        <v>6600</v>
      </c>
    </row>
    <row r="11046" spans="1:7">
      <c r="A11046" t="s">
        <v>3520</v>
      </c>
      <c r="B11046" t="s">
        <v>8887</v>
      </c>
      <c r="C11046" t="s">
        <v>50</v>
      </c>
      <c r="D11046" t="s">
        <v>6</v>
      </c>
      <c r="E11046">
        <v>1160</v>
      </c>
      <c r="F11046">
        <v>1340</v>
      </c>
      <c r="G11046">
        <v>401</v>
      </c>
    </row>
    <row r="11047" spans="1:7">
      <c r="A11047" t="s">
        <v>3520</v>
      </c>
      <c r="B11047" t="s">
        <v>8887</v>
      </c>
      <c r="C11047" t="s">
        <v>410</v>
      </c>
      <c r="D11047" t="s">
        <v>6</v>
      </c>
      <c r="E11047">
        <v>2</v>
      </c>
      <c r="F11047">
        <v>2</v>
      </c>
      <c r="G11047">
        <v>1</v>
      </c>
    </row>
    <row r="11048" spans="1:7">
      <c r="A11048" t="s">
        <v>3520</v>
      </c>
      <c r="B11048" t="s">
        <v>8887</v>
      </c>
      <c r="C11048" t="s">
        <v>73</v>
      </c>
      <c r="D11048" t="s">
        <v>6</v>
      </c>
      <c r="E11048">
        <v>6</v>
      </c>
      <c r="F11048">
        <v>6</v>
      </c>
      <c r="G11048">
        <v>2</v>
      </c>
    </row>
    <row r="11049" spans="1:7">
      <c r="A11049" t="s">
        <v>3520</v>
      </c>
      <c r="B11049" t="s">
        <v>8887</v>
      </c>
      <c r="C11049" t="s">
        <v>32</v>
      </c>
      <c r="D11049" t="s">
        <v>6</v>
      </c>
      <c r="E11049">
        <v>69</v>
      </c>
      <c r="F11049">
        <v>2696</v>
      </c>
      <c r="G11049">
        <v>808</v>
      </c>
    </row>
    <row r="11050" spans="1:7">
      <c r="A11050" t="s">
        <v>3520</v>
      </c>
      <c r="B11050" t="s">
        <v>8887</v>
      </c>
      <c r="C11050" t="s">
        <v>329</v>
      </c>
      <c r="D11050" t="s">
        <v>6</v>
      </c>
      <c r="E11050">
        <v>2</v>
      </c>
      <c r="F11050">
        <v>8</v>
      </c>
      <c r="G11050">
        <v>2</v>
      </c>
    </row>
    <row r="11051" spans="1:7">
      <c r="A11051" t="s">
        <v>3520</v>
      </c>
      <c r="B11051" t="s">
        <v>8887</v>
      </c>
      <c r="C11051" t="s">
        <v>25</v>
      </c>
      <c r="D11051" t="s">
        <v>6</v>
      </c>
      <c r="E11051">
        <v>4</v>
      </c>
      <c r="F11051">
        <v>8</v>
      </c>
      <c r="G11051">
        <v>2</v>
      </c>
    </row>
    <row r="11052" spans="1:7">
      <c r="A11052" t="s">
        <v>3520</v>
      </c>
      <c r="B11052" t="s">
        <v>8887</v>
      </c>
      <c r="C11052" t="s">
        <v>327</v>
      </c>
      <c r="D11052" t="s">
        <v>6</v>
      </c>
      <c r="E11052">
        <v>40</v>
      </c>
      <c r="F11052">
        <v>106</v>
      </c>
      <c r="G11052">
        <v>32</v>
      </c>
    </row>
    <row r="11053" spans="1:7">
      <c r="A11053" t="s">
        <v>3520</v>
      </c>
      <c r="B11053" t="s">
        <v>8887</v>
      </c>
      <c r="C11053" t="s">
        <v>21</v>
      </c>
      <c r="D11053" t="s">
        <v>6</v>
      </c>
      <c r="E11053">
        <v>12</v>
      </c>
      <c r="F11053">
        <v>9</v>
      </c>
      <c r="G11053">
        <v>3</v>
      </c>
    </row>
    <row r="11054" spans="1:7">
      <c r="A11054" t="s">
        <v>3520</v>
      </c>
      <c r="B11054" t="s">
        <v>8887</v>
      </c>
      <c r="C11054" t="s">
        <v>105</v>
      </c>
      <c r="D11054" t="s">
        <v>6</v>
      </c>
      <c r="E11054">
        <v>61</v>
      </c>
      <c r="F11054">
        <v>189</v>
      </c>
      <c r="G11054">
        <v>57</v>
      </c>
    </row>
    <row r="11055" spans="1:7">
      <c r="A11055" t="s">
        <v>3521</v>
      </c>
      <c r="B11055" t="s">
        <v>8888</v>
      </c>
      <c r="C11055" t="s">
        <v>50</v>
      </c>
      <c r="D11055" t="s">
        <v>6</v>
      </c>
      <c r="E11055">
        <v>383</v>
      </c>
      <c r="F11055">
        <v>526</v>
      </c>
      <c r="G11055">
        <v>149</v>
      </c>
    </row>
    <row r="11056" spans="1:7">
      <c r="A11056" t="s">
        <v>3521</v>
      </c>
      <c r="B11056" t="s">
        <v>8888</v>
      </c>
      <c r="C11056" t="s">
        <v>8</v>
      </c>
      <c r="D11056" t="s">
        <v>6</v>
      </c>
      <c r="E11056">
        <v>732</v>
      </c>
      <c r="F11056">
        <v>1336</v>
      </c>
      <c r="G11056">
        <v>395</v>
      </c>
    </row>
    <row r="11057" spans="1:7">
      <c r="A11057" t="s">
        <v>3521</v>
      </c>
      <c r="B11057" t="s">
        <v>8888</v>
      </c>
      <c r="C11057" t="s">
        <v>57</v>
      </c>
      <c r="D11057" t="s">
        <v>6</v>
      </c>
      <c r="E11057">
        <v>1</v>
      </c>
      <c r="F11057">
        <v>8</v>
      </c>
      <c r="G11057">
        <v>2</v>
      </c>
    </row>
    <row r="11058" spans="1:7">
      <c r="A11058" t="s">
        <v>3521</v>
      </c>
      <c r="B11058" t="s">
        <v>8888</v>
      </c>
      <c r="C11058" t="s">
        <v>329</v>
      </c>
      <c r="D11058" t="s">
        <v>6</v>
      </c>
      <c r="E11058">
        <v>1</v>
      </c>
      <c r="F11058">
        <v>148</v>
      </c>
      <c r="G11058">
        <v>44</v>
      </c>
    </row>
    <row r="11059" spans="1:7">
      <c r="A11059" t="s">
        <v>3521</v>
      </c>
      <c r="B11059" t="s">
        <v>8888</v>
      </c>
      <c r="C11059" t="s">
        <v>328</v>
      </c>
      <c r="D11059" t="s">
        <v>6</v>
      </c>
      <c r="E11059">
        <v>210</v>
      </c>
      <c r="F11059">
        <v>173</v>
      </c>
      <c r="G11059">
        <v>52</v>
      </c>
    </row>
    <row r="11060" spans="1:7">
      <c r="A11060" t="s">
        <v>3522</v>
      </c>
      <c r="B11060" t="s">
        <v>8889</v>
      </c>
      <c r="C11060" t="s">
        <v>158</v>
      </c>
      <c r="D11060" t="s">
        <v>6</v>
      </c>
      <c r="E11060">
        <v>9</v>
      </c>
      <c r="F11060">
        <v>93</v>
      </c>
      <c r="G11060">
        <v>28</v>
      </c>
    </row>
    <row r="11061" spans="1:7">
      <c r="A11061" t="s">
        <v>3522</v>
      </c>
      <c r="B11061" t="s">
        <v>8889</v>
      </c>
      <c r="C11061" t="s">
        <v>8</v>
      </c>
      <c r="D11061" t="s">
        <v>6</v>
      </c>
      <c r="E11061">
        <v>62744</v>
      </c>
      <c r="F11061">
        <v>2458</v>
      </c>
      <c r="G11061">
        <v>739</v>
      </c>
    </row>
    <row r="11062" spans="1:7">
      <c r="A11062" t="s">
        <v>3522</v>
      </c>
      <c r="B11062" t="s">
        <v>8889</v>
      </c>
      <c r="C11062" t="s">
        <v>50</v>
      </c>
      <c r="D11062" t="s">
        <v>6</v>
      </c>
      <c r="E11062">
        <v>2930</v>
      </c>
      <c r="F11062">
        <v>96</v>
      </c>
      <c r="G11062">
        <v>29</v>
      </c>
    </row>
    <row r="11063" spans="1:7">
      <c r="A11063" t="s">
        <v>3522</v>
      </c>
      <c r="B11063" t="s">
        <v>8889</v>
      </c>
      <c r="C11063" t="s">
        <v>32</v>
      </c>
      <c r="D11063" t="s">
        <v>6</v>
      </c>
      <c r="E11063">
        <v>13</v>
      </c>
      <c r="F11063">
        <v>52</v>
      </c>
      <c r="G11063">
        <v>16</v>
      </c>
    </row>
    <row r="11064" spans="1:7">
      <c r="A11064" t="s">
        <v>3522</v>
      </c>
      <c r="B11064" t="s">
        <v>8889</v>
      </c>
      <c r="C11064" t="s">
        <v>57</v>
      </c>
      <c r="D11064" t="s">
        <v>6</v>
      </c>
      <c r="E11064">
        <v>3</v>
      </c>
      <c r="F11064">
        <v>26</v>
      </c>
      <c r="G11064">
        <v>8</v>
      </c>
    </row>
    <row r="11065" spans="1:7">
      <c r="A11065" t="s">
        <v>3522</v>
      </c>
      <c r="B11065" t="s">
        <v>8889</v>
      </c>
      <c r="C11065" t="s">
        <v>27</v>
      </c>
      <c r="D11065" t="s">
        <v>6</v>
      </c>
      <c r="E11065">
        <v>128</v>
      </c>
      <c r="F11065">
        <v>32</v>
      </c>
      <c r="G11065">
        <v>9</v>
      </c>
    </row>
    <row r="11066" spans="1:7">
      <c r="A11066" t="s">
        <v>3523</v>
      </c>
      <c r="B11066" t="s">
        <v>8890</v>
      </c>
      <c r="C11066" t="s">
        <v>329</v>
      </c>
      <c r="D11066" t="s">
        <v>6</v>
      </c>
      <c r="E11066">
        <v>340</v>
      </c>
      <c r="F11066">
        <v>166</v>
      </c>
      <c r="G11066">
        <v>50</v>
      </c>
    </row>
    <row r="11067" spans="1:7">
      <c r="A11067" t="s">
        <v>3523</v>
      </c>
      <c r="B11067" t="s">
        <v>8890</v>
      </c>
      <c r="C11067" t="s">
        <v>21</v>
      </c>
      <c r="D11067" t="s">
        <v>6</v>
      </c>
      <c r="E11067">
        <v>320</v>
      </c>
      <c r="F11067">
        <v>171</v>
      </c>
      <c r="G11067">
        <v>52</v>
      </c>
    </row>
    <row r="11068" spans="1:7">
      <c r="A11068" t="s">
        <v>3523</v>
      </c>
      <c r="B11068" t="s">
        <v>8890</v>
      </c>
      <c r="C11068" t="s">
        <v>8</v>
      </c>
      <c r="D11068" t="s">
        <v>6</v>
      </c>
      <c r="E11068">
        <v>10</v>
      </c>
      <c r="F11068">
        <v>35</v>
      </c>
      <c r="G11068">
        <v>11</v>
      </c>
    </row>
    <row r="11069" spans="1:7">
      <c r="A11069" t="s">
        <v>3523</v>
      </c>
      <c r="B11069" t="s">
        <v>8890</v>
      </c>
      <c r="C11069" t="s">
        <v>72</v>
      </c>
      <c r="D11069" t="s">
        <v>6</v>
      </c>
      <c r="E11069">
        <v>10</v>
      </c>
      <c r="F11069">
        <v>9</v>
      </c>
      <c r="G11069">
        <v>3</v>
      </c>
    </row>
    <row r="11070" spans="1:7">
      <c r="A11070" t="s">
        <v>3523</v>
      </c>
      <c r="B11070" t="s">
        <v>8890</v>
      </c>
      <c r="C11070" t="s">
        <v>170</v>
      </c>
      <c r="D11070" t="s">
        <v>6</v>
      </c>
      <c r="E11070">
        <v>1</v>
      </c>
      <c r="F11070">
        <v>1</v>
      </c>
      <c r="G11070">
        <v>0</v>
      </c>
    </row>
    <row r="11071" spans="1:7">
      <c r="A11071" t="s">
        <v>3523</v>
      </c>
      <c r="B11071" t="s">
        <v>8890</v>
      </c>
      <c r="C11071" t="s">
        <v>50</v>
      </c>
      <c r="D11071" t="s">
        <v>6</v>
      </c>
      <c r="E11071">
        <v>8811</v>
      </c>
      <c r="F11071">
        <v>963</v>
      </c>
      <c r="G11071">
        <v>289</v>
      </c>
    </row>
    <row r="11072" spans="1:7">
      <c r="A11072" t="s">
        <v>3523</v>
      </c>
      <c r="B11072" t="s">
        <v>8890</v>
      </c>
      <c r="C11072" t="s">
        <v>56</v>
      </c>
      <c r="D11072" t="s">
        <v>6</v>
      </c>
      <c r="E11072">
        <v>16</v>
      </c>
      <c r="F11072">
        <v>14</v>
      </c>
      <c r="G11072">
        <v>4</v>
      </c>
    </row>
    <row r="11073" spans="1:7">
      <c r="A11073" t="s">
        <v>3523</v>
      </c>
      <c r="B11073" t="s">
        <v>8890</v>
      </c>
      <c r="C11073" t="s">
        <v>75</v>
      </c>
      <c r="D11073" t="s">
        <v>6</v>
      </c>
      <c r="E11073">
        <v>196</v>
      </c>
      <c r="F11073">
        <v>32</v>
      </c>
      <c r="G11073">
        <v>10</v>
      </c>
    </row>
    <row r="11074" spans="1:7">
      <c r="A11074" t="s">
        <v>3524</v>
      </c>
      <c r="B11074" t="s">
        <v>8891</v>
      </c>
      <c r="C11074" t="s">
        <v>329</v>
      </c>
      <c r="D11074" t="s">
        <v>6</v>
      </c>
      <c r="E11074">
        <v>53</v>
      </c>
      <c r="F11074">
        <v>22</v>
      </c>
      <c r="G11074">
        <v>7</v>
      </c>
    </row>
    <row r="11075" spans="1:7">
      <c r="A11075" t="s">
        <v>3524</v>
      </c>
      <c r="B11075" t="s">
        <v>8891</v>
      </c>
      <c r="C11075" t="s">
        <v>75</v>
      </c>
      <c r="D11075" t="s">
        <v>6</v>
      </c>
      <c r="E11075">
        <v>100</v>
      </c>
      <c r="F11075">
        <v>3</v>
      </c>
      <c r="G11075">
        <v>1</v>
      </c>
    </row>
    <row r="11076" spans="1:7">
      <c r="A11076" t="s">
        <v>3524</v>
      </c>
      <c r="B11076" t="s">
        <v>8891</v>
      </c>
      <c r="C11076" t="s">
        <v>50</v>
      </c>
      <c r="D11076" t="s">
        <v>6</v>
      </c>
      <c r="E11076">
        <v>2103</v>
      </c>
      <c r="F11076">
        <v>284</v>
      </c>
      <c r="G11076">
        <v>85</v>
      </c>
    </row>
    <row r="11077" spans="1:7">
      <c r="A11077" t="s">
        <v>3524</v>
      </c>
      <c r="B11077" t="s">
        <v>8891</v>
      </c>
      <c r="C11077" t="s">
        <v>328</v>
      </c>
      <c r="D11077" t="s">
        <v>6</v>
      </c>
      <c r="E11077">
        <v>1</v>
      </c>
      <c r="F11077">
        <v>4</v>
      </c>
      <c r="G11077">
        <v>1</v>
      </c>
    </row>
    <row r="11078" spans="1:7">
      <c r="A11078" t="s">
        <v>3525</v>
      </c>
      <c r="B11078" t="s">
        <v>8892</v>
      </c>
      <c r="C11078" t="s">
        <v>191</v>
      </c>
      <c r="D11078" t="s">
        <v>6</v>
      </c>
      <c r="E11078">
        <v>50</v>
      </c>
      <c r="F11078">
        <v>32</v>
      </c>
      <c r="G11078">
        <v>10</v>
      </c>
    </row>
    <row r="11079" spans="1:7">
      <c r="A11079" t="s">
        <v>3525</v>
      </c>
      <c r="B11079" t="s">
        <v>8892</v>
      </c>
      <c r="C11079" t="s">
        <v>50</v>
      </c>
      <c r="D11079" t="s">
        <v>6</v>
      </c>
      <c r="E11079">
        <v>5337</v>
      </c>
      <c r="F11079">
        <v>2214</v>
      </c>
      <c r="G11079">
        <v>663</v>
      </c>
    </row>
    <row r="11080" spans="1:7">
      <c r="A11080" t="s">
        <v>3526</v>
      </c>
      <c r="B11080" t="s">
        <v>8893</v>
      </c>
      <c r="C11080" t="s">
        <v>8</v>
      </c>
      <c r="D11080" t="s">
        <v>6</v>
      </c>
      <c r="E11080">
        <v>116</v>
      </c>
      <c r="F11080">
        <v>222</v>
      </c>
      <c r="G11080">
        <v>66</v>
      </c>
    </row>
    <row r="11081" spans="1:7">
      <c r="A11081" t="s">
        <v>3527</v>
      </c>
      <c r="B11081" t="s">
        <v>8894</v>
      </c>
      <c r="C11081" t="s">
        <v>21</v>
      </c>
      <c r="D11081" t="s">
        <v>6</v>
      </c>
      <c r="E11081">
        <v>1</v>
      </c>
      <c r="F11081">
        <v>4</v>
      </c>
      <c r="G11081">
        <v>1</v>
      </c>
    </row>
    <row r="11082" spans="1:7">
      <c r="A11082" t="s">
        <v>3527</v>
      </c>
      <c r="B11082" t="s">
        <v>8894</v>
      </c>
      <c r="C11082" t="s">
        <v>329</v>
      </c>
      <c r="D11082" t="s">
        <v>6</v>
      </c>
      <c r="E11082">
        <v>113</v>
      </c>
      <c r="F11082">
        <v>59</v>
      </c>
      <c r="G11082">
        <v>21</v>
      </c>
    </row>
    <row r="11083" spans="1:7">
      <c r="A11083" t="s">
        <v>3527</v>
      </c>
      <c r="B11083" t="s">
        <v>8894</v>
      </c>
      <c r="C11083" t="s">
        <v>527</v>
      </c>
      <c r="D11083" t="s">
        <v>6</v>
      </c>
      <c r="E11083">
        <v>36</v>
      </c>
      <c r="F11083">
        <v>32</v>
      </c>
      <c r="G11083">
        <v>12</v>
      </c>
    </row>
    <row r="11084" spans="1:7">
      <c r="A11084" t="s">
        <v>3527</v>
      </c>
      <c r="B11084" t="s">
        <v>8894</v>
      </c>
      <c r="C11084" t="s">
        <v>50</v>
      </c>
      <c r="D11084" t="s">
        <v>6</v>
      </c>
      <c r="E11084">
        <v>180004</v>
      </c>
      <c r="F11084">
        <v>3893</v>
      </c>
      <c r="G11084">
        <v>1419</v>
      </c>
    </row>
    <row r="11085" spans="1:7">
      <c r="A11085" t="s">
        <v>3527</v>
      </c>
      <c r="B11085" t="s">
        <v>8894</v>
      </c>
      <c r="C11085" t="s">
        <v>32</v>
      </c>
      <c r="D11085" t="s">
        <v>6</v>
      </c>
      <c r="E11085">
        <v>8</v>
      </c>
      <c r="F11085">
        <v>5</v>
      </c>
      <c r="G11085">
        <v>2</v>
      </c>
    </row>
    <row r="11086" spans="1:7">
      <c r="A11086" t="s">
        <v>3527</v>
      </c>
      <c r="B11086" t="s">
        <v>8894</v>
      </c>
      <c r="C11086" t="s">
        <v>8</v>
      </c>
      <c r="D11086" t="s">
        <v>6</v>
      </c>
      <c r="E11086">
        <v>903</v>
      </c>
      <c r="F11086">
        <v>216</v>
      </c>
      <c r="G11086">
        <v>78</v>
      </c>
    </row>
    <row r="11087" spans="1:7">
      <c r="A11087" t="s">
        <v>3527</v>
      </c>
      <c r="B11087" t="s">
        <v>8894</v>
      </c>
      <c r="C11087" t="s">
        <v>27</v>
      </c>
      <c r="D11087" t="s">
        <v>6</v>
      </c>
      <c r="E11087">
        <v>22</v>
      </c>
      <c r="F11087">
        <v>8</v>
      </c>
      <c r="G11087">
        <v>3</v>
      </c>
    </row>
    <row r="11088" spans="1:7">
      <c r="A11088" t="s">
        <v>3527</v>
      </c>
      <c r="B11088" t="s">
        <v>8894</v>
      </c>
      <c r="C11088" t="s">
        <v>25</v>
      </c>
      <c r="D11088" t="s">
        <v>6</v>
      </c>
      <c r="E11088">
        <v>118</v>
      </c>
      <c r="F11088">
        <v>78</v>
      </c>
      <c r="G11088">
        <v>28</v>
      </c>
    </row>
    <row r="11089" spans="1:7">
      <c r="A11089" t="s">
        <v>3527</v>
      </c>
      <c r="B11089" t="s">
        <v>8894</v>
      </c>
      <c r="C11089" t="s">
        <v>81</v>
      </c>
      <c r="D11089" t="s">
        <v>6</v>
      </c>
      <c r="E11089">
        <v>4</v>
      </c>
      <c r="F11089">
        <v>4</v>
      </c>
      <c r="G11089">
        <v>2</v>
      </c>
    </row>
    <row r="11090" spans="1:7">
      <c r="A11090" t="s">
        <v>3528</v>
      </c>
      <c r="B11090" t="s">
        <v>8895</v>
      </c>
      <c r="C11090" t="s">
        <v>50</v>
      </c>
      <c r="D11090" t="s">
        <v>6</v>
      </c>
      <c r="E11090">
        <v>960</v>
      </c>
      <c r="F11090">
        <v>119</v>
      </c>
      <c r="G11090">
        <v>36</v>
      </c>
    </row>
    <row r="11091" spans="1:7">
      <c r="A11091" t="s">
        <v>3528</v>
      </c>
      <c r="B11091" t="s">
        <v>8895</v>
      </c>
      <c r="C11091" t="s">
        <v>8</v>
      </c>
      <c r="D11091" t="s">
        <v>6</v>
      </c>
      <c r="E11091">
        <v>9100</v>
      </c>
      <c r="F11091">
        <v>2630</v>
      </c>
      <c r="G11091">
        <v>772</v>
      </c>
    </row>
    <row r="11092" spans="1:7">
      <c r="A11092" t="s">
        <v>3529</v>
      </c>
      <c r="B11092" t="s">
        <v>8896</v>
      </c>
      <c r="C11092" t="s">
        <v>50</v>
      </c>
      <c r="D11092" t="s">
        <v>6</v>
      </c>
      <c r="E11092">
        <v>45</v>
      </c>
      <c r="F11092">
        <v>117</v>
      </c>
      <c r="G11092">
        <v>35</v>
      </c>
    </row>
    <row r="11093" spans="1:7">
      <c r="A11093" t="s">
        <v>3529</v>
      </c>
      <c r="B11093" t="s">
        <v>8896</v>
      </c>
      <c r="C11093" t="s">
        <v>21</v>
      </c>
      <c r="D11093" t="s">
        <v>6</v>
      </c>
      <c r="E11093">
        <v>3</v>
      </c>
      <c r="F11093">
        <v>5</v>
      </c>
      <c r="G11093">
        <v>1</v>
      </c>
    </row>
    <row r="11094" spans="1:7">
      <c r="A11094" t="s">
        <v>3529</v>
      </c>
      <c r="B11094" t="s">
        <v>8896</v>
      </c>
      <c r="C11094" t="s">
        <v>80</v>
      </c>
      <c r="D11094" t="s">
        <v>6</v>
      </c>
      <c r="E11094">
        <v>32</v>
      </c>
      <c r="F11094">
        <v>37</v>
      </c>
      <c r="G11094">
        <v>11</v>
      </c>
    </row>
    <row r="11095" spans="1:7">
      <c r="A11095" t="s">
        <v>3529</v>
      </c>
      <c r="B11095" t="s">
        <v>8896</v>
      </c>
      <c r="C11095" t="s">
        <v>329</v>
      </c>
      <c r="D11095" t="s">
        <v>6</v>
      </c>
      <c r="E11095">
        <v>3</v>
      </c>
      <c r="F11095">
        <v>13</v>
      </c>
      <c r="G11095">
        <v>4</v>
      </c>
    </row>
    <row r="11096" spans="1:7">
      <c r="A11096" t="s">
        <v>3529</v>
      </c>
      <c r="B11096" t="s">
        <v>8896</v>
      </c>
      <c r="C11096" t="s">
        <v>8</v>
      </c>
      <c r="D11096" t="s">
        <v>6</v>
      </c>
      <c r="E11096">
        <v>1425</v>
      </c>
      <c r="F11096">
        <v>154</v>
      </c>
      <c r="G11096">
        <v>46</v>
      </c>
    </row>
    <row r="11097" spans="1:7">
      <c r="A11097" t="s">
        <v>3529</v>
      </c>
      <c r="B11097" t="s">
        <v>8896</v>
      </c>
      <c r="C11097" t="s">
        <v>76</v>
      </c>
      <c r="D11097" t="s">
        <v>6</v>
      </c>
      <c r="E11097">
        <v>25</v>
      </c>
      <c r="F11097">
        <v>27</v>
      </c>
      <c r="G11097">
        <v>8</v>
      </c>
    </row>
    <row r="11098" spans="1:7">
      <c r="A11098" t="s">
        <v>3530</v>
      </c>
      <c r="B11098" t="s">
        <v>1073</v>
      </c>
      <c r="C11098" t="s">
        <v>50</v>
      </c>
      <c r="D11098" t="s">
        <v>6</v>
      </c>
      <c r="E11098">
        <v>233</v>
      </c>
      <c r="F11098">
        <v>481</v>
      </c>
      <c r="G11098">
        <v>144</v>
      </c>
    </row>
    <row r="11099" spans="1:7">
      <c r="A11099" t="s">
        <v>3530</v>
      </c>
      <c r="B11099" t="s">
        <v>1073</v>
      </c>
      <c r="C11099" t="s">
        <v>162</v>
      </c>
      <c r="D11099" t="s">
        <v>6</v>
      </c>
      <c r="E11099">
        <v>3</v>
      </c>
      <c r="F11099">
        <v>14</v>
      </c>
      <c r="G11099">
        <v>4</v>
      </c>
    </row>
    <row r="11100" spans="1:7">
      <c r="A11100" t="s">
        <v>3530</v>
      </c>
      <c r="B11100" t="s">
        <v>1073</v>
      </c>
      <c r="C11100" t="s">
        <v>25</v>
      </c>
      <c r="D11100" t="s">
        <v>6</v>
      </c>
      <c r="E11100">
        <v>4</v>
      </c>
      <c r="F11100">
        <v>69</v>
      </c>
      <c r="G11100">
        <v>21</v>
      </c>
    </row>
    <row r="11101" spans="1:7">
      <c r="A11101" t="s">
        <v>3530</v>
      </c>
      <c r="B11101" t="s">
        <v>1073</v>
      </c>
      <c r="C11101" t="s">
        <v>191</v>
      </c>
      <c r="D11101" t="s">
        <v>6</v>
      </c>
      <c r="E11101">
        <v>2</v>
      </c>
      <c r="F11101">
        <v>2</v>
      </c>
      <c r="G11101">
        <v>1</v>
      </c>
    </row>
    <row r="11102" spans="1:7">
      <c r="A11102" t="s">
        <v>3530</v>
      </c>
      <c r="B11102" t="s">
        <v>1073</v>
      </c>
      <c r="C11102" t="s">
        <v>111</v>
      </c>
      <c r="D11102" t="s">
        <v>6</v>
      </c>
      <c r="E11102">
        <v>1</v>
      </c>
      <c r="F11102">
        <v>22</v>
      </c>
      <c r="G11102">
        <v>7</v>
      </c>
    </row>
    <row r="11103" spans="1:7">
      <c r="A11103" t="s">
        <v>3530</v>
      </c>
      <c r="B11103" t="s">
        <v>1073</v>
      </c>
      <c r="C11103" t="s">
        <v>73</v>
      </c>
      <c r="D11103" t="s">
        <v>6</v>
      </c>
      <c r="E11103">
        <v>4</v>
      </c>
      <c r="F11103">
        <v>41</v>
      </c>
      <c r="G11103">
        <v>12</v>
      </c>
    </row>
    <row r="11104" spans="1:7">
      <c r="A11104" t="s">
        <v>3530</v>
      </c>
      <c r="B11104" t="s">
        <v>1073</v>
      </c>
      <c r="C11104" t="s">
        <v>8</v>
      </c>
      <c r="D11104" t="s">
        <v>6</v>
      </c>
      <c r="E11104">
        <v>5316</v>
      </c>
      <c r="F11104">
        <v>5248</v>
      </c>
      <c r="G11104">
        <v>1532</v>
      </c>
    </row>
    <row r="11105" spans="1:7">
      <c r="A11105" t="s">
        <v>3530</v>
      </c>
      <c r="B11105" t="s">
        <v>1073</v>
      </c>
      <c r="C11105" t="s">
        <v>32</v>
      </c>
      <c r="D11105" t="s">
        <v>6</v>
      </c>
      <c r="E11105">
        <v>2</v>
      </c>
      <c r="F11105">
        <v>10</v>
      </c>
      <c r="G11105">
        <v>3</v>
      </c>
    </row>
    <row r="11106" spans="1:7">
      <c r="A11106" t="s">
        <v>3530</v>
      </c>
      <c r="B11106" t="s">
        <v>1073</v>
      </c>
      <c r="C11106" t="s">
        <v>75</v>
      </c>
      <c r="D11106" t="s">
        <v>6</v>
      </c>
      <c r="E11106">
        <v>2</v>
      </c>
      <c r="F11106">
        <v>57</v>
      </c>
      <c r="G11106">
        <v>17</v>
      </c>
    </row>
    <row r="11107" spans="1:7">
      <c r="A11107" t="s">
        <v>3530</v>
      </c>
      <c r="B11107" t="s">
        <v>1073</v>
      </c>
      <c r="C11107" t="s">
        <v>27</v>
      </c>
      <c r="D11107" t="s">
        <v>6</v>
      </c>
      <c r="E11107">
        <v>12</v>
      </c>
      <c r="F11107">
        <v>163</v>
      </c>
      <c r="G11107">
        <v>49</v>
      </c>
    </row>
    <row r="11108" spans="1:7">
      <c r="A11108" t="s">
        <v>3530</v>
      </c>
      <c r="B11108" t="s">
        <v>1073</v>
      </c>
      <c r="C11108" t="s">
        <v>76</v>
      </c>
      <c r="D11108" t="s">
        <v>6</v>
      </c>
      <c r="E11108">
        <v>2</v>
      </c>
      <c r="F11108">
        <v>205</v>
      </c>
      <c r="G11108">
        <v>61</v>
      </c>
    </row>
    <row r="11109" spans="1:7">
      <c r="A11109" t="s">
        <v>3530</v>
      </c>
      <c r="B11109" t="s">
        <v>1073</v>
      </c>
      <c r="C11109" t="s">
        <v>21</v>
      </c>
      <c r="D11109" t="s">
        <v>6</v>
      </c>
      <c r="E11109">
        <v>24</v>
      </c>
      <c r="F11109">
        <v>125</v>
      </c>
      <c r="G11109">
        <v>38</v>
      </c>
    </row>
    <row r="11110" spans="1:7">
      <c r="A11110" t="s">
        <v>3530</v>
      </c>
      <c r="B11110" t="s">
        <v>1073</v>
      </c>
      <c r="C11110" t="s">
        <v>329</v>
      </c>
      <c r="D11110" t="s">
        <v>6</v>
      </c>
      <c r="E11110">
        <v>13</v>
      </c>
      <c r="F11110">
        <v>67</v>
      </c>
      <c r="G11110">
        <v>20</v>
      </c>
    </row>
    <row r="11111" spans="1:7">
      <c r="A11111" t="s">
        <v>3530</v>
      </c>
      <c r="B11111" t="s">
        <v>1073</v>
      </c>
      <c r="C11111" t="s">
        <v>327</v>
      </c>
      <c r="D11111" t="s">
        <v>6</v>
      </c>
      <c r="E11111">
        <v>3</v>
      </c>
      <c r="F11111">
        <v>739</v>
      </c>
      <c r="G11111">
        <v>221</v>
      </c>
    </row>
    <row r="11112" spans="1:7">
      <c r="A11112" t="s">
        <v>3531</v>
      </c>
      <c r="B11112" t="s">
        <v>8897</v>
      </c>
      <c r="C11112" t="s">
        <v>27</v>
      </c>
      <c r="D11112" t="s">
        <v>6</v>
      </c>
      <c r="E11112">
        <v>3</v>
      </c>
      <c r="F11112">
        <v>34</v>
      </c>
      <c r="G11112">
        <v>10</v>
      </c>
    </row>
    <row r="11113" spans="1:7">
      <c r="A11113" t="s">
        <v>3531</v>
      </c>
      <c r="B11113" t="s">
        <v>8897</v>
      </c>
      <c r="C11113" t="s">
        <v>8</v>
      </c>
      <c r="D11113" t="s">
        <v>6</v>
      </c>
      <c r="E11113">
        <v>10</v>
      </c>
      <c r="F11113">
        <v>53</v>
      </c>
      <c r="G11113">
        <v>15</v>
      </c>
    </row>
    <row r="11114" spans="1:7">
      <c r="A11114" t="s">
        <v>3531</v>
      </c>
      <c r="B11114" t="s">
        <v>8897</v>
      </c>
      <c r="C11114" t="s">
        <v>76</v>
      </c>
      <c r="D11114" t="s">
        <v>6</v>
      </c>
      <c r="E11114">
        <v>1</v>
      </c>
      <c r="F11114">
        <v>96</v>
      </c>
      <c r="G11114">
        <v>29</v>
      </c>
    </row>
    <row r="11115" spans="1:7">
      <c r="A11115" t="s">
        <v>3532</v>
      </c>
      <c r="B11115" t="s">
        <v>8898</v>
      </c>
      <c r="C11115" t="s">
        <v>50</v>
      </c>
      <c r="D11115" t="s">
        <v>6</v>
      </c>
      <c r="E11115">
        <v>60</v>
      </c>
      <c r="F11115">
        <v>4</v>
      </c>
      <c r="G11115">
        <v>1</v>
      </c>
    </row>
    <row r="11116" spans="1:7">
      <c r="A11116" t="s">
        <v>3532</v>
      </c>
      <c r="B11116" t="s">
        <v>8898</v>
      </c>
      <c r="C11116" t="s">
        <v>8</v>
      </c>
      <c r="D11116" t="s">
        <v>6</v>
      </c>
      <c r="E11116">
        <v>1182</v>
      </c>
      <c r="F11116">
        <v>1825</v>
      </c>
      <c r="G11116">
        <v>533</v>
      </c>
    </row>
    <row r="11117" spans="1:7">
      <c r="A11117" t="s">
        <v>3532</v>
      </c>
      <c r="B11117" t="s">
        <v>8898</v>
      </c>
      <c r="C11117" t="s">
        <v>21</v>
      </c>
      <c r="D11117" t="s">
        <v>6</v>
      </c>
      <c r="E11117">
        <v>4</v>
      </c>
      <c r="F11117">
        <v>5</v>
      </c>
      <c r="G11117">
        <v>1</v>
      </c>
    </row>
    <row r="11118" spans="1:7">
      <c r="A11118" t="s">
        <v>3533</v>
      </c>
      <c r="B11118" t="s">
        <v>8899</v>
      </c>
      <c r="C11118" t="s">
        <v>329</v>
      </c>
      <c r="D11118" t="s">
        <v>6</v>
      </c>
      <c r="E11118">
        <v>50</v>
      </c>
      <c r="F11118">
        <v>8</v>
      </c>
      <c r="G11118">
        <v>3</v>
      </c>
    </row>
    <row r="11119" spans="1:7">
      <c r="A11119" t="s">
        <v>3533</v>
      </c>
      <c r="B11119" t="s">
        <v>8899</v>
      </c>
      <c r="C11119" t="s">
        <v>81</v>
      </c>
      <c r="D11119" t="s">
        <v>6</v>
      </c>
      <c r="E11119">
        <v>6</v>
      </c>
      <c r="F11119">
        <v>12</v>
      </c>
      <c r="G11119">
        <v>4</v>
      </c>
    </row>
    <row r="11120" spans="1:7">
      <c r="A11120" t="s">
        <v>3533</v>
      </c>
      <c r="B11120" t="s">
        <v>8899</v>
      </c>
      <c r="C11120" t="s">
        <v>8</v>
      </c>
      <c r="D11120" t="s">
        <v>6</v>
      </c>
      <c r="E11120">
        <v>15599</v>
      </c>
      <c r="F11120">
        <v>5533</v>
      </c>
      <c r="G11120">
        <v>1655</v>
      </c>
    </row>
    <row r="11121" spans="1:7">
      <c r="A11121" t="s">
        <v>3533</v>
      </c>
      <c r="B11121" t="s">
        <v>8899</v>
      </c>
      <c r="C11121" t="s">
        <v>50</v>
      </c>
      <c r="D11121" t="s">
        <v>6</v>
      </c>
      <c r="E11121">
        <v>311</v>
      </c>
      <c r="F11121">
        <v>271</v>
      </c>
      <c r="G11121">
        <v>81</v>
      </c>
    </row>
    <row r="11122" spans="1:7">
      <c r="A11122" t="s">
        <v>3533</v>
      </c>
      <c r="B11122" t="s">
        <v>8899</v>
      </c>
      <c r="C11122" t="s">
        <v>27</v>
      </c>
      <c r="D11122" t="s">
        <v>6</v>
      </c>
      <c r="E11122">
        <v>8</v>
      </c>
      <c r="F11122">
        <v>1</v>
      </c>
      <c r="G11122">
        <v>0</v>
      </c>
    </row>
    <row r="11123" spans="1:7">
      <c r="A11123" t="s">
        <v>3534</v>
      </c>
      <c r="B11123" t="s">
        <v>8900</v>
      </c>
      <c r="C11123" t="s">
        <v>50</v>
      </c>
      <c r="D11123" t="s">
        <v>6</v>
      </c>
      <c r="E11123">
        <v>1684</v>
      </c>
      <c r="F11123">
        <v>230</v>
      </c>
      <c r="G11123">
        <v>84</v>
      </c>
    </row>
    <row r="11124" spans="1:7">
      <c r="A11124" t="s">
        <v>3534</v>
      </c>
      <c r="B11124" t="s">
        <v>8900</v>
      </c>
      <c r="C11124" t="s">
        <v>76</v>
      </c>
      <c r="D11124" t="s">
        <v>6</v>
      </c>
      <c r="E11124">
        <v>1</v>
      </c>
      <c r="F11124">
        <v>24</v>
      </c>
      <c r="G11124">
        <v>9</v>
      </c>
    </row>
    <row r="11125" spans="1:7">
      <c r="A11125" t="s">
        <v>3534</v>
      </c>
      <c r="B11125" t="s">
        <v>8900</v>
      </c>
      <c r="C11125" t="s">
        <v>8</v>
      </c>
      <c r="D11125" t="s">
        <v>6</v>
      </c>
      <c r="E11125">
        <v>6</v>
      </c>
      <c r="F11125">
        <v>5</v>
      </c>
      <c r="G11125">
        <v>2</v>
      </c>
    </row>
    <row r="11126" spans="1:7">
      <c r="A11126" t="s">
        <v>3534</v>
      </c>
      <c r="B11126" t="s">
        <v>8900</v>
      </c>
      <c r="C11126" t="s">
        <v>327</v>
      </c>
      <c r="D11126" t="s">
        <v>6</v>
      </c>
      <c r="E11126">
        <v>2</v>
      </c>
      <c r="F11126">
        <v>11</v>
      </c>
      <c r="G11126">
        <v>4</v>
      </c>
    </row>
    <row r="11127" spans="1:7">
      <c r="A11127" t="s">
        <v>3535</v>
      </c>
      <c r="B11127" t="s">
        <v>8901</v>
      </c>
      <c r="C11127" t="s">
        <v>479</v>
      </c>
      <c r="D11127" t="s">
        <v>6</v>
      </c>
      <c r="E11127">
        <v>14</v>
      </c>
      <c r="F11127">
        <v>92</v>
      </c>
      <c r="G11127">
        <v>34</v>
      </c>
    </row>
    <row r="11128" spans="1:7">
      <c r="A11128" t="s">
        <v>3535</v>
      </c>
      <c r="B11128" t="s">
        <v>8901</v>
      </c>
      <c r="C11128" t="s">
        <v>56</v>
      </c>
      <c r="D11128" t="s">
        <v>6</v>
      </c>
      <c r="E11128">
        <v>2</v>
      </c>
      <c r="F11128">
        <v>7</v>
      </c>
      <c r="G11128">
        <v>3</v>
      </c>
    </row>
    <row r="11129" spans="1:7">
      <c r="A11129" t="s">
        <v>3535</v>
      </c>
      <c r="B11129" t="s">
        <v>8901</v>
      </c>
      <c r="C11129" t="s">
        <v>144</v>
      </c>
      <c r="D11129" t="s">
        <v>6</v>
      </c>
      <c r="E11129">
        <v>9</v>
      </c>
      <c r="F11129">
        <v>48</v>
      </c>
      <c r="G11129">
        <v>17</v>
      </c>
    </row>
    <row r="11130" spans="1:7">
      <c r="A11130" t="s">
        <v>3535</v>
      </c>
      <c r="B11130" t="s">
        <v>8901</v>
      </c>
      <c r="C11130" t="s">
        <v>111</v>
      </c>
      <c r="D11130" t="s">
        <v>6</v>
      </c>
      <c r="E11130">
        <v>16</v>
      </c>
      <c r="F11130">
        <v>107</v>
      </c>
      <c r="G11130">
        <v>39</v>
      </c>
    </row>
    <row r="11131" spans="1:7">
      <c r="A11131" t="s">
        <v>3535</v>
      </c>
      <c r="B11131" t="s">
        <v>8901</v>
      </c>
      <c r="C11131" t="s">
        <v>329</v>
      </c>
      <c r="D11131" t="s">
        <v>6</v>
      </c>
      <c r="E11131">
        <v>77</v>
      </c>
      <c r="F11131">
        <v>101</v>
      </c>
      <c r="G11131">
        <v>37</v>
      </c>
    </row>
    <row r="11132" spans="1:7">
      <c r="A11132" t="s">
        <v>3535</v>
      </c>
      <c r="B11132" t="s">
        <v>8901</v>
      </c>
      <c r="C11132" t="s">
        <v>81</v>
      </c>
      <c r="D11132" t="s">
        <v>6</v>
      </c>
      <c r="E11132">
        <v>6</v>
      </c>
      <c r="F11132">
        <v>2</v>
      </c>
      <c r="G11132">
        <v>1</v>
      </c>
    </row>
    <row r="11133" spans="1:7">
      <c r="A11133" t="s">
        <v>3535</v>
      </c>
      <c r="B11133" t="s">
        <v>8901</v>
      </c>
      <c r="C11133" t="s">
        <v>170</v>
      </c>
      <c r="D11133" t="s">
        <v>6</v>
      </c>
      <c r="E11133">
        <v>1</v>
      </c>
      <c r="F11133">
        <v>1</v>
      </c>
      <c r="G11133">
        <v>0</v>
      </c>
    </row>
    <row r="11134" spans="1:7">
      <c r="A11134" t="s">
        <v>3535</v>
      </c>
      <c r="B11134" t="s">
        <v>8901</v>
      </c>
      <c r="C11134" t="s">
        <v>50</v>
      </c>
      <c r="D11134" t="s">
        <v>6</v>
      </c>
      <c r="E11134">
        <v>473</v>
      </c>
      <c r="F11134">
        <v>367</v>
      </c>
      <c r="G11134">
        <v>134</v>
      </c>
    </row>
    <row r="11135" spans="1:7">
      <c r="A11135" t="s">
        <v>3535</v>
      </c>
      <c r="B11135" t="s">
        <v>8901</v>
      </c>
      <c r="C11135" t="s">
        <v>327</v>
      </c>
      <c r="D11135" t="s">
        <v>6</v>
      </c>
      <c r="E11135">
        <v>5548</v>
      </c>
      <c r="F11135">
        <v>539</v>
      </c>
      <c r="G11135">
        <v>196</v>
      </c>
    </row>
    <row r="11136" spans="1:7">
      <c r="A11136" t="s">
        <v>3535</v>
      </c>
      <c r="B11136" t="s">
        <v>8901</v>
      </c>
      <c r="C11136" t="s">
        <v>75</v>
      </c>
      <c r="D11136" t="s">
        <v>6</v>
      </c>
      <c r="E11136">
        <v>15</v>
      </c>
      <c r="F11136">
        <v>24</v>
      </c>
      <c r="G11136">
        <v>9</v>
      </c>
    </row>
    <row r="11137" spans="1:7">
      <c r="A11137" t="s">
        <v>3535</v>
      </c>
      <c r="B11137" t="s">
        <v>8901</v>
      </c>
      <c r="C11137" t="s">
        <v>662</v>
      </c>
      <c r="D11137" t="s">
        <v>6</v>
      </c>
      <c r="E11137">
        <v>3</v>
      </c>
      <c r="F11137">
        <v>3</v>
      </c>
      <c r="G11137">
        <v>1</v>
      </c>
    </row>
    <row r="11138" spans="1:7">
      <c r="A11138" t="s">
        <v>3535</v>
      </c>
      <c r="B11138" t="s">
        <v>8901</v>
      </c>
      <c r="C11138" t="s">
        <v>506</v>
      </c>
      <c r="D11138" t="s">
        <v>6</v>
      </c>
      <c r="E11138">
        <v>36</v>
      </c>
      <c r="F11138">
        <v>372</v>
      </c>
      <c r="G11138">
        <v>136</v>
      </c>
    </row>
    <row r="11139" spans="1:7">
      <c r="A11139" t="s">
        <v>3535</v>
      </c>
      <c r="B11139" t="s">
        <v>8901</v>
      </c>
      <c r="C11139" t="s">
        <v>8</v>
      </c>
      <c r="D11139" t="s">
        <v>6</v>
      </c>
      <c r="E11139">
        <v>159725</v>
      </c>
      <c r="F11139">
        <v>11065</v>
      </c>
      <c r="G11139">
        <v>4007</v>
      </c>
    </row>
    <row r="11140" spans="1:7">
      <c r="A11140" t="s">
        <v>3535</v>
      </c>
      <c r="B11140" t="s">
        <v>8901</v>
      </c>
      <c r="C11140" t="s">
        <v>27</v>
      </c>
      <c r="D11140" t="s">
        <v>6</v>
      </c>
      <c r="E11140">
        <v>2</v>
      </c>
      <c r="F11140">
        <v>57</v>
      </c>
      <c r="G11140">
        <v>21</v>
      </c>
    </row>
    <row r="11141" spans="1:7">
      <c r="A11141" t="s">
        <v>3535</v>
      </c>
      <c r="B11141" t="s">
        <v>8901</v>
      </c>
      <c r="C11141" t="s">
        <v>1014</v>
      </c>
      <c r="D11141" t="s">
        <v>6</v>
      </c>
      <c r="E11141">
        <v>4</v>
      </c>
      <c r="F11141">
        <v>19</v>
      </c>
      <c r="G11141">
        <v>7</v>
      </c>
    </row>
    <row r="11142" spans="1:7">
      <c r="A11142" t="s">
        <v>3535</v>
      </c>
      <c r="B11142" t="s">
        <v>8901</v>
      </c>
      <c r="C11142" t="s">
        <v>25</v>
      </c>
      <c r="D11142" t="s">
        <v>6</v>
      </c>
      <c r="E11142">
        <v>137</v>
      </c>
      <c r="F11142">
        <v>663</v>
      </c>
      <c r="G11142">
        <v>242</v>
      </c>
    </row>
    <row r="11143" spans="1:7">
      <c r="A11143" t="s">
        <v>3535</v>
      </c>
      <c r="B11143" t="s">
        <v>8901</v>
      </c>
      <c r="C11143" t="s">
        <v>21</v>
      </c>
      <c r="D11143" t="s">
        <v>6</v>
      </c>
      <c r="E11143">
        <v>28</v>
      </c>
      <c r="F11143">
        <v>196</v>
      </c>
      <c r="G11143">
        <v>65</v>
      </c>
    </row>
    <row r="11144" spans="1:7">
      <c r="A11144" t="s">
        <v>3535</v>
      </c>
      <c r="B11144" t="s">
        <v>8901</v>
      </c>
      <c r="C11144" t="s">
        <v>158</v>
      </c>
      <c r="D11144" t="s">
        <v>6</v>
      </c>
      <c r="E11144">
        <v>5</v>
      </c>
      <c r="F11144">
        <v>5</v>
      </c>
      <c r="G11144">
        <v>2</v>
      </c>
    </row>
    <row r="11145" spans="1:7">
      <c r="A11145" t="s">
        <v>3535</v>
      </c>
      <c r="B11145" t="s">
        <v>8901</v>
      </c>
      <c r="C11145" t="s">
        <v>32</v>
      </c>
      <c r="D11145" t="s">
        <v>6</v>
      </c>
      <c r="E11145">
        <v>25</v>
      </c>
      <c r="F11145">
        <v>76</v>
      </c>
      <c r="G11145">
        <v>28</v>
      </c>
    </row>
    <row r="11146" spans="1:7">
      <c r="A11146" t="s">
        <v>3535</v>
      </c>
      <c r="B11146" t="s">
        <v>8901</v>
      </c>
      <c r="C11146" t="s">
        <v>76</v>
      </c>
      <c r="D11146" t="s">
        <v>6</v>
      </c>
      <c r="E11146">
        <v>2</v>
      </c>
      <c r="F11146">
        <v>2</v>
      </c>
      <c r="G11146">
        <v>1</v>
      </c>
    </row>
    <row r="11147" spans="1:7">
      <c r="A11147" t="s">
        <v>3535</v>
      </c>
      <c r="B11147" t="s">
        <v>8901</v>
      </c>
      <c r="C11147" t="s">
        <v>1138</v>
      </c>
      <c r="D11147" t="s">
        <v>6</v>
      </c>
      <c r="E11147">
        <v>6</v>
      </c>
      <c r="F11147">
        <v>31</v>
      </c>
      <c r="G11147">
        <v>11</v>
      </c>
    </row>
    <row r="11148" spans="1:7">
      <c r="A11148" t="s">
        <v>3536</v>
      </c>
      <c r="B11148" t="s">
        <v>8902</v>
      </c>
      <c r="C11148" t="s">
        <v>329</v>
      </c>
      <c r="D11148" t="s">
        <v>6</v>
      </c>
      <c r="E11148">
        <v>7</v>
      </c>
      <c r="F11148">
        <v>21</v>
      </c>
      <c r="G11148">
        <v>8</v>
      </c>
    </row>
    <row r="11149" spans="1:7">
      <c r="A11149" t="s">
        <v>3536</v>
      </c>
      <c r="B11149" t="s">
        <v>8902</v>
      </c>
      <c r="C11149" t="s">
        <v>8</v>
      </c>
      <c r="D11149" t="s">
        <v>6</v>
      </c>
      <c r="E11149">
        <v>8010</v>
      </c>
      <c r="F11149">
        <v>2024</v>
      </c>
      <c r="G11149">
        <v>735</v>
      </c>
    </row>
    <row r="11150" spans="1:7">
      <c r="A11150" t="s">
        <v>3536</v>
      </c>
      <c r="B11150" t="s">
        <v>8902</v>
      </c>
      <c r="C11150" t="s">
        <v>21</v>
      </c>
      <c r="D11150" t="s">
        <v>6</v>
      </c>
      <c r="E11150">
        <v>15</v>
      </c>
      <c r="F11150">
        <v>86</v>
      </c>
      <c r="G11150">
        <v>31</v>
      </c>
    </row>
    <row r="11151" spans="1:7">
      <c r="A11151" t="s">
        <v>3536</v>
      </c>
      <c r="B11151" t="s">
        <v>8902</v>
      </c>
      <c r="C11151" t="s">
        <v>191</v>
      </c>
      <c r="D11151" t="s">
        <v>6</v>
      </c>
      <c r="E11151">
        <v>25</v>
      </c>
      <c r="F11151">
        <v>70</v>
      </c>
      <c r="G11151">
        <v>25</v>
      </c>
    </row>
    <row r="11152" spans="1:7">
      <c r="A11152" t="s">
        <v>3536</v>
      </c>
      <c r="B11152" t="s">
        <v>8902</v>
      </c>
      <c r="C11152" t="s">
        <v>50</v>
      </c>
      <c r="D11152" t="s">
        <v>6</v>
      </c>
      <c r="E11152">
        <v>1017</v>
      </c>
      <c r="F11152">
        <v>66</v>
      </c>
      <c r="G11152">
        <v>24</v>
      </c>
    </row>
    <row r="11153" spans="1:7">
      <c r="A11153" t="s">
        <v>3536</v>
      </c>
      <c r="B11153" t="s">
        <v>8902</v>
      </c>
      <c r="C11153" t="s">
        <v>27</v>
      </c>
      <c r="D11153" t="s">
        <v>6</v>
      </c>
      <c r="E11153">
        <v>1</v>
      </c>
      <c r="F11153">
        <v>20</v>
      </c>
      <c r="G11153">
        <v>7</v>
      </c>
    </row>
    <row r="11154" spans="1:7">
      <c r="A11154" t="s">
        <v>3536</v>
      </c>
      <c r="B11154" t="s">
        <v>8902</v>
      </c>
      <c r="C11154" t="s">
        <v>45</v>
      </c>
      <c r="D11154" t="s">
        <v>6</v>
      </c>
      <c r="E11154">
        <v>4</v>
      </c>
      <c r="F11154">
        <v>16</v>
      </c>
      <c r="G11154">
        <v>6</v>
      </c>
    </row>
    <row r="11155" spans="1:7">
      <c r="A11155" t="s">
        <v>3536</v>
      </c>
      <c r="B11155" t="s">
        <v>8902</v>
      </c>
      <c r="C11155" t="s">
        <v>32</v>
      </c>
      <c r="D11155" t="s">
        <v>6</v>
      </c>
      <c r="E11155">
        <v>5</v>
      </c>
      <c r="F11155">
        <v>33</v>
      </c>
      <c r="G11155">
        <v>12</v>
      </c>
    </row>
    <row r="11156" spans="1:7">
      <c r="A11156" t="s">
        <v>3536</v>
      </c>
      <c r="B11156" t="s">
        <v>8902</v>
      </c>
      <c r="C11156" t="s">
        <v>25</v>
      </c>
      <c r="D11156" t="s">
        <v>6</v>
      </c>
      <c r="E11156">
        <v>2</v>
      </c>
      <c r="F11156">
        <v>3</v>
      </c>
      <c r="G11156">
        <v>1</v>
      </c>
    </row>
    <row r="11157" spans="1:7">
      <c r="A11157" t="s">
        <v>3536</v>
      </c>
      <c r="B11157" t="s">
        <v>8902</v>
      </c>
      <c r="C11157" t="s">
        <v>229</v>
      </c>
      <c r="D11157" t="s">
        <v>6</v>
      </c>
      <c r="E11157">
        <v>5</v>
      </c>
      <c r="F11157">
        <v>14</v>
      </c>
      <c r="G11157">
        <v>5</v>
      </c>
    </row>
    <row r="11158" spans="1:7">
      <c r="A11158" t="s">
        <v>3537</v>
      </c>
      <c r="B11158" t="s">
        <v>8903</v>
      </c>
      <c r="C11158" t="s">
        <v>329</v>
      </c>
      <c r="D11158" t="s">
        <v>6</v>
      </c>
      <c r="E11158">
        <v>63</v>
      </c>
      <c r="F11158">
        <v>81</v>
      </c>
      <c r="G11158">
        <v>29</v>
      </c>
    </row>
    <row r="11159" spans="1:7">
      <c r="A11159" t="s">
        <v>3537</v>
      </c>
      <c r="B11159" t="s">
        <v>8903</v>
      </c>
      <c r="C11159" t="s">
        <v>76</v>
      </c>
      <c r="D11159" t="s">
        <v>6</v>
      </c>
      <c r="E11159">
        <v>1</v>
      </c>
      <c r="F11159">
        <v>3</v>
      </c>
      <c r="G11159">
        <v>1</v>
      </c>
    </row>
    <row r="11160" spans="1:7">
      <c r="A11160" t="s">
        <v>3537</v>
      </c>
      <c r="B11160" t="s">
        <v>8903</v>
      </c>
      <c r="C11160" t="s">
        <v>27</v>
      </c>
      <c r="D11160" t="s">
        <v>6</v>
      </c>
      <c r="E11160">
        <v>6</v>
      </c>
      <c r="F11160">
        <v>5</v>
      </c>
      <c r="G11160">
        <v>2</v>
      </c>
    </row>
    <row r="11161" spans="1:7">
      <c r="A11161" t="s">
        <v>3537</v>
      </c>
      <c r="B11161" t="s">
        <v>8903</v>
      </c>
      <c r="C11161" t="s">
        <v>8</v>
      </c>
      <c r="D11161" t="s">
        <v>6</v>
      </c>
      <c r="E11161">
        <v>6347</v>
      </c>
      <c r="F11161">
        <v>600</v>
      </c>
      <c r="G11161">
        <v>219</v>
      </c>
    </row>
    <row r="11162" spans="1:7">
      <c r="A11162" t="s">
        <v>3537</v>
      </c>
      <c r="B11162" t="s">
        <v>8903</v>
      </c>
      <c r="C11162" t="s">
        <v>75</v>
      </c>
      <c r="D11162" t="s">
        <v>6</v>
      </c>
      <c r="E11162">
        <v>26</v>
      </c>
      <c r="F11162">
        <v>13</v>
      </c>
      <c r="G11162">
        <v>5</v>
      </c>
    </row>
    <row r="11163" spans="1:7">
      <c r="A11163" t="s">
        <v>3537</v>
      </c>
      <c r="B11163" t="s">
        <v>8903</v>
      </c>
      <c r="C11163" t="s">
        <v>25</v>
      </c>
      <c r="D11163" t="s">
        <v>6</v>
      </c>
      <c r="E11163">
        <v>251</v>
      </c>
      <c r="F11163">
        <v>96</v>
      </c>
      <c r="G11163">
        <v>35</v>
      </c>
    </row>
    <row r="11164" spans="1:7">
      <c r="A11164" t="s">
        <v>3537</v>
      </c>
      <c r="B11164" t="s">
        <v>8903</v>
      </c>
      <c r="C11164" t="s">
        <v>662</v>
      </c>
      <c r="D11164" t="s">
        <v>6</v>
      </c>
      <c r="E11164">
        <v>10</v>
      </c>
      <c r="F11164">
        <v>11</v>
      </c>
      <c r="G11164">
        <v>4</v>
      </c>
    </row>
    <row r="11165" spans="1:7">
      <c r="A11165" t="s">
        <v>3537</v>
      </c>
      <c r="B11165" t="s">
        <v>8903</v>
      </c>
      <c r="C11165" t="s">
        <v>144</v>
      </c>
      <c r="D11165" t="s">
        <v>6</v>
      </c>
      <c r="E11165">
        <v>4</v>
      </c>
      <c r="F11165">
        <v>7</v>
      </c>
      <c r="G11165">
        <v>3</v>
      </c>
    </row>
    <row r="11166" spans="1:7">
      <c r="A11166" t="s">
        <v>3537</v>
      </c>
      <c r="B11166" t="s">
        <v>8903</v>
      </c>
      <c r="C11166" t="s">
        <v>50</v>
      </c>
      <c r="D11166" t="s">
        <v>6</v>
      </c>
      <c r="E11166">
        <v>1037</v>
      </c>
      <c r="F11166">
        <v>251</v>
      </c>
      <c r="G11166">
        <v>92</v>
      </c>
    </row>
    <row r="11167" spans="1:7">
      <c r="A11167" t="s">
        <v>3537</v>
      </c>
      <c r="B11167" t="s">
        <v>8903</v>
      </c>
      <c r="C11167" t="s">
        <v>81</v>
      </c>
      <c r="D11167" t="s">
        <v>6</v>
      </c>
      <c r="E11167">
        <v>16</v>
      </c>
      <c r="F11167">
        <v>34</v>
      </c>
      <c r="G11167">
        <v>12</v>
      </c>
    </row>
    <row r="11168" spans="1:7">
      <c r="A11168" t="s">
        <v>3537</v>
      </c>
      <c r="B11168" t="s">
        <v>8903</v>
      </c>
      <c r="C11168" t="s">
        <v>327</v>
      </c>
      <c r="D11168" t="s">
        <v>6</v>
      </c>
      <c r="E11168">
        <v>10</v>
      </c>
      <c r="F11168">
        <v>4</v>
      </c>
      <c r="G11168">
        <v>1</v>
      </c>
    </row>
    <row r="11169" spans="1:7">
      <c r="A11169" t="s">
        <v>3537</v>
      </c>
      <c r="B11169" t="s">
        <v>8903</v>
      </c>
      <c r="C11169" t="s">
        <v>21</v>
      </c>
      <c r="D11169" t="s">
        <v>6</v>
      </c>
      <c r="E11169">
        <v>45</v>
      </c>
      <c r="F11169">
        <v>116</v>
      </c>
      <c r="G11169">
        <v>42</v>
      </c>
    </row>
    <row r="11170" spans="1:7">
      <c r="A11170" t="s">
        <v>3538</v>
      </c>
      <c r="B11170" t="s">
        <v>8904</v>
      </c>
      <c r="C11170" t="s">
        <v>8</v>
      </c>
      <c r="D11170" t="s">
        <v>6</v>
      </c>
      <c r="E11170">
        <v>2477</v>
      </c>
      <c r="F11170">
        <v>472</v>
      </c>
      <c r="G11170">
        <v>172</v>
      </c>
    </row>
    <row r="11171" spans="1:7">
      <c r="A11171" t="s">
        <v>3538</v>
      </c>
      <c r="B11171" t="s">
        <v>8904</v>
      </c>
      <c r="C11171" t="s">
        <v>329</v>
      </c>
      <c r="D11171" t="s">
        <v>6</v>
      </c>
      <c r="E11171">
        <v>50</v>
      </c>
      <c r="F11171">
        <v>46</v>
      </c>
      <c r="G11171">
        <v>17</v>
      </c>
    </row>
    <row r="11172" spans="1:7">
      <c r="A11172" t="s">
        <v>3538</v>
      </c>
      <c r="B11172" t="s">
        <v>8904</v>
      </c>
      <c r="C11172" t="s">
        <v>110</v>
      </c>
      <c r="D11172" t="s">
        <v>6</v>
      </c>
      <c r="E11172">
        <v>25</v>
      </c>
      <c r="F11172">
        <v>44</v>
      </c>
      <c r="G11172">
        <v>16</v>
      </c>
    </row>
    <row r="11173" spans="1:7">
      <c r="A11173" t="s">
        <v>3538</v>
      </c>
      <c r="B11173" t="s">
        <v>8904</v>
      </c>
      <c r="C11173" t="s">
        <v>50</v>
      </c>
      <c r="D11173" t="s">
        <v>6</v>
      </c>
      <c r="E11173">
        <v>10</v>
      </c>
      <c r="F11173">
        <v>14</v>
      </c>
      <c r="G11173">
        <v>5</v>
      </c>
    </row>
    <row r="11174" spans="1:7">
      <c r="A11174" t="s">
        <v>3538</v>
      </c>
      <c r="B11174" t="s">
        <v>8904</v>
      </c>
      <c r="C11174" t="s">
        <v>662</v>
      </c>
      <c r="D11174" t="s">
        <v>6</v>
      </c>
      <c r="E11174">
        <v>6</v>
      </c>
      <c r="F11174">
        <v>7</v>
      </c>
      <c r="G11174">
        <v>3</v>
      </c>
    </row>
    <row r="11175" spans="1:7">
      <c r="A11175" t="s">
        <v>3538</v>
      </c>
      <c r="B11175" t="s">
        <v>8904</v>
      </c>
      <c r="C11175" t="s">
        <v>1138</v>
      </c>
      <c r="D11175" t="s">
        <v>6</v>
      </c>
      <c r="E11175">
        <v>3</v>
      </c>
      <c r="F11175">
        <v>2</v>
      </c>
      <c r="G11175">
        <v>1</v>
      </c>
    </row>
    <row r="11176" spans="1:7">
      <c r="A11176" t="s">
        <v>3538</v>
      </c>
      <c r="B11176" t="s">
        <v>8904</v>
      </c>
      <c r="C11176" t="s">
        <v>21</v>
      </c>
      <c r="D11176" t="s">
        <v>6</v>
      </c>
      <c r="E11176">
        <v>14</v>
      </c>
      <c r="F11176">
        <v>67</v>
      </c>
      <c r="G11176">
        <v>24</v>
      </c>
    </row>
    <row r="11177" spans="1:7">
      <c r="A11177" t="s">
        <v>3538</v>
      </c>
      <c r="B11177" t="s">
        <v>8904</v>
      </c>
      <c r="C11177" t="s">
        <v>27</v>
      </c>
      <c r="D11177" t="s">
        <v>6</v>
      </c>
      <c r="E11177">
        <v>16</v>
      </c>
      <c r="F11177">
        <v>10</v>
      </c>
      <c r="G11177">
        <v>4</v>
      </c>
    </row>
    <row r="11178" spans="1:7">
      <c r="A11178" t="s">
        <v>3539</v>
      </c>
      <c r="B11178" t="s">
        <v>8905</v>
      </c>
      <c r="C11178" t="s">
        <v>27</v>
      </c>
      <c r="D11178" t="s">
        <v>6</v>
      </c>
      <c r="E11178">
        <v>50</v>
      </c>
      <c r="F11178">
        <v>472</v>
      </c>
      <c r="G11178">
        <v>25</v>
      </c>
    </row>
    <row r="11179" spans="1:7">
      <c r="A11179" t="s">
        <v>3539</v>
      </c>
      <c r="B11179" t="s">
        <v>8905</v>
      </c>
      <c r="C11179" t="s">
        <v>76</v>
      </c>
      <c r="D11179" t="s">
        <v>6</v>
      </c>
      <c r="E11179">
        <v>16</v>
      </c>
      <c r="F11179">
        <v>35</v>
      </c>
      <c r="G11179">
        <v>8</v>
      </c>
    </row>
    <row r="11180" spans="1:7">
      <c r="A11180" t="s">
        <v>3539</v>
      </c>
      <c r="B11180" t="s">
        <v>8905</v>
      </c>
      <c r="C11180" t="s">
        <v>144</v>
      </c>
      <c r="D11180" t="s">
        <v>6</v>
      </c>
      <c r="E11180">
        <v>1</v>
      </c>
      <c r="F11180">
        <v>9</v>
      </c>
      <c r="G11180">
        <v>2</v>
      </c>
    </row>
    <row r="11181" spans="1:7">
      <c r="A11181" t="s">
        <v>3539</v>
      </c>
      <c r="B11181" t="s">
        <v>8905</v>
      </c>
      <c r="C11181" t="s">
        <v>8</v>
      </c>
      <c r="D11181" t="s">
        <v>6</v>
      </c>
      <c r="E11181">
        <v>412442</v>
      </c>
      <c r="F11181">
        <v>18559</v>
      </c>
      <c r="G11181">
        <v>4412</v>
      </c>
    </row>
    <row r="11182" spans="1:7">
      <c r="A11182" t="s">
        <v>3539</v>
      </c>
      <c r="B11182" t="s">
        <v>8905</v>
      </c>
      <c r="C11182" t="s">
        <v>191</v>
      </c>
      <c r="D11182" t="s">
        <v>6</v>
      </c>
      <c r="E11182">
        <v>1</v>
      </c>
      <c r="F11182">
        <v>6</v>
      </c>
      <c r="G11182">
        <v>1</v>
      </c>
    </row>
    <row r="11183" spans="1:7">
      <c r="A11183" t="s">
        <v>3539</v>
      </c>
      <c r="B11183" t="s">
        <v>8905</v>
      </c>
      <c r="C11183" t="s">
        <v>157</v>
      </c>
      <c r="D11183" t="s">
        <v>6</v>
      </c>
      <c r="E11183">
        <v>8</v>
      </c>
      <c r="F11183">
        <v>20</v>
      </c>
      <c r="G11183">
        <v>5</v>
      </c>
    </row>
    <row r="11184" spans="1:7">
      <c r="A11184" t="s">
        <v>3539</v>
      </c>
      <c r="B11184" t="s">
        <v>8905</v>
      </c>
      <c r="C11184" t="s">
        <v>75</v>
      </c>
      <c r="D11184" t="s">
        <v>6</v>
      </c>
      <c r="E11184">
        <v>16</v>
      </c>
      <c r="F11184">
        <v>37</v>
      </c>
      <c r="G11184">
        <v>9</v>
      </c>
    </row>
    <row r="11185" spans="1:7">
      <c r="A11185" t="s">
        <v>3539</v>
      </c>
      <c r="B11185" t="s">
        <v>8905</v>
      </c>
      <c r="C11185" t="s">
        <v>45</v>
      </c>
      <c r="D11185" t="s">
        <v>6</v>
      </c>
      <c r="E11185">
        <v>40</v>
      </c>
      <c r="F11185">
        <v>13</v>
      </c>
      <c r="G11185">
        <v>3</v>
      </c>
    </row>
    <row r="11186" spans="1:7">
      <c r="A11186" t="s">
        <v>3539</v>
      </c>
      <c r="B11186" t="s">
        <v>8905</v>
      </c>
      <c r="C11186" t="s">
        <v>57</v>
      </c>
      <c r="D11186" t="s">
        <v>6</v>
      </c>
      <c r="E11186">
        <v>684</v>
      </c>
      <c r="F11186">
        <v>75</v>
      </c>
      <c r="G11186">
        <v>18</v>
      </c>
    </row>
    <row r="11187" spans="1:7">
      <c r="A11187" t="s">
        <v>3539</v>
      </c>
      <c r="B11187" t="s">
        <v>8905</v>
      </c>
      <c r="C11187" t="s">
        <v>327</v>
      </c>
      <c r="D11187" t="s">
        <v>6</v>
      </c>
      <c r="E11187">
        <v>211</v>
      </c>
      <c r="F11187">
        <v>182</v>
      </c>
      <c r="G11187">
        <v>44</v>
      </c>
    </row>
    <row r="11188" spans="1:7">
      <c r="A11188" t="s">
        <v>3539</v>
      </c>
      <c r="B11188" t="s">
        <v>8905</v>
      </c>
      <c r="C11188" t="s">
        <v>229</v>
      </c>
      <c r="D11188" t="s">
        <v>6</v>
      </c>
      <c r="E11188">
        <v>540</v>
      </c>
      <c r="F11188">
        <v>236</v>
      </c>
      <c r="G11188">
        <v>57</v>
      </c>
    </row>
    <row r="11189" spans="1:7">
      <c r="A11189" t="s">
        <v>3539</v>
      </c>
      <c r="B11189" t="s">
        <v>8905</v>
      </c>
      <c r="C11189" t="s">
        <v>50</v>
      </c>
      <c r="D11189" t="s">
        <v>6</v>
      </c>
      <c r="E11189">
        <v>941363</v>
      </c>
      <c r="F11189">
        <v>21369</v>
      </c>
      <c r="G11189">
        <v>3940</v>
      </c>
    </row>
    <row r="11190" spans="1:7">
      <c r="A11190" t="s">
        <v>3540</v>
      </c>
      <c r="B11190" t="s">
        <v>8906</v>
      </c>
      <c r="C11190" t="s">
        <v>50</v>
      </c>
      <c r="D11190" t="s">
        <v>6</v>
      </c>
      <c r="E11190">
        <v>60370</v>
      </c>
      <c r="F11190">
        <v>26</v>
      </c>
      <c r="G11190">
        <v>6</v>
      </c>
    </row>
    <row r="11191" spans="1:7">
      <c r="A11191" t="s">
        <v>3540</v>
      </c>
      <c r="B11191" t="s">
        <v>8906</v>
      </c>
      <c r="C11191" t="s">
        <v>8</v>
      </c>
      <c r="D11191" t="s">
        <v>6</v>
      </c>
      <c r="E11191">
        <v>29725</v>
      </c>
      <c r="F11191">
        <v>271</v>
      </c>
      <c r="G11191">
        <v>66</v>
      </c>
    </row>
    <row r="11192" spans="1:7">
      <c r="A11192" t="s">
        <v>3541</v>
      </c>
      <c r="B11192" t="s">
        <v>8907</v>
      </c>
      <c r="C11192" t="s">
        <v>8</v>
      </c>
      <c r="D11192" t="s">
        <v>6</v>
      </c>
      <c r="E11192">
        <v>245</v>
      </c>
      <c r="F11192">
        <v>518</v>
      </c>
      <c r="G11192">
        <v>76</v>
      </c>
    </row>
    <row r="11193" spans="1:7">
      <c r="A11193" t="s">
        <v>3541</v>
      </c>
      <c r="B11193" t="s">
        <v>8907</v>
      </c>
      <c r="C11193" t="s">
        <v>27</v>
      </c>
      <c r="D11193" t="s">
        <v>6</v>
      </c>
      <c r="E11193">
        <v>3</v>
      </c>
      <c r="F11193">
        <v>1361</v>
      </c>
      <c r="G11193">
        <v>177</v>
      </c>
    </row>
    <row r="11194" spans="1:7">
      <c r="A11194" t="s">
        <v>3542</v>
      </c>
      <c r="B11194" t="s">
        <v>8908</v>
      </c>
      <c r="C11194" t="s">
        <v>50</v>
      </c>
      <c r="D11194" t="s">
        <v>6</v>
      </c>
      <c r="E11194">
        <v>2</v>
      </c>
      <c r="F11194">
        <v>47</v>
      </c>
      <c r="G11194">
        <v>6</v>
      </c>
    </row>
    <row r="11195" spans="1:7">
      <c r="A11195" t="s">
        <v>3542</v>
      </c>
      <c r="B11195" t="s">
        <v>8908</v>
      </c>
      <c r="C11195" t="s">
        <v>57</v>
      </c>
      <c r="D11195" t="s">
        <v>6</v>
      </c>
      <c r="E11195">
        <v>1</v>
      </c>
      <c r="F11195">
        <v>1</v>
      </c>
      <c r="G11195">
        <v>0</v>
      </c>
    </row>
    <row r="11196" spans="1:7">
      <c r="A11196" t="s">
        <v>3542</v>
      </c>
      <c r="B11196" t="s">
        <v>8908</v>
      </c>
      <c r="C11196" t="s">
        <v>8</v>
      </c>
      <c r="D11196" t="s">
        <v>6</v>
      </c>
      <c r="E11196">
        <v>583</v>
      </c>
      <c r="F11196">
        <v>1223</v>
      </c>
      <c r="G11196">
        <v>159</v>
      </c>
    </row>
    <row r="11197" spans="1:7">
      <c r="A11197" t="s">
        <v>3543</v>
      </c>
      <c r="B11197" t="s">
        <v>8909</v>
      </c>
      <c r="C11197" t="s">
        <v>50</v>
      </c>
      <c r="D11197" t="s">
        <v>6</v>
      </c>
      <c r="E11197">
        <v>34</v>
      </c>
      <c r="F11197">
        <v>546</v>
      </c>
      <c r="G11197">
        <v>71</v>
      </c>
    </row>
    <row r="11198" spans="1:7">
      <c r="A11198" t="s">
        <v>3543</v>
      </c>
      <c r="B11198" t="s">
        <v>8909</v>
      </c>
      <c r="C11198" t="s">
        <v>8</v>
      </c>
      <c r="D11198" t="s">
        <v>6</v>
      </c>
      <c r="E11198">
        <v>49</v>
      </c>
      <c r="F11198">
        <v>1011</v>
      </c>
      <c r="G11198">
        <v>132</v>
      </c>
    </row>
    <row r="11199" spans="1:7">
      <c r="A11199" t="s">
        <v>3543</v>
      </c>
      <c r="B11199" t="s">
        <v>8909</v>
      </c>
      <c r="C11199" t="s">
        <v>91</v>
      </c>
      <c r="D11199" t="s">
        <v>6</v>
      </c>
      <c r="E11199">
        <v>3</v>
      </c>
      <c r="F11199">
        <v>173</v>
      </c>
      <c r="G11199">
        <v>22</v>
      </c>
    </row>
    <row r="11200" spans="1:7">
      <c r="A11200" t="s">
        <v>3544</v>
      </c>
      <c r="B11200" t="s">
        <v>8910</v>
      </c>
      <c r="C11200" t="s">
        <v>50</v>
      </c>
      <c r="D11200" t="s">
        <v>6</v>
      </c>
      <c r="E11200">
        <v>108</v>
      </c>
      <c r="F11200">
        <v>47</v>
      </c>
      <c r="G11200">
        <v>11</v>
      </c>
    </row>
    <row r="11201" spans="1:7">
      <c r="A11201" t="s">
        <v>3544</v>
      </c>
      <c r="B11201" t="s">
        <v>8910</v>
      </c>
      <c r="C11201" t="s">
        <v>76</v>
      </c>
      <c r="D11201" t="s">
        <v>6</v>
      </c>
      <c r="E11201">
        <v>1</v>
      </c>
      <c r="F11201">
        <v>55</v>
      </c>
      <c r="G11201">
        <v>13</v>
      </c>
    </row>
    <row r="11202" spans="1:7">
      <c r="A11202" t="s">
        <v>3544</v>
      </c>
      <c r="B11202" t="s">
        <v>8910</v>
      </c>
      <c r="C11202" t="s">
        <v>8</v>
      </c>
      <c r="D11202" t="s">
        <v>6</v>
      </c>
      <c r="E11202">
        <v>256</v>
      </c>
      <c r="F11202">
        <v>867</v>
      </c>
      <c r="G11202">
        <v>210</v>
      </c>
    </row>
    <row r="11203" spans="1:7">
      <c r="A11203" t="s">
        <v>3544</v>
      </c>
      <c r="B11203" t="s">
        <v>8910</v>
      </c>
      <c r="C11203" t="s">
        <v>91</v>
      </c>
      <c r="D11203" t="s">
        <v>6</v>
      </c>
      <c r="E11203">
        <v>2</v>
      </c>
      <c r="F11203">
        <v>64</v>
      </c>
      <c r="G11203">
        <v>16</v>
      </c>
    </row>
    <row r="11204" spans="1:7">
      <c r="A11204" t="s">
        <v>3545</v>
      </c>
      <c r="B11204" t="s">
        <v>8911</v>
      </c>
      <c r="C11204" t="s">
        <v>81</v>
      </c>
      <c r="D11204" t="s">
        <v>6</v>
      </c>
      <c r="E11204">
        <v>4</v>
      </c>
      <c r="F11204">
        <v>2</v>
      </c>
      <c r="G11204">
        <v>0</v>
      </c>
    </row>
    <row r="11205" spans="1:7">
      <c r="A11205" t="s">
        <v>3545</v>
      </c>
      <c r="B11205" t="s">
        <v>8911</v>
      </c>
      <c r="C11205" t="s">
        <v>27</v>
      </c>
      <c r="D11205" t="s">
        <v>6</v>
      </c>
      <c r="E11205">
        <v>1</v>
      </c>
      <c r="F11205">
        <v>145</v>
      </c>
      <c r="G11205">
        <v>0</v>
      </c>
    </row>
    <row r="11206" spans="1:7">
      <c r="A11206" t="s">
        <v>3545</v>
      </c>
      <c r="B11206" t="s">
        <v>8911</v>
      </c>
      <c r="C11206" t="s">
        <v>8</v>
      </c>
      <c r="D11206" t="s">
        <v>6</v>
      </c>
      <c r="E11206">
        <v>1434</v>
      </c>
      <c r="F11206">
        <v>2378</v>
      </c>
      <c r="G11206">
        <v>341</v>
      </c>
    </row>
    <row r="11207" spans="1:7">
      <c r="A11207" t="s">
        <v>3546</v>
      </c>
      <c r="B11207" t="s">
        <v>8912</v>
      </c>
      <c r="C11207" t="s">
        <v>50</v>
      </c>
      <c r="D11207" t="s">
        <v>6</v>
      </c>
      <c r="E11207">
        <v>17413</v>
      </c>
      <c r="F11207">
        <v>405</v>
      </c>
      <c r="G11207">
        <v>76</v>
      </c>
    </row>
    <row r="11208" spans="1:7">
      <c r="A11208" t="s">
        <v>3546</v>
      </c>
      <c r="B11208" t="s">
        <v>8912</v>
      </c>
      <c r="C11208" t="s">
        <v>8</v>
      </c>
      <c r="D11208" t="s">
        <v>6</v>
      </c>
      <c r="E11208">
        <v>5976</v>
      </c>
      <c r="F11208">
        <v>698</v>
      </c>
      <c r="G11208">
        <v>130</v>
      </c>
    </row>
    <row r="11209" spans="1:7">
      <c r="A11209" t="s">
        <v>3546</v>
      </c>
      <c r="B11209" t="s">
        <v>8912</v>
      </c>
      <c r="C11209" t="s">
        <v>328</v>
      </c>
      <c r="D11209" t="s">
        <v>6</v>
      </c>
      <c r="E11209">
        <v>5</v>
      </c>
      <c r="F11209">
        <v>6</v>
      </c>
      <c r="G11209">
        <v>1</v>
      </c>
    </row>
    <row r="11210" spans="1:7">
      <c r="A11210" t="s">
        <v>3547</v>
      </c>
      <c r="B11210" t="s">
        <v>8913</v>
      </c>
      <c r="C11210" t="s">
        <v>8</v>
      </c>
      <c r="D11210" t="s">
        <v>6</v>
      </c>
      <c r="E11210">
        <v>1061</v>
      </c>
      <c r="F11210">
        <v>1702</v>
      </c>
      <c r="G11210">
        <v>317</v>
      </c>
    </row>
    <row r="11211" spans="1:7">
      <c r="A11211" t="s">
        <v>3547</v>
      </c>
      <c r="B11211" t="s">
        <v>8913</v>
      </c>
      <c r="C11211" t="s">
        <v>50</v>
      </c>
      <c r="D11211" t="s">
        <v>6</v>
      </c>
      <c r="E11211">
        <v>1035</v>
      </c>
      <c r="F11211">
        <v>1139</v>
      </c>
      <c r="G11211">
        <v>213</v>
      </c>
    </row>
    <row r="11212" spans="1:7">
      <c r="A11212" t="s">
        <v>3548</v>
      </c>
      <c r="B11212" t="s">
        <v>8914</v>
      </c>
      <c r="C11212" t="s">
        <v>195</v>
      </c>
      <c r="D11212" t="s">
        <v>6</v>
      </c>
      <c r="E11212">
        <v>1</v>
      </c>
      <c r="F11212">
        <v>15</v>
      </c>
      <c r="G11212">
        <v>3</v>
      </c>
    </row>
    <row r="11213" spans="1:7">
      <c r="A11213" t="s">
        <v>3548</v>
      </c>
      <c r="B11213" t="s">
        <v>8914</v>
      </c>
      <c r="C11213" t="s">
        <v>8</v>
      </c>
      <c r="D11213" t="s">
        <v>6</v>
      </c>
      <c r="E11213">
        <v>66</v>
      </c>
      <c r="F11213">
        <v>761</v>
      </c>
      <c r="G11213">
        <v>142</v>
      </c>
    </row>
    <row r="11214" spans="1:7">
      <c r="A11214" t="s">
        <v>3548</v>
      </c>
      <c r="B11214" t="s">
        <v>8914</v>
      </c>
      <c r="C11214" t="s">
        <v>50</v>
      </c>
      <c r="D11214" t="s">
        <v>6</v>
      </c>
      <c r="E11214">
        <v>1296</v>
      </c>
      <c r="F11214">
        <v>7568</v>
      </c>
      <c r="G11214">
        <v>1412</v>
      </c>
    </row>
    <row r="11215" spans="1:7">
      <c r="A11215" t="s">
        <v>3549</v>
      </c>
      <c r="B11215" t="s">
        <v>8915</v>
      </c>
      <c r="C11215" t="s">
        <v>50</v>
      </c>
      <c r="D11215" t="s">
        <v>6</v>
      </c>
      <c r="E11215">
        <v>517</v>
      </c>
      <c r="F11215">
        <v>1447</v>
      </c>
      <c r="G11215">
        <v>270</v>
      </c>
    </row>
    <row r="11216" spans="1:7">
      <c r="A11216" t="s">
        <v>3549</v>
      </c>
      <c r="B11216" t="s">
        <v>8915</v>
      </c>
      <c r="C11216" t="s">
        <v>8</v>
      </c>
      <c r="D11216" t="s">
        <v>6</v>
      </c>
      <c r="E11216">
        <v>1480</v>
      </c>
      <c r="F11216">
        <v>6720</v>
      </c>
      <c r="G11216">
        <v>1246</v>
      </c>
    </row>
    <row r="11217" spans="1:7">
      <c r="A11217" t="s">
        <v>3549</v>
      </c>
      <c r="B11217" t="s">
        <v>8915</v>
      </c>
      <c r="C11217" t="s">
        <v>25</v>
      </c>
      <c r="D11217" t="s">
        <v>6</v>
      </c>
      <c r="E11217">
        <v>3</v>
      </c>
      <c r="F11217">
        <v>245</v>
      </c>
      <c r="G11217">
        <v>46</v>
      </c>
    </row>
    <row r="11218" spans="1:7">
      <c r="A11218" t="s">
        <v>3550</v>
      </c>
      <c r="B11218" t="s">
        <v>8916</v>
      </c>
      <c r="C11218" t="s">
        <v>50</v>
      </c>
      <c r="D11218" t="s">
        <v>6</v>
      </c>
      <c r="E11218">
        <v>65</v>
      </c>
      <c r="F11218">
        <v>93</v>
      </c>
      <c r="G11218">
        <v>17</v>
      </c>
    </row>
    <row r="11219" spans="1:7">
      <c r="A11219" t="s">
        <v>3551</v>
      </c>
      <c r="B11219" t="s">
        <v>8917</v>
      </c>
      <c r="C11219" t="s">
        <v>8</v>
      </c>
      <c r="D11219" t="s">
        <v>6</v>
      </c>
      <c r="E11219">
        <v>395</v>
      </c>
      <c r="F11219">
        <v>995</v>
      </c>
      <c r="G11219">
        <v>185</v>
      </c>
    </row>
    <row r="11220" spans="1:7">
      <c r="A11220" t="s">
        <v>3551</v>
      </c>
      <c r="B11220" t="s">
        <v>8917</v>
      </c>
      <c r="C11220" t="s">
        <v>50</v>
      </c>
      <c r="D11220" t="s">
        <v>6</v>
      </c>
      <c r="E11220">
        <v>2730</v>
      </c>
      <c r="F11220">
        <v>9045</v>
      </c>
      <c r="G11220">
        <v>1687</v>
      </c>
    </row>
    <row r="11221" spans="1:7">
      <c r="A11221" t="s">
        <v>3552</v>
      </c>
      <c r="B11221" t="s">
        <v>8918</v>
      </c>
      <c r="C11221" t="s">
        <v>329</v>
      </c>
      <c r="D11221" t="s">
        <v>6</v>
      </c>
      <c r="E11221">
        <v>20</v>
      </c>
      <c r="F11221">
        <v>5551</v>
      </c>
      <c r="G11221">
        <v>1035</v>
      </c>
    </row>
    <row r="11222" spans="1:7">
      <c r="A11222" t="s">
        <v>3552</v>
      </c>
      <c r="B11222" t="s">
        <v>8918</v>
      </c>
      <c r="C11222" t="s">
        <v>27</v>
      </c>
      <c r="D11222" t="s">
        <v>6</v>
      </c>
      <c r="E11222">
        <v>30000</v>
      </c>
      <c r="F11222">
        <v>12</v>
      </c>
      <c r="G11222">
        <v>2</v>
      </c>
    </row>
    <row r="11223" spans="1:7">
      <c r="A11223" t="s">
        <v>3552</v>
      </c>
      <c r="B11223" t="s">
        <v>8918</v>
      </c>
      <c r="C11223" t="s">
        <v>25</v>
      </c>
      <c r="D11223" t="s">
        <v>6</v>
      </c>
      <c r="E11223">
        <v>13</v>
      </c>
      <c r="F11223">
        <v>3869</v>
      </c>
      <c r="G11223">
        <v>722</v>
      </c>
    </row>
    <row r="11224" spans="1:7">
      <c r="A11224" t="s">
        <v>3552</v>
      </c>
      <c r="B11224" t="s">
        <v>8918</v>
      </c>
      <c r="C11224" t="s">
        <v>8</v>
      </c>
      <c r="D11224" t="s">
        <v>6</v>
      </c>
      <c r="E11224">
        <v>637</v>
      </c>
      <c r="F11224">
        <v>981</v>
      </c>
      <c r="G11224">
        <v>183</v>
      </c>
    </row>
    <row r="11225" spans="1:7">
      <c r="A11225" t="s">
        <v>3552</v>
      </c>
      <c r="B11225" t="s">
        <v>8918</v>
      </c>
      <c r="C11225" t="s">
        <v>50</v>
      </c>
      <c r="D11225" t="s">
        <v>6</v>
      </c>
      <c r="E11225">
        <v>1720</v>
      </c>
      <c r="F11225">
        <v>3453</v>
      </c>
      <c r="G11225">
        <v>644</v>
      </c>
    </row>
    <row r="11226" spans="1:7">
      <c r="A11226" t="s">
        <v>3553</v>
      </c>
      <c r="B11226" t="s">
        <v>8919</v>
      </c>
      <c r="C11226" t="s">
        <v>527</v>
      </c>
      <c r="D11226" t="s">
        <v>6</v>
      </c>
      <c r="E11226">
        <v>2</v>
      </c>
      <c r="F11226">
        <v>51</v>
      </c>
      <c r="G11226">
        <v>10</v>
      </c>
    </row>
    <row r="11227" spans="1:7">
      <c r="A11227" t="s">
        <v>3553</v>
      </c>
      <c r="B11227" t="s">
        <v>8919</v>
      </c>
      <c r="C11227" t="s">
        <v>50</v>
      </c>
      <c r="D11227" t="s">
        <v>6</v>
      </c>
      <c r="E11227">
        <v>5200</v>
      </c>
      <c r="F11227">
        <v>2658</v>
      </c>
      <c r="G11227">
        <v>496</v>
      </c>
    </row>
    <row r="11228" spans="1:7">
      <c r="A11228" t="s">
        <v>3553</v>
      </c>
      <c r="B11228" t="s">
        <v>8919</v>
      </c>
      <c r="C11228" t="s">
        <v>8</v>
      </c>
      <c r="D11228" t="s">
        <v>6</v>
      </c>
      <c r="E11228">
        <v>36972</v>
      </c>
      <c r="F11228">
        <v>4328</v>
      </c>
      <c r="G11228">
        <v>804</v>
      </c>
    </row>
    <row r="11229" spans="1:7">
      <c r="A11229" t="s">
        <v>3554</v>
      </c>
      <c r="B11229" t="s">
        <v>8920</v>
      </c>
      <c r="C11229" t="s">
        <v>50</v>
      </c>
      <c r="D11229" t="s">
        <v>6</v>
      </c>
      <c r="E11229">
        <v>77709</v>
      </c>
      <c r="F11229">
        <v>24419</v>
      </c>
      <c r="G11229">
        <v>7317</v>
      </c>
    </row>
    <row r="11230" spans="1:7">
      <c r="A11230" t="s">
        <v>3554</v>
      </c>
      <c r="B11230" t="s">
        <v>8920</v>
      </c>
      <c r="C11230" t="s">
        <v>75</v>
      </c>
      <c r="D11230" t="s">
        <v>6</v>
      </c>
      <c r="E11230">
        <v>6</v>
      </c>
      <c r="F11230">
        <v>59</v>
      </c>
      <c r="G11230">
        <v>18</v>
      </c>
    </row>
    <row r="11231" spans="1:7">
      <c r="A11231" t="s">
        <v>3554</v>
      </c>
      <c r="B11231" t="s">
        <v>8920</v>
      </c>
      <c r="C11231" t="s">
        <v>73</v>
      </c>
      <c r="D11231" t="s">
        <v>6</v>
      </c>
      <c r="E11231">
        <v>2</v>
      </c>
      <c r="F11231">
        <v>1</v>
      </c>
      <c r="G11231">
        <v>0</v>
      </c>
    </row>
    <row r="11232" spans="1:7">
      <c r="A11232" t="s">
        <v>3554</v>
      </c>
      <c r="B11232" t="s">
        <v>8920</v>
      </c>
      <c r="C11232" t="s">
        <v>57</v>
      </c>
      <c r="D11232" t="s">
        <v>6</v>
      </c>
      <c r="E11232">
        <v>1146</v>
      </c>
      <c r="F11232">
        <v>233</v>
      </c>
      <c r="G11232">
        <v>70</v>
      </c>
    </row>
    <row r="11233" spans="1:7">
      <c r="A11233" t="s">
        <v>3554</v>
      </c>
      <c r="B11233" t="s">
        <v>8920</v>
      </c>
      <c r="C11233" t="s">
        <v>25</v>
      </c>
      <c r="D11233" t="s">
        <v>6</v>
      </c>
      <c r="E11233">
        <v>1</v>
      </c>
      <c r="F11233">
        <v>28</v>
      </c>
      <c r="G11233">
        <v>8</v>
      </c>
    </row>
    <row r="11234" spans="1:7">
      <c r="A11234" t="s">
        <v>3554</v>
      </c>
      <c r="B11234" t="s">
        <v>8920</v>
      </c>
      <c r="C11234" t="s">
        <v>8</v>
      </c>
      <c r="D11234" t="s">
        <v>6</v>
      </c>
      <c r="E11234">
        <v>15249</v>
      </c>
      <c r="F11234">
        <v>7715</v>
      </c>
      <c r="G11234">
        <v>2175</v>
      </c>
    </row>
    <row r="11235" spans="1:7">
      <c r="A11235" t="s">
        <v>3555</v>
      </c>
      <c r="B11235" t="s">
        <v>8921</v>
      </c>
      <c r="C11235" t="s">
        <v>50</v>
      </c>
      <c r="D11235" t="s">
        <v>6</v>
      </c>
      <c r="E11235">
        <v>12966</v>
      </c>
      <c r="F11235">
        <v>359</v>
      </c>
      <c r="G11235">
        <v>107</v>
      </c>
    </row>
    <row r="11236" spans="1:7">
      <c r="A11236" t="s">
        <v>3555</v>
      </c>
      <c r="B11236" t="s">
        <v>8921</v>
      </c>
      <c r="C11236" t="s">
        <v>8</v>
      </c>
      <c r="D11236" t="s">
        <v>6</v>
      </c>
      <c r="E11236">
        <v>14084</v>
      </c>
      <c r="F11236">
        <v>428</v>
      </c>
      <c r="G11236">
        <v>128</v>
      </c>
    </row>
    <row r="11237" spans="1:7">
      <c r="A11237" t="s">
        <v>3556</v>
      </c>
      <c r="B11237" t="s">
        <v>8922</v>
      </c>
      <c r="C11237" t="s">
        <v>73</v>
      </c>
      <c r="D11237" t="s">
        <v>6</v>
      </c>
      <c r="E11237">
        <v>2</v>
      </c>
      <c r="F11237">
        <v>13</v>
      </c>
      <c r="G11237">
        <v>4</v>
      </c>
    </row>
    <row r="11238" spans="1:7">
      <c r="A11238" t="s">
        <v>3556</v>
      </c>
      <c r="B11238" t="s">
        <v>8922</v>
      </c>
      <c r="C11238" t="s">
        <v>27</v>
      </c>
      <c r="D11238" t="s">
        <v>6</v>
      </c>
      <c r="E11238">
        <v>5</v>
      </c>
      <c r="F11238">
        <v>69</v>
      </c>
      <c r="G11238">
        <v>0</v>
      </c>
    </row>
    <row r="11239" spans="1:7">
      <c r="A11239" t="s">
        <v>3556</v>
      </c>
      <c r="B11239" t="s">
        <v>8922</v>
      </c>
      <c r="C11239" t="s">
        <v>8</v>
      </c>
      <c r="D11239" t="s">
        <v>6</v>
      </c>
      <c r="E11239">
        <v>29104</v>
      </c>
      <c r="F11239">
        <v>7003</v>
      </c>
      <c r="G11239">
        <v>2100</v>
      </c>
    </row>
    <row r="11240" spans="1:7">
      <c r="A11240" t="s">
        <v>3556</v>
      </c>
      <c r="B11240" t="s">
        <v>8922</v>
      </c>
      <c r="C11240" t="s">
        <v>25</v>
      </c>
      <c r="D11240" t="s">
        <v>6</v>
      </c>
      <c r="E11240">
        <v>1</v>
      </c>
      <c r="F11240">
        <v>1</v>
      </c>
      <c r="G11240">
        <v>0</v>
      </c>
    </row>
    <row r="11241" spans="1:7">
      <c r="A11241" t="s">
        <v>3556</v>
      </c>
      <c r="B11241" t="s">
        <v>8922</v>
      </c>
      <c r="C11241" t="s">
        <v>50</v>
      </c>
      <c r="D11241" t="s">
        <v>6</v>
      </c>
      <c r="E11241">
        <v>56242</v>
      </c>
      <c r="F11241">
        <v>29395</v>
      </c>
      <c r="G11241">
        <v>8808</v>
      </c>
    </row>
    <row r="11242" spans="1:7">
      <c r="A11242" t="s">
        <v>3556</v>
      </c>
      <c r="B11242" t="s">
        <v>8922</v>
      </c>
      <c r="C11242" t="s">
        <v>57</v>
      </c>
      <c r="D11242" t="s">
        <v>6</v>
      </c>
      <c r="E11242">
        <v>200</v>
      </c>
      <c r="F11242">
        <v>554</v>
      </c>
      <c r="G11242">
        <v>167</v>
      </c>
    </row>
    <row r="11243" spans="1:7">
      <c r="A11243" t="s">
        <v>3556</v>
      </c>
      <c r="B11243" t="s">
        <v>8922</v>
      </c>
      <c r="C11243" t="s">
        <v>327</v>
      </c>
      <c r="D11243" t="s">
        <v>6</v>
      </c>
      <c r="E11243">
        <v>1</v>
      </c>
      <c r="F11243">
        <v>22</v>
      </c>
      <c r="G11243">
        <v>7</v>
      </c>
    </row>
    <row r="11244" spans="1:7">
      <c r="A11244" t="s">
        <v>3557</v>
      </c>
      <c r="B11244" t="s">
        <v>8923</v>
      </c>
      <c r="C11244" t="s">
        <v>50</v>
      </c>
      <c r="D11244" t="s">
        <v>6</v>
      </c>
      <c r="E11244">
        <v>10543</v>
      </c>
      <c r="F11244">
        <v>2759</v>
      </c>
      <c r="G11244">
        <v>827</v>
      </c>
    </row>
    <row r="11245" spans="1:7">
      <c r="A11245" t="s">
        <v>3558</v>
      </c>
      <c r="B11245" t="s">
        <v>8924</v>
      </c>
      <c r="C11245" t="s">
        <v>50</v>
      </c>
      <c r="D11245" t="s">
        <v>6</v>
      </c>
      <c r="E11245">
        <v>23740</v>
      </c>
      <c r="F11245">
        <v>2158</v>
      </c>
      <c r="G11245">
        <v>649</v>
      </c>
    </row>
    <row r="11246" spans="1:7">
      <c r="A11246" t="s">
        <v>3558</v>
      </c>
      <c r="B11246" t="s">
        <v>8924</v>
      </c>
      <c r="C11246" t="s">
        <v>57</v>
      </c>
      <c r="D11246" t="s">
        <v>6</v>
      </c>
      <c r="E11246">
        <v>72</v>
      </c>
      <c r="F11246">
        <v>41</v>
      </c>
      <c r="G11246">
        <v>12</v>
      </c>
    </row>
    <row r="11247" spans="1:7">
      <c r="A11247" t="s">
        <v>3558</v>
      </c>
      <c r="B11247" t="s">
        <v>8924</v>
      </c>
      <c r="C11247" t="s">
        <v>25</v>
      </c>
      <c r="D11247" t="s">
        <v>6</v>
      </c>
      <c r="E11247">
        <v>220</v>
      </c>
      <c r="F11247">
        <v>88</v>
      </c>
      <c r="G11247">
        <v>26</v>
      </c>
    </row>
    <row r="11248" spans="1:7">
      <c r="A11248" t="s">
        <v>3559</v>
      </c>
      <c r="B11248" t="s">
        <v>8925</v>
      </c>
      <c r="C11248" t="s">
        <v>50</v>
      </c>
      <c r="D11248" t="s">
        <v>6</v>
      </c>
      <c r="E11248">
        <v>1752</v>
      </c>
      <c r="F11248">
        <v>517</v>
      </c>
      <c r="G11248">
        <v>157</v>
      </c>
    </row>
    <row r="11249" spans="1:7">
      <c r="A11249" t="s">
        <v>3559</v>
      </c>
      <c r="B11249" t="s">
        <v>8925</v>
      </c>
      <c r="C11249" t="s">
        <v>8</v>
      </c>
      <c r="D11249" t="s">
        <v>6</v>
      </c>
      <c r="E11249">
        <v>260</v>
      </c>
      <c r="F11249">
        <v>140</v>
      </c>
      <c r="G11249">
        <v>42</v>
      </c>
    </row>
    <row r="11250" spans="1:7">
      <c r="A11250" t="s">
        <v>3560</v>
      </c>
      <c r="B11250" t="s">
        <v>8926</v>
      </c>
      <c r="C11250" t="s">
        <v>191</v>
      </c>
      <c r="D11250" t="s">
        <v>6</v>
      </c>
      <c r="E11250">
        <v>176</v>
      </c>
      <c r="F11250">
        <v>67</v>
      </c>
      <c r="G11250">
        <v>20</v>
      </c>
    </row>
    <row r="11251" spans="1:7">
      <c r="A11251" t="s">
        <v>3560</v>
      </c>
      <c r="B11251" t="s">
        <v>8926</v>
      </c>
      <c r="C11251" t="s">
        <v>105</v>
      </c>
      <c r="D11251" t="s">
        <v>6</v>
      </c>
      <c r="E11251">
        <v>23</v>
      </c>
      <c r="F11251">
        <v>86</v>
      </c>
      <c r="G11251">
        <v>26</v>
      </c>
    </row>
    <row r="11252" spans="1:7">
      <c r="A11252" t="s">
        <v>3560</v>
      </c>
      <c r="B11252" t="s">
        <v>8926</v>
      </c>
      <c r="C11252" t="s">
        <v>110</v>
      </c>
      <c r="D11252" t="s">
        <v>6</v>
      </c>
      <c r="E11252">
        <v>3</v>
      </c>
      <c r="F11252">
        <v>5</v>
      </c>
      <c r="G11252">
        <v>2</v>
      </c>
    </row>
    <row r="11253" spans="1:7">
      <c r="A11253" t="s">
        <v>3560</v>
      </c>
      <c r="B11253" t="s">
        <v>8926</v>
      </c>
      <c r="C11253" t="s">
        <v>8</v>
      </c>
      <c r="D11253" t="s">
        <v>6</v>
      </c>
      <c r="E11253">
        <v>18836</v>
      </c>
      <c r="F11253">
        <v>8623</v>
      </c>
      <c r="G11253">
        <v>2423</v>
      </c>
    </row>
    <row r="11254" spans="1:7">
      <c r="A11254" t="s">
        <v>3560</v>
      </c>
      <c r="B11254" t="s">
        <v>8926</v>
      </c>
      <c r="C11254" t="s">
        <v>50</v>
      </c>
      <c r="D11254" t="s">
        <v>6</v>
      </c>
      <c r="E11254">
        <v>22724</v>
      </c>
      <c r="F11254">
        <v>7969</v>
      </c>
      <c r="G11254">
        <v>2391</v>
      </c>
    </row>
    <row r="11255" spans="1:7">
      <c r="A11255" t="s">
        <v>3561</v>
      </c>
      <c r="B11255" t="s">
        <v>8927</v>
      </c>
      <c r="C11255" t="s">
        <v>73</v>
      </c>
      <c r="D11255" t="s">
        <v>6</v>
      </c>
      <c r="E11255">
        <v>5</v>
      </c>
      <c r="F11255">
        <v>11</v>
      </c>
      <c r="G11255">
        <v>3</v>
      </c>
    </row>
    <row r="11256" spans="1:7">
      <c r="A11256" t="s">
        <v>3561</v>
      </c>
      <c r="B11256" t="s">
        <v>8927</v>
      </c>
      <c r="C11256" t="s">
        <v>8</v>
      </c>
      <c r="D11256" t="s">
        <v>6</v>
      </c>
      <c r="E11256">
        <v>43</v>
      </c>
      <c r="F11256">
        <v>341</v>
      </c>
      <c r="G11256">
        <v>101</v>
      </c>
    </row>
    <row r="11257" spans="1:7">
      <c r="A11257" t="s">
        <v>3561</v>
      </c>
      <c r="B11257" t="s">
        <v>8927</v>
      </c>
      <c r="C11257" t="s">
        <v>658</v>
      </c>
      <c r="D11257" t="s">
        <v>6</v>
      </c>
      <c r="E11257">
        <v>1</v>
      </c>
      <c r="F11257">
        <v>2</v>
      </c>
      <c r="G11257">
        <v>1</v>
      </c>
    </row>
    <row r="11258" spans="1:7">
      <c r="A11258" t="s">
        <v>3561</v>
      </c>
      <c r="B11258" t="s">
        <v>8927</v>
      </c>
      <c r="C11258" t="s">
        <v>447</v>
      </c>
      <c r="D11258" t="s">
        <v>6</v>
      </c>
      <c r="E11258">
        <v>3</v>
      </c>
      <c r="F11258">
        <v>9</v>
      </c>
      <c r="G11258">
        <v>3</v>
      </c>
    </row>
    <row r="11259" spans="1:7">
      <c r="A11259" t="s">
        <v>3561</v>
      </c>
      <c r="B11259" t="s">
        <v>8927</v>
      </c>
      <c r="C11259" t="s">
        <v>50</v>
      </c>
      <c r="D11259" t="s">
        <v>6</v>
      </c>
      <c r="E11259">
        <v>732</v>
      </c>
      <c r="F11259">
        <v>5460</v>
      </c>
      <c r="G11259">
        <v>1636</v>
      </c>
    </row>
    <row r="11260" spans="1:7">
      <c r="A11260" t="s">
        <v>3561</v>
      </c>
      <c r="B11260" t="s">
        <v>8927</v>
      </c>
      <c r="C11260" t="s">
        <v>170</v>
      </c>
      <c r="D11260" t="s">
        <v>6</v>
      </c>
      <c r="E11260">
        <v>5</v>
      </c>
      <c r="F11260">
        <v>11</v>
      </c>
      <c r="G11260">
        <v>3</v>
      </c>
    </row>
    <row r="11261" spans="1:7">
      <c r="A11261" t="s">
        <v>3561</v>
      </c>
      <c r="B11261" t="s">
        <v>8927</v>
      </c>
      <c r="C11261" t="s">
        <v>1272</v>
      </c>
      <c r="D11261" t="s">
        <v>6</v>
      </c>
      <c r="E11261">
        <v>1</v>
      </c>
      <c r="F11261">
        <v>3</v>
      </c>
      <c r="G11261">
        <v>1</v>
      </c>
    </row>
    <row r="11262" spans="1:7">
      <c r="A11262" t="s">
        <v>3561</v>
      </c>
      <c r="B11262" t="s">
        <v>8927</v>
      </c>
      <c r="C11262" t="s">
        <v>75</v>
      </c>
      <c r="D11262" t="s">
        <v>6</v>
      </c>
      <c r="E11262">
        <v>1</v>
      </c>
      <c r="F11262">
        <v>27</v>
      </c>
      <c r="G11262">
        <v>8</v>
      </c>
    </row>
    <row r="11263" spans="1:7">
      <c r="A11263" t="s">
        <v>3561</v>
      </c>
      <c r="B11263" t="s">
        <v>8927</v>
      </c>
      <c r="C11263" t="s">
        <v>410</v>
      </c>
      <c r="D11263" t="s">
        <v>6</v>
      </c>
      <c r="E11263">
        <v>6</v>
      </c>
      <c r="F11263">
        <v>20</v>
      </c>
      <c r="G11263">
        <v>6</v>
      </c>
    </row>
    <row r="11264" spans="1:7">
      <c r="A11264" t="s">
        <v>3561</v>
      </c>
      <c r="B11264" t="s">
        <v>8927</v>
      </c>
      <c r="C11264" t="s">
        <v>19</v>
      </c>
      <c r="D11264" t="s">
        <v>6</v>
      </c>
      <c r="E11264">
        <v>1</v>
      </c>
      <c r="F11264">
        <v>5</v>
      </c>
      <c r="G11264">
        <v>2</v>
      </c>
    </row>
    <row r="11265" spans="1:7">
      <c r="A11265" t="s">
        <v>3562</v>
      </c>
      <c r="B11265" t="s">
        <v>8928</v>
      </c>
      <c r="C11265" t="s">
        <v>32</v>
      </c>
      <c r="D11265" t="s">
        <v>6</v>
      </c>
      <c r="E11265">
        <v>6</v>
      </c>
      <c r="F11265">
        <v>2031</v>
      </c>
      <c r="G11265">
        <v>608</v>
      </c>
    </row>
    <row r="11266" spans="1:7">
      <c r="A11266" t="s">
        <v>3562</v>
      </c>
      <c r="B11266" t="s">
        <v>8928</v>
      </c>
      <c r="C11266" t="s">
        <v>158</v>
      </c>
      <c r="D11266" t="s">
        <v>6</v>
      </c>
      <c r="E11266">
        <v>8</v>
      </c>
      <c r="F11266">
        <v>469</v>
      </c>
      <c r="G11266">
        <v>141</v>
      </c>
    </row>
    <row r="11267" spans="1:7">
      <c r="A11267" t="s">
        <v>3562</v>
      </c>
      <c r="B11267" t="s">
        <v>8928</v>
      </c>
      <c r="C11267" t="s">
        <v>56</v>
      </c>
      <c r="D11267" t="s">
        <v>6</v>
      </c>
      <c r="E11267">
        <v>4</v>
      </c>
      <c r="F11267">
        <v>19</v>
      </c>
      <c r="G11267">
        <v>6</v>
      </c>
    </row>
    <row r="11268" spans="1:7">
      <c r="A11268" t="s">
        <v>3562</v>
      </c>
      <c r="B11268" t="s">
        <v>8928</v>
      </c>
      <c r="C11268" t="s">
        <v>73</v>
      </c>
      <c r="D11268" t="s">
        <v>6</v>
      </c>
      <c r="E11268">
        <v>8</v>
      </c>
      <c r="F11268">
        <v>26</v>
      </c>
      <c r="G11268">
        <v>8</v>
      </c>
    </row>
    <row r="11269" spans="1:7">
      <c r="A11269" t="s">
        <v>3562</v>
      </c>
      <c r="B11269" t="s">
        <v>8928</v>
      </c>
      <c r="C11269" t="s">
        <v>329</v>
      </c>
      <c r="D11269" t="s">
        <v>6</v>
      </c>
      <c r="E11269">
        <v>1</v>
      </c>
      <c r="F11269">
        <v>1352</v>
      </c>
      <c r="G11269">
        <v>405</v>
      </c>
    </row>
    <row r="11270" spans="1:7">
      <c r="A11270" t="s">
        <v>3562</v>
      </c>
      <c r="B11270" t="s">
        <v>8928</v>
      </c>
      <c r="C11270" t="s">
        <v>103</v>
      </c>
      <c r="D11270" t="s">
        <v>6</v>
      </c>
      <c r="E11270">
        <v>80</v>
      </c>
      <c r="F11270">
        <v>232</v>
      </c>
      <c r="G11270">
        <v>70</v>
      </c>
    </row>
    <row r="11271" spans="1:7">
      <c r="A11271" t="s">
        <v>3562</v>
      </c>
      <c r="B11271" t="s">
        <v>8928</v>
      </c>
      <c r="C11271" t="s">
        <v>81</v>
      </c>
      <c r="D11271" t="s">
        <v>6</v>
      </c>
      <c r="E11271">
        <v>10</v>
      </c>
      <c r="F11271">
        <v>129</v>
      </c>
      <c r="G11271">
        <v>39</v>
      </c>
    </row>
    <row r="11272" spans="1:7">
      <c r="A11272" t="s">
        <v>3562</v>
      </c>
      <c r="B11272" t="s">
        <v>8928</v>
      </c>
      <c r="C11272" t="s">
        <v>1272</v>
      </c>
      <c r="D11272" t="s">
        <v>6</v>
      </c>
      <c r="E11272">
        <v>6</v>
      </c>
      <c r="F11272">
        <v>18</v>
      </c>
      <c r="G11272">
        <v>5</v>
      </c>
    </row>
    <row r="11273" spans="1:7">
      <c r="A11273" t="s">
        <v>3562</v>
      </c>
      <c r="B11273" t="s">
        <v>8928</v>
      </c>
      <c r="C11273" t="s">
        <v>658</v>
      </c>
      <c r="D11273" t="s">
        <v>6</v>
      </c>
      <c r="E11273">
        <v>1</v>
      </c>
      <c r="F11273">
        <v>3</v>
      </c>
      <c r="G11273">
        <v>1</v>
      </c>
    </row>
    <row r="11274" spans="1:7">
      <c r="A11274" t="s">
        <v>3562</v>
      </c>
      <c r="B11274" t="s">
        <v>8928</v>
      </c>
      <c r="C11274" t="s">
        <v>105</v>
      </c>
      <c r="D11274" t="s">
        <v>6</v>
      </c>
      <c r="E11274">
        <v>4</v>
      </c>
      <c r="F11274">
        <v>19</v>
      </c>
      <c r="G11274">
        <v>6</v>
      </c>
    </row>
    <row r="11275" spans="1:7">
      <c r="A11275" t="s">
        <v>3562</v>
      </c>
      <c r="B11275" t="s">
        <v>8928</v>
      </c>
      <c r="C11275" t="s">
        <v>76</v>
      </c>
      <c r="D11275" t="s">
        <v>6</v>
      </c>
      <c r="E11275">
        <v>14</v>
      </c>
      <c r="F11275">
        <v>3765</v>
      </c>
      <c r="G11275">
        <v>1128</v>
      </c>
    </row>
    <row r="11276" spans="1:7">
      <c r="A11276" t="s">
        <v>3562</v>
      </c>
      <c r="B11276" t="s">
        <v>8928</v>
      </c>
      <c r="C11276" t="s">
        <v>25</v>
      </c>
      <c r="D11276" t="s">
        <v>6</v>
      </c>
      <c r="E11276">
        <v>7</v>
      </c>
      <c r="F11276">
        <v>10</v>
      </c>
      <c r="G11276">
        <v>3</v>
      </c>
    </row>
    <row r="11277" spans="1:7">
      <c r="A11277" t="s">
        <v>3562</v>
      </c>
      <c r="B11277" t="s">
        <v>8928</v>
      </c>
      <c r="C11277" t="s">
        <v>170</v>
      </c>
      <c r="D11277" t="s">
        <v>6</v>
      </c>
      <c r="E11277">
        <v>1</v>
      </c>
      <c r="F11277">
        <v>3</v>
      </c>
      <c r="G11277">
        <v>1</v>
      </c>
    </row>
    <row r="11278" spans="1:7">
      <c r="A11278" t="s">
        <v>3562</v>
      </c>
      <c r="B11278" t="s">
        <v>8928</v>
      </c>
      <c r="C11278" t="s">
        <v>8</v>
      </c>
      <c r="D11278" t="s">
        <v>6</v>
      </c>
      <c r="E11278">
        <v>46313</v>
      </c>
      <c r="F11278">
        <v>42323</v>
      </c>
      <c r="G11278">
        <v>12280</v>
      </c>
    </row>
    <row r="11279" spans="1:7">
      <c r="A11279" t="s">
        <v>3562</v>
      </c>
      <c r="B11279" t="s">
        <v>8928</v>
      </c>
      <c r="C11279" t="s">
        <v>19</v>
      </c>
      <c r="D11279" t="s">
        <v>6</v>
      </c>
      <c r="E11279">
        <v>1</v>
      </c>
      <c r="F11279">
        <v>5</v>
      </c>
      <c r="G11279">
        <v>2</v>
      </c>
    </row>
    <row r="11280" spans="1:7">
      <c r="A11280" t="s">
        <v>3562</v>
      </c>
      <c r="B11280" t="s">
        <v>8928</v>
      </c>
      <c r="C11280" t="s">
        <v>328</v>
      </c>
      <c r="D11280" t="s">
        <v>6</v>
      </c>
      <c r="E11280">
        <v>2</v>
      </c>
      <c r="F11280">
        <v>4</v>
      </c>
      <c r="G11280">
        <v>1</v>
      </c>
    </row>
    <row r="11281" spans="1:7">
      <c r="A11281" t="s">
        <v>3562</v>
      </c>
      <c r="B11281" t="s">
        <v>8928</v>
      </c>
      <c r="C11281" t="s">
        <v>75</v>
      </c>
      <c r="D11281" t="s">
        <v>6</v>
      </c>
      <c r="E11281">
        <v>71</v>
      </c>
      <c r="F11281">
        <v>228</v>
      </c>
      <c r="G11281">
        <v>68</v>
      </c>
    </row>
    <row r="11282" spans="1:7">
      <c r="A11282" t="s">
        <v>3562</v>
      </c>
      <c r="B11282" t="s">
        <v>8928</v>
      </c>
      <c r="C11282" t="s">
        <v>447</v>
      </c>
      <c r="D11282" t="s">
        <v>6</v>
      </c>
      <c r="E11282">
        <v>2</v>
      </c>
      <c r="F11282">
        <v>5</v>
      </c>
      <c r="G11282">
        <v>2</v>
      </c>
    </row>
    <row r="11283" spans="1:7">
      <c r="A11283" t="s">
        <v>3562</v>
      </c>
      <c r="B11283" t="s">
        <v>8928</v>
      </c>
      <c r="C11283" t="s">
        <v>72</v>
      </c>
      <c r="D11283" t="s">
        <v>6</v>
      </c>
      <c r="E11283">
        <v>3</v>
      </c>
      <c r="F11283">
        <v>3</v>
      </c>
      <c r="G11283">
        <v>1</v>
      </c>
    </row>
    <row r="11284" spans="1:7">
      <c r="A11284" t="s">
        <v>3562</v>
      </c>
      <c r="B11284" t="s">
        <v>8928</v>
      </c>
      <c r="C11284" t="s">
        <v>50</v>
      </c>
      <c r="D11284" t="s">
        <v>6</v>
      </c>
      <c r="E11284">
        <v>88574</v>
      </c>
      <c r="F11284">
        <v>72589</v>
      </c>
      <c r="G11284">
        <v>21749</v>
      </c>
    </row>
    <row r="11285" spans="1:7">
      <c r="A11285" t="s">
        <v>3562</v>
      </c>
      <c r="B11285" t="s">
        <v>8928</v>
      </c>
      <c r="C11285" t="s">
        <v>21</v>
      </c>
      <c r="D11285" t="s">
        <v>6</v>
      </c>
      <c r="E11285">
        <v>2963</v>
      </c>
      <c r="F11285">
        <v>3560</v>
      </c>
      <c r="G11285">
        <v>1067</v>
      </c>
    </row>
    <row r="11286" spans="1:7">
      <c r="A11286" t="s">
        <v>3563</v>
      </c>
      <c r="B11286" t="s">
        <v>8929</v>
      </c>
      <c r="C11286" t="s">
        <v>170</v>
      </c>
      <c r="D11286" t="s">
        <v>6</v>
      </c>
      <c r="E11286">
        <v>1</v>
      </c>
      <c r="F11286">
        <v>3</v>
      </c>
      <c r="G11286">
        <v>1</v>
      </c>
    </row>
    <row r="11287" spans="1:7">
      <c r="A11287" t="s">
        <v>3563</v>
      </c>
      <c r="B11287" t="s">
        <v>8929</v>
      </c>
      <c r="C11287" t="s">
        <v>32</v>
      </c>
      <c r="D11287" t="s">
        <v>6</v>
      </c>
      <c r="E11287">
        <v>76</v>
      </c>
      <c r="F11287">
        <v>12597</v>
      </c>
      <c r="G11287">
        <v>3774</v>
      </c>
    </row>
    <row r="11288" spans="1:7">
      <c r="A11288" t="s">
        <v>3563</v>
      </c>
      <c r="B11288" t="s">
        <v>8929</v>
      </c>
      <c r="C11288" t="s">
        <v>27</v>
      </c>
      <c r="D11288" t="s">
        <v>6</v>
      </c>
      <c r="E11288">
        <v>10</v>
      </c>
      <c r="F11288">
        <v>1662</v>
      </c>
      <c r="G11288">
        <v>498</v>
      </c>
    </row>
    <row r="11289" spans="1:7">
      <c r="A11289" t="s">
        <v>3563</v>
      </c>
      <c r="B11289" t="s">
        <v>8929</v>
      </c>
      <c r="C11289" t="s">
        <v>76</v>
      </c>
      <c r="D11289" t="s">
        <v>6</v>
      </c>
      <c r="E11289">
        <v>19</v>
      </c>
      <c r="F11289">
        <v>429</v>
      </c>
      <c r="G11289">
        <v>129</v>
      </c>
    </row>
    <row r="11290" spans="1:7">
      <c r="A11290" t="s">
        <v>3563</v>
      </c>
      <c r="B11290" t="s">
        <v>8929</v>
      </c>
      <c r="C11290" t="s">
        <v>8</v>
      </c>
      <c r="D11290" t="s">
        <v>6</v>
      </c>
      <c r="E11290">
        <v>1326</v>
      </c>
      <c r="F11290">
        <v>2341</v>
      </c>
      <c r="G11290">
        <v>688</v>
      </c>
    </row>
    <row r="11291" spans="1:7">
      <c r="A11291" t="s">
        <v>3563</v>
      </c>
      <c r="B11291" t="s">
        <v>8929</v>
      </c>
      <c r="C11291" t="s">
        <v>50</v>
      </c>
      <c r="D11291" t="s">
        <v>6</v>
      </c>
      <c r="E11291">
        <v>1157</v>
      </c>
      <c r="F11291">
        <v>2168</v>
      </c>
      <c r="G11291">
        <v>650</v>
      </c>
    </row>
    <row r="11292" spans="1:7">
      <c r="A11292" t="s">
        <v>3564</v>
      </c>
      <c r="B11292" t="s">
        <v>8930</v>
      </c>
      <c r="C11292" t="s">
        <v>8</v>
      </c>
      <c r="D11292" t="s">
        <v>6</v>
      </c>
      <c r="E11292">
        <v>143</v>
      </c>
      <c r="F11292">
        <v>149</v>
      </c>
      <c r="G11292">
        <v>45</v>
      </c>
    </row>
    <row r="11293" spans="1:7">
      <c r="A11293" t="s">
        <v>3564</v>
      </c>
      <c r="B11293" t="s">
        <v>8930</v>
      </c>
      <c r="C11293" t="s">
        <v>50</v>
      </c>
      <c r="D11293" t="s">
        <v>6</v>
      </c>
      <c r="E11293">
        <v>2750</v>
      </c>
      <c r="F11293">
        <v>1298</v>
      </c>
      <c r="G11293">
        <v>389</v>
      </c>
    </row>
    <row r="11294" spans="1:7">
      <c r="A11294" t="s">
        <v>3565</v>
      </c>
      <c r="B11294" t="s">
        <v>8931</v>
      </c>
      <c r="C11294" t="s">
        <v>27</v>
      </c>
      <c r="D11294" t="s">
        <v>6</v>
      </c>
      <c r="E11294">
        <v>3</v>
      </c>
      <c r="F11294">
        <v>48</v>
      </c>
      <c r="G11294">
        <v>14</v>
      </c>
    </row>
    <row r="11295" spans="1:7">
      <c r="A11295" t="s">
        <v>3565</v>
      </c>
      <c r="B11295" t="s">
        <v>8931</v>
      </c>
      <c r="C11295" t="s">
        <v>50</v>
      </c>
      <c r="D11295" t="s">
        <v>6</v>
      </c>
      <c r="E11295">
        <v>88020</v>
      </c>
      <c r="F11295">
        <v>33078</v>
      </c>
      <c r="G11295">
        <v>9913</v>
      </c>
    </row>
    <row r="11296" spans="1:7">
      <c r="A11296" t="s">
        <v>3565</v>
      </c>
      <c r="B11296" t="s">
        <v>8931</v>
      </c>
      <c r="C11296" t="s">
        <v>327</v>
      </c>
      <c r="D11296" t="s">
        <v>6</v>
      </c>
      <c r="E11296">
        <v>89</v>
      </c>
      <c r="F11296">
        <v>98</v>
      </c>
      <c r="G11296">
        <v>29</v>
      </c>
    </row>
    <row r="11297" spans="1:7">
      <c r="A11297" t="s">
        <v>3565</v>
      </c>
      <c r="B11297" t="s">
        <v>8931</v>
      </c>
      <c r="C11297" t="s">
        <v>8</v>
      </c>
      <c r="D11297" t="s">
        <v>6</v>
      </c>
      <c r="E11297">
        <v>74647</v>
      </c>
      <c r="F11297">
        <v>76594</v>
      </c>
      <c r="G11297">
        <v>22889</v>
      </c>
    </row>
    <row r="11298" spans="1:7">
      <c r="A11298" t="s">
        <v>3565</v>
      </c>
      <c r="B11298" t="s">
        <v>8931</v>
      </c>
      <c r="C11298" t="s">
        <v>57</v>
      </c>
      <c r="D11298" t="s">
        <v>6</v>
      </c>
      <c r="E11298">
        <v>104</v>
      </c>
      <c r="F11298">
        <v>58</v>
      </c>
      <c r="G11298">
        <v>17</v>
      </c>
    </row>
    <row r="11299" spans="1:7">
      <c r="A11299" t="s">
        <v>3565</v>
      </c>
      <c r="B11299" t="s">
        <v>8931</v>
      </c>
      <c r="C11299" t="s">
        <v>76</v>
      </c>
      <c r="D11299" t="s">
        <v>6</v>
      </c>
      <c r="E11299">
        <v>8</v>
      </c>
      <c r="F11299">
        <v>11</v>
      </c>
      <c r="G11299">
        <v>3</v>
      </c>
    </row>
    <row r="11300" spans="1:7">
      <c r="A11300" t="s">
        <v>3565</v>
      </c>
      <c r="B11300" t="s">
        <v>8931</v>
      </c>
      <c r="C11300" t="s">
        <v>73</v>
      </c>
      <c r="D11300" t="s">
        <v>6</v>
      </c>
      <c r="E11300">
        <v>1</v>
      </c>
      <c r="F11300">
        <v>2</v>
      </c>
      <c r="G11300">
        <v>0</v>
      </c>
    </row>
    <row r="11301" spans="1:7">
      <c r="A11301" t="s">
        <v>3566</v>
      </c>
      <c r="B11301" t="s">
        <v>8932</v>
      </c>
      <c r="C11301" t="s">
        <v>57</v>
      </c>
      <c r="D11301" t="s">
        <v>6</v>
      </c>
      <c r="E11301">
        <v>2290</v>
      </c>
      <c r="F11301">
        <v>66</v>
      </c>
      <c r="G11301">
        <v>20</v>
      </c>
    </row>
    <row r="11302" spans="1:7">
      <c r="A11302" t="s">
        <v>3566</v>
      </c>
      <c r="B11302" t="s">
        <v>8932</v>
      </c>
      <c r="C11302" t="s">
        <v>76</v>
      </c>
      <c r="D11302" t="s">
        <v>6</v>
      </c>
      <c r="E11302">
        <v>1</v>
      </c>
      <c r="F11302">
        <v>43</v>
      </c>
      <c r="G11302">
        <v>13</v>
      </c>
    </row>
    <row r="11303" spans="1:7">
      <c r="A11303" t="s">
        <v>3566</v>
      </c>
      <c r="B11303" t="s">
        <v>8932</v>
      </c>
      <c r="C11303" t="s">
        <v>50</v>
      </c>
      <c r="D11303" t="s">
        <v>6</v>
      </c>
      <c r="E11303">
        <v>10300</v>
      </c>
      <c r="F11303">
        <v>6505</v>
      </c>
      <c r="G11303">
        <v>1949</v>
      </c>
    </row>
    <row r="11304" spans="1:7">
      <c r="A11304" t="s">
        <v>3566</v>
      </c>
      <c r="B11304" t="s">
        <v>8932</v>
      </c>
      <c r="C11304" t="s">
        <v>158</v>
      </c>
      <c r="D11304" t="s">
        <v>6</v>
      </c>
      <c r="E11304">
        <v>2</v>
      </c>
      <c r="F11304">
        <v>27</v>
      </c>
      <c r="G11304">
        <v>8</v>
      </c>
    </row>
    <row r="11305" spans="1:7">
      <c r="A11305" t="s">
        <v>3566</v>
      </c>
      <c r="B11305" t="s">
        <v>8932</v>
      </c>
      <c r="C11305" t="s">
        <v>32</v>
      </c>
      <c r="D11305" t="s">
        <v>6</v>
      </c>
      <c r="E11305">
        <v>5</v>
      </c>
      <c r="F11305">
        <v>14</v>
      </c>
      <c r="G11305">
        <v>4</v>
      </c>
    </row>
    <row r="11306" spans="1:7">
      <c r="A11306" t="s">
        <v>3566</v>
      </c>
      <c r="B11306" t="s">
        <v>8932</v>
      </c>
      <c r="C11306" t="s">
        <v>21</v>
      </c>
      <c r="D11306" t="s">
        <v>6</v>
      </c>
      <c r="E11306">
        <v>6</v>
      </c>
      <c r="F11306">
        <v>10</v>
      </c>
      <c r="G11306">
        <v>3</v>
      </c>
    </row>
    <row r="11307" spans="1:7">
      <c r="A11307" t="s">
        <v>3566</v>
      </c>
      <c r="B11307" t="s">
        <v>8932</v>
      </c>
      <c r="C11307" t="s">
        <v>27</v>
      </c>
      <c r="D11307" t="s">
        <v>6</v>
      </c>
      <c r="E11307">
        <v>5</v>
      </c>
      <c r="F11307">
        <v>295</v>
      </c>
      <c r="G11307">
        <v>88</v>
      </c>
    </row>
    <row r="11308" spans="1:7">
      <c r="A11308" t="s">
        <v>3566</v>
      </c>
      <c r="B11308" t="s">
        <v>8932</v>
      </c>
      <c r="C11308" t="s">
        <v>8</v>
      </c>
      <c r="D11308" t="s">
        <v>6</v>
      </c>
      <c r="E11308">
        <v>6032</v>
      </c>
      <c r="F11308">
        <v>2181</v>
      </c>
      <c r="G11308">
        <v>644</v>
      </c>
    </row>
    <row r="11309" spans="1:7">
      <c r="A11309" t="s">
        <v>3567</v>
      </c>
      <c r="B11309" t="s">
        <v>8933</v>
      </c>
      <c r="C11309" t="s">
        <v>50</v>
      </c>
      <c r="D11309" t="s">
        <v>6</v>
      </c>
      <c r="E11309">
        <v>72712</v>
      </c>
      <c r="F11309">
        <v>2621</v>
      </c>
      <c r="G11309">
        <v>786</v>
      </c>
    </row>
    <row r="11310" spans="1:7">
      <c r="A11310" t="s">
        <v>3567</v>
      </c>
      <c r="B11310" t="s">
        <v>8933</v>
      </c>
      <c r="C11310" t="s">
        <v>32</v>
      </c>
      <c r="D11310" t="s">
        <v>6</v>
      </c>
      <c r="E11310">
        <v>175</v>
      </c>
      <c r="F11310">
        <v>336</v>
      </c>
      <c r="G11310">
        <v>101</v>
      </c>
    </row>
    <row r="11311" spans="1:7">
      <c r="A11311" t="s">
        <v>3567</v>
      </c>
      <c r="B11311" t="s">
        <v>8933</v>
      </c>
      <c r="C11311" t="s">
        <v>191</v>
      </c>
      <c r="D11311" t="s">
        <v>6</v>
      </c>
      <c r="E11311">
        <v>3</v>
      </c>
      <c r="F11311">
        <v>2</v>
      </c>
      <c r="G11311">
        <v>0</v>
      </c>
    </row>
    <row r="11312" spans="1:7">
      <c r="A11312" t="s">
        <v>3567</v>
      </c>
      <c r="B11312" t="s">
        <v>8933</v>
      </c>
      <c r="C11312" t="s">
        <v>57</v>
      </c>
      <c r="D11312" t="s">
        <v>6</v>
      </c>
      <c r="E11312">
        <v>2002</v>
      </c>
      <c r="F11312">
        <v>100</v>
      </c>
      <c r="G11312">
        <v>30</v>
      </c>
    </row>
    <row r="11313" spans="1:7">
      <c r="A11313" t="s">
        <v>3567</v>
      </c>
      <c r="B11313" t="s">
        <v>8933</v>
      </c>
      <c r="C11313" t="s">
        <v>76</v>
      </c>
      <c r="D11313" t="s">
        <v>6</v>
      </c>
      <c r="E11313">
        <v>1</v>
      </c>
      <c r="F11313">
        <v>20</v>
      </c>
      <c r="G11313">
        <v>6</v>
      </c>
    </row>
    <row r="11314" spans="1:7">
      <c r="A11314" t="s">
        <v>3567</v>
      </c>
      <c r="B11314" t="s">
        <v>8933</v>
      </c>
      <c r="C11314" t="s">
        <v>25</v>
      </c>
      <c r="D11314" t="s">
        <v>6</v>
      </c>
      <c r="E11314">
        <v>15</v>
      </c>
      <c r="F11314">
        <v>5</v>
      </c>
      <c r="G11314">
        <v>1</v>
      </c>
    </row>
    <row r="11315" spans="1:7">
      <c r="A11315" t="s">
        <v>3567</v>
      </c>
      <c r="B11315" t="s">
        <v>8933</v>
      </c>
      <c r="C11315" t="s">
        <v>8</v>
      </c>
      <c r="D11315" t="s">
        <v>6</v>
      </c>
      <c r="E11315">
        <v>72312</v>
      </c>
      <c r="F11315">
        <v>8918</v>
      </c>
      <c r="G11315">
        <v>2671</v>
      </c>
    </row>
    <row r="11316" spans="1:7">
      <c r="A11316" t="s">
        <v>3567</v>
      </c>
      <c r="B11316" t="s">
        <v>8933</v>
      </c>
      <c r="C11316" t="s">
        <v>21</v>
      </c>
      <c r="D11316" t="s">
        <v>6</v>
      </c>
      <c r="E11316">
        <v>14</v>
      </c>
      <c r="F11316">
        <v>37</v>
      </c>
      <c r="G11316">
        <v>11</v>
      </c>
    </row>
    <row r="11317" spans="1:7">
      <c r="A11317" t="s">
        <v>3568</v>
      </c>
      <c r="B11317" t="s">
        <v>8934</v>
      </c>
      <c r="C11317" t="s">
        <v>50</v>
      </c>
      <c r="D11317" t="s">
        <v>6</v>
      </c>
      <c r="E11317">
        <v>17502</v>
      </c>
      <c r="F11317">
        <v>11428</v>
      </c>
      <c r="G11317">
        <v>1486</v>
      </c>
    </row>
    <row r="11318" spans="1:7">
      <c r="A11318" t="s">
        <v>3568</v>
      </c>
      <c r="B11318" t="s">
        <v>8934</v>
      </c>
      <c r="C11318" t="s">
        <v>513</v>
      </c>
      <c r="D11318" t="s">
        <v>6</v>
      </c>
      <c r="E11318">
        <v>225</v>
      </c>
      <c r="F11318">
        <v>262</v>
      </c>
      <c r="G11318">
        <v>34</v>
      </c>
    </row>
    <row r="11319" spans="1:7">
      <c r="A11319" t="s">
        <v>3568</v>
      </c>
      <c r="B11319" t="s">
        <v>8934</v>
      </c>
      <c r="C11319" t="s">
        <v>21</v>
      </c>
      <c r="D11319" t="s">
        <v>6</v>
      </c>
      <c r="E11319">
        <v>15</v>
      </c>
      <c r="F11319">
        <v>41</v>
      </c>
      <c r="G11319">
        <v>5</v>
      </c>
    </row>
    <row r="11320" spans="1:7">
      <c r="A11320" t="s">
        <v>3568</v>
      </c>
      <c r="B11320" t="s">
        <v>8934</v>
      </c>
      <c r="C11320" t="s">
        <v>27</v>
      </c>
      <c r="D11320" t="s">
        <v>6</v>
      </c>
      <c r="E11320">
        <v>56</v>
      </c>
      <c r="F11320">
        <v>93</v>
      </c>
      <c r="G11320">
        <v>12</v>
      </c>
    </row>
    <row r="11321" spans="1:7">
      <c r="A11321" t="s">
        <v>3568</v>
      </c>
      <c r="B11321" t="s">
        <v>8934</v>
      </c>
      <c r="C11321" t="s">
        <v>45</v>
      </c>
      <c r="D11321" t="s">
        <v>6</v>
      </c>
      <c r="E11321">
        <v>9</v>
      </c>
      <c r="F11321">
        <v>87</v>
      </c>
      <c r="G11321">
        <v>11</v>
      </c>
    </row>
    <row r="11322" spans="1:7">
      <c r="A11322" t="s">
        <v>3568</v>
      </c>
      <c r="B11322" t="s">
        <v>8934</v>
      </c>
      <c r="C11322" t="s">
        <v>8</v>
      </c>
      <c r="D11322" t="s">
        <v>6</v>
      </c>
      <c r="E11322">
        <v>5271</v>
      </c>
      <c r="F11322">
        <v>3152</v>
      </c>
      <c r="G11322">
        <v>410</v>
      </c>
    </row>
    <row r="11323" spans="1:7">
      <c r="A11323" t="s">
        <v>3568</v>
      </c>
      <c r="B11323" t="s">
        <v>8934</v>
      </c>
      <c r="C11323" t="s">
        <v>56</v>
      </c>
      <c r="D11323" t="s">
        <v>6</v>
      </c>
      <c r="E11323">
        <v>2</v>
      </c>
      <c r="F11323">
        <v>3</v>
      </c>
      <c r="G11323">
        <v>0</v>
      </c>
    </row>
    <row r="11324" spans="1:7">
      <c r="A11324" t="s">
        <v>3568</v>
      </c>
      <c r="B11324" t="s">
        <v>8934</v>
      </c>
      <c r="C11324" t="s">
        <v>75</v>
      </c>
      <c r="D11324" t="s">
        <v>6</v>
      </c>
      <c r="E11324">
        <v>279</v>
      </c>
      <c r="F11324">
        <v>346</v>
      </c>
      <c r="G11324">
        <v>45</v>
      </c>
    </row>
    <row r="11325" spans="1:7">
      <c r="A11325" t="s">
        <v>3569</v>
      </c>
      <c r="B11325" t="s">
        <v>8935</v>
      </c>
      <c r="C11325" t="s">
        <v>105</v>
      </c>
      <c r="D11325" t="s">
        <v>6</v>
      </c>
      <c r="E11325">
        <v>7</v>
      </c>
      <c r="F11325">
        <v>48</v>
      </c>
      <c r="G11325">
        <v>6</v>
      </c>
    </row>
    <row r="11326" spans="1:7">
      <c r="A11326" t="s">
        <v>3569</v>
      </c>
      <c r="B11326" t="s">
        <v>8935</v>
      </c>
      <c r="C11326" t="s">
        <v>56</v>
      </c>
      <c r="D11326" t="s">
        <v>6</v>
      </c>
      <c r="E11326">
        <v>5</v>
      </c>
      <c r="F11326">
        <v>666</v>
      </c>
      <c r="G11326">
        <v>1</v>
      </c>
    </row>
    <row r="11327" spans="1:7">
      <c r="A11327" t="s">
        <v>3569</v>
      </c>
      <c r="B11327" t="s">
        <v>8935</v>
      </c>
      <c r="C11327" t="s">
        <v>27</v>
      </c>
      <c r="D11327" t="s">
        <v>6</v>
      </c>
      <c r="E11327">
        <v>1</v>
      </c>
      <c r="F11327">
        <v>7</v>
      </c>
      <c r="G11327">
        <v>1</v>
      </c>
    </row>
    <row r="11328" spans="1:7">
      <c r="A11328" t="s">
        <v>3569</v>
      </c>
      <c r="B11328" t="s">
        <v>8935</v>
      </c>
      <c r="C11328" t="s">
        <v>328</v>
      </c>
      <c r="D11328" t="s">
        <v>6</v>
      </c>
      <c r="E11328">
        <v>2</v>
      </c>
      <c r="F11328">
        <v>21</v>
      </c>
      <c r="G11328">
        <v>3</v>
      </c>
    </row>
    <row r="11329" spans="1:7">
      <c r="A11329" t="s">
        <v>3569</v>
      </c>
      <c r="B11329" t="s">
        <v>8935</v>
      </c>
      <c r="C11329" t="s">
        <v>72</v>
      </c>
      <c r="D11329" t="s">
        <v>6</v>
      </c>
      <c r="E11329">
        <v>2</v>
      </c>
      <c r="F11329">
        <v>39</v>
      </c>
      <c r="G11329">
        <v>5</v>
      </c>
    </row>
    <row r="11330" spans="1:7">
      <c r="A11330" t="s">
        <v>3569</v>
      </c>
      <c r="B11330" t="s">
        <v>8935</v>
      </c>
      <c r="C11330" t="s">
        <v>1135</v>
      </c>
      <c r="D11330" t="s">
        <v>6</v>
      </c>
      <c r="E11330">
        <v>1</v>
      </c>
      <c r="F11330">
        <v>50</v>
      </c>
      <c r="G11330">
        <v>7</v>
      </c>
    </row>
    <row r="11331" spans="1:7">
      <c r="A11331" t="s">
        <v>3569</v>
      </c>
      <c r="B11331" t="s">
        <v>8935</v>
      </c>
      <c r="C11331" t="s">
        <v>118</v>
      </c>
      <c r="D11331" t="s">
        <v>6</v>
      </c>
      <c r="E11331">
        <v>1</v>
      </c>
      <c r="F11331">
        <v>28</v>
      </c>
      <c r="G11331">
        <v>4</v>
      </c>
    </row>
    <row r="11332" spans="1:7">
      <c r="A11332" t="s">
        <v>3569</v>
      </c>
      <c r="B11332" t="s">
        <v>8935</v>
      </c>
      <c r="C11332" t="s">
        <v>80</v>
      </c>
      <c r="D11332" t="s">
        <v>6</v>
      </c>
      <c r="E11332">
        <v>1</v>
      </c>
      <c r="F11332">
        <v>17</v>
      </c>
      <c r="G11332">
        <v>2</v>
      </c>
    </row>
    <row r="11333" spans="1:7">
      <c r="A11333" t="s">
        <v>3569</v>
      </c>
      <c r="B11333" t="s">
        <v>8935</v>
      </c>
      <c r="C11333" t="s">
        <v>19</v>
      </c>
      <c r="D11333" t="s">
        <v>6</v>
      </c>
      <c r="E11333">
        <v>22</v>
      </c>
      <c r="F11333">
        <v>448</v>
      </c>
      <c r="G11333">
        <v>59</v>
      </c>
    </row>
    <row r="11334" spans="1:7">
      <c r="A11334" t="s">
        <v>3569</v>
      </c>
      <c r="B11334" t="s">
        <v>8935</v>
      </c>
      <c r="C11334" t="s">
        <v>479</v>
      </c>
      <c r="D11334" t="s">
        <v>6</v>
      </c>
      <c r="E11334">
        <v>1</v>
      </c>
      <c r="F11334">
        <v>11</v>
      </c>
      <c r="G11334">
        <v>2</v>
      </c>
    </row>
    <row r="11335" spans="1:7">
      <c r="A11335" t="s">
        <v>3569</v>
      </c>
      <c r="B11335" t="s">
        <v>8935</v>
      </c>
      <c r="C11335" t="s">
        <v>158</v>
      </c>
      <c r="D11335" t="s">
        <v>6</v>
      </c>
      <c r="E11335">
        <v>2</v>
      </c>
      <c r="F11335">
        <v>3</v>
      </c>
      <c r="G11335">
        <v>0</v>
      </c>
    </row>
    <row r="11336" spans="1:7">
      <c r="A11336" t="s">
        <v>3569</v>
      </c>
      <c r="B11336" t="s">
        <v>8935</v>
      </c>
      <c r="C11336" t="s">
        <v>447</v>
      </c>
      <c r="D11336" t="s">
        <v>6</v>
      </c>
      <c r="E11336">
        <v>1</v>
      </c>
      <c r="F11336">
        <v>2</v>
      </c>
      <c r="G11336">
        <v>0</v>
      </c>
    </row>
    <row r="11337" spans="1:7">
      <c r="A11337" t="s">
        <v>3569</v>
      </c>
      <c r="B11337" t="s">
        <v>8935</v>
      </c>
      <c r="C11337" t="s">
        <v>1272</v>
      </c>
      <c r="D11337" t="s">
        <v>6</v>
      </c>
      <c r="E11337">
        <v>3</v>
      </c>
      <c r="F11337">
        <v>31</v>
      </c>
      <c r="G11337">
        <v>4</v>
      </c>
    </row>
    <row r="11338" spans="1:7">
      <c r="A11338" t="s">
        <v>3569</v>
      </c>
      <c r="B11338" t="s">
        <v>8935</v>
      </c>
      <c r="C11338" t="s">
        <v>92</v>
      </c>
      <c r="D11338" t="s">
        <v>6</v>
      </c>
      <c r="E11338">
        <v>1</v>
      </c>
      <c r="F11338">
        <v>18</v>
      </c>
      <c r="G11338">
        <v>2</v>
      </c>
    </row>
    <row r="11339" spans="1:7">
      <c r="A11339" t="s">
        <v>3569</v>
      </c>
      <c r="B11339" t="s">
        <v>8935</v>
      </c>
      <c r="C11339" t="s">
        <v>327</v>
      </c>
      <c r="D11339" t="s">
        <v>6</v>
      </c>
      <c r="E11339">
        <v>35</v>
      </c>
      <c r="F11339">
        <v>40</v>
      </c>
      <c r="G11339">
        <v>5</v>
      </c>
    </row>
    <row r="11340" spans="1:7">
      <c r="A11340" t="s">
        <v>3569</v>
      </c>
      <c r="B11340" t="s">
        <v>8935</v>
      </c>
      <c r="C11340" t="s">
        <v>170</v>
      </c>
      <c r="D11340" t="s">
        <v>6</v>
      </c>
      <c r="E11340">
        <v>31</v>
      </c>
      <c r="F11340">
        <v>316</v>
      </c>
      <c r="G11340">
        <v>41</v>
      </c>
    </row>
    <row r="11341" spans="1:7">
      <c r="A11341" t="s">
        <v>3569</v>
      </c>
      <c r="B11341" t="s">
        <v>8935</v>
      </c>
      <c r="C11341" t="s">
        <v>25</v>
      </c>
      <c r="D11341" t="s">
        <v>6</v>
      </c>
      <c r="E11341">
        <v>78</v>
      </c>
      <c r="F11341">
        <v>965</v>
      </c>
      <c r="G11341">
        <v>126</v>
      </c>
    </row>
    <row r="11342" spans="1:7">
      <c r="A11342" t="s">
        <v>3569</v>
      </c>
      <c r="B11342" t="s">
        <v>8935</v>
      </c>
      <c r="C11342" t="s">
        <v>256</v>
      </c>
      <c r="D11342" t="s">
        <v>6</v>
      </c>
      <c r="E11342">
        <v>2</v>
      </c>
      <c r="F11342">
        <v>48</v>
      </c>
      <c r="G11342">
        <v>6</v>
      </c>
    </row>
    <row r="11343" spans="1:7">
      <c r="A11343" t="s">
        <v>3569</v>
      </c>
      <c r="B11343" t="s">
        <v>8935</v>
      </c>
      <c r="C11343" t="s">
        <v>410</v>
      </c>
      <c r="D11343" t="s">
        <v>6</v>
      </c>
      <c r="E11343">
        <v>1</v>
      </c>
      <c r="F11343">
        <v>3</v>
      </c>
      <c r="G11343">
        <v>0</v>
      </c>
    </row>
    <row r="11344" spans="1:7">
      <c r="A11344" t="s">
        <v>3569</v>
      </c>
      <c r="B11344" t="s">
        <v>8935</v>
      </c>
      <c r="C11344" t="s">
        <v>329</v>
      </c>
      <c r="D11344" t="s">
        <v>6</v>
      </c>
      <c r="E11344">
        <v>3</v>
      </c>
      <c r="F11344">
        <v>62</v>
      </c>
      <c r="G11344">
        <v>8</v>
      </c>
    </row>
    <row r="11345" spans="1:7">
      <c r="A11345" t="s">
        <v>3569</v>
      </c>
      <c r="B11345" t="s">
        <v>8935</v>
      </c>
      <c r="C11345" t="s">
        <v>32</v>
      </c>
      <c r="D11345" t="s">
        <v>6</v>
      </c>
      <c r="E11345">
        <v>1</v>
      </c>
      <c r="F11345">
        <v>11</v>
      </c>
      <c r="G11345">
        <v>2</v>
      </c>
    </row>
    <row r="11346" spans="1:7">
      <c r="A11346" t="s">
        <v>3569</v>
      </c>
      <c r="B11346" t="s">
        <v>8935</v>
      </c>
      <c r="C11346" t="s">
        <v>73</v>
      </c>
      <c r="D11346" t="s">
        <v>6</v>
      </c>
      <c r="E11346">
        <v>84</v>
      </c>
      <c r="F11346">
        <v>1856</v>
      </c>
      <c r="G11346">
        <v>244</v>
      </c>
    </row>
    <row r="11347" spans="1:7">
      <c r="A11347" t="s">
        <v>3569</v>
      </c>
      <c r="B11347" t="s">
        <v>8935</v>
      </c>
      <c r="C11347" t="s">
        <v>8</v>
      </c>
      <c r="D11347" t="s">
        <v>6</v>
      </c>
      <c r="E11347">
        <v>18563</v>
      </c>
      <c r="F11347">
        <v>75054</v>
      </c>
      <c r="G11347">
        <v>9760</v>
      </c>
    </row>
    <row r="11348" spans="1:7">
      <c r="A11348" t="s">
        <v>3569</v>
      </c>
      <c r="B11348" t="s">
        <v>8935</v>
      </c>
      <c r="C11348" t="s">
        <v>169</v>
      </c>
      <c r="D11348" t="s">
        <v>6</v>
      </c>
      <c r="E11348">
        <v>1</v>
      </c>
      <c r="F11348">
        <v>16</v>
      </c>
      <c r="G11348">
        <v>2</v>
      </c>
    </row>
    <row r="11349" spans="1:7">
      <c r="A11349" t="s">
        <v>3569</v>
      </c>
      <c r="B11349" t="s">
        <v>8935</v>
      </c>
      <c r="C11349" t="s">
        <v>45</v>
      </c>
      <c r="D11349" t="s">
        <v>6</v>
      </c>
      <c r="E11349">
        <v>193405</v>
      </c>
      <c r="F11349">
        <v>1477658</v>
      </c>
      <c r="G11349">
        <v>192103</v>
      </c>
    </row>
    <row r="11350" spans="1:7">
      <c r="A11350" t="s">
        <v>3569</v>
      </c>
      <c r="B11350" t="s">
        <v>8935</v>
      </c>
      <c r="C11350" t="s">
        <v>50</v>
      </c>
      <c r="D11350" t="s">
        <v>6</v>
      </c>
      <c r="E11350">
        <v>2051886</v>
      </c>
      <c r="F11350">
        <v>6096757</v>
      </c>
      <c r="G11350">
        <v>792139</v>
      </c>
    </row>
    <row r="11351" spans="1:7">
      <c r="A11351" t="s">
        <v>3569</v>
      </c>
      <c r="B11351" t="s">
        <v>8935</v>
      </c>
      <c r="C11351" t="s">
        <v>21</v>
      </c>
      <c r="D11351" t="s">
        <v>6</v>
      </c>
      <c r="E11351">
        <v>16</v>
      </c>
      <c r="F11351">
        <v>68</v>
      </c>
      <c r="G11351">
        <v>9</v>
      </c>
    </row>
    <row r="11352" spans="1:7">
      <c r="A11352" t="s">
        <v>3569</v>
      </c>
      <c r="B11352" t="s">
        <v>8935</v>
      </c>
      <c r="C11352" t="s">
        <v>49</v>
      </c>
      <c r="D11352" t="s">
        <v>6</v>
      </c>
      <c r="E11352">
        <v>4</v>
      </c>
      <c r="F11352">
        <v>8</v>
      </c>
      <c r="G11352">
        <v>1</v>
      </c>
    </row>
    <row r="11353" spans="1:7">
      <c r="A11353" t="s">
        <v>3569</v>
      </c>
      <c r="B11353" t="s">
        <v>8935</v>
      </c>
      <c r="C11353" t="s">
        <v>76</v>
      </c>
      <c r="D11353" t="s">
        <v>6</v>
      </c>
      <c r="E11353">
        <v>64</v>
      </c>
      <c r="F11353">
        <v>1224</v>
      </c>
      <c r="G11353">
        <v>162</v>
      </c>
    </row>
    <row r="11354" spans="1:7">
      <c r="A11354" t="s">
        <v>3569</v>
      </c>
      <c r="B11354" t="s">
        <v>8935</v>
      </c>
      <c r="C11354" t="s">
        <v>57</v>
      </c>
      <c r="D11354" t="s">
        <v>6</v>
      </c>
      <c r="E11354">
        <v>1836</v>
      </c>
      <c r="F11354">
        <v>12563</v>
      </c>
      <c r="G11354">
        <v>1634</v>
      </c>
    </row>
    <row r="11355" spans="1:7">
      <c r="A11355" t="s">
        <v>3569</v>
      </c>
      <c r="B11355" t="s">
        <v>8935</v>
      </c>
      <c r="C11355" t="s">
        <v>103</v>
      </c>
      <c r="D11355" t="s">
        <v>6</v>
      </c>
      <c r="E11355">
        <v>1</v>
      </c>
      <c r="F11355">
        <v>10</v>
      </c>
      <c r="G11355">
        <v>1</v>
      </c>
    </row>
    <row r="11356" spans="1:7">
      <c r="A11356" t="s">
        <v>3569</v>
      </c>
      <c r="B11356" t="s">
        <v>8935</v>
      </c>
      <c r="C11356" t="s">
        <v>157</v>
      </c>
      <c r="D11356" t="s">
        <v>6</v>
      </c>
      <c r="E11356">
        <v>1</v>
      </c>
      <c r="F11356">
        <v>57</v>
      </c>
      <c r="G11356">
        <v>7</v>
      </c>
    </row>
    <row r="11357" spans="1:7">
      <c r="A11357" t="s">
        <v>3569</v>
      </c>
      <c r="B11357" t="s">
        <v>8935</v>
      </c>
      <c r="C11357" t="s">
        <v>75</v>
      </c>
      <c r="D11357" t="s">
        <v>6</v>
      </c>
      <c r="E11357">
        <v>7</v>
      </c>
      <c r="F11357">
        <v>193</v>
      </c>
      <c r="G11357">
        <v>25</v>
      </c>
    </row>
    <row r="11358" spans="1:7">
      <c r="A11358" t="s">
        <v>3570</v>
      </c>
      <c r="B11358" t="s">
        <v>8936</v>
      </c>
      <c r="C11358" t="s">
        <v>45</v>
      </c>
      <c r="D11358" t="s">
        <v>6</v>
      </c>
      <c r="E11358">
        <v>384</v>
      </c>
      <c r="F11358">
        <v>1493</v>
      </c>
      <c r="G11358">
        <v>194</v>
      </c>
    </row>
    <row r="11359" spans="1:7">
      <c r="A11359" t="s">
        <v>3570</v>
      </c>
      <c r="B11359" t="s">
        <v>8936</v>
      </c>
      <c r="C11359" t="s">
        <v>329</v>
      </c>
      <c r="D11359" t="s">
        <v>6</v>
      </c>
      <c r="E11359">
        <v>1</v>
      </c>
      <c r="F11359">
        <v>48</v>
      </c>
      <c r="G11359">
        <v>6</v>
      </c>
    </row>
    <row r="11360" spans="1:7">
      <c r="A11360" t="s">
        <v>3570</v>
      </c>
      <c r="B11360" t="s">
        <v>8936</v>
      </c>
      <c r="C11360" t="s">
        <v>21</v>
      </c>
      <c r="D11360" t="s">
        <v>6</v>
      </c>
      <c r="E11360">
        <v>21</v>
      </c>
      <c r="F11360">
        <v>5170</v>
      </c>
      <c r="G11360">
        <v>672</v>
      </c>
    </row>
    <row r="11361" spans="1:7">
      <c r="A11361" t="s">
        <v>3570</v>
      </c>
      <c r="B11361" t="s">
        <v>8936</v>
      </c>
      <c r="C11361" t="s">
        <v>69</v>
      </c>
      <c r="D11361" t="s">
        <v>6</v>
      </c>
      <c r="E11361">
        <v>3</v>
      </c>
      <c r="F11361">
        <v>3</v>
      </c>
      <c r="G11361">
        <v>0</v>
      </c>
    </row>
    <row r="11362" spans="1:7">
      <c r="A11362" t="s">
        <v>3570</v>
      </c>
      <c r="B11362" t="s">
        <v>8936</v>
      </c>
      <c r="C11362" t="s">
        <v>111</v>
      </c>
      <c r="D11362" t="s">
        <v>6</v>
      </c>
      <c r="E11362">
        <v>90</v>
      </c>
      <c r="F11362">
        <v>48</v>
      </c>
      <c r="G11362">
        <v>6</v>
      </c>
    </row>
    <row r="11363" spans="1:7">
      <c r="A11363" t="s">
        <v>3570</v>
      </c>
      <c r="B11363" t="s">
        <v>8936</v>
      </c>
      <c r="C11363" t="s">
        <v>52</v>
      </c>
      <c r="D11363" t="s">
        <v>6</v>
      </c>
      <c r="E11363">
        <v>4</v>
      </c>
      <c r="F11363">
        <v>846</v>
      </c>
      <c r="G11363">
        <v>110</v>
      </c>
    </row>
    <row r="11364" spans="1:7">
      <c r="A11364" t="s">
        <v>3570</v>
      </c>
      <c r="B11364" t="s">
        <v>8936</v>
      </c>
      <c r="C11364" t="s">
        <v>50</v>
      </c>
      <c r="D11364" t="s">
        <v>6</v>
      </c>
      <c r="E11364">
        <v>29874</v>
      </c>
      <c r="F11364">
        <v>10100</v>
      </c>
      <c r="G11364">
        <v>1313</v>
      </c>
    </row>
    <row r="11365" spans="1:7">
      <c r="A11365" t="s">
        <v>3570</v>
      </c>
      <c r="B11365" t="s">
        <v>8936</v>
      </c>
      <c r="C11365" t="s">
        <v>8</v>
      </c>
      <c r="D11365" t="s">
        <v>6</v>
      </c>
      <c r="E11365">
        <v>4644</v>
      </c>
      <c r="F11365">
        <v>3535</v>
      </c>
      <c r="G11365">
        <v>460</v>
      </c>
    </row>
    <row r="11366" spans="1:7">
      <c r="A11366" t="s">
        <v>3570</v>
      </c>
      <c r="B11366" t="s">
        <v>8936</v>
      </c>
      <c r="C11366" t="s">
        <v>75</v>
      </c>
      <c r="D11366" t="s">
        <v>6</v>
      </c>
      <c r="E11366">
        <v>2028</v>
      </c>
      <c r="F11366">
        <v>1967</v>
      </c>
      <c r="G11366">
        <v>256</v>
      </c>
    </row>
    <row r="11367" spans="1:7">
      <c r="A11367" t="s">
        <v>3570</v>
      </c>
      <c r="B11367" t="s">
        <v>8936</v>
      </c>
      <c r="C11367" t="s">
        <v>76</v>
      </c>
      <c r="D11367" t="s">
        <v>6</v>
      </c>
      <c r="E11367">
        <v>4</v>
      </c>
      <c r="F11367">
        <v>171</v>
      </c>
      <c r="G11367">
        <v>0</v>
      </c>
    </row>
    <row r="11368" spans="1:7">
      <c r="A11368" t="s">
        <v>3571</v>
      </c>
      <c r="B11368" t="s">
        <v>8937</v>
      </c>
      <c r="C11368" t="s">
        <v>8</v>
      </c>
      <c r="D11368" t="s">
        <v>6</v>
      </c>
      <c r="E11368">
        <v>70</v>
      </c>
      <c r="F11368">
        <v>321</v>
      </c>
      <c r="G11368">
        <v>60</v>
      </c>
    </row>
    <row r="11369" spans="1:7">
      <c r="A11369" t="s">
        <v>3571</v>
      </c>
      <c r="B11369" t="s">
        <v>8937</v>
      </c>
      <c r="C11369" t="s">
        <v>50</v>
      </c>
      <c r="D11369" t="s">
        <v>6</v>
      </c>
      <c r="E11369">
        <v>2835</v>
      </c>
      <c r="F11369">
        <v>52991</v>
      </c>
      <c r="G11369">
        <v>9883</v>
      </c>
    </row>
    <row r="11370" spans="1:7">
      <c r="A11370" t="s">
        <v>3571</v>
      </c>
      <c r="B11370" t="s">
        <v>8937</v>
      </c>
      <c r="C11370" t="s">
        <v>45</v>
      </c>
      <c r="D11370" t="s">
        <v>6</v>
      </c>
      <c r="E11370">
        <v>24</v>
      </c>
      <c r="F11370">
        <v>703</v>
      </c>
      <c r="G11370">
        <v>131</v>
      </c>
    </row>
    <row r="11371" spans="1:7">
      <c r="A11371" t="s">
        <v>3572</v>
      </c>
      <c r="B11371" t="s">
        <v>8938</v>
      </c>
      <c r="C11371" t="s">
        <v>229</v>
      </c>
      <c r="D11371" t="s">
        <v>6</v>
      </c>
      <c r="E11371">
        <v>242</v>
      </c>
      <c r="F11371">
        <v>417</v>
      </c>
      <c r="G11371">
        <v>78</v>
      </c>
    </row>
    <row r="11372" spans="1:7">
      <c r="A11372" t="s">
        <v>3572</v>
      </c>
      <c r="B11372" t="s">
        <v>8938</v>
      </c>
      <c r="C11372" t="s">
        <v>25</v>
      </c>
      <c r="D11372" t="s">
        <v>6</v>
      </c>
      <c r="E11372">
        <v>661</v>
      </c>
      <c r="F11372">
        <v>795</v>
      </c>
      <c r="G11372">
        <v>148</v>
      </c>
    </row>
    <row r="11373" spans="1:7">
      <c r="A11373" t="s">
        <v>3572</v>
      </c>
      <c r="B11373" t="s">
        <v>8938</v>
      </c>
      <c r="C11373" t="s">
        <v>75</v>
      </c>
      <c r="D11373" t="s">
        <v>6</v>
      </c>
      <c r="E11373">
        <v>12</v>
      </c>
      <c r="F11373">
        <v>4477</v>
      </c>
      <c r="G11373">
        <v>835</v>
      </c>
    </row>
    <row r="11374" spans="1:7">
      <c r="A11374" t="s">
        <v>3572</v>
      </c>
      <c r="B11374" t="s">
        <v>8938</v>
      </c>
      <c r="C11374" t="s">
        <v>158</v>
      </c>
      <c r="D11374" t="s">
        <v>6</v>
      </c>
      <c r="E11374">
        <v>1</v>
      </c>
      <c r="F11374">
        <v>145</v>
      </c>
      <c r="G11374">
        <v>27</v>
      </c>
    </row>
    <row r="11375" spans="1:7">
      <c r="A11375" t="s">
        <v>3572</v>
      </c>
      <c r="B11375" t="s">
        <v>8938</v>
      </c>
      <c r="C11375" t="s">
        <v>21</v>
      </c>
      <c r="D11375" t="s">
        <v>6</v>
      </c>
      <c r="E11375">
        <v>34</v>
      </c>
      <c r="F11375">
        <v>2482</v>
      </c>
      <c r="G11375">
        <v>463</v>
      </c>
    </row>
    <row r="11376" spans="1:7">
      <c r="A11376" t="s">
        <v>3572</v>
      </c>
      <c r="B11376" t="s">
        <v>8938</v>
      </c>
      <c r="C11376" t="s">
        <v>27</v>
      </c>
      <c r="D11376" t="s">
        <v>6</v>
      </c>
      <c r="E11376">
        <v>12</v>
      </c>
      <c r="F11376">
        <v>119</v>
      </c>
      <c r="G11376">
        <v>22</v>
      </c>
    </row>
    <row r="11377" spans="1:7">
      <c r="A11377" t="s">
        <v>3572</v>
      </c>
      <c r="B11377" t="s">
        <v>8938</v>
      </c>
      <c r="C11377" t="s">
        <v>80</v>
      </c>
      <c r="D11377" t="s">
        <v>6</v>
      </c>
      <c r="E11377">
        <v>25</v>
      </c>
      <c r="F11377">
        <v>147</v>
      </c>
      <c r="G11377">
        <v>27</v>
      </c>
    </row>
    <row r="11378" spans="1:7">
      <c r="A11378" t="s">
        <v>3572</v>
      </c>
      <c r="B11378" t="s">
        <v>8938</v>
      </c>
      <c r="C11378" t="s">
        <v>105</v>
      </c>
      <c r="D11378" t="s">
        <v>6</v>
      </c>
      <c r="E11378">
        <v>190</v>
      </c>
      <c r="F11378">
        <v>40063</v>
      </c>
      <c r="G11378">
        <v>7472</v>
      </c>
    </row>
    <row r="11379" spans="1:7">
      <c r="A11379" t="s">
        <v>3572</v>
      </c>
      <c r="B11379" t="s">
        <v>8938</v>
      </c>
      <c r="C11379" t="s">
        <v>50</v>
      </c>
      <c r="D11379" t="s">
        <v>6</v>
      </c>
      <c r="E11379">
        <v>85211</v>
      </c>
      <c r="F11379">
        <v>434867</v>
      </c>
      <c r="G11379">
        <v>81116</v>
      </c>
    </row>
    <row r="11380" spans="1:7">
      <c r="A11380" t="s">
        <v>3572</v>
      </c>
      <c r="B11380" t="s">
        <v>8938</v>
      </c>
      <c r="C11380" t="s">
        <v>73</v>
      </c>
      <c r="D11380" t="s">
        <v>6</v>
      </c>
      <c r="E11380">
        <v>8</v>
      </c>
      <c r="F11380">
        <v>60</v>
      </c>
      <c r="G11380">
        <v>11</v>
      </c>
    </row>
    <row r="11381" spans="1:7">
      <c r="A11381" t="s">
        <v>3572</v>
      </c>
      <c r="B11381" t="s">
        <v>8938</v>
      </c>
      <c r="C11381" t="s">
        <v>57</v>
      </c>
      <c r="D11381" t="s">
        <v>6</v>
      </c>
      <c r="E11381">
        <v>200</v>
      </c>
      <c r="F11381">
        <v>108</v>
      </c>
      <c r="G11381">
        <v>20</v>
      </c>
    </row>
    <row r="11382" spans="1:7">
      <c r="A11382" t="s">
        <v>3572</v>
      </c>
      <c r="B11382" t="s">
        <v>8938</v>
      </c>
      <c r="C11382" t="s">
        <v>8</v>
      </c>
      <c r="D11382" t="s">
        <v>6</v>
      </c>
      <c r="E11382">
        <v>242</v>
      </c>
      <c r="F11382">
        <v>7095</v>
      </c>
      <c r="G11382">
        <v>944</v>
      </c>
    </row>
    <row r="11383" spans="1:7">
      <c r="A11383" t="s">
        <v>3572</v>
      </c>
      <c r="B11383" t="s">
        <v>8938</v>
      </c>
      <c r="C11383" t="s">
        <v>72</v>
      </c>
      <c r="D11383" t="s">
        <v>6</v>
      </c>
      <c r="E11383">
        <v>16</v>
      </c>
      <c r="F11383">
        <v>291</v>
      </c>
      <c r="G11383">
        <v>54</v>
      </c>
    </row>
    <row r="11384" spans="1:7">
      <c r="A11384" t="s">
        <v>3572</v>
      </c>
      <c r="B11384" t="s">
        <v>8938</v>
      </c>
      <c r="C11384" t="s">
        <v>32</v>
      </c>
      <c r="D11384" t="s">
        <v>6</v>
      </c>
      <c r="E11384">
        <v>812</v>
      </c>
      <c r="F11384">
        <v>74854</v>
      </c>
      <c r="G11384">
        <v>13960</v>
      </c>
    </row>
    <row r="11385" spans="1:7">
      <c r="A11385" t="s">
        <v>3572</v>
      </c>
      <c r="B11385" t="s">
        <v>8938</v>
      </c>
      <c r="C11385" t="s">
        <v>327</v>
      </c>
      <c r="D11385" t="s">
        <v>6</v>
      </c>
      <c r="E11385">
        <v>951</v>
      </c>
      <c r="F11385">
        <v>8409</v>
      </c>
      <c r="G11385">
        <v>1569</v>
      </c>
    </row>
    <row r="11386" spans="1:7">
      <c r="A11386" t="s">
        <v>3572</v>
      </c>
      <c r="B11386" t="s">
        <v>8938</v>
      </c>
      <c r="C11386" t="s">
        <v>52</v>
      </c>
      <c r="D11386" t="s">
        <v>6</v>
      </c>
      <c r="E11386">
        <v>1</v>
      </c>
      <c r="F11386">
        <v>19</v>
      </c>
      <c r="G11386">
        <v>4</v>
      </c>
    </row>
    <row r="11387" spans="1:7">
      <c r="A11387" t="s">
        <v>3572</v>
      </c>
      <c r="B11387" t="s">
        <v>8938</v>
      </c>
      <c r="C11387" t="s">
        <v>506</v>
      </c>
      <c r="D11387" t="s">
        <v>6</v>
      </c>
      <c r="E11387">
        <v>1</v>
      </c>
      <c r="F11387">
        <v>24</v>
      </c>
      <c r="G11387">
        <v>5</v>
      </c>
    </row>
    <row r="11388" spans="1:7">
      <c r="A11388" t="s">
        <v>3572</v>
      </c>
      <c r="B11388" t="s">
        <v>8938</v>
      </c>
      <c r="C11388" t="s">
        <v>69</v>
      </c>
      <c r="D11388" t="s">
        <v>6</v>
      </c>
      <c r="E11388">
        <v>58</v>
      </c>
      <c r="F11388">
        <v>1897</v>
      </c>
      <c r="G11388">
        <v>0</v>
      </c>
    </row>
    <row r="11389" spans="1:7">
      <c r="A11389" t="s">
        <v>3572</v>
      </c>
      <c r="B11389" t="s">
        <v>8938</v>
      </c>
      <c r="C11389" t="s">
        <v>863</v>
      </c>
      <c r="D11389" t="s">
        <v>6</v>
      </c>
      <c r="E11389">
        <v>445</v>
      </c>
      <c r="F11389">
        <v>2469</v>
      </c>
      <c r="G11389">
        <v>461</v>
      </c>
    </row>
    <row r="11390" spans="1:7">
      <c r="A11390" t="s">
        <v>3572</v>
      </c>
      <c r="B11390" t="s">
        <v>8938</v>
      </c>
      <c r="C11390" t="s">
        <v>45</v>
      </c>
      <c r="D11390" t="s">
        <v>6</v>
      </c>
      <c r="E11390">
        <v>55</v>
      </c>
      <c r="F11390">
        <v>1170</v>
      </c>
      <c r="G11390">
        <v>218</v>
      </c>
    </row>
    <row r="11391" spans="1:7">
      <c r="A11391" t="s">
        <v>3572</v>
      </c>
      <c r="B11391" t="s">
        <v>8938</v>
      </c>
      <c r="C11391" t="s">
        <v>111</v>
      </c>
      <c r="D11391" t="s">
        <v>6</v>
      </c>
      <c r="E11391">
        <v>10</v>
      </c>
      <c r="F11391">
        <v>25</v>
      </c>
      <c r="G11391">
        <v>5</v>
      </c>
    </row>
    <row r="11392" spans="1:7">
      <c r="A11392" t="s">
        <v>3572</v>
      </c>
      <c r="B11392" t="s">
        <v>8938</v>
      </c>
      <c r="C11392" t="s">
        <v>329</v>
      </c>
      <c r="D11392" t="s">
        <v>6</v>
      </c>
      <c r="E11392">
        <v>12</v>
      </c>
      <c r="F11392">
        <v>426</v>
      </c>
      <c r="G11392">
        <v>79</v>
      </c>
    </row>
    <row r="11393" spans="1:7">
      <c r="A11393" t="s">
        <v>3572</v>
      </c>
      <c r="B11393" t="s">
        <v>8938</v>
      </c>
      <c r="C11393" t="s">
        <v>513</v>
      </c>
      <c r="D11393" t="s">
        <v>6</v>
      </c>
      <c r="E11393">
        <v>12</v>
      </c>
      <c r="F11393">
        <v>3014</v>
      </c>
      <c r="G11393">
        <v>562</v>
      </c>
    </row>
    <row r="11394" spans="1:7">
      <c r="A11394" t="s">
        <v>3572</v>
      </c>
      <c r="B11394" t="s">
        <v>8938</v>
      </c>
      <c r="C11394" t="s">
        <v>256</v>
      </c>
      <c r="D11394" t="s">
        <v>6</v>
      </c>
      <c r="E11394">
        <v>2</v>
      </c>
      <c r="F11394">
        <v>5</v>
      </c>
      <c r="G11394">
        <v>1</v>
      </c>
    </row>
    <row r="11395" spans="1:7">
      <c r="A11395" t="s">
        <v>3572</v>
      </c>
      <c r="B11395" t="s">
        <v>8938</v>
      </c>
      <c r="C11395" t="s">
        <v>56</v>
      </c>
      <c r="D11395" t="s">
        <v>6</v>
      </c>
      <c r="E11395">
        <v>31</v>
      </c>
      <c r="F11395">
        <v>1738</v>
      </c>
      <c r="G11395">
        <v>324</v>
      </c>
    </row>
    <row r="11396" spans="1:7">
      <c r="A11396" t="s">
        <v>3572</v>
      </c>
      <c r="B11396" t="s">
        <v>8938</v>
      </c>
      <c r="C11396" t="s">
        <v>76</v>
      </c>
      <c r="D11396" t="s">
        <v>6</v>
      </c>
      <c r="E11396">
        <v>81</v>
      </c>
      <c r="F11396">
        <v>19516</v>
      </c>
      <c r="G11396">
        <v>3640</v>
      </c>
    </row>
    <row r="11397" spans="1:7">
      <c r="A11397" t="s">
        <v>3573</v>
      </c>
      <c r="B11397" t="s">
        <v>8939</v>
      </c>
      <c r="C11397" t="s">
        <v>105</v>
      </c>
      <c r="D11397" t="s">
        <v>6</v>
      </c>
      <c r="E11397">
        <v>39</v>
      </c>
      <c r="F11397">
        <v>2183</v>
      </c>
      <c r="G11397">
        <v>407</v>
      </c>
    </row>
    <row r="11398" spans="1:7">
      <c r="A11398" t="s">
        <v>3573</v>
      </c>
      <c r="B11398" t="s">
        <v>8939</v>
      </c>
      <c r="C11398" t="s">
        <v>158</v>
      </c>
      <c r="D11398" t="s">
        <v>6</v>
      </c>
      <c r="E11398">
        <v>20</v>
      </c>
      <c r="F11398">
        <v>1393</v>
      </c>
      <c r="G11398">
        <v>260</v>
      </c>
    </row>
    <row r="11399" spans="1:7">
      <c r="A11399" t="s">
        <v>3573</v>
      </c>
      <c r="B11399" t="s">
        <v>8939</v>
      </c>
      <c r="C11399" t="s">
        <v>75</v>
      </c>
      <c r="D11399" t="s">
        <v>6</v>
      </c>
      <c r="E11399">
        <v>31</v>
      </c>
      <c r="F11399">
        <v>10992</v>
      </c>
      <c r="G11399">
        <v>1615</v>
      </c>
    </row>
    <row r="11400" spans="1:7">
      <c r="A11400" t="s">
        <v>3573</v>
      </c>
      <c r="B11400" t="s">
        <v>8939</v>
      </c>
      <c r="C11400" t="s">
        <v>57</v>
      </c>
      <c r="D11400" t="s">
        <v>6</v>
      </c>
      <c r="E11400">
        <v>5</v>
      </c>
      <c r="F11400">
        <v>15</v>
      </c>
      <c r="G11400">
        <v>3</v>
      </c>
    </row>
    <row r="11401" spans="1:7">
      <c r="A11401" t="s">
        <v>3573</v>
      </c>
      <c r="B11401" t="s">
        <v>8939</v>
      </c>
      <c r="C11401" t="s">
        <v>327</v>
      </c>
      <c r="D11401" t="s">
        <v>6</v>
      </c>
      <c r="E11401">
        <v>5519</v>
      </c>
      <c r="F11401">
        <v>12592</v>
      </c>
      <c r="G11401">
        <v>2349</v>
      </c>
    </row>
    <row r="11402" spans="1:7">
      <c r="A11402" t="s">
        <v>3573</v>
      </c>
      <c r="B11402" t="s">
        <v>8939</v>
      </c>
      <c r="C11402" t="s">
        <v>329</v>
      </c>
      <c r="D11402" t="s">
        <v>6</v>
      </c>
      <c r="E11402">
        <v>67</v>
      </c>
      <c r="F11402">
        <v>423</v>
      </c>
      <c r="G11402">
        <v>79</v>
      </c>
    </row>
    <row r="11403" spans="1:7">
      <c r="A11403" t="s">
        <v>3573</v>
      </c>
      <c r="B11403" t="s">
        <v>8939</v>
      </c>
      <c r="C11403" t="s">
        <v>73</v>
      </c>
      <c r="D11403" t="s">
        <v>6</v>
      </c>
      <c r="E11403">
        <v>4</v>
      </c>
      <c r="F11403">
        <v>5161</v>
      </c>
      <c r="G11403">
        <v>962</v>
      </c>
    </row>
    <row r="11404" spans="1:7">
      <c r="A11404" t="s">
        <v>3573</v>
      </c>
      <c r="B11404" t="s">
        <v>8939</v>
      </c>
      <c r="C11404" t="s">
        <v>80</v>
      </c>
      <c r="D11404" t="s">
        <v>6</v>
      </c>
      <c r="E11404">
        <v>38</v>
      </c>
      <c r="F11404">
        <v>1684</v>
      </c>
      <c r="G11404">
        <v>314</v>
      </c>
    </row>
    <row r="11405" spans="1:7">
      <c r="A11405" t="s">
        <v>3573</v>
      </c>
      <c r="B11405" t="s">
        <v>8939</v>
      </c>
      <c r="C11405" t="s">
        <v>19</v>
      </c>
      <c r="D11405" t="s">
        <v>6</v>
      </c>
      <c r="E11405">
        <v>175</v>
      </c>
      <c r="F11405">
        <v>2538</v>
      </c>
      <c r="G11405">
        <v>0</v>
      </c>
    </row>
    <row r="11406" spans="1:7">
      <c r="A11406" t="s">
        <v>3573</v>
      </c>
      <c r="B11406" t="s">
        <v>8939</v>
      </c>
      <c r="C11406" t="s">
        <v>25</v>
      </c>
      <c r="D11406" t="s">
        <v>6</v>
      </c>
      <c r="E11406">
        <v>7</v>
      </c>
      <c r="F11406">
        <v>409</v>
      </c>
      <c r="G11406">
        <v>0</v>
      </c>
    </row>
    <row r="11407" spans="1:7">
      <c r="A11407" t="s">
        <v>3573</v>
      </c>
      <c r="B11407" t="s">
        <v>8939</v>
      </c>
      <c r="C11407" t="s">
        <v>76</v>
      </c>
      <c r="D11407" t="s">
        <v>6</v>
      </c>
      <c r="E11407">
        <v>1448</v>
      </c>
      <c r="F11407">
        <v>11798</v>
      </c>
      <c r="G11407">
        <v>2201</v>
      </c>
    </row>
    <row r="11408" spans="1:7">
      <c r="A11408" t="s">
        <v>3573</v>
      </c>
      <c r="B11408" t="s">
        <v>8939</v>
      </c>
      <c r="C11408" t="s">
        <v>535</v>
      </c>
      <c r="D11408" t="s">
        <v>6</v>
      </c>
      <c r="E11408">
        <v>10</v>
      </c>
      <c r="F11408">
        <v>60</v>
      </c>
      <c r="G11408">
        <v>11</v>
      </c>
    </row>
    <row r="11409" spans="1:7">
      <c r="A11409" t="s">
        <v>3573</v>
      </c>
      <c r="B11409" t="s">
        <v>8939</v>
      </c>
      <c r="C11409" t="s">
        <v>863</v>
      </c>
      <c r="D11409" t="s">
        <v>6</v>
      </c>
      <c r="E11409">
        <v>257</v>
      </c>
      <c r="F11409">
        <v>1766</v>
      </c>
      <c r="G11409">
        <v>330</v>
      </c>
    </row>
    <row r="11410" spans="1:7">
      <c r="A11410" t="s">
        <v>3573</v>
      </c>
      <c r="B11410" t="s">
        <v>8939</v>
      </c>
      <c r="C11410" t="s">
        <v>513</v>
      </c>
      <c r="D11410" t="s">
        <v>6</v>
      </c>
      <c r="E11410">
        <v>13</v>
      </c>
      <c r="F11410">
        <v>24183</v>
      </c>
      <c r="G11410">
        <v>4510</v>
      </c>
    </row>
    <row r="11411" spans="1:7">
      <c r="A11411" t="s">
        <v>3573</v>
      </c>
      <c r="B11411" t="s">
        <v>8939</v>
      </c>
      <c r="C11411" t="s">
        <v>111</v>
      </c>
      <c r="D11411" t="s">
        <v>6</v>
      </c>
      <c r="E11411">
        <v>10034</v>
      </c>
      <c r="F11411">
        <v>6478</v>
      </c>
      <c r="G11411">
        <v>1188</v>
      </c>
    </row>
    <row r="11412" spans="1:7">
      <c r="A11412" t="s">
        <v>3573</v>
      </c>
      <c r="B11412" t="s">
        <v>8939</v>
      </c>
      <c r="C11412" t="s">
        <v>56</v>
      </c>
      <c r="D11412" t="s">
        <v>6</v>
      </c>
      <c r="E11412">
        <v>2</v>
      </c>
      <c r="F11412">
        <v>20</v>
      </c>
      <c r="G11412">
        <v>4</v>
      </c>
    </row>
    <row r="11413" spans="1:7">
      <c r="A11413" t="s">
        <v>3573</v>
      </c>
      <c r="B11413" t="s">
        <v>8939</v>
      </c>
      <c r="C11413" t="s">
        <v>8</v>
      </c>
      <c r="D11413" t="s">
        <v>6</v>
      </c>
      <c r="E11413">
        <v>2981</v>
      </c>
      <c r="F11413">
        <v>9435</v>
      </c>
      <c r="G11413">
        <v>1760</v>
      </c>
    </row>
    <row r="11414" spans="1:7">
      <c r="A11414" t="s">
        <v>3573</v>
      </c>
      <c r="B11414" t="s">
        <v>8939</v>
      </c>
      <c r="C11414" t="s">
        <v>45</v>
      </c>
      <c r="D11414" t="s">
        <v>6</v>
      </c>
      <c r="E11414">
        <v>557</v>
      </c>
      <c r="F11414">
        <v>8966</v>
      </c>
      <c r="G11414">
        <v>1672</v>
      </c>
    </row>
    <row r="11415" spans="1:7">
      <c r="A11415" t="s">
        <v>3573</v>
      </c>
      <c r="B11415" t="s">
        <v>8939</v>
      </c>
      <c r="C11415" t="s">
        <v>1129</v>
      </c>
      <c r="D11415" t="s">
        <v>6</v>
      </c>
      <c r="E11415">
        <v>1</v>
      </c>
      <c r="F11415">
        <v>545</v>
      </c>
      <c r="G11415">
        <v>0</v>
      </c>
    </row>
    <row r="11416" spans="1:7">
      <c r="A11416" t="s">
        <v>3573</v>
      </c>
      <c r="B11416" t="s">
        <v>8939</v>
      </c>
      <c r="C11416" t="s">
        <v>27</v>
      </c>
      <c r="D11416" t="s">
        <v>6</v>
      </c>
      <c r="E11416">
        <v>12</v>
      </c>
      <c r="F11416">
        <v>640</v>
      </c>
      <c r="G11416">
        <v>120</v>
      </c>
    </row>
    <row r="11417" spans="1:7">
      <c r="A11417" t="s">
        <v>3573</v>
      </c>
      <c r="B11417" t="s">
        <v>8939</v>
      </c>
      <c r="C11417" t="s">
        <v>50</v>
      </c>
      <c r="D11417" t="s">
        <v>6</v>
      </c>
      <c r="E11417">
        <v>125724</v>
      </c>
      <c r="F11417">
        <v>216629</v>
      </c>
      <c r="G11417">
        <v>39414</v>
      </c>
    </row>
    <row r="11418" spans="1:7">
      <c r="A11418" t="s">
        <v>3573</v>
      </c>
      <c r="B11418" t="s">
        <v>8939</v>
      </c>
      <c r="C11418" t="s">
        <v>21</v>
      </c>
      <c r="D11418" t="s">
        <v>6</v>
      </c>
      <c r="E11418">
        <v>67</v>
      </c>
      <c r="F11418">
        <v>2113</v>
      </c>
      <c r="G11418">
        <v>394</v>
      </c>
    </row>
    <row r="11419" spans="1:7">
      <c r="A11419" t="s">
        <v>3574</v>
      </c>
      <c r="B11419" t="s">
        <v>8940</v>
      </c>
      <c r="C11419" t="s">
        <v>45</v>
      </c>
      <c r="D11419" t="s">
        <v>6</v>
      </c>
      <c r="E11419">
        <v>851</v>
      </c>
      <c r="F11419">
        <v>5077</v>
      </c>
      <c r="G11419">
        <v>948</v>
      </c>
    </row>
    <row r="11420" spans="1:7">
      <c r="A11420" t="s">
        <v>3574</v>
      </c>
      <c r="B11420" t="s">
        <v>8940</v>
      </c>
      <c r="C11420" t="s">
        <v>50</v>
      </c>
      <c r="D11420" t="s">
        <v>6</v>
      </c>
      <c r="E11420">
        <v>1432868</v>
      </c>
      <c r="F11420">
        <v>191664</v>
      </c>
      <c r="G11420">
        <v>35499</v>
      </c>
    </row>
    <row r="11421" spans="1:7">
      <c r="A11421" t="s">
        <v>3574</v>
      </c>
      <c r="B11421" t="s">
        <v>8940</v>
      </c>
      <c r="C11421" t="s">
        <v>118</v>
      </c>
      <c r="D11421" t="s">
        <v>6</v>
      </c>
      <c r="E11421">
        <v>4</v>
      </c>
      <c r="F11421">
        <v>775</v>
      </c>
      <c r="G11421">
        <v>145</v>
      </c>
    </row>
    <row r="11422" spans="1:7">
      <c r="A11422" t="s">
        <v>3574</v>
      </c>
      <c r="B11422" t="s">
        <v>8940</v>
      </c>
      <c r="C11422" t="s">
        <v>21</v>
      </c>
      <c r="D11422" t="s">
        <v>6</v>
      </c>
      <c r="E11422">
        <v>2621</v>
      </c>
      <c r="F11422">
        <v>5554</v>
      </c>
      <c r="G11422">
        <v>1036</v>
      </c>
    </row>
    <row r="11423" spans="1:7">
      <c r="A11423" t="s">
        <v>3574</v>
      </c>
      <c r="B11423" t="s">
        <v>8940</v>
      </c>
      <c r="C11423" t="s">
        <v>2363</v>
      </c>
      <c r="D11423" t="s">
        <v>6</v>
      </c>
      <c r="E11423">
        <v>2</v>
      </c>
      <c r="F11423">
        <v>4</v>
      </c>
      <c r="G11423">
        <v>1</v>
      </c>
    </row>
    <row r="11424" spans="1:7">
      <c r="A11424" t="s">
        <v>3574</v>
      </c>
      <c r="B11424" t="s">
        <v>8940</v>
      </c>
      <c r="C11424" t="s">
        <v>328</v>
      </c>
      <c r="D11424" t="s">
        <v>6</v>
      </c>
      <c r="E11424">
        <v>7</v>
      </c>
      <c r="F11424">
        <v>5</v>
      </c>
      <c r="G11424">
        <v>1</v>
      </c>
    </row>
    <row r="11425" spans="1:7">
      <c r="A11425" t="s">
        <v>3574</v>
      </c>
      <c r="B11425" t="s">
        <v>8940</v>
      </c>
      <c r="C11425" t="s">
        <v>57</v>
      </c>
      <c r="D11425" t="s">
        <v>6</v>
      </c>
      <c r="E11425">
        <v>573</v>
      </c>
      <c r="F11425">
        <v>218</v>
      </c>
      <c r="G11425">
        <v>41</v>
      </c>
    </row>
    <row r="11426" spans="1:7">
      <c r="A11426" t="s">
        <v>3574</v>
      </c>
      <c r="B11426" t="s">
        <v>8940</v>
      </c>
      <c r="C11426" t="s">
        <v>105</v>
      </c>
      <c r="D11426" t="s">
        <v>6</v>
      </c>
      <c r="E11426">
        <v>2</v>
      </c>
      <c r="F11426">
        <v>852</v>
      </c>
      <c r="G11426">
        <v>159</v>
      </c>
    </row>
    <row r="11427" spans="1:7">
      <c r="A11427" t="s">
        <v>3574</v>
      </c>
      <c r="B11427" t="s">
        <v>8940</v>
      </c>
      <c r="C11427" t="s">
        <v>72</v>
      </c>
      <c r="D11427" t="s">
        <v>6</v>
      </c>
      <c r="E11427">
        <v>11</v>
      </c>
      <c r="F11427">
        <v>246</v>
      </c>
      <c r="G11427">
        <v>46</v>
      </c>
    </row>
    <row r="11428" spans="1:7">
      <c r="A11428" t="s">
        <v>3574</v>
      </c>
      <c r="B11428" t="s">
        <v>8940</v>
      </c>
      <c r="C11428" t="s">
        <v>3575</v>
      </c>
      <c r="D11428" t="s">
        <v>6</v>
      </c>
      <c r="E11428">
        <v>17</v>
      </c>
      <c r="F11428">
        <v>23</v>
      </c>
      <c r="G11428">
        <v>4</v>
      </c>
    </row>
    <row r="11429" spans="1:7">
      <c r="A11429" t="s">
        <v>3574</v>
      </c>
      <c r="B11429" t="s">
        <v>8940</v>
      </c>
      <c r="C11429" t="s">
        <v>56</v>
      </c>
      <c r="D11429" t="s">
        <v>6</v>
      </c>
      <c r="E11429">
        <v>16</v>
      </c>
      <c r="F11429">
        <v>2732</v>
      </c>
      <c r="G11429">
        <v>509</v>
      </c>
    </row>
    <row r="11430" spans="1:7">
      <c r="A11430" t="s">
        <v>3574</v>
      </c>
      <c r="B11430" t="s">
        <v>8940</v>
      </c>
      <c r="C11430" t="s">
        <v>863</v>
      </c>
      <c r="D11430" t="s">
        <v>6</v>
      </c>
      <c r="E11430">
        <v>201</v>
      </c>
      <c r="F11430">
        <v>670</v>
      </c>
      <c r="G11430">
        <v>125</v>
      </c>
    </row>
    <row r="11431" spans="1:7">
      <c r="A11431" t="s">
        <v>3574</v>
      </c>
      <c r="B11431" t="s">
        <v>8940</v>
      </c>
      <c r="C11431" t="s">
        <v>329</v>
      </c>
      <c r="D11431" t="s">
        <v>6</v>
      </c>
      <c r="E11431">
        <v>198</v>
      </c>
      <c r="F11431">
        <v>1308</v>
      </c>
      <c r="G11431">
        <v>244</v>
      </c>
    </row>
    <row r="11432" spans="1:7">
      <c r="A11432" t="s">
        <v>3574</v>
      </c>
      <c r="B11432" t="s">
        <v>8940</v>
      </c>
      <c r="C11432" t="s">
        <v>75</v>
      </c>
      <c r="D11432" t="s">
        <v>6</v>
      </c>
      <c r="E11432">
        <v>880</v>
      </c>
      <c r="F11432">
        <v>9886</v>
      </c>
      <c r="G11432">
        <v>29</v>
      </c>
    </row>
    <row r="11433" spans="1:7">
      <c r="A11433" t="s">
        <v>3574</v>
      </c>
      <c r="B11433" t="s">
        <v>8940</v>
      </c>
      <c r="C11433" t="s">
        <v>32</v>
      </c>
      <c r="D11433" t="s">
        <v>6</v>
      </c>
      <c r="E11433">
        <v>3</v>
      </c>
      <c r="F11433">
        <v>7171</v>
      </c>
      <c r="G11433">
        <v>1337</v>
      </c>
    </row>
    <row r="11434" spans="1:7">
      <c r="A11434" t="s">
        <v>3574</v>
      </c>
      <c r="B11434" t="s">
        <v>8940</v>
      </c>
      <c r="C11434" t="s">
        <v>25</v>
      </c>
      <c r="D11434" t="s">
        <v>6</v>
      </c>
      <c r="E11434">
        <v>11900</v>
      </c>
      <c r="F11434">
        <v>31270</v>
      </c>
      <c r="G11434">
        <v>5831</v>
      </c>
    </row>
    <row r="11435" spans="1:7">
      <c r="A11435" t="s">
        <v>3574</v>
      </c>
      <c r="B11435" t="s">
        <v>8940</v>
      </c>
      <c r="C11435" t="s">
        <v>73</v>
      </c>
      <c r="D11435" t="s">
        <v>6</v>
      </c>
      <c r="E11435">
        <v>1</v>
      </c>
      <c r="F11435">
        <v>47</v>
      </c>
      <c r="G11435">
        <v>9</v>
      </c>
    </row>
    <row r="11436" spans="1:7">
      <c r="A11436" t="s">
        <v>3574</v>
      </c>
      <c r="B11436" t="s">
        <v>8940</v>
      </c>
      <c r="C11436" t="s">
        <v>19</v>
      </c>
      <c r="D11436" t="s">
        <v>6</v>
      </c>
      <c r="E11436">
        <v>20</v>
      </c>
      <c r="F11436">
        <v>3</v>
      </c>
      <c r="G11436">
        <v>0</v>
      </c>
    </row>
    <row r="11437" spans="1:7">
      <c r="A11437" t="s">
        <v>3574</v>
      </c>
      <c r="B11437" t="s">
        <v>8940</v>
      </c>
      <c r="C11437" t="s">
        <v>161</v>
      </c>
      <c r="D11437" t="s">
        <v>6</v>
      </c>
      <c r="E11437">
        <v>26</v>
      </c>
      <c r="F11437">
        <v>10</v>
      </c>
      <c r="G11437">
        <v>2</v>
      </c>
    </row>
    <row r="11438" spans="1:7">
      <c r="A11438" t="s">
        <v>3574</v>
      </c>
      <c r="B11438" t="s">
        <v>8940</v>
      </c>
      <c r="C11438" t="s">
        <v>76</v>
      </c>
      <c r="D11438" t="s">
        <v>6</v>
      </c>
      <c r="E11438">
        <v>510</v>
      </c>
      <c r="F11438">
        <v>53</v>
      </c>
      <c r="G11438">
        <v>10</v>
      </c>
    </row>
    <row r="11439" spans="1:7">
      <c r="A11439" t="s">
        <v>3574</v>
      </c>
      <c r="B11439" t="s">
        <v>8940</v>
      </c>
      <c r="C11439" t="s">
        <v>158</v>
      </c>
      <c r="D11439" t="s">
        <v>6</v>
      </c>
      <c r="E11439">
        <v>16</v>
      </c>
      <c r="F11439">
        <v>1703</v>
      </c>
      <c r="G11439">
        <v>318</v>
      </c>
    </row>
    <row r="11440" spans="1:7">
      <c r="A11440" t="s">
        <v>3574</v>
      </c>
      <c r="B11440" t="s">
        <v>8940</v>
      </c>
      <c r="C11440" t="s">
        <v>327</v>
      </c>
      <c r="D11440" t="s">
        <v>6</v>
      </c>
      <c r="E11440">
        <v>6</v>
      </c>
      <c r="F11440">
        <v>836</v>
      </c>
      <c r="G11440">
        <v>156</v>
      </c>
    </row>
    <row r="11441" spans="1:7">
      <c r="A11441" t="s">
        <v>3574</v>
      </c>
      <c r="B11441" t="s">
        <v>8940</v>
      </c>
      <c r="C11441" t="s">
        <v>170</v>
      </c>
      <c r="D11441" t="s">
        <v>6</v>
      </c>
      <c r="E11441">
        <v>119</v>
      </c>
      <c r="F11441">
        <v>10515</v>
      </c>
      <c r="G11441">
        <v>0</v>
      </c>
    </row>
    <row r="11442" spans="1:7">
      <c r="A11442" t="s">
        <v>3574</v>
      </c>
      <c r="B11442" t="s">
        <v>8940</v>
      </c>
      <c r="C11442" t="s">
        <v>8</v>
      </c>
      <c r="D11442" t="s">
        <v>6</v>
      </c>
      <c r="E11442">
        <v>35497</v>
      </c>
      <c r="F11442">
        <v>1072</v>
      </c>
      <c r="G11442">
        <v>200</v>
      </c>
    </row>
    <row r="11443" spans="1:7">
      <c r="A11443" t="s">
        <v>3574</v>
      </c>
      <c r="B11443" t="s">
        <v>8940</v>
      </c>
      <c r="C11443" t="s">
        <v>256</v>
      </c>
      <c r="D11443" t="s">
        <v>6</v>
      </c>
      <c r="E11443">
        <v>3</v>
      </c>
      <c r="F11443">
        <v>15</v>
      </c>
      <c r="G11443">
        <v>3</v>
      </c>
    </row>
    <row r="11444" spans="1:7">
      <c r="A11444" t="s">
        <v>3576</v>
      </c>
      <c r="B11444" t="s">
        <v>8941</v>
      </c>
      <c r="C11444" t="s">
        <v>76</v>
      </c>
      <c r="D11444" t="s">
        <v>6</v>
      </c>
      <c r="E11444">
        <v>3</v>
      </c>
      <c r="F11444">
        <v>44</v>
      </c>
      <c r="G11444">
        <v>8</v>
      </c>
    </row>
    <row r="11445" spans="1:7">
      <c r="A11445" t="s">
        <v>3576</v>
      </c>
      <c r="B11445" t="s">
        <v>8941</v>
      </c>
      <c r="C11445" t="s">
        <v>21</v>
      </c>
      <c r="D11445" t="s">
        <v>6</v>
      </c>
      <c r="E11445">
        <v>120</v>
      </c>
      <c r="F11445">
        <v>23</v>
      </c>
      <c r="G11445">
        <v>4</v>
      </c>
    </row>
    <row r="11446" spans="1:7">
      <c r="A11446" t="s">
        <v>3576</v>
      </c>
      <c r="B11446" t="s">
        <v>8941</v>
      </c>
      <c r="C11446" t="s">
        <v>50</v>
      </c>
      <c r="D11446" t="s">
        <v>6</v>
      </c>
      <c r="E11446">
        <v>16524</v>
      </c>
      <c r="F11446">
        <v>2366</v>
      </c>
      <c r="G11446">
        <v>441</v>
      </c>
    </row>
    <row r="11447" spans="1:7">
      <c r="A11447" t="s">
        <v>3576</v>
      </c>
      <c r="B11447" t="s">
        <v>8941</v>
      </c>
      <c r="C11447" t="s">
        <v>327</v>
      </c>
      <c r="D11447" t="s">
        <v>6</v>
      </c>
      <c r="E11447">
        <v>30</v>
      </c>
      <c r="F11447">
        <v>159</v>
      </c>
      <c r="G11447">
        <v>30</v>
      </c>
    </row>
    <row r="11448" spans="1:7">
      <c r="A11448" t="s">
        <v>3576</v>
      </c>
      <c r="B11448" t="s">
        <v>8941</v>
      </c>
      <c r="C11448" t="s">
        <v>32</v>
      </c>
      <c r="D11448" t="s">
        <v>6</v>
      </c>
      <c r="E11448">
        <v>5</v>
      </c>
      <c r="F11448">
        <v>27</v>
      </c>
      <c r="G11448">
        <v>5</v>
      </c>
    </row>
    <row r="11449" spans="1:7">
      <c r="A11449" t="s">
        <v>3576</v>
      </c>
      <c r="B11449" t="s">
        <v>8941</v>
      </c>
      <c r="C11449" t="s">
        <v>8</v>
      </c>
      <c r="D11449" t="s">
        <v>6</v>
      </c>
      <c r="E11449">
        <v>2998</v>
      </c>
      <c r="F11449">
        <v>720</v>
      </c>
      <c r="G11449">
        <v>135</v>
      </c>
    </row>
    <row r="11450" spans="1:7">
      <c r="A11450" t="s">
        <v>3576</v>
      </c>
      <c r="B11450" t="s">
        <v>8941</v>
      </c>
      <c r="C11450" t="s">
        <v>513</v>
      </c>
      <c r="D11450" t="s">
        <v>6</v>
      </c>
      <c r="E11450">
        <v>25</v>
      </c>
      <c r="F11450">
        <v>7</v>
      </c>
      <c r="G11450">
        <v>1</v>
      </c>
    </row>
    <row r="11451" spans="1:7">
      <c r="A11451" t="s">
        <v>3576</v>
      </c>
      <c r="B11451" t="s">
        <v>8941</v>
      </c>
      <c r="C11451" t="s">
        <v>57</v>
      </c>
      <c r="D11451" t="s">
        <v>6</v>
      </c>
      <c r="E11451">
        <v>300</v>
      </c>
      <c r="F11451">
        <v>29</v>
      </c>
      <c r="G11451">
        <v>5</v>
      </c>
    </row>
    <row r="11452" spans="1:7">
      <c r="A11452" t="s">
        <v>3576</v>
      </c>
      <c r="B11452" t="s">
        <v>8941</v>
      </c>
      <c r="C11452" t="s">
        <v>329</v>
      </c>
      <c r="D11452" t="s">
        <v>6</v>
      </c>
      <c r="E11452">
        <v>5</v>
      </c>
      <c r="F11452">
        <v>8</v>
      </c>
      <c r="G11452">
        <v>2</v>
      </c>
    </row>
    <row r="11453" spans="1:7">
      <c r="A11453" t="s">
        <v>3576</v>
      </c>
      <c r="B11453" t="s">
        <v>8941</v>
      </c>
      <c r="C11453" t="s">
        <v>158</v>
      </c>
      <c r="D11453" t="s">
        <v>6</v>
      </c>
      <c r="E11453">
        <v>4</v>
      </c>
      <c r="F11453">
        <v>40</v>
      </c>
      <c r="G11453">
        <v>7</v>
      </c>
    </row>
    <row r="11454" spans="1:7">
      <c r="A11454" t="s">
        <v>3576</v>
      </c>
      <c r="B11454" t="s">
        <v>8941</v>
      </c>
      <c r="C11454" t="s">
        <v>19</v>
      </c>
      <c r="D11454" t="s">
        <v>6</v>
      </c>
      <c r="E11454">
        <v>1</v>
      </c>
      <c r="F11454">
        <v>19</v>
      </c>
      <c r="G11454">
        <v>4</v>
      </c>
    </row>
    <row r="11455" spans="1:7">
      <c r="A11455" t="s">
        <v>3577</v>
      </c>
      <c r="B11455" t="s">
        <v>8942</v>
      </c>
      <c r="C11455" t="s">
        <v>76</v>
      </c>
      <c r="D11455" t="s">
        <v>6</v>
      </c>
      <c r="E11455">
        <v>4</v>
      </c>
      <c r="F11455">
        <v>21</v>
      </c>
      <c r="G11455">
        <v>4</v>
      </c>
    </row>
    <row r="11456" spans="1:7">
      <c r="A11456" t="s">
        <v>3577</v>
      </c>
      <c r="B11456" t="s">
        <v>8942</v>
      </c>
      <c r="C11456" t="s">
        <v>1272</v>
      </c>
      <c r="D11456" t="s">
        <v>6</v>
      </c>
      <c r="E11456">
        <v>3</v>
      </c>
      <c r="F11456">
        <v>4</v>
      </c>
      <c r="G11456">
        <v>1</v>
      </c>
    </row>
    <row r="11457" spans="1:7">
      <c r="A11457" t="s">
        <v>3577</v>
      </c>
      <c r="B11457" t="s">
        <v>8942</v>
      </c>
      <c r="C11457" t="s">
        <v>25</v>
      </c>
      <c r="D11457" t="s">
        <v>6</v>
      </c>
      <c r="E11457">
        <v>1</v>
      </c>
      <c r="F11457">
        <v>2</v>
      </c>
      <c r="G11457">
        <v>0</v>
      </c>
    </row>
    <row r="11458" spans="1:7">
      <c r="A11458" t="s">
        <v>3577</v>
      </c>
      <c r="B11458" t="s">
        <v>8942</v>
      </c>
      <c r="C11458" t="s">
        <v>447</v>
      </c>
      <c r="D11458" t="s">
        <v>6</v>
      </c>
      <c r="E11458">
        <v>12</v>
      </c>
      <c r="F11458">
        <v>22</v>
      </c>
      <c r="G11458">
        <v>4</v>
      </c>
    </row>
    <row r="11459" spans="1:7">
      <c r="A11459" t="s">
        <v>3577</v>
      </c>
      <c r="B11459" t="s">
        <v>8942</v>
      </c>
      <c r="C11459" t="s">
        <v>75</v>
      </c>
      <c r="D11459" t="s">
        <v>6</v>
      </c>
      <c r="E11459">
        <v>29</v>
      </c>
      <c r="F11459">
        <v>73</v>
      </c>
      <c r="G11459">
        <v>14</v>
      </c>
    </row>
    <row r="11460" spans="1:7">
      <c r="A11460" t="s">
        <v>3577</v>
      </c>
      <c r="B11460" t="s">
        <v>8942</v>
      </c>
      <c r="C11460" t="s">
        <v>73</v>
      </c>
      <c r="D11460" t="s">
        <v>6</v>
      </c>
      <c r="E11460">
        <v>2</v>
      </c>
      <c r="F11460">
        <v>21</v>
      </c>
      <c r="G11460">
        <v>4</v>
      </c>
    </row>
    <row r="11461" spans="1:7">
      <c r="A11461" t="s">
        <v>3577</v>
      </c>
      <c r="B11461" t="s">
        <v>8942</v>
      </c>
      <c r="C11461" t="s">
        <v>57</v>
      </c>
      <c r="D11461" t="s">
        <v>6</v>
      </c>
      <c r="E11461">
        <v>250</v>
      </c>
      <c r="F11461">
        <v>121</v>
      </c>
      <c r="G11461">
        <v>23</v>
      </c>
    </row>
    <row r="11462" spans="1:7">
      <c r="A11462" t="s">
        <v>3577</v>
      </c>
      <c r="B11462" t="s">
        <v>8942</v>
      </c>
      <c r="C11462" t="s">
        <v>50</v>
      </c>
      <c r="D11462" t="s">
        <v>6</v>
      </c>
      <c r="E11462">
        <v>21965</v>
      </c>
      <c r="F11462">
        <v>3665</v>
      </c>
      <c r="G11462">
        <v>684</v>
      </c>
    </row>
    <row r="11463" spans="1:7">
      <c r="A11463" t="s">
        <v>3577</v>
      </c>
      <c r="B11463" t="s">
        <v>8942</v>
      </c>
      <c r="C11463" t="s">
        <v>8</v>
      </c>
      <c r="D11463" t="s">
        <v>6</v>
      </c>
      <c r="E11463">
        <v>2536</v>
      </c>
      <c r="F11463">
        <v>1446</v>
      </c>
      <c r="G11463">
        <v>270</v>
      </c>
    </row>
    <row r="11464" spans="1:7">
      <c r="A11464" t="s">
        <v>3577</v>
      </c>
      <c r="B11464" t="s">
        <v>8942</v>
      </c>
      <c r="C11464" t="s">
        <v>327</v>
      </c>
      <c r="D11464" t="s">
        <v>6</v>
      </c>
      <c r="E11464">
        <v>197</v>
      </c>
      <c r="F11464">
        <v>37</v>
      </c>
      <c r="G11464">
        <v>7</v>
      </c>
    </row>
    <row r="11465" spans="1:7">
      <c r="A11465" t="s">
        <v>3577</v>
      </c>
      <c r="B11465" t="s">
        <v>8942</v>
      </c>
      <c r="C11465" t="s">
        <v>45</v>
      </c>
      <c r="D11465" t="s">
        <v>6</v>
      </c>
      <c r="E11465">
        <v>300</v>
      </c>
      <c r="F11465">
        <v>131</v>
      </c>
      <c r="G11465">
        <v>24</v>
      </c>
    </row>
    <row r="11466" spans="1:7">
      <c r="A11466" t="s">
        <v>3578</v>
      </c>
      <c r="B11466" t="s">
        <v>8943</v>
      </c>
      <c r="C11466" t="s">
        <v>191</v>
      </c>
      <c r="D11466" t="s">
        <v>6</v>
      </c>
      <c r="E11466">
        <v>70</v>
      </c>
      <c r="F11466">
        <v>944</v>
      </c>
      <c r="G11466">
        <v>176</v>
      </c>
    </row>
    <row r="11467" spans="1:7">
      <c r="A11467" t="s">
        <v>3578</v>
      </c>
      <c r="B11467" t="s">
        <v>8943</v>
      </c>
      <c r="C11467" t="s">
        <v>75</v>
      </c>
      <c r="D11467" t="s">
        <v>6</v>
      </c>
      <c r="E11467">
        <v>7</v>
      </c>
      <c r="F11467">
        <v>11</v>
      </c>
      <c r="G11467">
        <v>2</v>
      </c>
    </row>
    <row r="11468" spans="1:7">
      <c r="A11468" t="s">
        <v>3578</v>
      </c>
      <c r="B11468" t="s">
        <v>8943</v>
      </c>
      <c r="C11468" t="s">
        <v>50</v>
      </c>
      <c r="D11468" t="s">
        <v>6</v>
      </c>
      <c r="E11468">
        <v>8448</v>
      </c>
      <c r="F11468">
        <v>30009</v>
      </c>
      <c r="G11468">
        <v>3561</v>
      </c>
    </row>
    <row r="11469" spans="1:7">
      <c r="A11469" t="s">
        <v>3578</v>
      </c>
      <c r="B11469" t="s">
        <v>8943</v>
      </c>
      <c r="C11469" t="s">
        <v>76</v>
      </c>
      <c r="D11469" t="s">
        <v>6</v>
      </c>
      <c r="E11469">
        <v>43</v>
      </c>
      <c r="F11469">
        <v>3290</v>
      </c>
      <c r="G11469">
        <v>527</v>
      </c>
    </row>
    <row r="11470" spans="1:7">
      <c r="A11470" t="s">
        <v>3578</v>
      </c>
      <c r="B11470" t="s">
        <v>8943</v>
      </c>
      <c r="C11470" t="s">
        <v>329</v>
      </c>
      <c r="D11470" t="s">
        <v>6</v>
      </c>
      <c r="E11470">
        <v>6</v>
      </c>
      <c r="F11470">
        <v>5</v>
      </c>
      <c r="G11470">
        <v>1</v>
      </c>
    </row>
    <row r="11471" spans="1:7">
      <c r="A11471" t="s">
        <v>3578</v>
      </c>
      <c r="B11471" t="s">
        <v>8943</v>
      </c>
      <c r="C11471" t="s">
        <v>658</v>
      </c>
      <c r="D11471" t="s">
        <v>6</v>
      </c>
      <c r="E11471">
        <v>1</v>
      </c>
      <c r="F11471">
        <v>5</v>
      </c>
      <c r="G11471">
        <v>1</v>
      </c>
    </row>
    <row r="11472" spans="1:7">
      <c r="A11472" t="s">
        <v>3578</v>
      </c>
      <c r="B11472" t="s">
        <v>8943</v>
      </c>
      <c r="C11472" t="s">
        <v>8</v>
      </c>
      <c r="D11472" t="s">
        <v>6</v>
      </c>
      <c r="E11472">
        <v>18853</v>
      </c>
      <c r="F11472">
        <v>5773</v>
      </c>
      <c r="G11472">
        <v>1082</v>
      </c>
    </row>
    <row r="11473" spans="1:7">
      <c r="A11473" t="s">
        <v>3578</v>
      </c>
      <c r="B11473" t="s">
        <v>8943</v>
      </c>
      <c r="C11473" t="s">
        <v>513</v>
      </c>
      <c r="D11473" t="s">
        <v>6</v>
      </c>
      <c r="E11473">
        <v>68</v>
      </c>
      <c r="F11473">
        <v>2505</v>
      </c>
      <c r="G11473">
        <v>467</v>
      </c>
    </row>
    <row r="11474" spans="1:7">
      <c r="A11474" t="s">
        <v>3578</v>
      </c>
      <c r="B11474" t="s">
        <v>8943</v>
      </c>
      <c r="C11474" t="s">
        <v>256</v>
      </c>
      <c r="D11474" t="s">
        <v>6</v>
      </c>
      <c r="E11474">
        <v>8</v>
      </c>
      <c r="F11474">
        <v>202</v>
      </c>
      <c r="G11474">
        <v>38</v>
      </c>
    </row>
    <row r="11475" spans="1:7">
      <c r="A11475" t="s">
        <v>3578</v>
      </c>
      <c r="B11475" t="s">
        <v>8943</v>
      </c>
      <c r="C11475" t="s">
        <v>21</v>
      </c>
      <c r="D11475" t="s">
        <v>6</v>
      </c>
      <c r="E11475">
        <v>7</v>
      </c>
      <c r="F11475">
        <v>50</v>
      </c>
      <c r="G11475">
        <v>10</v>
      </c>
    </row>
    <row r="11476" spans="1:7">
      <c r="A11476" t="s">
        <v>3579</v>
      </c>
      <c r="B11476" t="s">
        <v>8944</v>
      </c>
      <c r="C11476" t="s">
        <v>8</v>
      </c>
      <c r="D11476" t="s">
        <v>6</v>
      </c>
      <c r="E11476">
        <v>5566</v>
      </c>
      <c r="F11476">
        <v>4590</v>
      </c>
      <c r="G11476">
        <v>857</v>
      </c>
    </row>
    <row r="11477" spans="1:7">
      <c r="A11477" t="s">
        <v>3579</v>
      </c>
      <c r="B11477" t="s">
        <v>8944</v>
      </c>
      <c r="C11477" t="s">
        <v>105</v>
      </c>
      <c r="D11477" t="s">
        <v>6</v>
      </c>
      <c r="E11477">
        <v>2</v>
      </c>
      <c r="F11477">
        <v>7</v>
      </c>
      <c r="G11477">
        <v>1</v>
      </c>
    </row>
    <row r="11478" spans="1:7">
      <c r="A11478" t="s">
        <v>3579</v>
      </c>
      <c r="B11478" t="s">
        <v>8944</v>
      </c>
      <c r="C11478" t="s">
        <v>50</v>
      </c>
      <c r="D11478" t="s">
        <v>6</v>
      </c>
      <c r="E11478">
        <v>33894</v>
      </c>
      <c r="F11478">
        <v>2370</v>
      </c>
      <c r="G11478">
        <v>441</v>
      </c>
    </row>
    <row r="11479" spans="1:7">
      <c r="A11479" t="s">
        <v>3579</v>
      </c>
      <c r="B11479" t="s">
        <v>8944</v>
      </c>
      <c r="C11479" t="s">
        <v>170</v>
      </c>
      <c r="D11479" t="s">
        <v>6</v>
      </c>
      <c r="E11479">
        <v>2</v>
      </c>
      <c r="F11479">
        <v>6</v>
      </c>
      <c r="G11479">
        <v>1</v>
      </c>
    </row>
    <row r="11480" spans="1:7">
      <c r="A11480" t="s">
        <v>3579</v>
      </c>
      <c r="B11480" t="s">
        <v>8944</v>
      </c>
      <c r="C11480" t="s">
        <v>447</v>
      </c>
      <c r="D11480" t="s">
        <v>6</v>
      </c>
      <c r="E11480">
        <v>23</v>
      </c>
      <c r="F11480">
        <v>44</v>
      </c>
      <c r="G11480">
        <v>7</v>
      </c>
    </row>
    <row r="11481" spans="1:7">
      <c r="A11481" t="s">
        <v>3579</v>
      </c>
      <c r="B11481" t="s">
        <v>8944</v>
      </c>
      <c r="C11481" t="s">
        <v>329</v>
      </c>
      <c r="D11481" t="s">
        <v>6</v>
      </c>
      <c r="E11481">
        <v>5</v>
      </c>
      <c r="F11481">
        <v>22</v>
      </c>
      <c r="G11481">
        <v>4</v>
      </c>
    </row>
    <row r="11482" spans="1:7">
      <c r="A11482" t="s">
        <v>3579</v>
      </c>
      <c r="B11482" t="s">
        <v>8944</v>
      </c>
      <c r="C11482" t="s">
        <v>57</v>
      </c>
      <c r="D11482" t="s">
        <v>6</v>
      </c>
      <c r="E11482">
        <v>180</v>
      </c>
      <c r="F11482">
        <v>33</v>
      </c>
      <c r="G11482">
        <v>6</v>
      </c>
    </row>
    <row r="11483" spans="1:7">
      <c r="A11483" t="s">
        <v>3579</v>
      </c>
      <c r="B11483" t="s">
        <v>8944</v>
      </c>
      <c r="C11483" t="s">
        <v>513</v>
      </c>
      <c r="D11483" t="s">
        <v>6</v>
      </c>
      <c r="E11483">
        <v>10</v>
      </c>
      <c r="F11483">
        <v>321</v>
      </c>
      <c r="G11483">
        <v>60</v>
      </c>
    </row>
    <row r="11484" spans="1:7">
      <c r="A11484" t="s">
        <v>3579</v>
      </c>
      <c r="B11484" t="s">
        <v>8944</v>
      </c>
      <c r="C11484" t="s">
        <v>1272</v>
      </c>
      <c r="D11484" t="s">
        <v>6</v>
      </c>
      <c r="E11484">
        <v>7</v>
      </c>
      <c r="F11484">
        <v>10</v>
      </c>
      <c r="G11484">
        <v>2</v>
      </c>
    </row>
    <row r="11485" spans="1:7">
      <c r="A11485" t="s">
        <v>3579</v>
      </c>
      <c r="B11485" t="s">
        <v>8944</v>
      </c>
      <c r="C11485" t="s">
        <v>25</v>
      </c>
      <c r="D11485" t="s">
        <v>6</v>
      </c>
      <c r="E11485">
        <v>75</v>
      </c>
      <c r="F11485">
        <v>25</v>
      </c>
      <c r="G11485">
        <v>5</v>
      </c>
    </row>
    <row r="11486" spans="1:7">
      <c r="A11486" t="s">
        <v>3579</v>
      </c>
      <c r="B11486" t="s">
        <v>8944</v>
      </c>
      <c r="C11486" t="s">
        <v>73</v>
      </c>
      <c r="D11486" t="s">
        <v>6</v>
      </c>
      <c r="E11486">
        <v>2</v>
      </c>
      <c r="F11486">
        <v>5</v>
      </c>
      <c r="G11486">
        <v>1</v>
      </c>
    </row>
    <row r="11487" spans="1:7">
      <c r="A11487" t="s">
        <v>3579</v>
      </c>
      <c r="B11487" t="s">
        <v>8944</v>
      </c>
      <c r="C11487" t="s">
        <v>327</v>
      </c>
      <c r="D11487" t="s">
        <v>6</v>
      </c>
      <c r="E11487">
        <v>525</v>
      </c>
      <c r="F11487">
        <v>154</v>
      </c>
      <c r="G11487">
        <v>29</v>
      </c>
    </row>
    <row r="11488" spans="1:7">
      <c r="A11488" t="s">
        <v>3579</v>
      </c>
      <c r="B11488" t="s">
        <v>8944</v>
      </c>
      <c r="C11488" t="s">
        <v>76</v>
      </c>
      <c r="D11488" t="s">
        <v>6</v>
      </c>
      <c r="E11488">
        <v>3</v>
      </c>
      <c r="F11488">
        <v>5</v>
      </c>
      <c r="G11488">
        <v>1</v>
      </c>
    </row>
    <row r="11489" spans="1:7">
      <c r="A11489" t="s">
        <v>3579</v>
      </c>
      <c r="B11489" t="s">
        <v>8944</v>
      </c>
      <c r="C11489" t="s">
        <v>75</v>
      </c>
      <c r="D11489" t="s">
        <v>6</v>
      </c>
      <c r="E11489">
        <v>7</v>
      </c>
      <c r="F11489">
        <v>4</v>
      </c>
      <c r="G11489">
        <v>1</v>
      </c>
    </row>
    <row r="11490" spans="1:7">
      <c r="A11490" t="s">
        <v>3580</v>
      </c>
      <c r="B11490" t="s">
        <v>8945</v>
      </c>
      <c r="C11490" t="s">
        <v>75</v>
      </c>
      <c r="D11490" t="s">
        <v>6</v>
      </c>
      <c r="E11490">
        <v>26</v>
      </c>
      <c r="F11490">
        <v>144</v>
      </c>
      <c r="G11490">
        <v>27</v>
      </c>
    </row>
    <row r="11491" spans="1:7">
      <c r="A11491" t="s">
        <v>3580</v>
      </c>
      <c r="B11491" t="s">
        <v>8945</v>
      </c>
      <c r="C11491" t="s">
        <v>76</v>
      </c>
      <c r="D11491" t="s">
        <v>6</v>
      </c>
      <c r="E11491">
        <v>69</v>
      </c>
      <c r="F11491">
        <v>284</v>
      </c>
      <c r="G11491">
        <v>53</v>
      </c>
    </row>
    <row r="11492" spans="1:7">
      <c r="A11492" t="s">
        <v>3580</v>
      </c>
      <c r="B11492" t="s">
        <v>8945</v>
      </c>
      <c r="C11492" t="s">
        <v>32</v>
      </c>
      <c r="D11492" t="s">
        <v>6</v>
      </c>
      <c r="E11492">
        <v>5</v>
      </c>
      <c r="F11492">
        <v>23</v>
      </c>
      <c r="G11492">
        <v>4</v>
      </c>
    </row>
    <row r="11493" spans="1:7">
      <c r="A11493" t="s">
        <v>3580</v>
      </c>
      <c r="B11493" t="s">
        <v>8945</v>
      </c>
      <c r="C11493" t="s">
        <v>25</v>
      </c>
      <c r="D11493" t="s">
        <v>6</v>
      </c>
      <c r="E11493">
        <v>35</v>
      </c>
      <c r="F11493">
        <v>13</v>
      </c>
      <c r="G11493">
        <v>2</v>
      </c>
    </row>
    <row r="11494" spans="1:7">
      <c r="A11494" t="s">
        <v>3580</v>
      </c>
      <c r="B11494" t="s">
        <v>8945</v>
      </c>
      <c r="C11494" t="s">
        <v>327</v>
      </c>
      <c r="D11494" t="s">
        <v>6</v>
      </c>
      <c r="E11494">
        <v>1352</v>
      </c>
      <c r="F11494">
        <v>578</v>
      </c>
      <c r="G11494">
        <v>108</v>
      </c>
    </row>
    <row r="11495" spans="1:7">
      <c r="A11495" t="s">
        <v>3580</v>
      </c>
      <c r="B11495" t="s">
        <v>8945</v>
      </c>
      <c r="C11495" t="s">
        <v>45</v>
      </c>
      <c r="D11495" t="s">
        <v>6</v>
      </c>
      <c r="E11495">
        <v>3800</v>
      </c>
      <c r="F11495">
        <v>282</v>
      </c>
      <c r="G11495">
        <v>53</v>
      </c>
    </row>
    <row r="11496" spans="1:7">
      <c r="A11496" t="s">
        <v>3580</v>
      </c>
      <c r="B11496" t="s">
        <v>8945</v>
      </c>
      <c r="C11496" t="s">
        <v>27</v>
      </c>
      <c r="D11496" t="s">
        <v>6</v>
      </c>
      <c r="E11496">
        <v>11</v>
      </c>
      <c r="F11496">
        <v>86</v>
      </c>
      <c r="G11496">
        <v>16</v>
      </c>
    </row>
    <row r="11497" spans="1:7">
      <c r="A11497" t="s">
        <v>3580</v>
      </c>
      <c r="B11497" t="s">
        <v>8945</v>
      </c>
      <c r="C11497" t="s">
        <v>8</v>
      </c>
      <c r="D11497" t="s">
        <v>6</v>
      </c>
      <c r="E11497">
        <v>3045</v>
      </c>
      <c r="F11497">
        <v>180</v>
      </c>
      <c r="G11497">
        <v>34</v>
      </c>
    </row>
    <row r="11498" spans="1:7">
      <c r="A11498" t="s">
        <v>3580</v>
      </c>
      <c r="B11498" t="s">
        <v>8945</v>
      </c>
      <c r="C11498" t="s">
        <v>57</v>
      </c>
      <c r="D11498" t="s">
        <v>6</v>
      </c>
      <c r="E11498">
        <v>400</v>
      </c>
      <c r="F11498">
        <v>26</v>
      </c>
      <c r="G11498">
        <v>5</v>
      </c>
    </row>
    <row r="11499" spans="1:7">
      <c r="A11499" t="s">
        <v>3580</v>
      </c>
      <c r="B11499" t="s">
        <v>8945</v>
      </c>
      <c r="C11499" t="s">
        <v>513</v>
      </c>
      <c r="D11499" t="s">
        <v>6</v>
      </c>
      <c r="E11499">
        <v>5</v>
      </c>
      <c r="F11499">
        <v>137</v>
      </c>
      <c r="G11499">
        <v>26</v>
      </c>
    </row>
    <row r="11500" spans="1:7">
      <c r="A11500" t="s">
        <v>3580</v>
      </c>
      <c r="B11500" t="s">
        <v>8945</v>
      </c>
      <c r="C11500" t="s">
        <v>21</v>
      </c>
      <c r="D11500" t="s">
        <v>6</v>
      </c>
      <c r="E11500">
        <v>117</v>
      </c>
      <c r="F11500">
        <v>402</v>
      </c>
      <c r="G11500">
        <v>75</v>
      </c>
    </row>
    <row r="11501" spans="1:7">
      <c r="A11501" t="s">
        <v>3580</v>
      </c>
      <c r="B11501" t="s">
        <v>8945</v>
      </c>
      <c r="C11501" t="s">
        <v>1272</v>
      </c>
      <c r="D11501" t="s">
        <v>6</v>
      </c>
      <c r="E11501">
        <v>1</v>
      </c>
      <c r="F11501">
        <v>3</v>
      </c>
      <c r="G11501">
        <v>1</v>
      </c>
    </row>
    <row r="11502" spans="1:7">
      <c r="A11502" t="s">
        <v>3580</v>
      </c>
      <c r="B11502" t="s">
        <v>8945</v>
      </c>
      <c r="C11502" t="s">
        <v>50</v>
      </c>
      <c r="D11502" t="s">
        <v>6</v>
      </c>
      <c r="E11502">
        <v>1724233</v>
      </c>
      <c r="F11502">
        <v>24980</v>
      </c>
      <c r="G11502">
        <v>4668</v>
      </c>
    </row>
    <row r="11503" spans="1:7">
      <c r="A11503" t="s">
        <v>3580</v>
      </c>
      <c r="B11503" t="s">
        <v>8945</v>
      </c>
      <c r="C11503" t="s">
        <v>52</v>
      </c>
      <c r="D11503" t="s">
        <v>6</v>
      </c>
      <c r="E11503">
        <v>22</v>
      </c>
      <c r="F11503">
        <v>1096</v>
      </c>
      <c r="G11503">
        <v>204</v>
      </c>
    </row>
    <row r="11504" spans="1:7">
      <c r="A11504" t="s">
        <v>3581</v>
      </c>
      <c r="B11504" t="s">
        <v>8946</v>
      </c>
      <c r="C11504" t="s">
        <v>80</v>
      </c>
      <c r="D11504" t="s">
        <v>6</v>
      </c>
      <c r="E11504">
        <v>2</v>
      </c>
      <c r="F11504">
        <v>28</v>
      </c>
      <c r="G11504">
        <v>5</v>
      </c>
    </row>
    <row r="11505" spans="1:7">
      <c r="A11505" t="s">
        <v>3581</v>
      </c>
      <c r="B11505" t="s">
        <v>8946</v>
      </c>
      <c r="C11505" t="s">
        <v>327</v>
      </c>
      <c r="D11505" t="s">
        <v>6</v>
      </c>
      <c r="E11505">
        <v>152</v>
      </c>
      <c r="F11505">
        <v>2127</v>
      </c>
      <c r="G11505">
        <v>397</v>
      </c>
    </row>
    <row r="11506" spans="1:7">
      <c r="A11506" t="s">
        <v>3581</v>
      </c>
      <c r="B11506" t="s">
        <v>8946</v>
      </c>
      <c r="C11506" t="s">
        <v>8</v>
      </c>
      <c r="D11506" t="s">
        <v>6</v>
      </c>
      <c r="E11506">
        <v>4931</v>
      </c>
      <c r="F11506">
        <v>5127</v>
      </c>
      <c r="G11506">
        <v>957</v>
      </c>
    </row>
    <row r="11507" spans="1:7">
      <c r="A11507" t="s">
        <v>3581</v>
      </c>
      <c r="B11507" t="s">
        <v>8946</v>
      </c>
      <c r="C11507" t="s">
        <v>72</v>
      </c>
      <c r="D11507" t="s">
        <v>6</v>
      </c>
      <c r="E11507">
        <v>2</v>
      </c>
      <c r="F11507">
        <v>246</v>
      </c>
      <c r="G11507">
        <v>46</v>
      </c>
    </row>
    <row r="11508" spans="1:7">
      <c r="A11508" t="s">
        <v>3581</v>
      </c>
      <c r="B11508" t="s">
        <v>8946</v>
      </c>
      <c r="C11508" t="s">
        <v>50</v>
      </c>
      <c r="D11508" t="s">
        <v>6</v>
      </c>
      <c r="E11508">
        <v>23876</v>
      </c>
      <c r="F11508">
        <v>7971</v>
      </c>
      <c r="G11508">
        <v>1452</v>
      </c>
    </row>
    <row r="11509" spans="1:7">
      <c r="A11509" t="s">
        <v>3581</v>
      </c>
      <c r="B11509" t="s">
        <v>8946</v>
      </c>
      <c r="C11509" t="s">
        <v>76</v>
      </c>
      <c r="D11509" t="s">
        <v>6</v>
      </c>
      <c r="E11509">
        <v>7</v>
      </c>
      <c r="F11509">
        <v>850</v>
      </c>
      <c r="G11509">
        <v>141</v>
      </c>
    </row>
    <row r="11510" spans="1:7">
      <c r="A11510" t="s">
        <v>3581</v>
      </c>
      <c r="B11510" t="s">
        <v>8946</v>
      </c>
      <c r="C11510" t="s">
        <v>170</v>
      </c>
      <c r="D11510" t="s">
        <v>6</v>
      </c>
      <c r="E11510">
        <v>5</v>
      </c>
      <c r="F11510">
        <v>12</v>
      </c>
      <c r="G11510">
        <v>2</v>
      </c>
    </row>
    <row r="11511" spans="1:7">
      <c r="A11511" t="s">
        <v>3582</v>
      </c>
      <c r="B11511" t="s">
        <v>8947</v>
      </c>
      <c r="C11511" t="s">
        <v>72</v>
      </c>
      <c r="D11511" t="s">
        <v>6</v>
      </c>
      <c r="E11511">
        <v>2</v>
      </c>
      <c r="F11511">
        <v>2</v>
      </c>
      <c r="G11511">
        <v>0</v>
      </c>
    </row>
    <row r="11512" spans="1:7">
      <c r="A11512" t="s">
        <v>3582</v>
      </c>
      <c r="B11512" t="s">
        <v>8947</v>
      </c>
      <c r="C11512" t="s">
        <v>8</v>
      </c>
      <c r="D11512" t="s">
        <v>6</v>
      </c>
      <c r="E11512">
        <v>941</v>
      </c>
      <c r="F11512">
        <v>825</v>
      </c>
      <c r="G11512">
        <v>154</v>
      </c>
    </row>
    <row r="11513" spans="1:7">
      <c r="A11513" t="s">
        <v>3582</v>
      </c>
      <c r="B11513" t="s">
        <v>8947</v>
      </c>
      <c r="C11513" t="s">
        <v>57</v>
      </c>
      <c r="D11513" t="s">
        <v>6</v>
      </c>
      <c r="E11513">
        <v>1</v>
      </c>
      <c r="F11513">
        <v>6</v>
      </c>
      <c r="G11513">
        <v>1</v>
      </c>
    </row>
    <row r="11514" spans="1:7">
      <c r="A11514" t="s">
        <v>3582</v>
      </c>
      <c r="B11514" t="s">
        <v>8947</v>
      </c>
      <c r="C11514" t="s">
        <v>50</v>
      </c>
      <c r="D11514" t="s">
        <v>6</v>
      </c>
      <c r="E11514">
        <v>7198</v>
      </c>
      <c r="F11514">
        <v>1785</v>
      </c>
      <c r="G11514">
        <v>334</v>
      </c>
    </row>
    <row r="11515" spans="1:7">
      <c r="A11515" t="s">
        <v>3583</v>
      </c>
      <c r="B11515" t="s">
        <v>8948</v>
      </c>
      <c r="C11515" t="s">
        <v>8</v>
      </c>
      <c r="D11515" t="s">
        <v>6</v>
      </c>
      <c r="E11515">
        <v>64740</v>
      </c>
      <c r="F11515">
        <v>3425</v>
      </c>
      <c r="G11515">
        <v>632</v>
      </c>
    </row>
    <row r="11516" spans="1:7">
      <c r="A11516" t="s">
        <v>3583</v>
      </c>
      <c r="B11516" t="s">
        <v>8948</v>
      </c>
      <c r="C11516" t="s">
        <v>73</v>
      </c>
      <c r="D11516" t="s">
        <v>6</v>
      </c>
      <c r="E11516">
        <v>4</v>
      </c>
      <c r="F11516">
        <v>2</v>
      </c>
      <c r="G11516">
        <v>0</v>
      </c>
    </row>
    <row r="11517" spans="1:7">
      <c r="A11517" t="s">
        <v>3583</v>
      </c>
      <c r="B11517" t="s">
        <v>8948</v>
      </c>
      <c r="C11517" t="s">
        <v>27</v>
      </c>
      <c r="D11517" t="s">
        <v>6</v>
      </c>
      <c r="E11517">
        <v>1</v>
      </c>
      <c r="F11517">
        <v>23</v>
      </c>
      <c r="G11517">
        <v>4</v>
      </c>
    </row>
    <row r="11518" spans="1:7">
      <c r="A11518" t="s">
        <v>3583</v>
      </c>
      <c r="B11518" t="s">
        <v>8948</v>
      </c>
      <c r="C11518" t="s">
        <v>25</v>
      </c>
      <c r="D11518" t="s">
        <v>6</v>
      </c>
      <c r="E11518">
        <v>1</v>
      </c>
      <c r="F11518">
        <v>2</v>
      </c>
      <c r="G11518">
        <v>0</v>
      </c>
    </row>
    <row r="11519" spans="1:7">
      <c r="A11519" t="s">
        <v>3583</v>
      </c>
      <c r="B11519" t="s">
        <v>8948</v>
      </c>
      <c r="C11519" t="s">
        <v>32</v>
      </c>
      <c r="D11519" t="s">
        <v>6</v>
      </c>
      <c r="E11519">
        <v>3</v>
      </c>
      <c r="F11519">
        <v>139</v>
      </c>
      <c r="G11519">
        <v>26</v>
      </c>
    </row>
    <row r="11520" spans="1:7">
      <c r="A11520" t="s">
        <v>3583</v>
      </c>
      <c r="B11520" t="s">
        <v>8948</v>
      </c>
      <c r="C11520" t="s">
        <v>50</v>
      </c>
      <c r="D11520" t="s">
        <v>6</v>
      </c>
      <c r="E11520">
        <v>19004</v>
      </c>
      <c r="F11520">
        <v>1127</v>
      </c>
      <c r="G11520">
        <v>209</v>
      </c>
    </row>
    <row r="11521" spans="1:7">
      <c r="A11521" t="s">
        <v>3583</v>
      </c>
      <c r="B11521" t="s">
        <v>8948</v>
      </c>
      <c r="C11521" t="s">
        <v>45</v>
      </c>
      <c r="D11521" t="s">
        <v>6</v>
      </c>
      <c r="E11521">
        <v>4</v>
      </c>
      <c r="F11521">
        <v>7</v>
      </c>
      <c r="G11521">
        <v>1</v>
      </c>
    </row>
    <row r="11522" spans="1:7">
      <c r="A11522" t="s">
        <v>3583</v>
      </c>
      <c r="B11522" t="s">
        <v>8948</v>
      </c>
      <c r="C11522" t="s">
        <v>327</v>
      </c>
      <c r="D11522" t="s">
        <v>6</v>
      </c>
      <c r="E11522">
        <v>13</v>
      </c>
      <c r="F11522">
        <v>123</v>
      </c>
      <c r="G11522">
        <v>23</v>
      </c>
    </row>
    <row r="11523" spans="1:7">
      <c r="A11523" t="s">
        <v>3583</v>
      </c>
      <c r="B11523" t="s">
        <v>8948</v>
      </c>
      <c r="C11523" t="s">
        <v>76</v>
      </c>
      <c r="D11523" t="s">
        <v>6</v>
      </c>
      <c r="E11523">
        <v>4</v>
      </c>
      <c r="F11523">
        <v>50</v>
      </c>
      <c r="G11523">
        <v>9</v>
      </c>
    </row>
    <row r="11524" spans="1:7">
      <c r="A11524" t="s">
        <v>3583</v>
      </c>
      <c r="B11524" t="s">
        <v>8948</v>
      </c>
      <c r="C11524" t="s">
        <v>75</v>
      </c>
      <c r="D11524" t="s">
        <v>6</v>
      </c>
      <c r="E11524">
        <v>2</v>
      </c>
      <c r="F11524">
        <v>31</v>
      </c>
      <c r="G11524">
        <v>6</v>
      </c>
    </row>
    <row r="11525" spans="1:7">
      <c r="A11525" t="s">
        <v>3583</v>
      </c>
      <c r="B11525" t="s">
        <v>8948</v>
      </c>
      <c r="C11525" t="s">
        <v>191</v>
      </c>
      <c r="D11525" t="s">
        <v>6</v>
      </c>
      <c r="E11525">
        <v>7</v>
      </c>
      <c r="F11525">
        <v>10</v>
      </c>
      <c r="G11525">
        <v>2</v>
      </c>
    </row>
    <row r="11526" spans="1:7">
      <c r="A11526" t="s">
        <v>3584</v>
      </c>
      <c r="B11526" t="s">
        <v>8949</v>
      </c>
      <c r="C11526" t="s">
        <v>50</v>
      </c>
      <c r="D11526" t="s">
        <v>6</v>
      </c>
      <c r="E11526">
        <v>5406</v>
      </c>
      <c r="F11526">
        <v>428</v>
      </c>
      <c r="G11526">
        <v>104</v>
      </c>
    </row>
    <row r="11527" spans="1:7">
      <c r="A11527" t="s">
        <v>3585</v>
      </c>
      <c r="B11527" t="s">
        <v>8950</v>
      </c>
      <c r="C11527" t="s">
        <v>8</v>
      </c>
      <c r="D11527" t="s">
        <v>6</v>
      </c>
      <c r="E11527">
        <v>2</v>
      </c>
      <c r="F11527">
        <v>1</v>
      </c>
      <c r="G11527">
        <v>0</v>
      </c>
    </row>
    <row r="11528" spans="1:7">
      <c r="A11528" t="s">
        <v>3586</v>
      </c>
      <c r="B11528" t="s">
        <v>8951</v>
      </c>
      <c r="C11528" t="s">
        <v>57</v>
      </c>
      <c r="D11528" t="s">
        <v>6</v>
      </c>
      <c r="E11528">
        <v>1</v>
      </c>
      <c r="F11528">
        <v>2</v>
      </c>
      <c r="G11528">
        <v>0</v>
      </c>
    </row>
    <row r="11529" spans="1:7">
      <c r="A11529" t="s">
        <v>3586</v>
      </c>
      <c r="B11529" t="s">
        <v>8951</v>
      </c>
      <c r="C11529" t="s">
        <v>50</v>
      </c>
      <c r="D11529" t="s">
        <v>6</v>
      </c>
      <c r="E11529">
        <v>4774</v>
      </c>
      <c r="F11529">
        <v>1907</v>
      </c>
      <c r="G11529">
        <v>464</v>
      </c>
    </row>
    <row r="11530" spans="1:7">
      <c r="A11530" t="s">
        <v>3586</v>
      </c>
      <c r="B11530" t="s">
        <v>8951</v>
      </c>
      <c r="C11530" t="s">
        <v>8</v>
      </c>
      <c r="D11530" t="s">
        <v>6</v>
      </c>
      <c r="E11530">
        <v>8</v>
      </c>
      <c r="F11530">
        <v>7</v>
      </c>
      <c r="G11530">
        <v>2</v>
      </c>
    </row>
    <row r="11531" spans="1:7">
      <c r="A11531" t="s">
        <v>3587</v>
      </c>
      <c r="B11531" t="s">
        <v>8952</v>
      </c>
      <c r="C11531" t="s">
        <v>8</v>
      </c>
      <c r="D11531" t="s">
        <v>6</v>
      </c>
      <c r="E11531">
        <v>16931</v>
      </c>
      <c r="F11531">
        <v>183</v>
      </c>
      <c r="G11531">
        <v>45</v>
      </c>
    </row>
    <row r="11532" spans="1:7">
      <c r="A11532" t="s">
        <v>3587</v>
      </c>
      <c r="B11532" t="s">
        <v>8952</v>
      </c>
      <c r="C11532" t="s">
        <v>158</v>
      </c>
      <c r="D11532" t="s">
        <v>6</v>
      </c>
      <c r="E11532">
        <v>1</v>
      </c>
      <c r="F11532">
        <v>1166</v>
      </c>
      <c r="G11532">
        <v>283</v>
      </c>
    </row>
    <row r="11533" spans="1:7">
      <c r="A11533" t="s">
        <v>3587</v>
      </c>
      <c r="B11533" t="s">
        <v>8952</v>
      </c>
      <c r="C11533" t="s">
        <v>73</v>
      </c>
      <c r="D11533" t="s">
        <v>6</v>
      </c>
      <c r="E11533">
        <v>1</v>
      </c>
      <c r="F11533">
        <v>3</v>
      </c>
      <c r="G11533">
        <v>0</v>
      </c>
    </row>
    <row r="11534" spans="1:7">
      <c r="A11534" t="s">
        <v>3587</v>
      </c>
      <c r="B11534" t="s">
        <v>8952</v>
      </c>
      <c r="C11534" t="s">
        <v>75</v>
      </c>
      <c r="D11534" t="s">
        <v>6</v>
      </c>
      <c r="E11534">
        <v>9</v>
      </c>
      <c r="F11534">
        <v>870</v>
      </c>
      <c r="G11534">
        <v>212</v>
      </c>
    </row>
    <row r="11535" spans="1:7">
      <c r="A11535" t="s">
        <v>3587</v>
      </c>
      <c r="B11535" t="s">
        <v>8952</v>
      </c>
      <c r="C11535" t="s">
        <v>327</v>
      </c>
      <c r="D11535" t="s">
        <v>6</v>
      </c>
      <c r="E11535">
        <v>1</v>
      </c>
      <c r="F11535">
        <v>3</v>
      </c>
      <c r="G11535">
        <v>1</v>
      </c>
    </row>
    <row r="11536" spans="1:7">
      <c r="A11536" t="s">
        <v>3587</v>
      </c>
      <c r="B11536" t="s">
        <v>8952</v>
      </c>
      <c r="C11536" t="s">
        <v>50</v>
      </c>
      <c r="D11536" t="s">
        <v>6</v>
      </c>
      <c r="E11536">
        <v>51851</v>
      </c>
      <c r="F11536">
        <v>18991</v>
      </c>
      <c r="G11536">
        <v>4621</v>
      </c>
    </row>
    <row r="11537" spans="1:7">
      <c r="A11537" t="s">
        <v>3588</v>
      </c>
      <c r="B11537" t="s">
        <v>8953</v>
      </c>
      <c r="C11537" t="s">
        <v>1272</v>
      </c>
      <c r="D11537" t="s">
        <v>6</v>
      </c>
      <c r="E11537">
        <v>2</v>
      </c>
      <c r="F11537">
        <v>8</v>
      </c>
      <c r="G11537">
        <v>2</v>
      </c>
    </row>
    <row r="11538" spans="1:7">
      <c r="A11538" t="s">
        <v>3588</v>
      </c>
      <c r="B11538" t="s">
        <v>8953</v>
      </c>
      <c r="C11538" t="s">
        <v>8</v>
      </c>
      <c r="D11538" t="s">
        <v>6</v>
      </c>
      <c r="E11538">
        <v>29</v>
      </c>
      <c r="F11538">
        <v>89</v>
      </c>
      <c r="G11538">
        <v>22</v>
      </c>
    </row>
    <row r="11539" spans="1:7">
      <c r="A11539" t="s">
        <v>3588</v>
      </c>
      <c r="B11539" t="s">
        <v>8953</v>
      </c>
      <c r="C11539" t="s">
        <v>50</v>
      </c>
      <c r="D11539" t="s">
        <v>6</v>
      </c>
      <c r="E11539">
        <v>16828</v>
      </c>
      <c r="F11539">
        <v>3838</v>
      </c>
      <c r="G11539">
        <v>934</v>
      </c>
    </row>
    <row r="11540" spans="1:7">
      <c r="A11540" t="s">
        <v>3588</v>
      </c>
      <c r="B11540" t="s">
        <v>8953</v>
      </c>
      <c r="C11540" t="s">
        <v>447</v>
      </c>
      <c r="D11540" t="s">
        <v>6</v>
      </c>
      <c r="E11540">
        <v>2</v>
      </c>
      <c r="F11540">
        <v>2</v>
      </c>
      <c r="G11540">
        <v>1</v>
      </c>
    </row>
    <row r="11541" spans="1:7">
      <c r="A11541" t="s">
        <v>3589</v>
      </c>
      <c r="B11541" t="s">
        <v>8953</v>
      </c>
      <c r="C11541" t="s">
        <v>2222</v>
      </c>
      <c r="D11541" t="s">
        <v>6</v>
      </c>
      <c r="E11541">
        <v>1</v>
      </c>
      <c r="F11541">
        <v>2</v>
      </c>
      <c r="G11541">
        <v>1</v>
      </c>
    </row>
    <row r="11542" spans="1:7">
      <c r="A11542" t="s">
        <v>3589</v>
      </c>
      <c r="B11542" t="s">
        <v>8953</v>
      </c>
      <c r="C11542" t="s">
        <v>57</v>
      </c>
      <c r="D11542" t="s">
        <v>6</v>
      </c>
      <c r="E11542">
        <v>1</v>
      </c>
      <c r="F11542">
        <v>19</v>
      </c>
      <c r="G11542">
        <v>5</v>
      </c>
    </row>
    <row r="11543" spans="1:7">
      <c r="A11543" t="s">
        <v>3589</v>
      </c>
      <c r="B11543" t="s">
        <v>8953</v>
      </c>
      <c r="C11543" t="s">
        <v>50</v>
      </c>
      <c r="D11543" t="s">
        <v>6</v>
      </c>
      <c r="E11543">
        <v>21602</v>
      </c>
      <c r="F11543">
        <v>24469</v>
      </c>
      <c r="G11543">
        <v>5950</v>
      </c>
    </row>
    <row r="11544" spans="1:7">
      <c r="A11544" t="s">
        <v>3589</v>
      </c>
      <c r="B11544" t="s">
        <v>8953</v>
      </c>
      <c r="C11544" t="s">
        <v>19</v>
      </c>
      <c r="D11544" t="s">
        <v>6</v>
      </c>
      <c r="E11544">
        <v>1</v>
      </c>
      <c r="F11544">
        <v>7</v>
      </c>
      <c r="G11544">
        <v>2</v>
      </c>
    </row>
    <row r="11545" spans="1:7">
      <c r="A11545" t="s">
        <v>3589</v>
      </c>
      <c r="B11545" t="s">
        <v>8953</v>
      </c>
      <c r="C11545" t="s">
        <v>327</v>
      </c>
      <c r="D11545" t="s">
        <v>6</v>
      </c>
      <c r="E11545">
        <v>70</v>
      </c>
      <c r="F11545">
        <v>247</v>
      </c>
      <c r="G11545">
        <v>60</v>
      </c>
    </row>
    <row r="11546" spans="1:7">
      <c r="A11546" t="s">
        <v>3589</v>
      </c>
      <c r="B11546" t="s">
        <v>8953</v>
      </c>
      <c r="C11546" t="s">
        <v>105</v>
      </c>
      <c r="D11546" t="s">
        <v>6</v>
      </c>
      <c r="E11546">
        <v>1</v>
      </c>
      <c r="F11546">
        <v>5</v>
      </c>
      <c r="G11546">
        <v>1</v>
      </c>
    </row>
    <row r="11547" spans="1:7">
      <c r="A11547" t="s">
        <v>3589</v>
      </c>
      <c r="B11547" t="s">
        <v>8953</v>
      </c>
      <c r="C11547" t="s">
        <v>170</v>
      </c>
      <c r="D11547" t="s">
        <v>6</v>
      </c>
      <c r="E11547">
        <v>3</v>
      </c>
      <c r="F11547">
        <v>8</v>
      </c>
      <c r="G11547">
        <v>2</v>
      </c>
    </row>
    <row r="11548" spans="1:7">
      <c r="A11548" t="s">
        <v>3589</v>
      </c>
      <c r="B11548" t="s">
        <v>8953</v>
      </c>
      <c r="C11548" t="s">
        <v>158</v>
      </c>
      <c r="D11548" t="s">
        <v>6</v>
      </c>
      <c r="E11548">
        <v>1</v>
      </c>
      <c r="F11548">
        <v>2</v>
      </c>
      <c r="G11548">
        <v>1</v>
      </c>
    </row>
    <row r="11549" spans="1:7">
      <c r="A11549" t="s">
        <v>3589</v>
      </c>
      <c r="B11549" t="s">
        <v>8953</v>
      </c>
      <c r="C11549" t="s">
        <v>721</v>
      </c>
      <c r="D11549" t="s">
        <v>6</v>
      </c>
      <c r="E11549">
        <v>1</v>
      </c>
      <c r="F11549">
        <v>5</v>
      </c>
      <c r="G11549">
        <v>1</v>
      </c>
    </row>
    <row r="11550" spans="1:7">
      <c r="A11550" t="s">
        <v>3589</v>
      </c>
      <c r="B11550" t="s">
        <v>8953</v>
      </c>
      <c r="C11550" t="s">
        <v>658</v>
      </c>
      <c r="D11550" t="s">
        <v>6</v>
      </c>
      <c r="E11550">
        <v>1</v>
      </c>
      <c r="F11550">
        <v>4</v>
      </c>
      <c r="G11550">
        <v>1</v>
      </c>
    </row>
    <row r="11551" spans="1:7">
      <c r="A11551" t="s">
        <v>3589</v>
      </c>
      <c r="B11551" t="s">
        <v>8953</v>
      </c>
      <c r="C11551" t="s">
        <v>1272</v>
      </c>
      <c r="D11551" t="s">
        <v>6</v>
      </c>
      <c r="E11551">
        <v>6</v>
      </c>
      <c r="F11551">
        <v>22</v>
      </c>
      <c r="G11551">
        <v>6</v>
      </c>
    </row>
    <row r="11552" spans="1:7">
      <c r="A11552" t="s">
        <v>3589</v>
      </c>
      <c r="B11552" t="s">
        <v>8953</v>
      </c>
      <c r="C11552" t="s">
        <v>2873</v>
      </c>
      <c r="D11552" t="s">
        <v>6</v>
      </c>
      <c r="E11552">
        <v>6</v>
      </c>
      <c r="F11552">
        <v>23</v>
      </c>
      <c r="G11552">
        <v>6</v>
      </c>
    </row>
    <row r="11553" spans="1:7">
      <c r="A11553" t="s">
        <v>3589</v>
      </c>
      <c r="B11553" t="s">
        <v>8953</v>
      </c>
      <c r="C11553" t="s">
        <v>447</v>
      </c>
      <c r="D11553" t="s">
        <v>6</v>
      </c>
      <c r="E11553">
        <v>31</v>
      </c>
      <c r="F11553">
        <v>110</v>
      </c>
      <c r="G11553">
        <v>28</v>
      </c>
    </row>
    <row r="11554" spans="1:7">
      <c r="A11554" t="s">
        <v>3589</v>
      </c>
      <c r="B11554" t="s">
        <v>8953</v>
      </c>
      <c r="C11554" t="s">
        <v>2224</v>
      </c>
      <c r="D11554" t="s">
        <v>6</v>
      </c>
      <c r="E11554">
        <v>1</v>
      </c>
      <c r="F11554">
        <v>2</v>
      </c>
      <c r="G11554">
        <v>1</v>
      </c>
    </row>
    <row r="11555" spans="1:7">
      <c r="A11555" t="s">
        <v>3589</v>
      </c>
      <c r="B11555" t="s">
        <v>8953</v>
      </c>
      <c r="C11555" t="s">
        <v>329</v>
      </c>
      <c r="D11555" t="s">
        <v>6</v>
      </c>
      <c r="E11555">
        <v>5</v>
      </c>
      <c r="F11555">
        <v>9</v>
      </c>
      <c r="G11555">
        <v>2</v>
      </c>
    </row>
    <row r="11556" spans="1:7">
      <c r="A11556" t="s">
        <v>3589</v>
      </c>
      <c r="B11556" t="s">
        <v>8953</v>
      </c>
      <c r="C11556" t="s">
        <v>229</v>
      </c>
      <c r="D11556" t="s">
        <v>6</v>
      </c>
      <c r="E11556">
        <v>1</v>
      </c>
      <c r="F11556">
        <v>1</v>
      </c>
      <c r="G11556">
        <v>0</v>
      </c>
    </row>
    <row r="11557" spans="1:7">
      <c r="A11557" t="s">
        <v>3589</v>
      </c>
      <c r="B11557" t="s">
        <v>8953</v>
      </c>
      <c r="C11557" t="s">
        <v>73</v>
      </c>
      <c r="D11557" t="s">
        <v>6</v>
      </c>
      <c r="E11557">
        <v>7</v>
      </c>
      <c r="F11557">
        <v>45</v>
      </c>
      <c r="G11557">
        <v>11</v>
      </c>
    </row>
    <row r="11558" spans="1:7">
      <c r="A11558" t="s">
        <v>3589</v>
      </c>
      <c r="B11558" t="s">
        <v>8953</v>
      </c>
      <c r="C11558" t="s">
        <v>8</v>
      </c>
      <c r="D11558" t="s">
        <v>6</v>
      </c>
      <c r="E11558">
        <v>3528</v>
      </c>
      <c r="F11558">
        <v>785</v>
      </c>
      <c r="G11558">
        <v>191</v>
      </c>
    </row>
    <row r="11559" spans="1:7">
      <c r="A11559" t="s">
        <v>3589</v>
      </c>
      <c r="B11559" t="s">
        <v>8953</v>
      </c>
      <c r="C11559" t="s">
        <v>72</v>
      </c>
      <c r="D11559" t="s">
        <v>6</v>
      </c>
      <c r="E11559">
        <v>8</v>
      </c>
      <c r="F11559">
        <v>815</v>
      </c>
      <c r="G11559">
        <v>198</v>
      </c>
    </row>
    <row r="11560" spans="1:7">
      <c r="A11560" t="s">
        <v>3589</v>
      </c>
      <c r="B11560" t="s">
        <v>8953</v>
      </c>
      <c r="C11560" t="s">
        <v>191</v>
      </c>
      <c r="D11560" t="s">
        <v>6</v>
      </c>
      <c r="E11560">
        <v>1</v>
      </c>
      <c r="F11560">
        <v>45</v>
      </c>
      <c r="G11560">
        <v>11</v>
      </c>
    </row>
    <row r="11561" spans="1:7">
      <c r="A11561" t="s">
        <v>3589</v>
      </c>
      <c r="B11561" t="s">
        <v>8953</v>
      </c>
      <c r="C11561" t="s">
        <v>49</v>
      </c>
      <c r="D11561" t="s">
        <v>6</v>
      </c>
      <c r="E11561">
        <v>1</v>
      </c>
      <c r="F11561">
        <v>2</v>
      </c>
      <c r="G11561">
        <v>1</v>
      </c>
    </row>
    <row r="11562" spans="1:7">
      <c r="A11562" t="s">
        <v>3589</v>
      </c>
      <c r="B11562" t="s">
        <v>8953</v>
      </c>
      <c r="C11562" t="s">
        <v>410</v>
      </c>
      <c r="D11562" t="s">
        <v>6</v>
      </c>
      <c r="E11562">
        <v>5</v>
      </c>
      <c r="F11562">
        <v>20</v>
      </c>
      <c r="G11562">
        <v>5</v>
      </c>
    </row>
    <row r="11563" spans="1:7">
      <c r="A11563" t="s">
        <v>3589</v>
      </c>
      <c r="B11563" t="s">
        <v>8953</v>
      </c>
      <c r="C11563" t="s">
        <v>25</v>
      </c>
      <c r="D11563" t="s">
        <v>6</v>
      </c>
      <c r="E11563">
        <v>2</v>
      </c>
      <c r="F11563">
        <v>4</v>
      </c>
      <c r="G11563">
        <v>1</v>
      </c>
    </row>
    <row r="11564" spans="1:7">
      <c r="A11564" t="s">
        <v>3589</v>
      </c>
      <c r="B11564" t="s">
        <v>8953</v>
      </c>
      <c r="C11564" t="s">
        <v>81</v>
      </c>
      <c r="D11564" t="s">
        <v>6</v>
      </c>
      <c r="E11564">
        <v>1</v>
      </c>
      <c r="F11564">
        <v>1095</v>
      </c>
      <c r="G11564">
        <v>0</v>
      </c>
    </row>
    <row r="11565" spans="1:7">
      <c r="A11565" t="s">
        <v>3589</v>
      </c>
      <c r="B11565" t="s">
        <v>8953</v>
      </c>
      <c r="C11565" t="s">
        <v>75</v>
      </c>
      <c r="D11565" t="s">
        <v>6</v>
      </c>
      <c r="E11565">
        <v>33</v>
      </c>
      <c r="F11565">
        <v>1291</v>
      </c>
      <c r="G11565">
        <v>314</v>
      </c>
    </row>
    <row r="11566" spans="1:7">
      <c r="A11566" t="s">
        <v>3589</v>
      </c>
      <c r="B11566" t="s">
        <v>8953</v>
      </c>
      <c r="C11566" t="s">
        <v>76</v>
      </c>
      <c r="D11566" t="s">
        <v>6</v>
      </c>
      <c r="E11566">
        <v>12</v>
      </c>
      <c r="F11566">
        <v>62</v>
      </c>
      <c r="G11566">
        <v>15</v>
      </c>
    </row>
    <row r="11567" spans="1:7">
      <c r="A11567" t="s">
        <v>3589</v>
      </c>
      <c r="B11567" t="s">
        <v>8953</v>
      </c>
      <c r="C11567" t="s">
        <v>21</v>
      </c>
      <c r="D11567" t="s">
        <v>6</v>
      </c>
      <c r="E11567">
        <v>3</v>
      </c>
      <c r="F11567">
        <v>34</v>
      </c>
      <c r="G11567">
        <v>8</v>
      </c>
    </row>
    <row r="11568" spans="1:7">
      <c r="A11568" t="s">
        <v>3590</v>
      </c>
      <c r="B11568" t="s">
        <v>8954</v>
      </c>
      <c r="C11568" t="s">
        <v>50</v>
      </c>
      <c r="D11568" t="s">
        <v>6</v>
      </c>
      <c r="E11568">
        <v>1270</v>
      </c>
      <c r="F11568">
        <v>414</v>
      </c>
      <c r="G11568">
        <v>101</v>
      </c>
    </row>
    <row r="11569" spans="1:7">
      <c r="A11569" t="s">
        <v>3590</v>
      </c>
      <c r="B11569" t="s">
        <v>8954</v>
      </c>
      <c r="C11569" t="s">
        <v>80</v>
      </c>
      <c r="D11569" t="s">
        <v>6</v>
      </c>
      <c r="E11569">
        <v>1</v>
      </c>
      <c r="F11569">
        <v>3</v>
      </c>
      <c r="G11569">
        <v>1</v>
      </c>
    </row>
    <row r="11570" spans="1:7">
      <c r="A11570" t="s">
        <v>3590</v>
      </c>
      <c r="B11570" t="s">
        <v>8954</v>
      </c>
      <c r="C11570" t="s">
        <v>21</v>
      </c>
      <c r="D11570" t="s">
        <v>6</v>
      </c>
      <c r="E11570">
        <v>1</v>
      </c>
      <c r="F11570">
        <v>1</v>
      </c>
      <c r="G11570">
        <v>0</v>
      </c>
    </row>
    <row r="11571" spans="1:7">
      <c r="A11571" t="s">
        <v>3590</v>
      </c>
      <c r="B11571" t="s">
        <v>8954</v>
      </c>
      <c r="C11571" t="s">
        <v>8</v>
      </c>
      <c r="D11571" t="s">
        <v>6</v>
      </c>
      <c r="E11571">
        <v>26</v>
      </c>
      <c r="F11571">
        <v>153</v>
      </c>
      <c r="G11571">
        <v>37</v>
      </c>
    </row>
    <row r="11572" spans="1:7">
      <c r="A11572" t="s">
        <v>3591</v>
      </c>
      <c r="B11572" t="s">
        <v>8955</v>
      </c>
      <c r="C11572" t="s">
        <v>50</v>
      </c>
      <c r="D11572" t="s">
        <v>6</v>
      </c>
      <c r="E11572">
        <v>1381</v>
      </c>
      <c r="F11572">
        <v>324</v>
      </c>
      <c r="G11572">
        <v>79</v>
      </c>
    </row>
    <row r="11573" spans="1:7">
      <c r="A11573" t="s">
        <v>3592</v>
      </c>
      <c r="B11573" t="s">
        <v>8956</v>
      </c>
      <c r="C11573" t="s">
        <v>8</v>
      </c>
      <c r="D11573" t="s">
        <v>6</v>
      </c>
      <c r="E11573">
        <v>30862</v>
      </c>
      <c r="F11573">
        <v>657</v>
      </c>
      <c r="G11573">
        <v>160</v>
      </c>
    </row>
    <row r="11574" spans="1:7">
      <c r="A11574" t="s">
        <v>3592</v>
      </c>
      <c r="B11574" t="s">
        <v>8956</v>
      </c>
      <c r="C11574" t="s">
        <v>25</v>
      </c>
      <c r="D11574" t="s">
        <v>6</v>
      </c>
      <c r="E11574">
        <v>6</v>
      </c>
      <c r="F11574">
        <v>8</v>
      </c>
      <c r="G11574">
        <v>2</v>
      </c>
    </row>
    <row r="11575" spans="1:7">
      <c r="A11575" t="s">
        <v>3592</v>
      </c>
      <c r="B11575" t="s">
        <v>8956</v>
      </c>
      <c r="C11575" t="s">
        <v>50</v>
      </c>
      <c r="D11575" t="s">
        <v>6</v>
      </c>
      <c r="E11575">
        <v>38306</v>
      </c>
      <c r="F11575">
        <v>286</v>
      </c>
      <c r="G11575">
        <v>70</v>
      </c>
    </row>
    <row r="11576" spans="1:7">
      <c r="A11576" t="s">
        <v>3593</v>
      </c>
      <c r="B11576" t="s">
        <v>8957</v>
      </c>
      <c r="C11576" t="s">
        <v>8</v>
      </c>
      <c r="D11576" t="s">
        <v>6</v>
      </c>
      <c r="E11576">
        <v>63020</v>
      </c>
      <c r="F11576">
        <v>691</v>
      </c>
      <c r="G11576">
        <v>128</v>
      </c>
    </row>
    <row r="11577" spans="1:7">
      <c r="A11577" t="s">
        <v>3593</v>
      </c>
      <c r="B11577" t="s">
        <v>8957</v>
      </c>
      <c r="C11577" t="s">
        <v>50</v>
      </c>
      <c r="D11577" t="s">
        <v>6</v>
      </c>
      <c r="E11577">
        <v>602</v>
      </c>
      <c r="F11577">
        <v>73</v>
      </c>
      <c r="G11577">
        <v>14</v>
      </c>
    </row>
    <row r="11578" spans="1:7">
      <c r="A11578" t="s">
        <v>3593</v>
      </c>
      <c r="B11578" t="s">
        <v>8957</v>
      </c>
      <c r="C11578" t="s">
        <v>21</v>
      </c>
      <c r="D11578" t="s">
        <v>6</v>
      </c>
      <c r="E11578">
        <v>105000</v>
      </c>
      <c r="F11578">
        <v>8990</v>
      </c>
      <c r="G11578">
        <v>1677</v>
      </c>
    </row>
    <row r="11579" spans="1:7">
      <c r="A11579" t="s">
        <v>3594</v>
      </c>
      <c r="B11579" t="s">
        <v>8958</v>
      </c>
      <c r="C11579" t="s">
        <v>329</v>
      </c>
      <c r="D11579" t="s">
        <v>6</v>
      </c>
      <c r="E11579">
        <v>200</v>
      </c>
      <c r="F11579">
        <v>9</v>
      </c>
      <c r="G11579">
        <v>2</v>
      </c>
    </row>
    <row r="11580" spans="1:7">
      <c r="A11580" t="s">
        <v>3594</v>
      </c>
      <c r="B11580" t="s">
        <v>8958</v>
      </c>
      <c r="C11580" t="s">
        <v>50</v>
      </c>
      <c r="D11580" t="s">
        <v>6</v>
      </c>
      <c r="E11580">
        <v>73922</v>
      </c>
      <c r="F11580">
        <v>736</v>
      </c>
      <c r="G11580">
        <v>137</v>
      </c>
    </row>
    <row r="11581" spans="1:7">
      <c r="A11581" t="s">
        <v>3594</v>
      </c>
      <c r="B11581" t="s">
        <v>8958</v>
      </c>
      <c r="C11581" t="s">
        <v>8</v>
      </c>
      <c r="D11581" t="s">
        <v>6</v>
      </c>
      <c r="E11581">
        <v>10523</v>
      </c>
      <c r="F11581">
        <v>2300</v>
      </c>
      <c r="G11581">
        <v>429</v>
      </c>
    </row>
    <row r="11582" spans="1:7">
      <c r="A11582" t="s">
        <v>3594</v>
      </c>
      <c r="B11582" t="s">
        <v>8958</v>
      </c>
      <c r="C11582" t="s">
        <v>21</v>
      </c>
      <c r="D11582" t="s">
        <v>6</v>
      </c>
      <c r="E11582">
        <v>2</v>
      </c>
      <c r="F11582">
        <v>2</v>
      </c>
      <c r="G11582">
        <v>1</v>
      </c>
    </row>
    <row r="11583" spans="1:7">
      <c r="A11583" t="s">
        <v>3594</v>
      </c>
      <c r="B11583" t="s">
        <v>8958</v>
      </c>
      <c r="C11583" t="s">
        <v>45</v>
      </c>
      <c r="D11583" t="s">
        <v>6</v>
      </c>
      <c r="E11583">
        <v>2160000</v>
      </c>
      <c r="F11583">
        <v>16012</v>
      </c>
      <c r="G11583">
        <v>2986</v>
      </c>
    </row>
    <row r="11584" spans="1:7">
      <c r="A11584" t="s">
        <v>3594</v>
      </c>
      <c r="B11584" t="s">
        <v>8958</v>
      </c>
      <c r="C11584" t="s">
        <v>327</v>
      </c>
      <c r="D11584" t="s">
        <v>6</v>
      </c>
      <c r="E11584">
        <v>599</v>
      </c>
      <c r="F11584">
        <v>377</v>
      </c>
      <c r="G11584">
        <v>70</v>
      </c>
    </row>
    <row r="11585" spans="1:7">
      <c r="A11585" t="s">
        <v>3594</v>
      </c>
      <c r="B11585" t="s">
        <v>8958</v>
      </c>
      <c r="C11585" t="s">
        <v>76</v>
      </c>
      <c r="D11585" t="s">
        <v>6</v>
      </c>
      <c r="E11585">
        <v>53</v>
      </c>
      <c r="F11585">
        <v>1029</v>
      </c>
      <c r="G11585">
        <v>3</v>
      </c>
    </row>
    <row r="11586" spans="1:7">
      <c r="A11586" t="s">
        <v>3594</v>
      </c>
      <c r="B11586" t="s">
        <v>8958</v>
      </c>
      <c r="C11586" t="s">
        <v>170</v>
      </c>
      <c r="D11586" t="s">
        <v>6</v>
      </c>
      <c r="E11586">
        <v>12</v>
      </c>
      <c r="F11586">
        <v>13</v>
      </c>
      <c r="G11586">
        <v>2</v>
      </c>
    </row>
    <row r="11587" spans="1:7">
      <c r="A11587" t="s">
        <v>3595</v>
      </c>
      <c r="B11587" t="s">
        <v>8959</v>
      </c>
      <c r="C11587" t="s">
        <v>8</v>
      </c>
      <c r="D11587" t="s">
        <v>6</v>
      </c>
      <c r="E11587">
        <v>519004</v>
      </c>
      <c r="F11587">
        <v>3005</v>
      </c>
      <c r="G11587">
        <v>561</v>
      </c>
    </row>
    <row r="11588" spans="1:7">
      <c r="A11588" t="s">
        <v>3595</v>
      </c>
      <c r="B11588" t="s">
        <v>8959</v>
      </c>
      <c r="C11588" t="s">
        <v>50</v>
      </c>
      <c r="D11588" t="s">
        <v>6</v>
      </c>
      <c r="E11588">
        <v>144494</v>
      </c>
      <c r="F11588">
        <v>67187</v>
      </c>
      <c r="G11588">
        <v>12530</v>
      </c>
    </row>
    <row r="11589" spans="1:7">
      <c r="A11589" t="s">
        <v>3596</v>
      </c>
      <c r="B11589" t="s">
        <v>8960</v>
      </c>
      <c r="C11589" t="s">
        <v>513</v>
      </c>
      <c r="D11589" t="s">
        <v>6</v>
      </c>
      <c r="E11589">
        <v>1</v>
      </c>
      <c r="F11589">
        <v>151</v>
      </c>
      <c r="G11589">
        <v>28</v>
      </c>
    </row>
    <row r="11590" spans="1:7">
      <c r="A11590" t="s">
        <v>3596</v>
      </c>
      <c r="B11590" t="s">
        <v>8960</v>
      </c>
      <c r="C11590" t="s">
        <v>8</v>
      </c>
      <c r="D11590" t="s">
        <v>6</v>
      </c>
      <c r="E11590">
        <v>6260</v>
      </c>
      <c r="F11590">
        <v>2926</v>
      </c>
      <c r="G11590">
        <v>546</v>
      </c>
    </row>
    <row r="11591" spans="1:7">
      <c r="A11591" t="s">
        <v>3596</v>
      </c>
      <c r="B11591" t="s">
        <v>8960</v>
      </c>
      <c r="C11591" t="s">
        <v>328</v>
      </c>
      <c r="D11591" t="s">
        <v>6</v>
      </c>
      <c r="E11591">
        <v>4</v>
      </c>
      <c r="F11591">
        <v>5</v>
      </c>
      <c r="G11591">
        <v>1</v>
      </c>
    </row>
    <row r="11592" spans="1:7">
      <c r="A11592" t="s">
        <v>3596</v>
      </c>
      <c r="B11592" t="s">
        <v>8960</v>
      </c>
      <c r="C11592" t="s">
        <v>50</v>
      </c>
      <c r="D11592" t="s">
        <v>6</v>
      </c>
      <c r="E11592">
        <v>10041</v>
      </c>
      <c r="F11592">
        <v>1077</v>
      </c>
      <c r="G11592">
        <v>201</v>
      </c>
    </row>
    <row r="11593" spans="1:7">
      <c r="A11593" t="s">
        <v>3596</v>
      </c>
      <c r="B11593" t="s">
        <v>8960</v>
      </c>
      <c r="C11593" t="s">
        <v>57</v>
      </c>
      <c r="D11593" t="s">
        <v>6</v>
      </c>
      <c r="E11593">
        <v>28</v>
      </c>
      <c r="F11593">
        <v>1</v>
      </c>
      <c r="G11593">
        <v>0</v>
      </c>
    </row>
    <row r="11594" spans="1:7">
      <c r="A11594" t="s">
        <v>3596</v>
      </c>
      <c r="B11594" t="s">
        <v>8960</v>
      </c>
      <c r="C11594" t="s">
        <v>27</v>
      </c>
      <c r="D11594" t="s">
        <v>6</v>
      </c>
      <c r="E11594">
        <v>5</v>
      </c>
      <c r="F11594">
        <v>21</v>
      </c>
      <c r="G11594">
        <v>4</v>
      </c>
    </row>
    <row r="11595" spans="1:7">
      <c r="A11595" t="s">
        <v>3596</v>
      </c>
      <c r="B11595" t="s">
        <v>8960</v>
      </c>
      <c r="C11595" t="s">
        <v>69</v>
      </c>
      <c r="D11595" t="s">
        <v>6</v>
      </c>
      <c r="E11595">
        <v>1</v>
      </c>
      <c r="F11595">
        <v>85</v>
      </c>
      <c r="G11595">
        <v>0</v>
      </c>
    </row>
    <row r="11596" spans="1:7">
      <c r="A11596" t="s">
        <v>3596</v>
      </c>
      <c r="B11596" t="s">
        <v>8960</v>
      </c>
      <c r="C11596" t="s">
        <v>75</v>
      </c>
      <c r="D11596" t="s">
        <v>6</v>
      </c>
      <c r="E11596">
        <v>13</v>
      </c>
      <c r="F11596">
        <v>311</v>
      </c>
      <c r="G11596">
        <v>58</v>
      </c>
    </row>
    <row r="11597" spans="1:7">
      <c r="A11597" t="s">
        <v>3596</v>
      </c>
      <c r="B11597" t="s">
        <v>8960</v>
      </c>
      <c r="C11597" t="s">
        <v>76</v>
      </c>
      <c r="D11597" t="s">
        <v>6</v>
      </c>
      <c r="E11597">
        <v>123</v>
      </c>
      <c r="F11597">
        <v>2746</v>
      </c>
      <c r="G11597">
        <v>512</v>
      </c>
    </row>
    <row r="11598" spans="1:7">
      <c r="A11598" t="s">
        <v>3596</v>
      </c>
      <c r="B11598" t="s">
        <v>8960</v>
      </c>
      <c r="C11598" t="s">
        <v>329</v>
      </c>
      <c r="D11598" t="s">
        <v>6</v>
      </c>
      <c r="E11598">
        <v>3047</v>
      </c>
      <c r="F11598">
        <v>180</v>
      </c>
      <c r="G11598">
        <v>34</v>
      </c>
    </row>
    <row r="11599" spans="1:7">
      <c r="A11599" t="s">
        <v>3596</v>
      </c>
      <c r="B11599" t="s">
        <v>8960</v>
      </c>
      <c r="C11599" t="s">
        <v>327</v>
      </c>
      <c r="D11599" t="s">
        <v>6</v>
      </c>
      <c r="E11599">
        <v>90</v>
      </c>
      <c r="F11599">
        <v>4</v>
      </c>
      <c r="G11599">
        <v>1</v>
      </c>
    </row>
    <row r="11600" spans="1:7">
      <c r="A11600" t="s">
        <v>3596</v>
      </c>
      <c r="B11600" t="s">
        <v>8960</v>
      </c>
      <c r="C11600" t="s">
        <v>158</v>
      </c>
      <c r="D11600" t="s">
        <v>6</v>
      </c>
      <c r="E11600">
        <v>11</v>
      </c>
      <c r="F11600">
        <v>12709</v>
      </c>
      <c r="G11600">
        <v>2370</v>
      </c>
    </row>
    <row r="11601" spans="1:7">
      <c r="A11601" t="s">
        <v>3596</v>
      </c>
      <c r="B11601" t="s">
        <v>8960</v>
      </c>
      <c r="C11601" t="s">
        <v>73</v>
      </c>
      <c r="D11601" t="s">
        <v>6</v>
      </c>
      <c r="E11601">
        <v>8</v>
      </c>
      <c r="F11601">
        <v>20</v>
      </c>
      <c r="G11601">
        <v>4</v>
      </c>
    </row>
    <row r="11602" spans="1:7">
      <c r="A11602" t="s">
        <v>3597</v>
      </c>
      <c r="B11602" t="s">
        <v>8961</v>
      </c>
      <c r="C11602" t="s">
        <v>329</v>
      </c>
      <c r="D11602" t="s">
        <v>6</v>
      </c>
      <c r="E11602">
        <v>11</v>
      </c>
      <c r="F11602">
        <v>230</v>
      </c>
      <c r="G11602">
        <v>43</v>
      </c>
    </row>
    <row r="11603" spans="1:7">
      <c r="A11603" t="s">
        <v>3597</v>
      </c>
      <c r="B11603" t="s">
        <v>8961</v>
      </c>
      <c r="C11603" t="s">
        <v>76</v>
      </c>
      <c r="D11603" t="s">
        <v>6</v>
      </c>
      <c r="E11603">
        <v>514</v>
      </c>
      <c r="F11603">
        <v>422</v>
      </c>
      <c r="G11603">
        <v>79</v>
      </c>
    </row>
    <row r="11604" spans="1:7">
      <c r="A11604" t="s">
        <v>3597</v>
      </c>
      <c r="B11604" t="s">
        <v>8961</v>
      </c>
      <c r="C11604" t="s">
        <v>80</v>
      </c>
      <c r="D11604" t="s">
        <v>6</v>
      </c>
      <c r="E11604">
        <v>2</v>
      </c>
      <c r="F11604">
        <v>480</v>
      </c>
      <c r="G11604">
        <v>90</v>
      </c>
    </row>
    <row r="11605" spans="1:7">
      <c r="A11605" t="s">
        <v>3597</v>
      </c>
      <c r="B11605" t="s">
        <v>8961</v>
      </c>
      <c r="C11605" t="s">
        <v>27</v>
      </c>
      <c r="D11605" t="s">
        <v>6</v>
      </c>
      <c r="E11605">
        <v>14</v>
      </c>
      <c r="F11605">
        <v>64</v>
      </c>
      <c r="G11605">
        <v>12</v>
      </c>
    </row>
    <row r="11606" spans="1:7">
      <c r="A11606" t="s">
        <v>3597</v>
      </c>
      <c r="B11606" t="s">
        <v>8961</v>
      </c>
      <c r="C11606" t="s">
        <v>229</v>
      </c>
      <c r="D11606" t="s">
        <v>6</v>
      </c>
      <c r="E11606">
        <v>3504</v>
      </c>
      <c r="F11606">
        <v>298</v>
      </c>
      <c r="G11606">
        <v>56</v>
      </c>
    </row>
    <row r="11607" spans="1:7">
      <c r="A11607" t="s">
        <v>3597</v>
      </c>
      <c r="B11607" t="s">
        <v>8961</v>
      </c>
      <c r="C11607" t="s">
        <v>327</v>
      </c>
      <c r="D11607" t="s">
        <v>6</v>
      </c>
      <c r="E11607">
        <v>579745</v>
      </c>
      <c r="F11607">
        <v>43586</v>
      </c>
      <c r="G11607">
        <v>8131</v>
      </c>
    </row>
    <row r="11608" spans="1:7">
      <c r="A11608" t="s">
        <v>3597</v>
      </c>
      <c r="B11608" t="s">
        <v>8961</v>
      </c>
      <c r="C11608" t="s">
        <v>512</v>
      </c>
      <c r="D11608" t="s">
        <v>6</v>
      </c>
      <c r="E11608">
        <v>15</v>
      </c>
      <c r="F11608">
        <v>16</v>
      </c>
      <c r="G11608">
        <v>3</v>
      </c>
    </row>
    <row r="11609" spans="1:7">
      <c r="A11609" t="s">
        <v>3597</v>
      </c>
      <c r="B11609" t="s">
        <v>8961</v>
      </c>
      <c r="C11609" t="s">
        <v>8</v>
      </c>
      <c r="D11609" t="s">
        <v>6</v>
      </c>
      <c r="E11609">
        <v>611</v>
      </c>
      <c r="F11609">
        <v>376</v>
      </c>
      <c r="G11609">
        <v>70</v>
      </c>
    </row>
    <row r="11610" spans="1:7">
      <c r="A11610" t="s">
        <v>3597</v>
      </c>
      <c r="B11610" t="s">
        <v>8961</v>
      </c>
      <c r="C11610" t="s">
        <v>56</v>
      </c>
      <c r="D11610" t="s">
        <v>6</v>
      </c>
      <c r="E11610">
        <v>17</v>
      </c>
      <c r="F11610">
        <v>595</v>
      </c>
      <c r="G11610">
        <v>111</v>
      </c>
    </row>
    <row r="11611" spans="1:7">
      <c r="A11611" t="s">
        <v>3597</v>
      </c>
      <c r="B11611" t="s">
        <v>8961</v>
      </c>
      <c r="C11611" t="s">
        <v>21</v>
      </c>
      <c r="D11611" t="s">
        <v>6</v>
      </c>
      <c r="E11611">
        <v>158</v>
      </c>
      <c r="F11611">
        <v>52</v>
      </c>
      <c r="G11611">
        <v>10</v>
      </c>
    </row>
    <row r="11612" spans="1:7">
      <c r="A11612" t="s">
        <v>3597</v>
      </c>
      <c r="B11612" t="s">
        <v>8961</v>
      </c>
      <c r="C11612" t="s">
        <v>25</v>
      </c>
      <c r="D11612" t="s">
        <v>6</v>
      </c>
      <c r="E11612">
        <v>74014</v>
      </c>
      <c r="F11612">
        <v>5214</v>
      </c>
      <c r="G11612">
        <v>973</v>
      </c>
    </row>
    <row r="11613" spans="1:7">
      <c r="A11613" t="s">
        <v>3597</v>
      </c>
      <c r="B11613" t="s">
        <v>8961</v>
      </c>
      <c r="C11613" t="s">
        <v>57</v>
      </c>
      <c r="D11613" t="s">
        <v>6</v>
      </c>
      <c r="E11613">
        <v>120394</v>
      </c>
      <c r="F11613">
        <v>7645</v>
      </c>
      <c r="G11613">
        <v>1426</v>
      </c>
    </row>
    <row r="11614" spans="1:7">
      <c r="A11614" t="s">
        <v>3597</v>
      </c>
      <c r="B11614" t="s">
        <v>8961</v>
      </c>
      <c r="C11614" t="s">
        <v>191</v>
      </c>
      <c r="D11614" t="s">
        <v>6</v>
      </c>
      <c r="E11614">
        <v>1</v>
      </c>
      <c r="F11614">
        <v>12</v>
      </c>
      <c r="G11614">
        <v>2</v>
      </c>
    </row>
    <row r="11615" spans="1:7">
      <c r="A11615" t="s">
        <v>3597</v>
      </c>
      <c r="B11615" t="s">
        <v>8961</v>
      </c>
      <c r="C11615" t="s">
        <v>50</v>
      </c>
      <c r="D11615" t="s">
        <v>6</v>
      </c>
      <c r="E11615">
        <v>843182</v>
      </c>
      <c r="F11615">
        <v>50245</v>
      </c>
      <c r="G11615">
        <v>9376</v>
      </c>
    </row>
    <row r="11616" spans="1:7">
      <c r="A11616" t="s">
        <v>3597</v>
      </c>
      <c r="B11616" t="s">
        <v>8961</v>
      </c>
      <c r="C11616" t="s">
        <v>72</v>
      </c>
      <c r="D11616" t="s">
        <v>6</v>
      </c>
      <c r="E11616">
        <v>141</v>
      </c>
      <c r="F11616">
        <v>8</v>
      </c>
      <c r="G11616">
        <v>1</v>
      </c>
    </row>
    <row r="11617" spans="1:7">
      <c r="A11617" t="s">
        <v>3597</v>
      </c>
      <c r="B11617" t="s">
        <v>8961</v>
      </c>
      <c r="C11617" t="s">
        <v>73</v>
      </c>
      <c r="D11617" t="s">
        <v>6</v>
      </c>
      <c r="E11617">
        <v>3</v>
      </c>
      <c r="F11617">
        <v>34</v>
      </c>
      <c r="G11617">
        <v>6</v>
      </c>
    </row>
    <row r="11618" spans="1:7">
      <c r="A11618" t="s">
        <v>3597</v>
      </c>
      <c r="B11618" t="s">
        <v>8961</v>
      </c>
      <c r="C11618" t="s">
        <v>75</v>
      </c>
      <c r="D11618" t="s">
        <v>6</v>
      </c>
      <c r="E11618">
        <v>260</v>
      </c>
      <c r="F11618">
        <v>455</v>
      </c>
      <c r="G11618">
        <v>85</v>
      </c>
    </row>
    <row r="11619" spans="1:7">
      <c r="A11619" t="s">
        <v>3598</v>
      </c>
      <c r="B11619" t="s">
        <v>8962</v>
      </c>
      <c r="C11619" t="s">
        <v>191</v>
      </c>
      <c r="D11619" t="s">
        <v>6</v>
      </c>
      <c r="E11619">
        <v>2000000</v>
      </c>
      <c r="F11619">
        <v>49152</v>
      </c>
      <c r="G11619">
        <v>9167</v>
      </c>
    </row>
    <row r="11620" spans="1:7">
      <c r="A11620" t="s">
        <v>3598</v>
      </c>
      <c r="B11620" t="s">
        <v>8962</v>
      </c>
      <c r="C11620" t="s">
        <v>158</v>
      </c>
      <c r="D11620" t="s">
        <v>6</v>
      </c>
      <c r="E11620">
        <v>8000</v>
      </c>
      <c r="F11620">
        <v>135</v>
      </c>
      <c r="G11620">
        <v>25</v>
      </c>
    </row>
    <row r="11621" spans="1:7">
      <c r="A11621" t="s">
        <v>3598</v>
      </c>
      <c r="B11621" t="s">
        <v>8962</v>
      </c>
      <c r="C11621" t="s">
        <v>76</v>
      </c>
      <c r="D11621" t="s">
        <v>6</v>
      </c>
      <c r="E11621">
        <v>26</v>
      </c>
      <c r="F11621">
        <v>15</v>
      </c>
      <c r="G11621">
        <v>3</v>
      </c>
    </row>
    <row r="11622" spans="1:7">
      <c r="A11622" t="s">
        <v>3598</v>
      </c>
      <c r="B11622" t="s">
        <v>8962</v>
      </c>
      <c r="C11622" t="s">
        <v>21</v>
      </c>
      <c r="D11622" t="s">
        <v>6</v>
      </c>
      <c r="E11622">
        <v>183500</v>
      </c>
      <c r="F11622">
        <v>3161</v>
      </c>
      <c r="G11622">
        <v>590</v>
      </c>
    </row>
    <row r="11623" spans="1:7">
      <c r="A11623" t="s">
        <v>3598</v>
      </c>
      <c r="B11623" t="s">
        <v>8962</v>
      </c>
      <c r="C11623" t="s">
        <v>329</v>
      </c>
      <c r="D11623" t="s">
        <v>6</v>
      </c>
      <c r="E11623">
        <v>10</v>
      </c>
      <c r="F11623">
        <v>46</v>
      </c>
      <c r="G11623">
        <v>9</v>
      </c>
    </row>
    <row r="11624" spans="1:7">
      <c r="A11624" t="s">
        <v>3598</v>
      </c>
      <c r="B11624" t="s">
        <v>8962</v>
      </c>
      <c r="C11624" t="s">
        <v>1138</v>
      </c>
      <c r="D11624" t="s">
        <v>6</v>
      </c>
      <c r="E11624">
        <v>10</v>
      </c>
      <c r="F11624">
        <v>66</v>
      </c>
      <c r="G11624">
        <v>12</v>
      </c>
    </row>
    <row r="11625" spans="1:7">
      <c r="A11625" t="s">
        <v>3598</v>
      </c>
      <c r="B11625" t="s">
        <v>8962</v>
      </c>
      <c r="C11625" t="s">
        <v>50</v>
      </c>
      <c r="D11625" t="s">
        <v>6</v>
      </c>
      <c r="E11625">
        <v>979694</v>
      </c>
      <c r="F11625">
        <v>40417</v>
      </c>
      <c r="G11625">
        <v>7538</v>
      </c>
    </row>
    <row r="11626" spans="1:7">
      <c r="A11626" t="s">
        <v>3598</v>
      </c>
      <c r="B11626" t="s">
        <v>8962</v>
      </c>
      <c r="C11626" t="s">
        <v>170</v>
      </c>
      <c r="D11626" t="s">
        <v>6</v>
      </c>
      <c r="E11626">
        <v>25000</v>
      </c>
      <c r="F11626">
        <v>355</v>
      </c>
      <c r="G11626">
        <v>66</v>
      </c>
    </row>
    <row r="11627" spans="1:7">
      <c r="A11627" t="s">
        <v>3598</v>
      </c>
      <c r="B11627" t="s">
        <v>8962</v>
      </c>
      <c r="C11627" t="s">
        <v>118</v>
      </c>
      <c r="D11627" t="s">
        <v>6</v>
      </c>
      <c r="E11627">
        <v>2</v>
      </c>
      <c r="F11627">
        <v>2142</v>
      </c>
      <c r="G11627">
        <v>400</v>
      </c>
    </row>
    <row r="11628" spans="1:7">
      <c r="A11628" t="s">
        <v>3598</v>
      </c>
      <c r="B11628" t="s">
        <v>8962</v>
      </c>
      <c r="C11628" t="s">
        <v>8</v>
      </c>
      <c r="D11628" t="s">
        <v>6</v>
      </c>
      <c r="E11628">
        <v>64050</v>
      </c>
      <c r="F11628">
        <v>3328</v>
      </c>
      <c r="G11628">
        <v>623</v>
      </c>
    </row>
    <row r="11629" spans="1:7">
      <c r="A11629" t="s">
        <v>3599</v>
      </c>
      <c r="B11629" t="s">
        <v>8963</v>
      </c>
      <c r="C11629" t="s">
        <v>50</v>
      </c>
      <c r="D11629" t="s">
        <v>6</v>
      </c>
      <c r="E11629">
        <v>26002</v>
      </c>
      <c r="F11629">
        <v>290</v>
      </c>
      <c r="G11629">
        <v>54</v>
      </c>
    </row>
    <row r="11630" spans="1:7">
      <c r="A11630" t="s">
        <v>3599</v>
      </c>
      <c r="B11630" t="s">
        <v>8963</v>
      </c>
      <c r="C11630" t="s">
        <v>8</v>
      </c>
      <c r="D11630" t="s">
        <v>6</v>
      </c>
      <c r="E11630">
        <v>237</v>
      </c>
      <c r="F11630">
        <v>1067</v>
      </c>
      <c r="G11630">
        <v>199</v>
      </c>
    </row>
    <row r="11631" spans="1:7">
      <c r="A11631" t="s">
        <v>3599</v>
      </c>
      <c r="B11631" t="s">
        <v>8963</v>
      </c>
      <c r="C11631" t="s">
        <v>21</v>
      </c>
      <c r="D11631" t="s">
        <v>6</v>
      </c>
      <c r="E11631">
        <v>30</v>
      </c>
      <c r="F11631">
        <v>582</v>
      </c>
      <c r="G11631">
        <v>109</v>
      </c>
    </row>
    <row r="11632" spans="1:7">
      <c r="A11632" t="s">
        <v>3600</v>
      </c>
      <c r="B11632" t="s">
        <v>8964</v>
      </c>
      <c r="C11632" t="s">
        <v>327</v>
      </c>
      <c r="D11632" t="s">
        <v>6</v>
      </c>
      <c r="E11632">
        <v>1020</v>
      </c>
      <c r="F11632">
        <v>1719</v>
      </c>
      <c r="G11632">
        <v>321</v>
      </c>
    </row>
    <row r="11633" spans="1:7">
      <c r="A11633" t="s">
        <v>3600</v>
      </c>
      <c r="B11633" t="s">
        <v>8964</v>
      </c>
      <c r="C11633" t="s">
        <v>80</v>
      </c>
      <c r="D11633" t="s">
        <v>6</v>
      </c>
      <c r="E11633">
        <v>3</v>
      </c>
      <c r="F11633">
        <v>450</v>
      </c>
      <c r="G11633">
        <v>84</v>
      </c>
    </row>
    <row r="11634" spans="1:7">
      <c r="A11634" t="s">
        <v>3600</v>
      </c>
      <c r="B11634" t="s">
        <v>8964</v>
      </c>
      <c r="C11634" t="s">
        <v>816</v>
      </c>
      <c r="D11634" t="s">
        <v>6</v>
      </c>
      <c r="E11634">
        <v>1</v>
      </c>
      <c r="F11634">
        <v>1528</v>
      </c>
      <c r="G11634">
        <v>285</v>
      </c>
    </row>
    <row r="11635" spans="1:7">
      <c r="A11635" t="s">
        <v>3600</v>
      </c>
      <c r="B11635" t="s">
        <v>8964</v>
      </c>
      <c r="C11635" t="s">
        <v>329</v>
      </c>
      <c r="D11635" t="s">
        <v>6</v>
      </c>
      <c r="E11635">
        <v>2</v>
      </c>
      <c r="F11635">
        <v>14125</v>
      </c>
      <c r="G11635">
        <v>2634</v>
      </c>
    </row>
    <row r="11636" spans="1:7">
      <c r="A11636" t="s">
        <v>3600</v>
      </c>
      <c r="B11636" t="s">
        <v>8964</v>
      </c>
      <c r="C11636" t="s">
        <v>328</v>
      </c>
      <c r="D11636" t="s">
        <v>6</v>
      </c>
      <c r="E11636">
        <v>62</v>
      </c>
      <c r="F11636">
        <v>14</v>
      </c>
      <c r="G11636">
        <v>3</v>
      </c>
    </row>
    <row r="11637" spans="1:7">
      <c r="A11637" t="s">
        <v>3600</v>
      </c>
      <c r="B11637" t="s">
        <v>8964</v>
      </c>
      <c r="C11637" t="s">
        <v>512</v>
      </c>
      <c r="D11637" t="s">
        <v>6</v>
      </c>
      <c r="E11637">
        <v>1</v>
      </c>
      <c r="F11637">
        <v>15</v>
      </c>
      <c r="G11637">
        <v>3</v>
      </c>
    </row>
    <row r="11638" spans="1:7">
      <c r="A11638" t="s">
        <v>3600</v>
      </c>
      <c r="B11638" t="s">
        <v>8964</v>
      </c>
      <c r="C11638" t="s">
        <v>105</v>
      </c>
      <c r="D11638" t="s">
        <v>6</v>
      </c>
      <c r="E11638">
        <v>314</v>
      </c>
      <c r="F11638">
        <v>12842</v>
      </c>
      <c r="G11638">
        <v>2395</v>
      </c>
    </row>
    <row r="11639" spans="1:7">
      <c r="A11639" t="s">
        <v>3600</v>
      </c>
      <c r="B11639" t="s">
        <v>8964</v>
      </c>
      <c r="C11639" t="s">
        <v>8</v>
      </c>
      <c r="D11639" t="s">
        <v>6</v>
      </c>
      <c r="E11639">
        <v>892</v>
      </c>
      <c r="F11639">
        <v>20928</v>
      </c>
      <c r="G11639">
        <v>3905</v>
      </c>
    </row>
    <row r="11640" spans="1:7">
      <c r="A11640" t="s">
        <v>3600</v>
      </c>
      <c r="B11640" t="s">
        <v>8964</v>
      </c>
      <c r="C11640" t="s">
        <v>72</v>
      </c>
      <c r="D11640" t="s">
        <v>6</v>
      </c>
      <c r="E11640">
        <v>1</v>
      </c>
      <c r="F11640">
        <v>38</v>
      </c>
      <c r="G11640">
        <v>7</v>
      </c>
    </row>
    <row r="11641" spans="1:7">
      <c r="A11641" t="s">
        <v>3600</v>
      </c>
      <c r="B11641" t="s">
        <v>8964</v>
      </c>
      <c r="C11641" t="s">
        <v>76</v>
      </c>
      <c r="D11641" t="s">
        <v>6</v>
      </c>
      <c r="E11641">
        <v>296</v>
      </c>
      <c r="F11641">
        <v>7774</v>
      </c>
      <c r="G11641">
        <v>1450</v>
      </c>
    </row>
    <row r="11642" spans="1:7">
      <c r="A11642" t="s">
        <v>3600</v>
      </c>
      <c r="B11642" t="s">
        <v>8964</v>
      </c>
      <c r="C11642" t="s">
        <v>50</v>
      </c>
      <c r="D11642" t="s">
        <v>6</v>
      </c>
      <c r="E11642">
        <v>42453</v>
      </c>
      <c r="F11642">
        <v>733505</v>
      </c>
      <c r="G11642">
        <v>136800</v>
      </c>
    </row>
    <row r="11643" spans="1:7">
      <c r="A11643" t="s">
        <v>3600</v>
      </c>
      <c r="B11643" t="s">
        <v>8964</v>
      </c>
      <c r="C11643" t="s">
        <v>169</v>
      </c>
      <c r="D11643" t="s">
        <v>6</v>
      </c>
      <c r="E11643">
        <v>1</v>
      </c>
      <c r="F11643">
        <v>2502</v>
      </c>
      <c r="G11643">
        <v>467</v>
      </c>
    </row>
    <row r="11644" spans="1:7">
      <c r="A11644" t="s">
        <v>3600</v>
      </c>
      <c r="B11644" t="s">
        <v>8964</v>
      </c>
      <c r="C11644" t="s">
        <v>326</v>
      </c>
      <c r="D11644" t="s">
        <v>6</v>
      </c>
      <c r="E11644">
        <v>3</v>
      </c>
      <c r="F11644">
        <v>24253</v>
      </c>
      <c r="G11644">
        <v>4523</v>
      </c>
    </row>
    <row r="11645" spans="1:7">
      <c r="A11645" t="s">
        <v>3600</v>
      </c>
      <c r="B11645" t="s">
        <v>8964</v>
      </c>
      <c r="C11645" t="s">
        <v>56</v>
      </c>
      <c r="D11645" t="s">
        <v>6</v>
      </c>
      <c r="E11645">
        <v>528</v>
      </c>
      <c r="F11645">
        <v>5195</v>
      </c>
      <c r="G11645">
        <v>970</v>
      </c>
    </row>
    <row r="11646" spans="1:7">
      <c r="A11646" t="s">
        <v>3600</v>
      </c>
      <c r="B11646" t="s">
        <v>8964</v>
      </c>
      <c r="C11646" t="s">
        <v>256</v>
      </c>
      <c r="D11646" t="s">
        <v>6</v>
      </c>
      <c r="E11646">
        <v>1</v>
      </c>
      <c r="F11646">
        <v>36</v>
      </c>
      <c r="G11646">
        <v>7</v>
      </c>
    </row>
    <row r="11647" spans="1:7">
      <c r="A11647" t="s">
        <v>3600</v>
      </c>
      <c r="B11647" t="s">
        <v>8964</v>
      </c>
      <c r="C11647" t="s">
        <v>73</v>
      </c>
      <c r="D11647" t="s">
        <v>6</v>
      </c>
      <c r="E11647">
        <v>4</v>
      </c>
      <c r="F11647">
        <v>3894</v>
      </c>
      <c r="G11647">
        <v>726</v>
      </c>
    </row>
    <row r="11648" spans="1:7">
      <c r="A11648" t="s">
        <v>3600</v>
      </c>
      <c r="B11648" t="s">
        <v>8964</v>
      </c>
      <c r="C11648" t="s">
        <v>1209</v>
      </c>
      <c r="D11648" t="s">
        <v>6</v>
      </c>
      <c r="E11648">
        <v>5</v>
      </c>
      <c r="F11648">
        <v>14</v>
      </c>
      <c r="G11648">
        <v>3</v>
      </c>
    </row>
    <row r="11649" spans="1:7">
      <c r="A11649" t="s">
        <v>3600</v>
      </c>
      <c r="B11649" t="s">
        <v>8964</v>
      </c>
      <c r="C11649" t="s">
        <v>27</v>
      </c>
      <c r="D11649" t="s">
        <v>6</v>
      </c>
      <c r="E11649">
        <v>6</v>
      </c>
      <c r="F11649">
        <v>549</v>
      </c>
      <c r="G11649">
        <v>97</v>
      </c>
    </row>
    <row r="11650" spans="1:7">
      <c r="A11650" t="s">
        <v>3601</v>
      </c>
      <c r="B11650" t="s">
        <v>3602</v>
      </c>
      <c r="C11650" t="s">
        <v>76</v>
      </c>
      <c r="D11650" t="s">
        <v>6</v>
      </c>
      <c r="E11650">
        <v>1</v>
      </c>
      <c r="F11650">
        <v>64</v>
      </c>
      <c r="G11650">
        <v>12</v>
      </c>
    </row>
    <row r="11651" spans="1:7">
      <c r="A11651" t="s">
        <v>3601</v>
      </c>
      <c r="B11651" t="s">
        <v>3602</v>
      </c>
      <c r="C11651" t="s">
        <v>329</v>
      </c>
      <c r="D11651" t="s">
        <v>6</v>
      </c>
      <c r="E11651">
        <v>130</v>
      </c>
      <c r="F11651">
        <v>8</v>
      </c>
      <c r="G11651">
        <v>1</v>
      </c>
    </row>
    <row r="11652" spans="1:7">
      <c r="A11652" t="s">
        <v>3601</v>
      </c>
      <c r="B11652" t="s">
        <v>3602</v>
      </c>
      <c r="C11652" t="s">
        <v>8</v>
      </c>
      <c r="D11652" t="s">
        <v>6</v>
      </c>
      <c r="E11652">
        <v>54</v>
      </c>
      <c r="F11652">
        <v>152</v>
      </c>
      <c r="G11652">
        <v>28</v>
      </c>
    </row>
    <row r="11653" spans="1:7">
      <c r="A11653" t="s">
        <v>3601</v>
      </c>
      <c r="B11653" t="s">
        <v>3602</v>
      </c>
      <c r="C11653" t="s">
        <v>50</v>
      </c>
      <c r="D11653" t="s">
        <v>6</v>
      </c>
      <c r="E11653">
        <v>698</v>
      </c>
      <c r="F11653">
        <v>270</v>
      </c>
      <c r="G11653">
        <v>50</v>
      </c>
    </row>
    <row r="11654" spans="1:7">
      <c r="A11654" t="s">
        <v>3601</v>
      </c>
      <c r="B11654" t="s">
        <v>3602</v>
      </c>
      <c r="C11654" t="s">
        <v>73</v>
      </c>
      <c r="D11654" t="s">
        <v>6</v>
      </c>
      <c r="E11654">
        <v>1</v>
      </c>
      <c r="F11654">
        <v>35</v>
      </c>
      <c r="G11654">
        <v>6</v>
      </c>
    </row>
    <row r="11655" spans="1:7">
      <c r="A11655" t="s">
        <v>3601</v>
      </c>
      <c r="B11655" t="s">
        <v>3602</v>
      </c>
      <c r="C11655" t="s">
        <v>1417</v>
      </c>
      <c r="D11655" t="s">
        <v>6</v>
      </c>
      <c r="E11655">
        <v>4</v>
      </c>
      <c r="F11655">
        <v>225</v>
      </c>
      <c r="G11655">
        <v>42</v>
      </c>
    </row>
    <row r="11656" spans="1:7">
      <c r="A11656" t="s">
        <v>3603</v>
      </c>
      <c r="B11656" t="s">
        <v>8965</v>
      </c>
      <c r="C11656" t="s">
        <v>158</v>
      </c>
      <c r="D11656" t="s">
        <v>6</v>
      </c>
      <c r="E11656">
        <v>3</v>
      </c>
      <c r="F11656">
        <v>2078</v>
      </c>
      <c r="G11656">
        <v>388</v>
      </c>
    </row>
    <row r="11657" spans="1:7">
      <c r="A11657" t="s">
        <v>3603</v>
      </c>
      <c r="B11657" t="s">
        <v>8965</v>
      </c>
      <c r="C11657" t="s">
        <v>50</v>
      </c>
      <c r="D11657" t="s">
        <v>6</v>
      </c>
      <c r="E11657">
        <v>229</v>
      </c>
      <c r="F11657">
        <v>10000</v>
      </c>
      <c r="G11657">
        <v>390</v>
      </c>
    </row>
    <row r="11658" spans="1:7">
      <c r="A11658" t="s">
        <v>3603</v>
      </c>
      <c r="B11658" t="s">
        <v>8965</v>
      </c>
      <c r="C11658" t="s">
        <v>27</v>
      </c>
      <c r="D11658" t="s">
        <v>6</v>
      </c>
      <c r="E11658">
        <v>16</v>
      </c>
      <c r="F11658">
        <v>2</v>
      </c>
      <c r="G11658">
        <v>0</v>
      </c>
    </row>
    <row r="11659" spans="1:7">
      <c r="A11659" t="s">
        <v>3603</v>
      </c>
      <c r="B11659" t="s">
        <v>8965</v>
      </c>
      <c r="C11659" t="s">
        <v>56</v>
      </c>
      <c r="D11659" t="s">
        <v>6</v>
      </c>
      <c r="E11659">
        <v>135</v>
      </c>
      <c r="F11659">
        <v>9798</v>
      </c>
      <c r="G11659">
        <v>25</v>
      </c>
    </row>
    <row r="11660" spans="1:7">
      <c r="A11660" t="s">
        <v>3603</v>
      </c>
      <c r="B11660" t="s">
        <v>8965</v>
      </c>
      <c r="C11660" t="s">
        <v>73</v>
      </c>
      <c r="D11660" t="s">
        <v>6</v>
      </c>
      <c r="E11660">
        <v>32</v>
      </c>
      <c r="F11660">
        <v>7652</v>
      </c>
      <c r="G11660">
        <v>1427</v>
      </c>
    </row>
    <row r="11661" spans="1:7">
      <c r="A11661" t="s">
        <v>3603</v>
      </c>
      <c r="B11661" t="s">
        <v>8965</v>
      </c>
      <c r="C11661" t="s">
        <v>8</v>
      </c>
      <c r="D11661" t="s">
        <v>6</v>
      </c>
      <c r="E11661">
        <v>117492</v>
      </c>
      <c r="F11661">
        <v>1481</v>
      </c>
      <c r="G11661">
        <v>277</v>
      </c>
    </row>
    <row r="11662" spans="1:7">
      <c r="A11662" t="s">
        <v>3603</v>
      </c>
      <c r="B11662" t="s">
        <v>8965</v>
      </c>
      <c r="C11662" t="s">
        <v>111</v>
      </c>
      <c r="D11662" t="s">
        <v>6</v>
      </c>
      <c r="E11662">
        <v>1</v>
      </c>
      <c r="F11662">
        <v>231</v>
      </c>
      <c r="G11662">
        <v>43</v>
      </c>
    </row>
    <row r="11663" spans="1:7">
      <c r="A11663" t="s">
        <v>3603</v>
      </c>
      <c r="B11663" t="s">
        <v>8965</v>
      </c>
      <c r="C11663" t="s">
        <v>329</v>
      </c>
      <c r="D11663" t="s">
        <v>6</v>
      </c>
      <c r="E11663">
        <v>11</v>
      </c>
      <c r="F11663">
        <v>2343</v>
      </c>
      <c r="G11663">
        <v>437</v>
      </c>
    </row>
    <row r="11664" spans="1:7">
      <c r="A11664" t="s">
        <v>3603</v>
      </c>
      <c r="B11664" t="s">
        <v>8965</v>
      </c>
      <c r="C11664" t="s">
        <v>32</v>
      </c>
      <c r="D11664" t="s">
        <v>6</v>
      </c>
      <c r="E11664">
        <v>33</v>
      </c>
      <c r="F11664">
        <v>7718</v>
      </c>
      <c r="G11664">
        <v>1440</v>
      </c>
    </row>
    <row r="11665" spans="1:7">
      <c r="A11665" t="s">
        <v>3603</v>
      </c>
      <c r="B11665" t="s">
        <v>8965</v>
      </c>
      <c r="C11665" t="s">
        <v>76</v>
      </c>
      <c r="D11665" t="s">
        <v>6</v>
      </c>
      <c r="E11665">
        <v>2018</v>
      </c>
      <c r="F11665">
        <v>4036</v>
      </c>
      <c r="G11665">
        <v>753</v>
      </c>
    </row>
    <row r="11666" spans="1:7">
      <c r="A11666" t="s">
        <v>3603</v>
      </c>
      <c r="B11666" t="s">
        <v>8965</v>
      </c>
      <c r="C11666" t="s">
        <v>75</v>
      </c>
      <c r="D11666" t="s">
        <v>6</v>
      </c>
      <c r="E11666">
        <v>278</v>
      </c>
      <c r="F11666">
        <v>20666</v>
      </c>
      <c r="G11666">
        <v>10</v>
      </c>
    </row>
    <row r="11667" spans="1:7">
      <c r="A11667" t="s">
        <v>3603</v>
      </c>
      <c r="B11667" t="s">
        <v>8965</v>
      </c>
      <c r="C11667" t="s">
        <v>80</v>
      </c>
      <c r="D11667" t="s">
        <v>6</v>
      </c>
      <c r="E11667">
        <v>23</v>
      </c>
      <c r="F11667">
        <v>4806</v>
      </c>
      <c r="G11667">
        <v>896</v>
      </c>
    </row>
    <row r="11668" spans="1:7">
      <c r="A11668" t="s">
        <v>3604</v>
      </c>
      <c r="B11668" t="s">
        <v>8966</v>
      </c>
      <c r="C11668" t="s">
        <v>32</v>
      </c>
      <c r="D11668" t="s">
        <v>6</v>
      </c>
      <c r="E11668">
        <v>3</v>
      </c>
      <c r="F11668">
        <v>162</v>
      </c>
      <c r="G11668">
        <v>30</v>
      </c>
    </row>
    <row r="11669" spans="1:7">
      <c r="A11669" t="s">
        <v>3604</v>
      </c>
      <c r="B11669" t="s">
        <v>8966</v>
      </c>
      <c r="C11669" t="s">
        <v>76</v>
      </c>
      <c r="D11669" t="s">
        <v>6</v>
      </c>
      <c r="E11669">
        <v>6</v>
      </c>
      <c r="F11669">
        <v>924</v>
      </c>
      <c r="G11669">
        <v>52</v>
      </c>
    </row>
    <row r="11670" spans="1:7">
      <c r="A11670" t="s">
        <v>3604</v>
      </c>
      <c r="B11670" t="s">
        <v>8966</v>
      </c>
      <c r="C11670" t="s">
        <v>80</v>
      </c>
      <c r="D11670" t="s">
        <v>6</v>
      </c>
      <c r="E11670">
        <v>4</v>
      </c>
      <c r="F11670">
        <v>1332</v>
      </c>
      <c r="G11670">
        <v>249</v>
      </c>
    </row>
    <row r="11671" spans="1:7">
      <c r="A11671" t="s">
        <v>3604</v>
      </c>
      <c r="B11671" t="s">
        <v>8966</v>
      </c>
      <c r="C11671" t="s">
        <v>8</v>
      </c>
      <c r="D11671" t="s">
        <v>6</v>
      </c>
      <c r="E11671">
        <v>109901</v>
      </c>
      <c r="F11671">
        <v>1472</v>
      </c>
      <c r="G11671">
        <v>275</v>
      </c>
    </row>
    <row r="11672" spans="1:7">
      <c r="A11672" t="s">
        <v>3604</v>
      </c>
      <c r="B11672" t="s">
        <v>8966</v>
      </c>
      <c r="C11672" t="s">
        <v>75</v>
      </c>
      <c r="D11672" t="s">
        <v>6</v>
      </c>
      <c r="E11672">
        <v>28</v>
      </c>
      <c r="F11672">
        <v>989</v>
      </c>
      <c r="G11672">
        <v>185</v>
      </c>
    </row>
    <row r="11673" spans="1:7">
      <c r="A11673" t="s">
        <v>3604</v>
      </c>
      <c r="B11673" t="s">
        <v>8966</v>
      </c>
      <c r="C11673" t="s">
        <v>25</v>
      </c>
      <c r="D11673" t="s">
        <v>6</v>
      </c>
      <c r="E11673">
        <v>14</v>
      </c>
      <c r="F11673">
        <v>209</v>
      </c>
      <c r="G11673">
        <v>39</v>
      </c>
    </row>
    <row r="11674" spans="1:7">
      <c r="A11674" t="s">
        <v>3604</v>
      </c>
      <c r="B11674" t="s">
        <v>8966</v>
      </c>
      <c r="C11674" t="s">
        <v>92</v>
      </c>
      <c r="D11674" t="s">
        <v>6</v>
      </c>
      <c r="E11674">
        <v>1</v>
      </c>
      <c r="F11674">
        <v>5</v>
      </c>
      <c r="G11674">
        <v>1</v>
      </c>
    </row>
    <row r="11675" spans="1:7">
      <c r="A11675" t="s">
        <v>3604</v>
      </c>
      <c r="B11675" t="s">
        <v>8966</v>
      </c>
      <c r="C11675" t="s">
        <v>50</v>
      </c>
      <c r="D11675" t="s">
        <v>6</v>
      </c>
      <c r="E11675">
        <v>32209</v>
      </c>
      <c r="F11675">
        <v>1816</v>
      </c>
      <c r="G11675">
        <v>339</v>
      </c>
    </row>
    <row r="11676" spans="1:7">
      <c r="A11676" t="s">
        <v>3604</v>
      </c>
      <c r="B11676" t="s">
        <v>8966</v>
      </c>
      <c r="C11676" t="s">
        <v>229</v>
      </c>
      <c r="D11676" t="s">
        <v>6</v>
      </c>
      <c r="E11676">
        <v>2</v>
      </c>
      <c r="F11676">
        <v>145</v>
      </c>
      <c r="G11676">
        <v>0</v>
      </c>
    </row>
    <row r="11677" spans="1:7">
      <c r="A11677" t="s">
        <v>3605</v>
      </c>
      <c r="B11677" t="s">
        <v>8967</v>
      </c>
      <c r="C11677" t="s">
        <v>103</v>
      </c>
      <c r="D11677" t="s">
        <v>6</v>
      </c>
      <c r="E11677">
        <v>25</v>
      </c>
      <c r="F11677">
        <v>12</v>
      </c>
      <c r="G11677">
        <v>2</v>
      </c>
    </row>
    <row r="11678" spans="1:7">
      <c r="A11678" t="s">
        <v>3605</v>
      </c>
      <c r="B11678" t="s">
        <v>8967</v>
      </c>
      <c r="C11678" t="s">
        <v>50</v>
      </c>
      <c r="D11678" t="s">
        <v>6</v>
      </c>
      <c r="E11678">
        <v>27904</v>
      </c>
      <c r="F11678">
        <v>73382</v>
      </c>
      <c r="G11678">
        <v>13694</v>
      </c>
    </row>
    <row r="11679" spans="1:7">
      <c r="A11679" t="s">
        <v>3605</v>
      </c>
      <c r="B11679" t="s">
        <v>8967</v>
      </c>
      <c r="C11679" t="s">
        <v>329</v>
      </c>
      <c r="D11679" t="s">
        <v>6</v>
      </c>
      <c r="E11679">
        <v>690</v>
      </c>
      <c r="F11679">
        <v>12598</v>
      </c>
      <c r="G11679">
        <v>2350</v>
      </c>
    </row>
    <row r="11680" spans="1:7">
      <c r="A11680" t="s">
        <v>3605</v>
      </c>
      <c r="B11680" t="s">
        <v>8967</v>
      </c>
      <c r="C11680" t="s">
        <v>81</v>
      </c>
      <c r="D11680" t="s">
        <v>6</v>
      </c>
      <c r="E11680">
        <v>8</v>
      </c>
      <c r="F11680">
        <v>106</v>
      </c>
      <c r="G11680">
        <v>20</v>
      </c>
    </row>
    <row r="11681" spans="1:7">
      <c r="A11681" t="s">
        <v>3605</v>
      </c>
      <c r="B11681" t="s">
        <v>8967</v>
      </c>
      <c r="C11681" t="s">
        <v>512</v>
      </c>
      <c r="D11681" t="s">
        <v>6</v>
      </c>
      <c r="E11681">
        <v>2</v>
      </c>
      <c r="F11681">
        <v>125</v>
      </c>
      <c r="G11681">
        <v>23</v>
      </c>
    </row>
    <row r="11682" spans="1:7">
      <c r="A11682" t="s">
        <v>3605</v>
      </c>
      <c r="B11682" t="s">
        <v>8967</v>
      </c>
      <c r="C11682" t="s">
        <v>21</v>
      </c>
      <c r="D11682" t="s">
        <v>6</v>
      </c>
      <c r="E11682">
        <v>524</v>
      </c>
      <c r="F11682">
        <v>6147</v>
      </c>
      <c r="G11682">
        <v>1147</v>
      </c>
    </row>
    <row r="11683" spans="1:7">
      <c r="A11683" t="s">
        <v>3605</v>
      </c>
      <c r="B11683" t="s">
        <v>8967</v>
      </c>
      <c r="C11683" t="s">
        <v>73</v>
      </c>
      <c r="D11683" t="s">
        <v>6</v>
      </c>
      <c r="E11683">
        <v>2</v>
      </c>
      <c r="F11683">
        <v>12</v>
      </c>
      <c r="G11683">
        <v>2</v>
      </c>
    </row>
    <row r="11684" spans="1:7">
      <c r="A11684" t="s">
        <v>3605</v>
      </c>
      <c r="B11684" t="s">
        <v>8967</v>
      </c>
      <c r="C11684" t="s">
        <v>495</v>
      </c>
      <c r="D11684" t="s">
        <v>6</v>
      </c>
      <c r="E11684">
        <v>120</v>
      </c>
      <c r="F11684">
        <v>1767</v>
      </c>
      <c r="G11684">
        <v>330</v>
      </c>
    </row>
    <row r="11685" spans="1:7">
      <c r="A11685" t="s">
        <v>3605</v>
      </c>
      <c r="B11685" t="s">
        <v>8967</v>
      </c>
      <c r="C11685" t="s">
        <v>8</v>
      </c>
      <c r="D11685" t="s">
        <v>6</v>
      </c>
      <c r="E11685">
        <v>806</v>
      </c>
      <c r="F11685">
        <v>2025</v>
      </c>
      <c r="G11685">
        <v>385</v>
      </c>
    </row>
    <row r="11686" spans="1:7">
      <c r="A11686" t="s">
        <v>3605</v>
      </c>
      <c r="B11686" t="s">
        <v>8967</v>
      </c>
      <c r="C11686" t="s">
        <v>25</v>
      </c>
      <c r="D11686" t="s">
        <v>6</v>
      </c>
      <c r="E11686">
        <v>112</v>
      </c>
      <c r="F11686">
        <v>1393</v>
      </c>
      <c r="G11686">
        <v>260</v>
      </c>
    </row>
    <row r="11687" spans="1:7">
      <c r="A11687" t="s">
        <v>3605</v>
      </c>
      <c r="B11687" t="s">
        <v>8967</v>
      </c>
      <c r="C11687" t="s">
        <v>105</v>
      </c>
      <c r="D11687" t="s">
        <v>6</v>
      </c>
      <c r="E11687">
        <v>1</v>
      </c>
      <c r="F11687">
        <v>5</v>
      </c>
      <c r="G11687">
        <v>1</v>
      </c>
    </row>
    <row r="11688" spans="1:7">
      <c r="A11688" t="s">
        <v>3605</v>
      </c>
      <c r="B11688" t="s">
        <v>8967</v>
      </c>
      <c r="C11688" t="s">
        <v>229</v>
      </c>
      <c r="D11688" t="s">
        <v>6</v>
      </c>
      <c r="E11688">
        <v>72</v>
      </c>
      <c r="F11688">
        <v>1418</v>
      </c>
      <c r="G11688">
        <v>87</v>
      </c>
    </row>
    <row r="11689" spans="1:7">
      <c r="A11689" t="s">
        <v>3605</v>
      </c>
      <c r="B11689" t="s">
        <v>8967</v>
      </c>
      <c r="C11689" t="s">
        <v>56</v>
      </c>
      <c r="D11689" t="s">
        <v>6</v>
      </c>
      <c r="E11689">
        <v>6</v>
      </c>
      <c r="F11689">
        <v>1136</v>
      </c>
      <c r="G11689">
        <v>212</v>
      </c>
    </row>
    <row r="11690" spans="1:7">
      <c r="A11690" t="s">
        <v>3605</v>
      </c>
      <c r="B11690" t="s">
        <v>8967</v>
      </c>
      <c r="C11690" t="s">
        <v>57</v>
      </c>
      <c r="D11690" t="s">
        <v>6</v>
      </c>
      <c r="E11690">
        <v>15</v>
      </c>
      <c r="F11690">
        <v>159</v>
      </c>
      <c r="G11690">
        <v>30</v>
      </c>
    </row>
    <row r="11691" spans="1:7">
      <c r="A11691" t="s">
        <v>3605</v>
      </c>
      <c r="B11691" t="s">
        <v>8967</v>
      </c>
      <c r="C11691" t="s">
        <v>327</v>
      </c>
      <c r="D11691" t="s">
        <v>6</v>
      </c>
      <c r="E11691">
        <v>572</v>
      </c>
      <c r="F11691">
        <v>2758</v>
      </c>
      <c r="G11691">
        <v>514</v>
      </c>
    </row>
    <row r="11692" spans="1:7">
      <c r="A11692" t="s">
        <v>3605</v>
      </c>
      <c r="B11692" t="s">
        <v>8967</v>
      </c>
      <c r="C11692" t="s">
        <v>75</v>
      </c>
      <c r="D11692" t="s">
        <v>6</v>
      </c>
      <c r="E11692">
        <v>221</v>
      </c>
      <c r="F11692">
        <v>3031</v>
      </c>
      <c r="G11692">
        <v>565</v>
      </c>
    </row>
    <row r="11693" spans="1:7">
      <c r="A11693" t="s">
        <v>3605</v>
      </c>
      <c r="B11693" t="s">
        <v>8967</v>
      </c>
      <c r="C11693" t="s">
        <v>80</v>
      </c>
      <c r="D11693" t="s">
        <v>6</v>
      </c>
      <c r="E11693">
        <v>1</v>
      </c>
      <c r="F11693">
        <v>9</v>
      </c>
      <c r="G11693">
        <v>2</v>
      </c>
    </row>
    <row r="11694" spans="1:7">
      <c r="A11694" t="s">
        <v>3605</v>
      </c>
      <c r="B11694" t="s">
        <v>8967</v>
      </c>
      <c r="C11694" t="s">
        <v>76</v>
      </c>
      <c r="D11694" t="s">
        <v>6</v>
      </c>
      <c r="E11694">
        <v>132</v>
      </c>
      <c r="F11694">
        <v>7872</v>
      </c>
      <c r="G11694">
        <v>1469</v>
      </c>
    </row>
    <row r="11695" spans="1:7">
      <c r="A11695" t="s">
        <v>3605</v>
      </c>
      <c r="B11695" t="s">
        <v>8967</v>
      </c>
      <c r="C11695" t="s">
        <v>32</v>
      </c>
      <c r="D11695" t="s">
        <v>6</v>
      </c>
      <c r="E11695">
        <v>2</v>
      </c>
      <c r="F11695">
        <v>63</v>
      </c>
      <c r="G11695">
        <v>12</v>
      </c>
    </row>
    <row r="11696" spans="1:7">
      <c r="A11696" t="s">
        <v>3605</v>
      </c>
      <c r="B11696" t="s">
        <v>8967</v>
      </c>
      <c r="C11696" t="s">
        <v>45</v>
      </c>
      <c r="D11696" t="s">
        <v>6</v>
      </c>
      <c r="E11696">
        <v>29</v>
      </c>
      <c r="F11696">
        <v>47</v>
      </c>
      <c r="G11696">
        <v>9</v>
      </c>
    </row>
    <row r="11697" spans="1:7">
      <c r="A11697" t="s">
        <v>3605</v>
      </c>
      <c r="B11697" t="s">
        <v>8967</v>
      </c>
      <c r="C11697" t="s">
        <v>27</v>
      </c>
      <c r="D11697" t="s">
        <v>6</v>
      </c>
      <c r="E11697">
        <v>173</v>
      </c>
      <c r="F11697">
        <v>3570</v>
      </c>
      <c r="G11697">
        <v>666</v>
      </c>
    </row>
    <row r="11698" spans="1:7">
      <c r="A11698" t="s">
        <v>3606</v>
      </c>
      <c r="B11698" t="s">
        <v>8968</v>
      </c>
      <c r="C11698" t="s">
        <v>73</v>
      </c>
      <c r="D11698" t="s">
        <v>6</v>
      </c>
      <c r="E11698">
        <v>1</v>
      </c>
      <c r="F11698">
        <v>4118</v>
      </c>
      <c r="G11698">
        <v>0</v>
      </c>
    </row>
    <row r="11699" spans="1:7">
      <c r="A11699" t="s">
        <v>3606</v>
      </c>
      <c r="B11699" t="s">
        <v>8968</v>
      </c>
      <c r="C11699" t="s">
        <v>76</v>
      </c>
      <c r="D11699" t="s">
        <v>6</v>
      </c>
      <c r="E11699">
        <v>1</v>
      </c>
      <c r="F11699">
        <v>9955</v>
      </c>
      <c r="G11699">
        <v>1857</v>
      </c>
    </row>
    <row r="11700" spans="1:7">
      <c r="A11700" t="s">
        <v>3606</v>
      </c>
      <c r="B11700" t="s">
        <v>8968</v>
      </c>
      <c r="C11700" t="s">
        <v>8</v>
      </c>
      <c r="D11700" t="s">
        <v>6</v>
      </c>
      <c r="E11700">
        <v>1040</v>
      </c>
      <c r="F11700">
        <v>6</v>
      </c>
      <c r="G11700">
        <v>1</v>
      </c>
    </row>
    <row r="11701" spans="1:7">
      <c r="A11701" t="s">
        <v>3606</v>
      </c>
      <c r="B11701" t="s">
        <v>8968</v>
      </c>
      <c r="C11701" t="s">
        <v>69</v>
      </c>
      <c r="D11701" t="s">
        <v>6</v>
      </c>
      <c r="E11701">
        <v>1053</v>
      </c>
      <c r="F11701">
        <v>1034</v>
      </c>
      <c r="G11701">
        <v>0</v>
      </c>
    </row>
    <row r="11702" spans="1:7">
      <c r="A11702" t="s">
        <v>3607</v>
      </c>
      <c r="B11702" t="s">
        <v>8969</v>
      </c>
      <c r="C11702" t="s">
        <v>50</v>
      </c>
      <c r="D11702" t="s">
        <v>6</v>
      </c>
      <c r="E11702">
        <v>228</v>
      </c>
      <c r="F11702">
        <v>730</v>
      </c>
      <c r="G11702">
        <v>219</v>
      </c>
    </row>
    <row r="11703" spans="1:7">
      <c r="A11703" t="s">
        <v>3607</v>
      </c>
      <c r="B11703" t="s">
        <v>8969</v>
      </c>
      <c r="C11703" t="s">
        <v>76</v>
      </c>
      <c r="D11703" t="s">
        <v>6</v>
      </c>
      <c r="E11703">
        <v>1</v>
      </c>
      <c r="F11703">
        <v>308</v>
      </c>
      <c r="G11703">
        <v>92</v>
      </c>
    </row>
    <row r="11704" spans="1:7">
      <c r="A11704" t="s">
        <v>3607</v>
      </c>
      <c r="B11704" t="s">
        <v>8969</v>
      </c>
      <c r="C11704" t="s">
        <v>327</v>
      </c>
      <c r="D11704" t="s">
        <v>6</v>
      </c>
      <c r="E11704">
        <v>3</v>
      </c>
      <c r="F11704">
        <v>20</v>
      </c>
      <c r="G11704">
        <v>6</v>
      </c>
    </row>
    <row r="11705" spans="1:7">
      <c r="A11705" t="s">
        <v>3607</v>
      </c>
      <c r="B11705" t="s">
        <v>8969</v>
      </c>
      <c r="C11705" t="s">
        <v>8</v>
      </c>
      <c r="D11705" t="s">
        <v>6</v>
      </c>
      <c r="E11705">
        <v>1</v>
      </c>
      <c r="F11705">
        <v>75</v>
      </c>
      <c r="G11705">
        <v>22</v>
      </c>
    </row>
    <row r="11706" spans="1:7">
      <c r="A11706" t="s">
        <v>3608</v>
      </c>
      <c r="B11706" t="s">
        <v>8970</v>
      </c>
      <c r="C11706" t="s">
        <v>8</v>
      </c>
      <c r="D11706" t="s">
        <v>6</v>
      </c>
      <c r="E11706">
        <v>65400</v>
      </c>
      <c r="F11706">
        <v>3276</v>
      </c>
      <c r="G11706">
        <v>985</v>
      </c>
    </row>
    <row r="11707" spans="1:7">
      <c r="A11707" t="s">
        <v>3608</v>
      </c>
      <c r="B11707" t="s">
        <v>8970</v>
      </c>
      <c r="C11707" t="s">
        <v>111</v>
      </c>
      <c r="D11707" t="s">
        <v>6</v>
      </c>
      <c r="E11707">
        <v>2</v>
      </c>
      <c r="F11707">
        <v>31</v>
      </c>
      <c r="G11707">
        <v>9</v>
      </c>
    </row>
    <row r="11708" spans="1:7">
      <c r="A11708" t="s">
        <v>3608</v>
      </c>
      <c r="B11708" t="s">
        <v>8970</v>
      </c>
      <c r="C11708" t="s">
        <v>50</v>
      </c>
      <c r="D11708" t="s">
        <v>6</v>
      </c>
      <c r="E11708">
        <v>214995</v>
      </c>
      <c r="F11708">
        <v>5436</v>
      </c>
      <c r="G11708">
        <v>1637</v>
      </c>
    </row>
    <row r="11709" spans="1:7">
      <c r="A11709" t="s">
        <v>3608</v>
      </c>
      <c r="B11709" t="s">
        <v>8970</v>
      </c>
      <c r="C11709" t="s">
        <v>327</v>
      </c>
      <c r="D11709" t="s">
        <v>6</v>
      </c>
      <c r="E11709">
        <v>48</v>
      </c>
      <c r="F11709">
        <v>67</v>
      </c>
      <c r="G11709">
        <v>20</v>
      </c>
    </row>
    <row r="11710" spans="1:7">
      <c r="A11710" t="s">
        <v>3608</v>
      </c>
      <c r="B11710" t="s">
        <v>8970</v>
      </c>
      <c r="C11710" t="s">
        <v>25</v>
      </c>
      <c r="D11710" t="s">
        <v>6</v>
      </c>
      <c r="E11710">
        <v>6</v>
      </c>
      <c r="F11710">
        <v>3</v>
      </c>
      <c r="G11710">
        <v>1</v>
      </c>
    </row>
    <row r="11711" spans="1:7">
      <c r="A11711" t="s">
        <v>3609</v>
      </c>
      <c r="B11711" t="s">
        <v>8971</v>
      </c>
      <c r="C11711" t="s">
        <v>8</v>
      </c>
      <c r="D11711" t="s">
        <v>6</v>
      </c>
      <c r="E11711">
        <v>14205</v>
      </c>
      <c r="F11711">
        <v>2895</v>
      </c>
      <c r="G11711">
        <v>705</v>
      </c>
    </row>
    <row r="11712" spans="1:7">
      <c r="A11712" t="s">
        <v>3609</v>
      </c>
      <c r="B11712" t="s">
        <v>8971</v>
      </c>
      <c r="C11712" t="s">
        <v>50</v>
      </c>
      <c r="D11712" t="s">
        <v>6</v>
      </c>
      <c r="E11712">
        <v>40520</v>
      </c>
      <c r="F11712">
        <v>1736</v>
      </c>
      <c r="G11712">
        <v>422</v>
      </c>
    </row>
    <row r="11713" spans="1:7">
      <c r="A11713" t="s">
        <v>3609</v>
      </c>
      <c r="B11713" t="s">
        <v>8971</v>
      </c>
      <c r="C11713" t="s">
        <v>25</v>
      </c>
      <c r="D11713" t="s">
        <v>6</v>
      </c>
      <c r="E11713">
        <v>114</v>
      </c>
      <c r="F11713">
        <v>27</v>
      </c>
      <c r="G11713">
        <v>7</v>
      </c>
    </row>
    <row r="11714" spans="1:7">
      <c r="A11714" t="s">
        <v>3609</v>
      </c>
      <c r="B11714" t="s">
        <v>8971</v>
      </c>
      <c r="C11714" t="s">
        <v>327</v>
      </c>
      <c r="D11714" t="s">
        <v>6</v>
      </c>
      <c r="E11714">
        <v>100</v>
      </c>
      <c r="F11714">
        <v>8</v>
      </c>
      <c r="G11714">
        <v>2</v>
      </c>
    </row>
    <row r="11715" spans="1:7">
      <c r="A11715" t="s">
        <v>3610</v>
      </c>
      <c r="B11715" t="s">
        <v>8972</v>
      </c>
      <c r="C11715" t="s">
        <v>50</v>
      </c>
      <c r="D11715" t="s">
        <v>6</v>
      </c>
      <c r="E11715">
        <v>34000</v>
      </c>
      <c r="F11715">
        <v>8657</v>
      </c>
      <c r="G11715">
        <v>2105</v>
      </c>
    </row>
    <row r="11716" spans="1:7">
      <c r="A11716" t="s">
        <v>3610</v>
      </c>
      <c r="B11716" t="s">
        <v>8972</v>
      </c>
      <c r="C11716" t="s">
        <v>56</v>
      </c>
      <c r="D11716" t="s">
        <v>6</v>
      </c>
      <c r="E11716">
        <v>75</v>
      </c>
      <c r="F11716">
        <v>13</v>
      </c>
      <c r="G11716">
        <v>3</v>
      </c>
    </row>
    <row r="11717" spans="1:7">
      <c r="A11717" t="s">
        <v>3610</v>
      </c>
      <c r="B11717" t="s">
        <v>8972</v>
      </c>
      <c r="C11717" t="s">
        <v>8</v>
      </c>
      <c r="D11717" t="s">
        <v>6</v>
      </c>
      <c r="E11717">
        <v>1591</v>
      </c>
      <c r="F11717">
        <v>269</v>
      </c>
      <c r="G11717">
        <v>65</v>
      </c>
    </row>
    <row r="11718" spans="1:7">
      <c r="A11718" t="s">
        <v>3611</v>
      </c>
      <c r="B11718" t="s">
        <v>8973</v>
      </c>
      <c r="C11718" t="s">
        <v>21</v>
      </c>
      <c r="D11718" t="s">
        <v>6</v>
      </c>
      <c r="E11718">
        <v>124</v>
      </c>
      <c r="F11718">
        <v>162</v>
      </c>
      <c r="G11718">
        <v>39</v>
      </c>
    </row>
    <row r="11719" spans="1:7">
      <c r="A11719" t="s">
        <v>3611</v>
      </c>
      <c r="B11719" t="s">
        <v>8973</v>
      </c>
      <c r="C11719" t="s">
        <v>50</v>
      </c>
      <c r="D11719" t="s">
        <v>6</v>
      </c>
      <c r="E11719">
        <v>169681</v>
      </c>
      <c r="F11719">
        <v>22797</v>
      </c>
      <c r="G11719">
        <v>5547</v>
      </c>
    </row>
    <row r="11720" spans="1:7">
      <c r="A11720" t="s">
        <v>3611</v>
      </c>
      <c r="B11720" t="s">
        <v>8973</v>
      </c>
      <c r="C11720" t="s">
        <v>73</v>
      </c>
      <c r="D11720" t="s">
        <v>6</v>
      </c>
      <c r="E11720">
        <v>1</v>
      </c>
      <c r="F11720">
        <v>2</v>
      </c>
      <c r="G11720">
        <v>0</v>
      </c>
    </row>
    <row r="11721" spans="1:7">
      <c r="A11721" t="s">
        <v>3611</v>
      </c>
      <c r="B11721" t="s">
        <v>8973</v>
      </c>
      <c r="C11721" t="s">
        <v>8</v>
      </c>
      <c r="D11721" t="s">
        <v>6</v>
      </c>
      <c r="E11721">
        <v>19558</v>
      </c>
      <c r="F11721">
        <v>5135</v>
      </c>
      <c r="G11721">
        <v>1252</v>
      </c>
    </row>
    <row r="11722" spans="1:7">
      <c r="A11722" t="s">
        <v>3612</v>
      </c>
      <c r="B11722" t="s">
        <v>8974</v>
      </c>
      <c r="C11722" t="s">
        <v>8</v>
      </c>
      <c r="D11722" t="s">
        <v>6</v>
      </c>
      <c r="E11722">
        <v>318</v>
      </c>
      <c r="F11722">
        <v>39</v>
      </c>
      <c r="G11722">
        <v>10</v>
      </c>
    </row>
    <row r="11723" spans="1:7">
      <c r="A11723" t="s">
        <v>3612</v>
      </c>
      <c r="B11723" t="s">
        <v>8974</v>
      </c>
      <c r="C11723" t="s">
        <v>50</v>
      </c>
      <c r="D11723" t="s">
        <v>6</v>
      </c>
      <c r="E11723">
        <v>201</v>
      </c>
      <c r="F11723">
        <v>54</v>
      </c>
      <c r="G11723">
        <v>13</v>
      </c>
    </row>
    <row r="11724" spans="1:7">
      <c r="A11724" t="s">
        <v>3612</v>
      </c>
      <c r="B11724" t="s">
        <v>8974</v>
      </c>
      <c r="C11724" t="s">
        <v>21</v>
      </c>
      <c r="D11724" t="s">
        <v>6</v>
      </c>
      <c r="E11724">
        <v>4</v>
      </c>
      <c r="F11724">
        <v>20</v>
      </c>
      <c r="G11724">
        <v>5</v>
      </c>
    </row>
    <row r="11725" spans="1:7">
      <c r="A11725" t="s">
        <v>3613</v>
      </c>
      <c r="B11725" t="s">
        <v>8975</v>
      </c>
      <c r="C11725" t="s">
        <v>21</v>
      </c>
      <c r="D11725" t="s">
        <v>6</v>
      </c>
      <c r="E11725">
        <v>404</v>
      </c>
      <c r="F11725">
        <v>1003</v>
      </c>
      <c r="G11725">
        <v>244</v>
      </c>
    </row>
    <row r="11726" spans="1:7">
      <c r="A11726" t="s">
        <v>3613</v>
      </c>
      <c r="B11726" t="s">
        <v>8975</v>
      </c>
      <c r="C11726" t="s">
        <v>50</v>
      </c>
      <c r="D11726" t="s">
        <v>6</v>
      </c>
      <c r="E11726">
        <v>15948</v>
      </c>
      <c r="F11726">
        <v>6196</v>
      </c>
      <c r="G11726">
        <v>1506</v>
      </c>
    </row>
    <row r="11727" spans="1:7">
      <c r="A11727" t="s">
        <v>3613</v>
      </c>
      <c r="B11727" t="s">
        <v>8975</v>
      </c>
      <c r="C11727" t="s">
        <v>25</v>
      </c>
      <c r="D11727" t="s">
        <v>6</v>
      </c>
      <c r="E11727">
        <v>250</v>
      </c>
      <c r="F11727">
        <v>6950</v>
      </c>
      <c r="G11727">
        <v>1689</v>
      </c>
    </row>
    <row r="11728" spans="1:7">
      <c r="A11728" t="s">
        <v>3613</v>
      </c>
      <c r="B11728" t="s">
        <v>8975</v>
      </c>
      <c r="C11728" t="s">
        <v>8</v>
      </c>
      <c r="D11728" t="s">
        <v>6</v>
      </c>
      <c r="E11728">
        <v>3794</v>
      </c>
      <c r="F11728">
        <v>328</v>
      </c>
      <c r="G11728">
        <v>80</v>
      </c>
    </row>
    <row r="11729" spans="1:7">
      <c r="A11729" t="s">
        <v>3614</v>
      </c>
      <c r="B11729" t="s">
        <v>8976</v>
      </c>
      <c r="C11729" t="s">
        <v>8</v>
      </c>
      <c r="D11729" t="s">
        <v>6</v>
      </c>
      <c r="E11729">
        <v>688</v>
      </c>
      <c r="F11729">
        <v>157</v>
      </c>
      <c r="G11729">
        <v>38</v>
      </c>
    </row>
    <row r="11730" spans="1:7">
      <c r="A11730" t="s">
        <v>3614</v>
      </c>
      <c r="B11730" t="s">
        <v>8976</v>
      </c>
      <c r="C11730" t="s">
        <v>50</v>
      </c>
      <c r="D11730" t="s">
        <v>6</v>
      </c>
      <c r="E11730">
        <v>172</v>
      </c>
      <c r="F11730">
        <v>336</v>
      </c>
      <c r="G11730">
        <v>82</v>
      </c>
    </row>
    <row r="11731" spans="1:7">
      <c r="A11731" t="s">
        <v>3615</v>
      </c>
      <c r="B11731" t="s">
        <v>8977</v>
      </c>
      <c r="C11731" t="s">
        <v>8</v>
      </c>
      <c r="D11731" t="s">
        <v>6</v>
      </c>
      <c r="E11731">
        <v>153</v>
      </c>
      <c r="F11731">
        <v>21</v>
      </c>
      <c r="G11731">
        <v>5</v>
      </c>
    </row>
    <row r="11732" spans="1:7">
      <c r="A11732" t="s">
        <v>3615</v>
      </c>
      <c r="B11732" t="s">
        <v>8977</v>
      </c>
      <c r="C11732" t="s">
        <v>75</v>
      </c>
      <c r="D11732" t="s">
        <v>6</v>
      </c>
      <c r="E11732">
        <v>3</v>
      </c>
      <c r="F11732">
        <v>76</v>
      </c>
      <c r="G11732">
        <v>18</v>
      </c>
    </row>
    <row r="11733" spans="1:7">
      <c r="A11733" t="s">
        <v>3615</v>
      </c>
      <c r="B11733" t="s">
        <v>8977</v>
      </c>
      <c r="C11733" t="s">
        <v>50</v>
      </c>
      <c r="D11733" t="s">
        <v>6</v>
      </c>
      <c r="E11733">
        <v>3790</v>
      </c>
      <c r="F11733">
        <v>248</v>
      </c>
      <c r="G11733">
        <v>60</v>
      </c>
    </row>
    <row r="11734" spans="1:7">
      <c r="A11734" t="s">
        <v>3616</v>
      </c>
      <c r="B11734" t="s">
        <v>8978</v>
      </c>
      <c r="C11734" t="s">
        <v>50</v>
      </c>
      <c r="D11734" t="s">
        <v>6</v>
      </c>
      <c r="E11734">
        <v>2732</v>
      </c>
      <c r="F11734">
        <v>1136</v>
      </c>
      <c r="G11734">
        <v>276</v>
      </c>
    </row>
    <row r="11735" spans="1:7">
      <c r="A11735" t="s">
        <v>3616</v>
      </c>
      <c r="B11735" t="s">
        <v>8978</v>
      </c>
      <c r="C11735" t="s">
        <v>8</v>
      </c>
      <c r="D11735" t="s">
        <v>6</v>
      </c>
      <c r="E11735">
        <v>25105</v>
      </c>
      <c r="F11735">
        <v>56</v>
      </c>
      <c r="G11735">
        <v>14</v>
      </c>
    </row>
    <row r="11736" spans="1:7">
      <c r="A11736" t="s">
        <v>3617</v>
      </c>
      <c r="B11736" t="s">
        <v>8979</v>
      </c>
      <c r="C11736" t="s">
        <v>513</v>
      </c>
      <c r="D11736" t="s">
        <v>6</v>
      </c>
      <c r="E11736">
        <v>5</v>
      </c>
      <c r="F11736">
        <v>48</v>
      </c>
      <c r="G11736">
        <v>6</v>
      </c>
    </row>
    <row r="11737" spans="1:7">
      <c r="A11737" t="s">
        <v>3617</v>
      </c>
      <c r="B11737" t="s">
        <v>8979</v>
      </c>
      <c r="C11737" t="s">
        <v>50</v>
      </c>
      <c r="D11737" t="s">
        <v>6</v>
      </c>
      <c r="E11737">
        <v>3712</v>
      </c>
      <c r="F11737">
        <v>9944</v>
      </c>
      <c r="G11737">
        <v>1293</v>
      </c>
    </row>
    <row r="11738" spans="1:7">
      <c r="A11738" t="s">
        <v>3617</v>
      </c>
      <c r="B11738" t="s">
        <v>8979</v>
      </c>
      <c r="C11738" t="s">
        <v>75</v>
      </c>
      <c r="D11738" t="s">
        <v>6</v>
      </c>
      <c r="E11738">
        <v>2</v>
      </c>
      <c r="F11738">
        <v>3</v>
      </c>
      <c r="G11738">
        <v>0</v>
      </c>
    </row>
    <row r="11739" spans="1:7">
      <c r="A11739" t="s">
        <v>3617</v>
      </c>
      <c r="B11739" t="s">
        <v>8979</v>
      </c>
      <c r="C11739" t="s">
        <v>8</v>
      </c>
      <c r="D11739" t="s">
        <v>6</v>
      </c>
      <c r="E11739">
        <v>2</v>
      </c>
      <c r="F11739">
        <v>38</v>
      </c>
      <c r="G11739">
        <v>5</v>
      </c>
    </row>
    <row r="11740" spans="1:7">
      <c r="A11740" t="s">
        <v>3618</v>
      </c>
      <c r="B11740" t="s">
        <v>8980</v>
      </c>
      <c r="C11740" t="s">
        <v>410</v>
      </c>
      <c r="D11740" t="s">
        <v>6</v>
      </c>
      <c r="E11740">
        <v>1</v>
      </c>
      <c r="F11740">
        <v>3</v>
      </c>
      <c r="G11740">
        <v>2</v>
      </c>
    </row>
    <row r="11741" spans="1:7">
      <c r="A11741" t="s">
        <v>3618</v>
      </c>
      <c r="B11741" t="s">
        <v>8980</v>
      </c>
      <c r="C11741" t="s">
        <v>50</v>
      </c>
      <c r="D11741" t="s">
        <v>6</v>
      </c>
      <c r="E11741">
        <v>40</v>
      </c>
      <c r="F11741">
        <v>3</v>
      </c>
      <c r="G11741">
        <v>2</v>
      </c>
    </row>
    <row r="11742" spans="1:7">
      <c r="A11742" t="s">
        <v>3618</v>
      </c>
      <c r="B11742" t="s">
        <v>8980</v>
      </c>
      <c r="C11742" t="s">
        <v>32</v>
      </c>
      <c r="D11742" t="s">
        <v>6</v>
      </c>
      <c r="E11742">
        <v>1</v>
      </c>
      <c r="F11742">
        <v>17</v>
      </c>
      <c r="G11742">
        <v>8</v>
      </c>
    </row>
    <row r="11743" spans="1:7">
      <c r="A11743" t="s">
        <v>3618</v>
      </c>
      <c r="B11743" t="s">
        <v>8980</v>
      </c>
      <c r="C11743" t="s">
        <v>447</v>
      </c>
      <c r="D11743" t="s">
        <v>6</v>
      </c>
      <c r="E11743">
        <v>6</v>
      </c>
      <c r="F11743">
        <v>14</v>
      </c>
      <c r="G11743">
        <v>7</v>
      </c>
    </row>
    <row r="11744" spans="1:7">
      <c r="A11744" t="s">
        <v>3619</v>
      </c>
      <c r="B11744" t="s">
        <v>8981</v>
      </c>
      <c r="C11744" t="s">
        <v>327</v>
      </c>
      <c r="D11744" t="s">
        <v>6</v>
      </c>
      <c r="E11744">
        <v>43</v>
      </c>
      <c r="F11744">
        <v>486</v>
      </c>
      <c r="G11744">
        <v>63</v>
      </c>
    </row>
    <row r="11745" spans="1:7">
      <c r="A11745" t="s">
        <v>3619</v>
      </c>
      <c r="B11745" t="s">
        <v>8981</v>
      </c>
      <c r="C11745" t="s">
        <v>8</v>
      </c>
      <c r="D11745" t="s">
        <v>6</v>
      </c>
      <c r="E11745">
        <v>1</v>
      </c>
      <c r="F11745">
        <v>8</v>
      </c>
      <c r="G11745">
        <v>1</v>
      </c>
    </row>
    <row r="11746" spans="1:7">
      <c r="A11746" t="s">
        <v>3619</v>
      </c>
      <c r="B11746" t="s">
        <v>8981</v>
      </c>
      <c r="C11746" t="s">
        <v>75</v>
      </c>
      <c r="D11746" t="s">
        <v>6</v>
      </c>
      <c r="E11746">
        <v>1</v>
      </c>
      <c r="F11746">
        <v>18</v>
      </c>
      <c r="G11746">
        <v>2</v>
      </c>
    </row>
    <row r="11747" spans="1:7">
      <c r="A11747" t="s">
        <v>3619</v>
      </c>
      <c r="B11747" t="s">
        <v>8981</v>
      </c>
      <c r="C11747" t="s">
        <v>50</v>
      </c>
      <c r="D11747" t="s">
        <v>6</v>
      </c>
      <c r="E11747">
        <v>18491</v>
      </c>
      <c r="F11747">
        <v>98568</v>
      </c>
      <c r="G11747">
        <v>12817</v>
      </c>
    </row>
    <row r="11748" spans="1:7">
      <c r="A11748" t="s">
        <v>3619</v>
      </c>
      <c r="B11748" t="s">
        <v>8981</v>
      </c>
      <c r="C11748" t="s">
        <v>191</v>
      </c>
      <c r="D11748" t="s">
        <v>6</v>
      </c>
      <c r="E11748">
        <v>1020</v>
      </c>
      <c r="F11748">
        <v>6391</v>
      </c>
      <c r="G11748">
        <v>831</v>
      </c>
    </row>
    <row r="11749" spans="1:7">
      <c r="A11749" t="s">
        <v>3620</v>
      </c>
      <c r="B11749" t="s">
        <v>8982</v>
      </c>
      <c r="C11749" t="s">
        <v>50</v>
      </c>
      <c r="D11749" t="s">
        <v>6</v>
      </c>
      <c r="E11749">
        <v>148</v>
      </c>
      <c r="F11749">
        <v>2618</v>
      </c>
      <c r="G11749">
        <v>1228</v>
      </c>
    </row>
    <row r="11750" spans="1:7">
      <c r="A11750" t="s">
        <v>3620</v>
      </c>
      <c r="B11750" t="s">
        <v>8982</v>
      </c>
      <c r="C11750" t="s">
        <v>8</v>
      </c>
      <c r="D11750" t="s">
        <v>6</v>
      </c>
      <c r="E11750">
        <v>27</v>
      </c>
      <c r="F11750">
        <v>485</v>
      </c>
      <c r="G11750">
        <v>219</v>
      </c>
    </row>
    <row r="11751" spans="1:7">
      <c r="A11751" t="s">
        <v>3620</v>
      </c>
      <c r="B11751" t="s">
        <v>8982</v>
      </c>
      <c r="C11751" t="s">
        <v>75</v>
      </c>
      <c r="D11751" t="s">
        <v>6</v>
      </c>
      <c r="E11751">
        <v>51</v>
      </c>
      <c r="F11751">
        <v>4830</v>
      </c>
      <c r="G11751">
        <v>2266</v>
      </c>
    </row>
    <row r="11752" spans="1:7">
      <c r="A11752" t="s">
        <v>3620</v>
      </c>
      <c r="B11752" t="s">
        <v>8982</v>
      </c>
      <c r="C11752" t="s">
        <v>327</v>
      </c>
      <c r="D11752" t="s">
        <v>6</v>
      </c>
      <c r="E11752">
        <v>4</v>
      </c>
      <c r="F11752">
        <v>22</v>
      </c>
      <c r="G11752">
        <v>10</v>
      </c>
    </row>
    <row r="11753" spans="1:7">
      <c r="A11753" t="s">
        <v>3620</v>
      </c>
      <c r="B11753" t="s">
        <v>8982</v>
      </c>
      <c r="C11753" t="s">
        <v>76</v>
      </c>
      <c r="D11753" t="s">
        <v>6</v>
      </c>
      <c r="E11753">
        <v>13</v>
      </c>
      <c r="F11753">
        <v>790</v>
      </c>
      <c r="G11753">
        <v>234</v>
      </c>
    </row>
    <row r="11754" spans="1:7">
      <c r="A11754" t="s">
        <v>3620</v>
      </c>
      <c r="B11754" t="s">
        <v>8982</v>
      </c>
      <c r="C11754" t="s">
        <v>447</v>
      </c>
      <c r="D11754" t="s">
        <v>6</v>
      </c>
      <c r="E11754">
        <v>2</v>
      </c>
      <c r="F11754">
        <v>5</v>
      </c>
      <c r="G11754">
        <v>2</v>
      </c>
    </row>
    <row r="11755" spans="1:7">
      <c r="A11755" t="s">
        <v>3620</v>
      </c>
      <c r="B11755" t="s">
        <v>8982</v>
      </c>
      <c r="C11755" t="s">
        <v>25</v>
      </c>
      <c r="D11755" t="s">
        <v>6</v>
      </c>
      <c r="E11755">
        <v>1</v>
      </c>
      <c r="F11755">
        <v>1</v>
      </c>
      <c r="G11755">
        <v>1</v>
      </c>
    </row>
    <row r="11756" spans="1:7">
      <c r="A11756" t="s">
        <v>3621</v>
      </c>
      <c r="B11756" t="s">
        <v>8983</v>
      </c>
      <c r="C11756" t="s">
        <v>50</v>
      </c>
      <c r="D11756" t="s">
        <v>6</v>
      </c>
      <c r="E11756">
        <v>33</v>
      </c>
      <c r="F11756">
        <v>1154</v>
      </c>
      <c r="G11756">
        <v>224</v>
      </c>
    </row>
    <row r="11757" spans="1:7">
      <c r="A11757" t="s">
        <v>3622</v>
      </c>
      <c r="B11757" t="s">
        <v>8984</v>
      </c>
      <c r="C11757" t="s">
        <v>75</v>
      </c>
      <c r="D11757" t="s">
        <v>6</v>
      </c>
      <c r="E11757">
        <v>28</v>
      </c>
      <c r="F11757">
        <v>640</v>
      </c>
      <c r="G11757">
        <v>155</v>
      </c>
    </row>
    <row r="11758" spans="1:7">
      <c r="A11758" t="s">
        <v>3622</v>
      </c>
      <c r="B11758" t="s">
        <v>8984</v>
      </c>
      <c r="C11758" t="s">
        <v>8</v>
      </c>
      <c r="D11758" t="s">
        <v>6</v>
      </c>
      <c r="E11758">
        <v>171</v>
      </c>
      <c r="F11758">
        <v>224</v>
      </c>
      <c r="G11758">
        <v>55</v>
      </c>
    </row>
    <row r="11759" spans="1:7">
      <c r="A11759" t="s">
        <v>3622</v>
      </c>
      <c r="B11759" t="s">
        <v>8984</v>
      </c>
      <c r="C11759" t="s">
        <v>328</v>
      </c>
      <c r="D11759" t="s">
        <v>6</v>
      </c>
      <c r="E11759">
        <v>1</v>
      </c>
      <c r="F11759">
        <v>11</v>
      </c>
      <c r="G11759">
        <v>3</v>
      </c>
    </row>
    <row r="11760" spans="1:7">
      <c r="A11760" t="s">
        <v>3622</v>
      </c>
      <c r="B11760" t="s">
        <v>8984</v>
      </c>
      <c r="C11760" t="s">
        <v>50</v>
      </c>
      <c r="D11760" t="s">
        <v>6</v>
      </c>
      <c r="E11760">
        <v>1401</v>
      </c>
      <c r="F11760">
        <v>44242</v>
      </c>
      <c r="G11760">
        <v>10752</v>
      </c>
    </row>
    <row r="11761" spans="1:7">
      <c r="A11761" t="s">
        <v>3622</v>
      </c>
      <c r="B11761" t="s">
        <v>8984</v>
      </c>
      <c r="C11761" t="s">
        <v>45</v>
      </c>
      <c r="D11761" t="s">
        <v>6</v>
      </c>
      <c r="E11761">
        <v>40</v>
      </c>
      <c r="F11761">
        <v>877</v>
      </c>
      <c r="G11761">
        <v>213</v>
      </c>
    </row>
    <row r="11762" spans="1:7">
      <c r="A11762" t="s">
        <v>3622</v>
      </c>
      <c r="B11762" t="s">
        <v>8984</v>
      </c>
      <c r="C11762" t="s">
        <v>73</v>
      </c>
      <c r="D11762" t="s">
        <v>6</v>
      </c>
      <c r="E11762">
        <v>1</v>
      </c>
      <c r="F11762">
        <v>10</v>
      </c>
      <c r="G11762">
        <v>2</v>
      </c>
    </row>
    <row r="11763" spans="1:7">
      <c r="A11763" t="s">
        <v>3622</v>
      </c>
      <c r="B11763" t="s">
        <v>8984</v>
      </c>
      <c r="C11763" t="s">
        <v>229</v>
      </c>
      <c r="D11763" t="s">
        <v>6</v>
      </c>
      <c r="E11763">
        <v>451</v>
      </c>
      <c r="F11763">
        <v>13646</v>
      </c>
      <c r="G11763">
        <v>3316</v>
      </c>
    </row>
    <row r="11764" spans="1:7">
      <c r="A11764" t="s">
        <v>3622</v>
      </c>
      <c r="B11764" t="s">
        <v>8984</v>
      </c>
      <c r="C11764" t="s">
        <v>25</v>
      </c>
      <c r="D11764" t="s">
        <v>6</v>
      </c>
      <c r="E11764">
        <v>15</v>
      </c>
      <c r="F11764">
        <v>711</v>
      </c>
      <c r="G11764">
        <v>173</v>
      </c>
    </row>
    <row r="11765" spans="1:7">
      <c r="A11765" t="s">
        <v>3622</v>
      </c>
      <c r="B11765" t="s">
        <v>8984</v>
      </c>
      <c r="C11765" t="s">
        <v>329</v>
      </c>
      <c r="D11765" t="s">
        <v>6</v>
      </c>
      <c r="E11765">
        <v>68</v>
      </c>
      <c r="F11765">
        <v>4358</v>
      </c>
      <c r="G11765">
        <v>1059</v>
      </c>
    </row>
    <row r="11766" spans="1:7">
      <c r="A11766" t="s">
        <v>3622</v>
      </c>
      <c r="B11766" t="s">
        <v>8984</v>
      </c>
      <c r="C11766" t="s">
        <v>80</v>
      </c>
      <c r="D11766" t="s">
        <v>6</v>
      </c>
      <c r="E11766">
        <v>3</v>
      </c>
      <c r="F11766">
        <v>9753</v>
      </c>
      <c r="G11766">
        <v>1543</v>
      </c>
    </row>
    <row r="11767" spans="1:7">
      <c r="A11767" t="s">
        <v>3622</v>
      </c>
      <c r="B11767" t="s">
        <v>8984</v>
      </c>
      <c r="C11767" t="s">
        <v>21</v>
      </c>
      <c r="D11767" t="s">
        <v>6</v>
      </c>
      <c r="E11767">
        <v>49</v>
      </c>
      <c r="F11767">
        <v>2486</v>
      </c>
      <c r="G11767">
        <v>604</v>
      </c>
    </row>
    <row r="11768" spans="1:7">
      <c r="A11768" t="s">
        <v>3622</v>
      </c>
      <c r="B11768" t="s">
        <v>8984</v>
      </c>
      <c r="C11768" t="s">
        <v>76</v>
      </c>
      <c r="D11768" t="s">
        <v>6</v>
      </c>
      <c r="E11768">
        <v>1</v>
      </c>
      <c r="F11768">
        <v>14</v>
      </c>
      <c r="G11768">
        <v>3</v>
      </c>
    </row>
    <row r="11769" spans="1:7">
      <c r="A11769" t="s">
        <v>3623</v>
      </c>
      <c r="B11769" t="s">
        <v>8985</v>
      </c>
      <c r="C11769" t="s">
        <v>73</v>
      </c>
      <c r="D11769" t="s">
        <v>6</v>
      </c>
      <c r="E11769">
        <v>2</v>
      </c>
      <c r="F11769">
        <v>275</v>
      </c>
      <c r="G11769">
        <v>82</v>
      </c>
    </row>
    <row r="11770" spans="1:7">
      <c r="A11770" t="s">
        <v>3623</v>
      </c>
      <c r="B11770" t="s">
        <v>8985</v>
      </c>
      <c r="C11770" t="s">
        <v>50</v>
      </c>
      <c r="D11770" t="s">
        <v>6</v>
      </c>
      <c r="E11770">
        <v>146603</v>
      </c>
      <c r="F11770">
        <v>376741</v>
      </c>
      <c r="G11770">
        <v>112847</v>
      </c>
    </row>
    <row r="11771" spans="1:7">
      <c r="A11771" t="s">
        <v>3623</v>
      </c>
      <c r="B11771" t="s">
        <v>8985</v>
      </c>
      <c r="C11771" t="s">
        <v>8</v>
      </c>
      <c r="D11771" t="s">
        <v>6</v>
      </c>
      <c r="E11771">
        <v>1</v>
      </c>
      <c r="F11771">
        <v>2</v>
      </c>
      <c r="G11771">
        <v>1</v>
      </c>
    </row>
    <row r="11772" spans="1:7">
      <c r="A11772" t="s">
        <v>3623</v>
      </c>
      <c r="B11772" t="s">
        <v>8985</v>
      </c>
      <c r="C11772" t="s">
        <v>327</v>
      </c>
      <c r="D11772" t="s">
        <v>6</v>
      </c>
      <c r="E11772">
        <v>5</v>
      </c>
      <c r="F11772">
        <v>1</v>
      </c>
      <c r="G11772">
        <v>0</v>
      </c>
    </row>
    <row r="11773" spans="1:7">
      <c r="A11773" t="s">
        <v>3624</v>
      </c>
      <c r="B11773" t="s">
        <v>8986</v>
      </c>
      <c r="C11773" t="s">
        <v>75</v>
      </c>
      <c r="D11773" t="s">
        <v>6</v>
      </c>
      <c r="E11773">
        <v>1150</v>
      </c>
      <c r="F11773">
        <v>25615</v>
      </c>
      <c r="G11773">
        <v>10866</v>
      </c>
    </row>
    <row r="11774" spans="1:7">
      <c r="A11774" t="s">
        <v>3624</v>
      </c>
      <c r="B11774" t="s">
        <v>8986</v>
      </c>
      <c r="C11774" t="s">
        <v>50</v>
      </c>
      <c r="D11774" t="s">
        <v>6</v>
      </c>
      <c r="E11774">
        <v>8337</v>
      </c>
      <c r="F11774">
        <v>85659</v>
      </c>
      <c r="G11774">
        <v>39332</v>
      </c>
    </row>
    <row r="11775" spans="1:7">
      <c r="A11775" t="s">
        <v>3624</v>
      </c>
      <c r="B11775" t="s">
        <v>8986</v>
      </c>
      <c r="C11775" t="s">
        <v>447</v>
      </c>
      <c r="D11775" t="s">
        <v>6</v>
      </c>
      <c r="E11775">
        <v>1</v>
      </c>
      <c r="F11775">
        <v>2</v>
      </c>
      <c r="G11775">
        <v>1</v>
      </c>
    </row>
    <row r="11776" spans="1:7">
      <c r="A11776" t="s">
        <v>3624</v>
      </c>
      <c r="B11776" t="s">
        <v>8986</v>
      </c>
      <c r="C11776" t="s">
        <v>8</v>
      </c>
      <c r="D11776" t="s">
        <v>6</v>
      </c>
      <c r="E11776">
        <v>4319</v>
      </c>
      <c r="F11776">
        <v>20097</v>
      </c>
      <c r="G11776">
        <v>7197</v>
      </c>
    </row>
    <row r="11777" spans="1:7">
      <c r="A11777" t="s">
        <v>3625</v>
      </c>
      <c r="B11777" t="s">
        <v>8987</v>
      </c>
      <c r="C11777" t="s">
        <v>170</v>
      </c>
      <c r="D11777" t="s">
        <v>6</v>
      </c>
      <c r="E11777">
        <v>4</v>
      </c>
      <c r="F11777">
        <v>20</v>
      </c>
      <c r="G11777">
        <v>243</v>
      </c>
    </row>
    <row r="11778" spans="1:7">
      <c r="A11778" t="s">
        <v>3625</v>
      </c>
      <c r="B11778" t="s">
        <v>8987</v>
      </c>
      <c r="C11778" t="s">
        <v>447</v>
      </c>
      <c r="D11778" t="s">
        <v>6</v>
      </c>
      <c r="E11778">
        <v>11</v>
      </c>
      <c r="F11778">
        <v>61</v>
      </c>
      <c r="G11778">
        <v>183</v>
      </c>
    </row>
    <row r="11779" spans="1:7">
      <c r="A11779" t="s">
        <v>3625</v>
      </c>
      <c r="B11779" t="s">
        <v>8987</v>
      </c>
      <c r="C11779" t="s">
        <v>49</v>
      </c>
      <c r="D11779" t="s">
        <v>6</v>
      </c>
      <c r="E11779">
        <v>1</v>
      </c>
      <c r="F11779">
        <v>5</v>
      </c>
      <c r="G11779">
        <v>24</v>
      </c>
    </row>
    <row r="11780" spans="1:7">
      <c r="A11780" t="s">
        <v>3625</v>
      </c>
      <c r="B11780" t="s">
        <v>8987</v>
      </c>
      <c r="C11780" t="s">
        <v>2222</v>
      </c>
      <c r="D11780" t="s">
        <v>6</v>
      </c>
      <c r="E11780">
        <v>3</v>
      </c>
      <c r="F11780">
        <v>23</v>
      </c>
      <c r="G11780">
        <v>27</v>
      </c>
    </row>
    <row r="11781" spans="1:7">
      <c r="A11781" t="s">
        <v>3625</v>
      </c>
      <c r="B11781" t="s">
        <v>8987</v>
      </c>
      <c r="C11781" t="s">
        <v>21</v>
      </c>
      <c r="D11781" t="s">
        <v>6</v>
      </c>
      <c r="E11781">
        <v>438</v>
      </c>
      <c r="F11781">
        <v>12078</v>
      </c>
      <c r="G11781">
        <v>6654</v>
      </c>
    </row>
    <row r="11782" spans="1:7">
      <c r="A11782" t="s">
        <v>3625</v>
      </c>
      <c r="B11782" t="s">
        <v>8987</v>
      </c>
      <c r="C11782" t="s">
        <v>8</v>
      </c>
      <c r="D11782" t="s">
        <v>6</v>
      </c>
      <c r="E11782">
        <v>234</v>
      </c>
      <c r="F11782">
        <v>832</v>
      </c>
      <c r="G11782">
        <v>280</v>
      </c>
    </row>
    <row r="11783" spans="1:7">
      <c r="A11783" t="s">
        <v>3625</v>
      </c>
      <c r="B11783" t="s">
        <v>8987</v>
      </c>
      <c r="C11783" t="s">
        <v>25</v>
      </c>
      <c r="D11783" t="s">
        <v>6</v>
      </c>
      <c r="E11783">
        <v>45</v>
      </c>
      <c r="F11783">
        <v>785</v>
      </c>
      <c r="G11783">
        <v>426</v>
      </c>
    </row>
    <row r="11784" spans="1:7">
      <c r="A11784" t="s">
        <v>3625</v>
      </c>
      <c r="B11784" t="s">
        <v>8987</v>
      </c>
      <c r="C11784" t="s">
        <v>327</v>
      </c>
      <c r="D11784" t="s">
        <v>6</v>
      </c>
      <c r="E11784">
        <v>9</v>
      </c>
      <c r="F11784">
        <v>387</v>
      </c>
      <c r="G11784">
        <v>210</v>
      </c>
    </row>
    <row r="11785" spans="1:7">
      <c r="A11785" t="s">
        <v>3625</v>
      </c>
      <c r="B11785" t="s">
        <v>8987</v>
      </c>
      <c r="C11785" t="s">
        <v>191</v>
      </c>
      <c r="D11785" t="s">
        <v>6</v>
      </c>
      <c r="E11785">
        <v>1</v>
      </c>
      <c r="F11785">
        <v>6</v>
      </c>
      <c r="G11785">
        <v>29</v>
      </c>
    </row>
    <row r="11786" spans="1:7">
      <c r="A11786" t="s">
        <v>3625</v>
      </c>
      <c r="B11786" t="s">
        <v>8987</v>
      </c>
      <c r="C11786" t="s">
        <v>329</v>
      </c>
      <c r="D11786" t="s">
        <v>6</v>
      </c>
      <c r="E11786">
        <v>1</v>
      </c>
      <c r="F11786">
        <v>554</v>
      </c>
      <c r="G11786">
        <v>300</v>
      </c>
    </row>
    <row r="11787" spans="1:7">
      <c r="A11787" t="s">
        <v>3625</v>
      </c>
      <c r="B11787" t="s">
        <v>8987</v>
      </c>
      <c r="C11787" t="s">
        <v>75</v>
      </c>
      <c r="D11787" t="s">
        <v>6</v>
      </c>
      <c r="E11787">
        <v>2331</v>
      </c>
      <c r="F11787">
        <v>81878</v>
      </c>
      <c r="G11787">
        <v>44590</v>
      </c>
    </row>
    <row r="11788" spans="1:7">
      <c r="A11788" t="s">
        <v>3625</v>
      </c>
      <c r="B11788" t="s">
        <v>8987</v>
      </c>
      <c r="C11788" t="s">
        <v>105</v>
      </c>
      <c r="D11788" t="s">
        <v>6</v>
      </c>
      <c r="E11788">
        <v>2</v>
      </c>
      <c r="F11788">
        <v>12</v>
      </c>
      <c r="G11788">
        <v>14</v>
      </c>
    </row>
    <row r="11789" spans="1:7">
      <c r="A11789" t="s">
        <v>3625</v>
      </c>
      <c r="B11789" t="s">
        <v>8987</v>
      </c>
      <c r="C11789" t="s">
        <v>73</v>
      </c>
      <c r="D11789" t="s">
        <v>6</v>
      </c>
      <c r="E11789">
        <v>149</v>
      </c>
      <c r="F11789">
        <v>1549</v>
      </c>
      <c r="G11789">
        <v>3510</v>
      </c>
    </row>
    <row r="11790" spans="1:7">
      <c r="A11790" t="s">
        <v>3625</v>
      </c>
      <c r="B11790" t="s">
        <v>8987</v>
      </c>
      <c r="C11790" t="s">
        <v>45</v>
      </c>
      <c r="D11790" t="s">
        <v>6</v>
      </c>
      <c r="E11790">
        <v>105</v>
      </c>
      <c r="F11790">
        <v>3087</v>
      </c>
      <c r="G11790">
        <v>1675</v>
      </c>
    </row>
    <row r="11791" spans="1:7">
      <c r="A11791" t="s">
        <v>3625</v>
      </c>
      <c r="B11791" t="s">
        <v>8987</v>
      </c>
      <c r="C11791" t="s">
        <v>81</v>
      </c>
      <c r="D11791" t="s">
        <v>6</v>
      </c>
      <c r="E11791">
        <v>59</v>
      </c>
      <c r="F11791">
        <v>848</v>
      </c>
      <c r="G11791">
        <v>460</v>
      </c>
    </row>
    <row r="11792" spans="1:7">
      <c r="A11792" t="s">
        <v>3625</v>
      </c>
      <c r="B11792" t="s">
        <v>8987</v>
      </c>
      <c r="C11792" t="s">
        <v>19</v>
      </c>
      <c r="D11792" t="s">
        <v>6</v>
      </c>
      <c r="E11792">
        <v>6</v>
      </c>
      <c r="F11792">
        <v>26</v>
      </c>
      <c r="G11792">
        <v>306</v>
      </c>
    </row>
    <row r="11793" spans="1:7">
      <c r="A11793" t="s">
        <v>3625</v>
      </c>
      <c r="B11793" t="s">
        <v>8987</v>
      </c>
      <c r="C11793" t="s">
        <v>56</v>
      </c>
      <c r="D11793" t="s">
        <v>6</v>
      </c>
      <c r="E11793">
        <v>3</v>
      </c>
      <c r="F11793">
        <v>62</v>
      </c>
      <c r="G11793">
        <v>71</v>
      </c>
    </row>
    <row r="11794" spans="1:7">
      <c r="A11794" t="s">
        <v>3625</v>
      </c>
      <c r="B11794" t="s">
        <v>8987</v>
      </c>
      <c r="C11794" t="s">
        <v>195</v>
      </c>
      <c r="D11794" t="s">
        <v>6</v>
      </c>
      <c r="E11794">
        <v>1</v>
      </c>
      <c r="F11794">
        <v>5</v>
      </c>
      <c r="G11794">
        <v>14</v>
      </c>
    </row>
    <row r="11795" spans="1:7">
      <c r="A11795" t="s">
        <v>3625</v>
      </c>
      <c r="B11795" t="s">
        <v>8987</v>
      </c>
      <c r="C11795" t="s">
        <v>410</v>
      </c>
      <c r="D11795" t="s">
        <v>6</v>
      </c>
      <c r="E11795">
        <v>18</v>
      </c>
      <c r="F11795">
        <v>90</v>
      </c>
      <c r="G11795">
        <v>311</v>
      </c>
    </row>
    <row r="11796" spans="1:7">
      <c r="A11796" t="s">
        <v>3625</v>
      </c>
      <c r="B11796" t="s">
        <v>8987</v>
      </c>
      <c r="C11796" t="s">
        <v>2225</v>
      </c>
      <c r="D11796" t="s">
        <v>6</v>
      </c>
      <c r="E11796">
        <v>4</v>
      </c>
      <c r="F11796">
        <v>20</v>
      </c>
      <c r="G11796">
        <v>58</v>
      </c>
    </row>
    <row r="11797" spans="1:7">
      <c r="A11797" t="s">
        <v>3625</v>
      </c>
      <c r="B11797" t="s">
        <v>8987</v>
      </c>
      <c r="C11797" t="s">
        <v>2224</v>
      </c>
      <c r="D11797" t="s">
        <v>6</v>
      </c>
      <c r="E11797">
        <v>1</v>
      </c>
      <c r="F11797">
        <v>6</v>
      </c>
      <c r="G11797">
        <v>13</v>
      </c>
    </row>
    <row r="11798" spans="1:7">
      <c r="A11798" t="s">
        <v>3625</v>
      </c>
      <c r="B11798" t="s">
        <v>8987</v>
      </c>
      <c r="C11798" t="s">
        <v>658</v>
      </c>
      <c r="D11798" t="s">
        <v>6</v>
      </c>
      <c r="E11798">
        <v>1</v>
      </c>
      <c r="F11798">
        <v>5</v>
      </c>
      <c r="G11798">
        <v>22</v>
      </c>
    </row>
    <row r="11799" spans="1:7">
      <c r="A11799" t="s">
        <v>3625</v>
      </c>
      <c r="B11799" t="s">
        <v>8987</v>
      </c>
      <c r="C11799" t="s">
        <v>1272</v>
      </c>
      <c r="D11799" t="s">
        <v>6</v>
      </c>
      <c r="E11799">
        <v>15</v>
      </c>
      <c r="F11799">
        <v>21</v>
      </c>
      <c r="G11799">
        <v>116</v>
      </c>
    </row>
    <row r="11800" spans="1:7">
      <c r="A11800" t="s">
        <v>3625</v>
      </c>
      <c r="B11800" t="s">
        <v>8987</v>
      </c>
      <c r="C11800" t="s">
        <v>50</v>
      </c>
      <c r="D11800" t="s">
        <v>6</v>
      </c>
      <c r="E11800">
        <v>10411</v>
      </c>
      <c r="F11800">
        <v>55919</v>
      </c>
      <c r="G11800">
        <v>30555</v>
      </c>
    </row>
    <row r="11801" spans="1:7">
      <c r="A11801" t="s">
        <v>3625</v>
      </c>
      <c r="B11801" t="s">
        <v>8987</v>
      </c>
      <c r="C11801" t="s">
        <v>76</v>
      </c>
      <c r="D11801" t="s">
        <v>6</v>
      </c>
      <c r="E11801">
        <v>2</v>
      </c>
      <c r="F11801">
        <v>11</v>
      </c>
      <c r="G11801">
        <v>85</v>
      </c>
    </row>
    <row r="11802" spans="1:7">
      <c r="A11802" t="s">
        <v>3625</v>
      </c>
      <c r="B11802" t="s">
        <v>8987</v>
      </c>
      <c r="C11802" t="s">
        <v>57</v>
      </c>
      <c r="D11802" t="s">
        <v>6</v>
      </c>
      <c r="E11802">
        <v>1</v>
      </c>
      <c r="F11802">
        <v>5</v>
      </c>
      <c r="G11802">
        <v>4</v>
      </c>
    </row>
    <row r="11803" spans="1:7">
      <c r="A11803" t="s">
        <v>3626</v>
      </c>
      <c r="B11803" t="s">
        <v>8988</v>
      </c>
      <c r="C11803" t="s">
        <v>8</v>
      </c>
      <c r="D11803" t="s">
        <v>6</v>
      </c>
      <c r="E11803">
        <v>20</v>
      </c>
      <c r="F11803">
        <v>718</v>
      </c>
      <c r="G11803">
        <v>209</v>
      </c>
    </row>
    <row r="11804" spans="1:7">
      <c r="A11804" t="s">
        <v>3627</v>
      </c>
      <c r="B11804" t="s">
        <v>8989</v>
      </c>
      <c r="C11804" t="s">
        <v>111</v>
      </c>
      <c r="D11804" t="s">
        <v>6</v>
      </c>
      <c r="E11804">
        <v>7</v>
      </c>
      <c r="F11804">
        <v>1394</v>
      </c>
      <c r="G11804">
        <v>339</v>
      </c>
    </row>
    <row r="11805" spans="1:7">
      <c r="A11805" t="s">
        <v>3627</v>
      </c>
      <c r="B11805" t="s">
        <v>8989</v>
      </c>
      <c r="C11805" t="s">
        <v>73</v>
      </c>
      <c r="D11805" t="s">
        <v>6</v>
      </c>
      <c r="E11805">
        <v>2</v>
      </c>
      <c r="F11805">
        <v>588</v>
      </c>
      <c r="G11805">
        <v>143</v>
      </c>
    </row>
    <row r="11806" spans="1:7">
      <c r="A11806" t="s">
        <v>3627</v>
      </c>
      <c r="B11806" t="s">
        <v>8989</v>
      </c>
      <c r="C11806" t="s">
        <v>75</v>
      </c>
      <c r="D11806" t="s">
        <v>6</v>
      </c>
      <c r="E11806">
        <v>75</v>
      </c>
      <c r="F11806">
        <v>57</v>
      </c>
      <c r="G11806">
        <v>14</v>
      </c>
    </row>
    <row r="11807" spans="1:7">
      <c r="A11807" t="s">
        <v>3627</v>
      </c>
      <c r="B11807" t="s">
        <v>8989</v>
      </c>
      <c r="C11807" t="s">
        <v>76</v>
      </c>
      <c r="D11807" t="s">
        <v>6</v>
      </c>
      <c r="E11807">
        <v>7</v>
      </c>
      <c r="F11807">
        <v>28</v>
      </c>
      <c r="G11807">
        <v>0</v>
      </c>
    </row>
    <row r="11808" spans="1:7">
      <c r="A11808" t="s">
        <v>3627</v>
      </c>
      <c r="B11808" t="s">
        <v>8989</v>
      </c>
      <c r="C11808" t="s">
        <v>25</v>
      </c>
      <c r="D11808" t="s">
        <v>6</v>
      </c>
      <c r="E11808">
        <v>10</v>
      </c>
      <c r="F11808">
        <v>83</v>
      </c>
      <c r="G11808">
        <v>20</v>
      </c>
    </row>
    <row r="11809" spans="1:7">
      <c r="A11809" t="s">
        <v>3627</v>
      </c>
      <c r="B11809" t="s">
        <v>8989</v>
      </c>
      <c r="C11809" t="s">
        <v>56</v>
      </c>
      <c r="D11809" t="s">
        <v>6</v>
      </c>
      <c r="E11809">
        <v>2</v>
      </c>
      <c r="F11809">
        <v>4</v>
      </c>
      <c r="G11809">
        <v>1</v>
      </c>
    </row>
    <row r="11810" spans="1:7">
      <c r="A11810" t="s">
        <v>3627</v>
      </c>
      <c r="B11810" t="s">
        <v>8989</v>
      </c>
      <c r="C11810" t="s">
        <v>80</v>
      </c>
      <c r="D11810" t="s">
        <v>6</v>
      </c>
      <c r="E11810">
        <v>1</v>
      </c>
      <c r="F11810">
        <v>1605</v>
      </c>
      <c r="G11810">
        <v>390</v>
      </c>
    </row>
    <row r="11811" spans="1:7">
      <c r="A11811" t="s">
        <v>3627</v>
      </c>
      <c r="B11811" t="s">
        <v>8989</v>
      </c>
      <c r="C11811" t="s">
        <v>329</v>
      </c>
      <c r="D11811" t="s">
        <v>6</v>
      </c>
      <c r="E11811">
        <v>12</v>
      </c>
      <c r="F11811">
        <v>127</v>
      </c>
      <c r="G11811">
        <v>31</v>
      </c>
    </row>
    <row r="11812" spans="1:7">
      <c r="A11812" t="s">
        <v>3627</v>
      </c>
      <c r="B11812" t="s">
        <v>8989</v>
      </c>
      <c r="C11812" t="s">
        <v>8</v>
      </c>
      <c r="D11812" t="s">
        <v>6</v>
      </c>
      <c r="E11812">
        <v>101455</v>
      </c>
      <c r="F11812">
        <v>50810</v>
      </c>
      <c r="G11812">
        <v>12078</v>
      </c>
    </row>
    <row r="11813" spans="1:7">
      <c r="A11813" t="s">
        <v>3627</v>
      </c>
      <c r="B11813" t="s">
        <v>8989</v>
      </c>
      <c r="C11813" t="s">
        <v>32</v>
      </c>
      <c r="D11813" t="s">
        <v>6</v>
      </c>
      <c r="E11813">
        <v>211</v>
      </c>
      <c r="F11813">
        <v>21280</v>
      </c>
      <c r="G11813">
        <v>5171</v>
      </c>
    </row>
    <row r="11814" spans="1:7">
      <c r="A11814" t="s">
        <v>3627</v>
      </c>
      <c r="B11814" t="s">
        <v>8989</v>
      </c>
      <c r="C11814" t="s">
        <v>50</v>
      </c>
      <c r="D11814" t="s">
        <v>6</v>
      </c>
      <c r="E11814">
        <v>225986</v>
      </c>
      <c r="F11814">
        <v>37570</v>
      </c>
      <c r="G11814">
        <v>9130</v>
      </c>
    </row>
    <row r="11815" spans="1:7">
      <c r="A11815" t="s">
        <v>3627</v>
      </c>
      <c r="B11815" t="s">
        <v>8989</v>
      </c>
      <c r="C11815" t="s">
        <v>27</v>
      </c>
      <c r="D11815" t="s">
        <v>6</v>
      </c>
      <c r="E11815">
        <v>6</v>
      </c>
      <c r="F11815">
        <v>36</v>
      </c>
      <c r="G11815">
        <v>9</v>
      </c>
    </row>
    <row r="11816" spans="1:7">
      <c r="A11816" t="s">
        <v>3628</v>
      </c>
      <c r="B11816" t="s">
        <v>8990</v>
      </c>
      <c r="C11816" t="s">
        <v>21</v>
      </c>
      <c r="D11816" t="s">
        <v>6</v>
      </c>
      <c r="E11816">
        <v>378</v>
      </c>
      <c r="F11816">
        <v>8797</v>
      </c>
      <c r="G11816">
        <v>2635</v>
      </c>
    </row>
    <row r="11817" spans="1:7">
      <c r="A11817" t="s">
        <v>3628</v>
      </c>
      <c r="B11817" t="s">
        <v>8990</v>
      </c>
      <c r="C11817" t="s">
        <v>327</v>
      </c>
      <c r="D11817" t="s">
        <v>6</v>
      </c>
      <c r="E11817">
        <v>1401</v>
      </c>
      <c r="F11817">
        <v>9933</v>
      </c>
      <c r="G11817">
        <v>2975</v>
      </c>
    </row>
    <row r="11818" spans="1:7">
      <c r="A11818" t="s">
        <v>3628</v>
      </c>
      <c r="B11818" t="s">
        <v>8990</v>
      </c>
      <c r="C11818" t="s">
        <v>513</v>
      </c>
      <c r="D11818" t="s">
        <v>6</v>
      </c>
      <c r="E11818">
        <v>1</v>
      </c>
      <c r="F11818">
        <v>38</v>
      </c>
      <c r="G11818">
        <v>11</v>
      </c>
    </row>
    <row r="11819" spans="1:7">
      <c r="A11819" t="s">
        <v>3628</v>
      </c>
      <c r="B11819" t="s">
        <v>8990</v>
      </c>
      <c r="C11819" t="s">
        <v>50</v>
      </c>
      <c r="D11819" t="s">
        <v>6</v>
      </c>
      <c r="E11819">
        <v>151208</v>
      </c>
      <c r="F11819">
        <v>248041</v>
      </c>
      <c r="G11819">
        <v>74291</v>
      </c>
    </row>
    <row r="11820" spans="1:7">
      <c r="A11820" t="s">
        <v>3628</v>
      </c>
      <c r="B11820" t="s">
        <v>8990</v>
      </c>
      <c r="C11820" t="s">
        <v>191</v>
      </c>
      <c r="D11820" t="s">
        <v>6</v>
      </c>
      <c r="E11820">
        <v>1161</v>
      </c>
      <c r="F11820">
        <v>16696</v>
      </c>
      <c r="G11820">
        <v>5001</v>
      </c>
    </row>
    <row r="11821" spans="1:7">
      <c r="A11821" t="s">
        <v>3628</v>
      </c>
      <c r="B11821" t="s">
        <v>8990</v>
      </c>
      <c r="C11821" t="s">
        <v>56</v>
      </c>
      <c r="D11821" t="s">
        <v>6</v>
      </c>
      <c r="E11821">
        <v>250</v>
      </c>
      <c r="F11821">
        <v>5007</v>
      </c>
      <c r="G11821">
        <v>1500</v>
      </c>
    </row>
    <row r="11822" spans="1:7">
      <c r="A11822" t="s">
        <v>3628</v>
      </c>
      <c r="B11822" t="s">
        <v>8990</v>
      </c>
      <c r="C11822" t="s">
        <v>8</v>
      </c>
      <c r="D11822" t="s">
        <v>6</v>
      </c>
      <c r="E11822">
        <v>106495</v>
      </c>
      <c r="F11822">
        <v>47681</v>
      </c>
      <c r="G11822">
        <v>14282</v>
      </c>
    </row>
    <row r="11823" spans="1:7">
      <c r="A11823" t="s">
        <v>3628</v>
      </c>
      <c r="B11823" t="s">
        <v>8990</v>
      </c>
      <c r="C11823" t="s">
        <v>329</v>
      </c>
      <c r="D11823" t="s">
        <v>6</v>
      </c>
      <c r="E11823">
        <v>751</v>
      </c>
      <c r="F11823">
        <v>8423</v>
      </c>
      <c r="G11823">
        <v>2523</v>
      </c>
    </row>
    <row r="11824" spans="1:7">
      <c r="A11824" t="s">
        <v>3628</v>
      </c>
      <c r="B11824" t="s">
        <v>8990</v>
      </c>
      <c r="C11824" t="s">
        <v>1014</v>
      </c>
      <c r="D11824" t="s">
        <v>6</v>
      </c>
      <c r="E11824">
        <v>9</v>
      </c>
      <c r="F11824">
        <v>429</v>
      </c>
      <c r="G11824">
        <v>128</v>
      </c>
    </row>
    <row r="11825" spans="1:7">
      <c r="A11825" t="s">
        <v>3628</v>
      </c>
      <c r="B11825" t="s">
        <v>8990</v>
      </c>
      <c r="C11825" t="s">
        <v>662</v>
      </c>
      <c r="D11825" t="s">
        <v>6</v>
      </c>
      <c r="E11825">
        <v>12</v>
      </c>
      <c r="F11825">
        <v>615</v>
      </c>
      <c r="G11825">
        <v>184</v>
      </c>
    </row>
    <row r="11826" spans="1:7">
      <c r="A11826" t="s">
        <v>3628</v>
      </c>
      <c r="B11826" t="s">
        <v>8990</v>
      </c>
      <c r="C11826" t="s">
        <v>25</v>
      </c>
      <c r="D11826" t="s">
        <v>6</v>
      </c>
      <c r="E11826">
        <v>870</v>
      </c>
      <c r="F11826">
        <v>12164</v>
      </c>
      <c r="G11826">
        <v>3643</v>
      </c>
    </row>
    <row r="11827" spans="1:7">
      <c r="A11827" t="s">
        <v>3628</v>
      </c>
      <c r="B11827" t="s">
        <v>8990</v>
      </c>
      <c r="C11827" t="s">
        <v>45</v>
      </c>
      <c r="D11827" t="s">
        <v>6</v>
      </c>
      <c r="E11827">
        <v>1010</v>
      </c>
      <c r="F11827">
        <v>6938</v>
      </c>
      <c r="G11827">
        <v>2078</v>
      </c>
    </row>
    <row r="11828" spans="1:7">
      <c r="A11828" t="s">
        <v>3628</v>
      </c>
      <c r="B11828" t="s">
        <v>8990</v>
      </c>
      <c r="C11828" t="s">
        <v>75</v>
      </c>
      <c r="D11828" t="s">
        <v>6</v>
      </c>
      <c r="E11828">
        <v>4585</v>
      </c>
      <c r="F11828">
        <v>37696</v>
      </c>
      <c r="G11828">
        <v>11291</v>
      </c>
    </row>
    <row r="11829" spans="1:7">
      <c r="A11829" t="s">
        <v>3629</v>
      </c>
      <c r="B11829" t="s">
        <v>8991</v>
      </c>
      <c r="C11829" t="s">
        <v>329</v>
      </c>
      <c r="D11829" t="s">
        <v>6</v>
      </c>
      <c r="E11829">
        <v>22</v>
      </c>
      <c r="F11829">
        <v>214</v>
      </c>
      <c r="G11829">
        <v>40</v>
      </c>
    </row>
    <row r="11830" spans="1:7">
      <c r="A11830" t="s">
        <v>3629</v>
      </c>
      <c r="B11830" t="s">
        <v>8991</v>
      </c>
      <c r="C11830" t="s">
        <v>513</v>
      </c>
      <c r="D11830" t="s">
        <v>6</v>
      </c>
      <c r="E11830">
        <v>130</v>
      </c>
      <c r="F11830">
        <v>23</v>
      </c>
      <c r="G11830">
        <v>4</v>
      </c>
    </row>
    <row r="11831" spans="1:7">
      <c r="A11831" t="s">
        <v>3629</v>
      </c>
      <c r="B11831" t="s">
        <v>8991</v>
      </c>
      <c r="C11831" t="s">
        <v>76</v>
      </c>
      <c r="D11831" t="s">
        <v>6</v>
      </c>
      <c r="E11831">
        <v>6</v>
      </c>
      <c r="F11831">
        <v>763</v>
      </c>
      <c r="G11831">
        <v>142</v>
      </c>
    </row>
    <row r="11832" spans="1:7">
      <c r="A11832" t="s">
        <v>3629</v>
      </c>
      <c r="B11832" t="s">
        <v>8991</v>
      </c>
      <c r="C11832" t="s">
        <v>19</v>
      </c>
      <c r="D11832" t="s">
        <v>6</v>
      </c>
      <c r="E11832">
        <v>6</v>
      </c>
      <c r="F11832">
        <v>1022</v>
      </c>
      <c r="G11832">
        <v>191</v>
      </c>
    </row>
    <row r="11833" spans="1:7">
      <c r="A11833" t="s">
        <v>3629</v>
      </c>
      <c r="B11833" t="s">
        <v>8991</v>
      </c>
      <c r="C11833" t="s">
        <v>8</v>
      </c>
      <c r="D11833" t="s">
        <v>6</v>
      </c>
      <c r="E11833">
        <v>202993</v>
      </c>
      <c r="F11833">
        <v>4563</v>
      </c>
      <c r="G11833">
        <v>687</v>
      </c>
    </row>
    <row r="11834" spans="1:7">
      <c r="A11834" t="s">
        <v>3629</v>
      </c>
      <c r="B11834" t="s">
        <v>8991</v>
      </c>
      <c r="C11834" t="s">
        <v>111</v>
      </c>
      <c r="D11834" t="s">
        <v>6</v>
      </c>
      <c r="E11834">
        <v>4</v>
      </c>
      <c r="F11834">
        <v>116</v>
      </c>
      <c r="G11834">
        <v>22</v>
      </c>
    </row>
    <row r="11835" spans="1:7">
      <c r="A11835" t="s">
        <v>3629</v>
      </c>
      <c r="B11835" t="s">
        <v>8991</v>
      </c>
      <c r="C11835" t="s">
        <v>50</v>
      </c>
      <c r="D11835" t="s">
        <v>6</v>
      </c>
      <c r="E11835">
        <v>75007</v>
      </c>
      <c r="F11835">
        <v>14072</v>
      </c>
      <c r="G11835">
        <v>2625</v>
      </c>
    </row>
    <row r="11836" spans="1:7">
      <c r="A11836" t="s">
        <v>3629</v>
      </c>
      <c r="B11836" t="s">
        <v>8991</v>
      </c>
      <c r="C11836" t="s">
        <v>57</v>
      </c>
      <c r="D11836" t="s">
        <v>6</v>
      </c>
      <c r="E11836">
        <v>2</v>
      </c>
      <c r="F11836">
        <v>51</v>
      </c>
      <c r="G11836">
        <v>10</v>
      </c>
    </row>
    <row r="11837" spans="1:7">
      <c r="A11837" t="s">
        <v>3629</v>
      </c>
      <c r="B11837" t="s">
        <v>8991</v>
      </c>
      <c r="C11837" t="s">
        <v>327</v>
      </c>
      <c r="D11837" t="s">
        <v>6</v>
      </c>
      <c r="E11837">
        <v>45</v>
      </c>
      <c r="F11837">
        <v>53</v>
      </c>
      <c r="G11837">
        <v>10</v>
      </c>
    </row>
    <row r="11838" spans="1:7">
      <c r="A11838" t="s">
        <v>3629</v>
      </c>
      <c r="B11838" t="s">
        <v>8991</v>
      </c>
      <c r="C11838" t="s">
        <v>75</v>
      </c>
      <c r="D11838" t="s">
        <v>6</v>
      </c>
      <c r="E11838">
        <v>28</v>
      </c>
      <c r="F11838">
        <v>229</v>
      </c>
      <c r="G11838">
        <v>43</v>
      </c>
    </row>
    <row r="11839" spans="1:7">
      <c r="A11839" t="s">
        <v>3629</v>
      </c>
      <c r="B11839" t="s">
        <v>8991</v>
      </c>
      <c r="C11839" t="s">
        <v>191</v>
      </c>
      <c r="D11839" t="s">
        <v>6</v>
      </c>
      <c r="E11839">
        <v>72</v>
      </c>
      <c r="F11839">
        <v>229</v>
      </c>
      <c r="G11839">
        <v>43</v>
      </c>
    </row>
    <row r="11840" spans="1:7">
      <c r="A11840" t="s">
        <v>3630</v>
      </c>
      <c r="B11840" t="s">
        <v>8992</v>
      </c>
      <c r="C11840" t="s">
        <v>8</v>
      </c>
      <c r="D11840" t="s">
        <v>6</v>
      </c>
      <c r="E11840">
        <v>1266</v>
      </c>
      <c r="F11840">
        <v>171</v>
      </c>
      <c r="G11840">
        <v>51</v>
      </c>
    </row>
    <row r="11841" spans="1:7">
      <c r="A11841" t="s">
        <v>3631</v>
      </c>
      <c r="B11841" t="s">
        <v>8993</v>
      </c>
      <c r="C11841" t="s">
        <v>50</v>
      </c>
      <c r="D11841" t="s">
        <v>6</v>
      </c>
      <c r="E11841">
        <v>404</v>
      </c>
      <c r="F11841">
        <v>533</v>
      </c>
      <c r="G11841">
        <v>160</v>
      </c>
    </row>
    <row r="11842" spans="1:7">
      <c r="A11842" t="s">
        <v>3631</v>
      </c>
      <c r="B11842" t="s">
        <v>8993</v>
      </c>
      <c r="C11842" t="s">
        <v>8</v>
      </c>
      <c r="D11842" t="s">
        <v>6</v>
      </c>
      <c r="E11842">
        <v>2356</v>
      </c>
      <c r="F11842">
        <v>3497</v>
      </c>
      <c r="G11842">
        <v>1025</v>
      </c>
    </row>
    <row r="11843" spans="1:7">
      <c r="A11843" t="s">
        <v>3631</v>
      </c>
      <c r="B11843" t="s">
        <v>8993</v>
      </c>
      <c r="C11843" t="s">
        <v>72</v>
      </c>
      <c r="D11843" t="s">
        <v>6</v>
      </c>
      <c r="E11843">
        <v>1</v>
      </c>
      <c r="F11843">
        <v>7</v>
      </c>
      <c r="G11843">
        <v>2</v>
      </c>
    </row>
    <row r="11844" spans="1:7">
      <c r="A11844" t="s">
        <v>3632</v>
      </c>
      <c r="B11844" t="s">
        <v>8994</v>
      </c>
      <c r="C11844" t="s">
        <v>8</v>
      </c>
      <c r="D11844" t="s">
        <v>6</v>
      </c>
      <c r="E11844">
        <v>4832</v>
      </c>
      <c r="F11844">
        <v>113</v>
      </c>
      <c r="G11844">
        <v>34</v>
      </c>
    </row>
    <row r="11845" spans="1:7">
      <c r="A11845" t="s">
        <v>3632</v>
      </c>
      <c r="B11845" t="s">
        <v>8994</v>
      </c>
      <c r="C11845" t="s">
        <v>144</v>
      </c>
      <c r="D11845" t="s">
        <v>6</v>
      </c>
      <c r="E11845">
        <v>4</v>
      </c>
      <c r="F11845">
        <v>14</v>
      </c>
      <c r="G11845">
        <v>4</v>
      </c>
    </row>
    <row r="11846" spans="1:7">
      <c r="A11846" t="s">
        <v>3633</v>
      </c>
      <c r="B11846" t="s">
        <v>8995</v>
      </c>
      <c r="C11846" t="s">
        <v>506</v>
      </c>
      <c r="D11846" t="s">
        <v>6</v>
      </c>
      <c r="E11846">
        <v>20</v>
      </c>
      <c r="F11846">
        <v>81</v>
      </c>
      <c r="G11846">
        <v>20</v>
      </c>
    </row>
    <row r="11847" spans="1:7">
      <c r="A11847" t="s">
        <v>3633</v>
      </c>
      <c r="B11847" t="s">
        <v>8995</v>
      </c>
      <c r="C11847" t="s">
        <v>327</v>
      </c>
      <c r="D11847" t="s">
        <v>6</v>
      </c>
      <c r="E11847">
        <v>100</v>
      </c>
      <c r="F11847">
        <v>27</v>
      </c>
      <c r="G11847">
        <v>7</v>
      </c>
    </row>
    <row r="11848" spans="1:7">
      <c r="A11848" t="s">
        <v>3633</v>
      </c>
      <c r="B11848" t="s">
        <v>8995</v>
      </c>
      <c r="C11848" t="s">
        <v>73</v>
      </c>
      <c r="D11848" t="s">
        <v>6</v>
      </c>
      <c r="E11848">
        <v>836</v>
      </c>
      <c r="F11848">
        <v>1339</v>
      </c>
      <c r="G11848">
        <v>278</v>
      </c>
    </row>
    <row r="11849" spans="1:7">
      <c r="A11849" t="s">
        <v>3633</v>
      </c>
      <c r="B11849" t="s">
        <v>8995</v>
      </c>
      <c r="C11849" t="s">
        <v>27</v>
      </c>
      <c r="D11849" t="s">
        <v>6</v>
      </c>
      <c r="E11849">
        <v>1</v>
      </c>
      <c r="F11849">
        <v>103</v>
      </c>
      <c r="G11849">
        <v>25</v>
      </c>
    </row>
    <row r="11850" spans="1:7">
      <c r="A11850" t="s">
        <v>3633</v>
      </c>
      <c r="B11850" t="s">
        <v>8995</v>
      </c>
      <c r="C11850" t="s">
        <v>25</v>
      </c>
      <c r="D11850" t="s">
        <v>6</v>
      </c>
      <c r="E11850">
        <v>13</v>
      </c>
      <c r="F11850">
        <v>99</v>
      </c>
      <c r="G11850">
        <v>24</v>
      </c>
    </row>
    <row r="11851" spans="1:7">
      <c r="A11851" t="s">
        <v>3633</v>
      </c>
      <c r="B11851" t="s">
        <v>8995</v>
      </c>
      <c r="C11851" t="s">
        <v>329</v>
      </c>
      <c r="D11851" t="s">
        <v>6</v>
      </c>
      <c r="E11851">
        <v>1</v>
      </c>
      <c r="F11851">
        <v>9</v>
      </c>
      <c r="G11851">
        <v>2</v>
      </c>
    </row>
    <row r="11852" spans="1:7">
      <c r="A11852" t="s">
        <v>3633</v>
      </c>
      <c r="B11852" t="s">
        <v>8995</v>
      </c>
      <c r="C11852" t="s">
        <v>50</v>
      </c>
      <c r="D11852" t="s">
        <v>6</v>
      </c>
      <c r="E11852">
        <v>3304</v>
      </c>
      <c r="F11852">
        <v>25585</v>
      </c>
      <c r="G11852">
        <v>1103</v>
      </c>
    </row>
    <row r="11853" spans="1:7">
      <c r="A11853" t="s">
        <v>3633</v>
      </c>
      <c r="B11853" t="s">
        <v>8995</v>
      </c>
      <c r="C11853" t="s">
        <v>8</v>
      </c>
      <c r="D11853" t="s">
        <v>6</v>
      </c>
      <c r="E11853">
        <v>2713</v>
      </c>
      <c r="F11853">
        <v>2244</v>
      </c>
      <c r="G11853">
        <v>546</v>
      </c>
    </row>
    <row r="11854" spans="1:7">
      <c r="A11854" t="s">
        <v>3633</v>
      </c>
      <c r="B11854" t="s">
        <v>8995</v>
      </c>
      <c r="C11854" t="s">
        <v>21</v>
      </c>
      <c r="D11854" t="s">
        <v>6</v>
      </c>
      <c r="E11854">
        <v>1</v>
      </c>
      <c r="F11854">
        <v>14</v>
      </c>
      <c r="G11854">
        <v>4</v>
      </c>
    </row>
    <row r="11855" spans="1:7">
      <c r="A11855" t="s">
        <v>3633</v>
      </c>
      <c r="B11855" t="s">
        <v>8995</v>
      </c>
      <c r="C11855" t="s">
        <v>535</v>
      </c>
      <c r="D11855" t="s">
        <v>6</v>
      </c>
      <c r="E11855">
        <v>8</v>
      </c>
      <c r="F11855">
        <v>13</v>
      </c>
      <c r="G11855">
        <v>3</v>
      </c>
    </row>
    <row r="11856" spans="1:7">
      <c r="A11856" t="s">
        <v>3633</v>
      </c>
      <c r="B11856" t="s">
        <v>8995</v>
      </c>
      <c r="C11856" t="s">
        <v>76</v>
      </c>
      <c r="D11856" t="s">
        <v>6</v>
      </c>
      <c r="E11856">
        <v>21</v>
      </c>
      <c r="F11856">
        <v>277</v>
      </c>
      <c r="G11856">
        <v>67</v>
      </c>
    </row>
    <row r="11857" spans="1:7">
      <c r="A11857" t="s">
        <v>3633</v>
      </c>
      <c r="B11857" t="s">
        <v>8995</v>
      </c>
      <c r="C11857" t="s">
        <v>80</v>
      </c>
      <c r="D11857" t="s">
        <v>6</v>
      </c>
      <c r="E11857">
        <v>48</v>
      </c>
      <c r="F11857">
        <v>537</v>
      </c>
      <c r="G11857">
        <v>131</v>
      </c>
    </row>
    <row r="11858" spans="1:7">
      <c r="A11858" t="s">
        <v>3633</v>
      </c>
      <c r="B11858" t="s">
        <v>8995</v>
      </c>
      <c r="C11858" t="s">
        <v>158</v>
      </c>
      <c r="D11858" t="s">
        <v>6</v>
      </c>
      <c r="E11858">
        <v>1</v>
      </c>
      <c r="F11858">
        <v>56</v>
      </c>
      <c r="G11858">
        <v>14</v>
      </c>
    </row>
    <row r="11859" spans="1:7">
      <c r="A11859" t="s">
        <v>3634</v>
      </c>
      <c r="B11859" t="s">
        <v>8996</v>
      </c>
      <c r="C11859" t="s">
        <v>158</v>
      </c>
      <c r="D11859" t="s">
        <v>6</v>
      </c>
      <c r="E11859">
        <v>4</v>
      </c>
      <c r="F11859">
        <v>166</v>
      </c>
      <c r="G11859">
        <v>40</v>
      </c>
    </row>
    <row r="11860" spans="1:7">
      <c r="A11860" t="s">
        <v>3634</v>
      </c>
      <c r="B11860" t="s">
        <v>8996</v>
      </c>
      <c r="C11860" t="s">
        <v>32</v>
      </c>
      <c r="D11860" t="s">
        <v>6</v>
      </c>
      <c r="E11860">
        <v>20</v>
      </c>
      <c r="F11860">
        <v>58</v>
      </c>
      <c r="G11860">
        <v>14</v>
      </c>
    </row>
    <row r="11861" spans="1:7">
      <c r="A11861" t="s">
        <v>3634</v>
      </c>
      <c r="B11861" t="s">
        <v>8996</v>
      </c>
      <c r="C11861" t="s">
        <v>73</v>
      </c>
      <c r="D11861" t="s">
        <v>6</v>
      </c>
      <c r="E11861">
        <v>70</v>
      </c>
      <c r="F11861">
        <v>23</v>
      </c>
      <c r="G11861">
        <v>6</v>
      </c>
    </row>
    <row r="11862" spans="1:7">
      <c r="A11862" t="s">
        <v>3634</v>
      </c>
      <c r="B11862" t="s">
        <v>8996</v>
      </c>
      <c r="C11862" t="s">
        <v>50</v>
      </c>
      <c r="D11862" t="s">
        <v>6</v>
      </c>
      <c r="E11862">
        <v>1829</v>
      </c>
      <c r="F11862">
        <v>1242</v>
      </c>
      <c r="G11862">
        <v>38</v>
      </c>
    </row>
    <row r="11863" spans="1:7">
      <c r="A11863" t="s">
        <v>3634</v>
      </c>
      <c r="B11863" t="s">
        <v>8996</v>
      </c>
      <c r="C11863" t="s">
        <v>8</v>
      </c>
      <c r="D11863" t="s">
        <v>6</v>
      </c>
      <c r="E11863">
        <v>471</v>
      </c>
      <c r="F11863">
        <v>199</v>
      </c>
      <c r="G11863">
        <v>49</v>
      </c>
    </row>
    <row r="11864" spans="1:7">
      <c r="A11864" t="s">
        <v>3634</v>
      </c>
      <c r="B11864" t="s">
        <v>8996</v>
      </c>
      <c r="C11864" t="s">
        <v>27</v>
      </c>
      <c r="D11864" t="s">
        <v>6</v>
      </c>
      <c r="E11864">
        <v>78</v>
      </c>
      <c r="F11864">
        <v>1635</v>
      </c>
      <c r="G11864">
        <v>397</v>
      </c>
    </row>
    <row r="11865" spans="1:7">
      <c r="A11865" t="s">
        <v>3635</v>
      </c>
      <c r="B11865" t="s">
        <v>8997</v>
      </c>
      <c r="C11865" t="s">
        <v>76</v>
      </c>
      <c r="D11865" t="s">
        <v>6</v>
      </c>
      <c r="E11865">
        <v>1</v>
      </c>
      <c r="F11865">
        <v>61</v>
      </c>
      <c r="G11865">
        <v>15</v>
      </c>
    </row>
    <row r="11866" spans="1:7">
      <c r="A11866" t="s">
        <v>3635</v>
      </c>
      <c r="B11866" t="s">
        <v>8997</v>
      </c>
      <c r="C11866" t="s">
        <v>158</v>
      </c>
      <c r="D11866" t="s">
        <v>6</v>
      </c>
      <c r="E11866">
        <v>1</v>
      </c>
      <c r="F11866">
        <v>128</v>
      </c>
      <c r="G11866">
        <v>31</v>
      </c>
    </row>
    <row r="11867" spans="1:7">
      <c r="A11867" t="s">
        <v>3635</v>
      </c>
      <c r="B11867" t="s">
        <v>8997</v>
      </c>
      <c r="C11867" t="s">
        <v>50</v>
      </c>
      <c r="D11867" t="s">
        <v>6</v>
      </c>
      <c r="E11867">
        <v>6765</v>
      </c>
      <c r="F11867">
        <v>344</v>
      </c>
      <c r="G11867">
        <v>84</v>
      </c>
    </row>
    <row r="11868" spans="1:7">
      <c r="A11868" t="s">
        <v>3635</v>
      </c>
      <c r="B11868" t="s">
        <v>8997</v>
      </c>
      <c r="C11868" t="s">
        <v>8</v>
      </c>
      <c r="D11868" t="s">
        <v>6</v>
      </c>
      <c r="E11868">
        <v>2310</v>
      </c>
      <c r="F11868">
        <v>355</v>
      </c>
      <c r="G11868">
        <v>86</v>
      </c>
    </row>
    <row r="11869" spans="1:7">
      <c r="A11869" t="s">
        <v>3635</v>
      </c>
      <c r="B11869" t="s">
        <v>8997</v>
      </c>
      <c r="C11869" t="s">
        <v>73</v>
      </c>
      <c r="D11869" t="s">
        <v>6</v>
      </c>
      <c r="E11869">
        <v>31</v>
      </c>
      <c r="F11869">
        <v>128</v>
      </c>
      <c r="G11869">
        <v>31</v>
      </c>
    </row>
    <row r="11870" spans="1:7">
      <c r="A11870" t="s">
        <v>3636</v>
      </c>
      <c r="B11870" t="s">
        <v>8998</v>
      </c>
      <c r="C11870" t="s">
        <v>27</v>
      </c>
      <c r="D11870" t="s">
        <v>6</v>
      </c>
      <c r="E11870">
        <v>1</v>
      </c>
      <c r="F11870">
        <v>278</v>
      </c>
      <c r="G11870">
        <v>68</v>
      </c>
    </row>
    <row r="11871" spans="1:7">
      <c r="A11871" t="s">
        <v>3636</v>
      </c>
      <c r="B11871" t="s">
        <v>8998</v>
      </c>
      <c r="C11871" t="s">
        <v>73</v>
      </c>
      <c r="D11871" t="s">
        <v>6</v>
      </c>
      <c r="E11871">
        <v>81</v>
      </c>
      <c r="F11871">
        <v>38</v>
      </c>
      <c r="G11871">
        <v>9</v>
      </c>
    </row>
    <row r="11872" spans="1:7">
      <c r="A11872" t="s">
        <v>3636</v>
      </c>
      <c r="B11872" t="s">
        <v>8998</v>
      </c>
      <c r="C11872" t="s">
        <v>76</v>
      </c>
      <c r="D11872" t="s">
        <v>6</v>
      </c>
      <c r="E11872">
        <v>1</v>
      </c>
      <c r="F11872">
        <v>81</v>
      </c>
      <c r="G11872">
        <v>20</v>
      </c>
    </row>
    <row r="11873" spans="1:7">
      <c r="A11873" t="s">
        <v>3636</v>
      </c>
      <c r="B11873" t="s">
        <v>8998</v>
      </c>
      <c r="C11873" t="s">
        <v>80</v>
      </c>
      <c r="D11873" t="s">
        <v>6</v>
      </c>
      <c r="E11873">
        <v>78</v>
      </c>
      <c r="F11873">
        <v>445</v>
      </c>
      <c r="G11873">
        <v>108</v>
      </c>
    </row>
    <row r="11874" spans="1:7">
      <c r="A11874" t="s">
        <v>3636</v>
      </c>
      <c r="B11874" t="s">
        <v>8998</v>
      </c>
      <c r="C11874" t="s">
        <v>75</v>
      </c>
      <c r="D11874" t="s">
        <v>6</v>
      </c>
      <c r="E11874">
        <v>3</v>
      </c>
      <c r="F11874">
        <v>146</v>
      </c>
      <c r="G11874">
        <v>35</v>
      </c>
    </row>
    <row r="11875" spans="1:7">
      <c r="A11875" t="s">
        <v>3636</v>
      </c>
      <c r="B11875" t="s">
        <v>8998</v>
      </c>
      <c r="C11875" t="s">
        <v>50</v>
      </c>
      <c r="D11875" t="s">
        <v>6</v>
      </c>
      <c r="E11875">
        <v>154438</v>
      </c>
      <c r="F11875">
        <v>1191</v>
      </c>
      <c r="G11875">
        <v>289</v>
      </c>
    </row>
    <row r="11876" spans="1:7">
      <c r="A11876" t="s">
        <v>3636</v>
      </c>
      <c r="B11876" t="s">
        <v>8998</v>
      </c>
      <c r="C11876" t="s">
        <v>506</v>
      </c>
      <c r="D11876" t="s">
        <v>6</v>
      </c>
      <c r="E11876">
        <v>9</v>
      </c>
      <c r="F11876">
        <v>14</v>
      </c>
      <c r="G11876">
        <v>3</v>
      </c>
    </row>
    <row r="11877" spans="1:7">
      <c r="A11877" t="s">
        <v>3636</v>
      </c>
      <c r="B11877" t="s">
        <v>8998</v>
      </c>
      <c r="C11877" t="s">
        <v>8</v>
      </c>
      <c r="D11877" t="s">
        <v>6</v>
      </c>
      <c r="E11877">
        <v>321</v>
      </c>
      <c r="F11877">
        <v>355</v>
      </c>
      <c r="G11877">
        <v>86</v>
      </c>
    </row>
    <row r="11878" spans="1:7">
      <c r="A11878" t="s">
        <v>3636</v>
      </c>
      <c r="B11878" t="s">
        <v>8998</v>
      </c>
      <c r="C11878" t="s">
        <v>327</v>
      </c>
      <c r="D11878" t="s">
        <v>6</v>
      </c>
      <c r="E11878">
        <v>47</v>
      </c>
      <c r="F11878">
        <v>42</v>
      </c>
      <c r="G11878">
        <v>10</v>
      </c>
    </row>
    <row r="11879" spans="1:7">
      <c r="A11879" t="s">
        <v>3637</v>
      </c>
      <c r="B11879" t="s">
        <v>8999</v>
      </c>
      <c r="C11879" t="s">
        <v>50</v>
      </c>
      <c r="D11879" t="s">
        <v>6</v>
      </c>
      <c r="E11879">
        <v>610</v>
      </c>
      <c r="F11879">
        <v>34</v>
      </c>
      <c r="G11879">
        <v>8</v>
      </c>
    </row>
    <row r="11880" spans="1:7">
      <c r="A11880" t="s">
        <v>3637</v>
      </c>
      <c r="B11880" t="s">
        <v>8999</v>
      </c>
      <c r="C11880" t="s">
        <v>8</v>
      </c>
      <c r="D11880" t="s">
        <v>6</v>
      </c>
      <c r="E11880">
        <v>2380</v>
      </c>
      <c r="F11880">
        <v>702</v>
      </c>
      <c r="G11880">
        <v>171</v>
      </c>
    </row>
    <row r="11881" spans="1:7">
      <c r="A11881" t="s">
        <v>3638</v>
      </c>
      <c r="B11881" t="s">
        <v>9000</v>
      </c>
      <c r="C11881" t="s">
        <v>191</v>
      </c>
      <c r="D11881" t="s">
        <v>6</v>
      </c>
      <c r="E11881">
        <v>50</v>
      </c>
      <c r="F11881">
        <v>1</v>
      </c>
      <c r="G11881">
        <v>0</v>
      </c>
    </row>
    <row r="11882" spans="1:7">
      <c r="A11882" t="s">
        <v>3638</v>
      </c>
      <c r="B11882" t="s">
        <v>9000</v>
      </c>
      <c r="C11882" t="s">
        <v>329</v>
      </c>
      <c r="D11882" t="s">
        <v>6</v>
      </c>
      <c r="E11882">
        <v>142</v>
      </c>
      <c r="F11882">
        <v>5</v>
      </c>
      <c r="G11882">
        <v>1</v>
      </c>
    </row>
    <row r="11883" spans="1:7">
      <c r="A11883" t="s">
        <v>3638</v>
      </c>
      <c r="B11883" t="s">
        <v>9000</v>
      </c>
      <c r="C11883" t="s">
        <v>50</v>
      </c>
      <c r="D11883" t="s">
        <v>6</v>
      </c>
      <c r="E11883">
        <v>51</v>
      </c>
      <c r="F11883">
        <v>2</v>
      </c>
      <c r="G11883">
        <v>0</v>
      </c>
    </row>
    <row r="11884" spans="1:7">
      <c r="A11884" t="s">
        <v>3639</v>
      </c>
      <c r="B11884" t="s">
        <v>9001</v>
      </c>
      <c r="C11884" t="s">
        <v>50</v>
      </c>
      <c r="D11884" t="s">
        <v>6</v>
      </c>
      <c r="E11884">
        <v>200</v>
      </c>
      <c r="F11884">
        <v>3</v>
      </c>
      <c r="G11884">
        <v>1</v>
      </c>
    </row>
    <row r="11885" spans="1:7">
      <c r="A11885" t="s">
        <v>3640</v>
      </c>
      <c r="B11885" t="s">
        <v>9002</v>
      </c>
      <c r="C11885" t="s">
        <v>50</v>
      </c>
      <c r="D11885" t="s">
        <v>6</v>
      </c>
      <c r="E11885">
        <v>36700</v>
      </c>
      <c r="F11885">
        <v>55</v>
      </c>
      <c r="G11885">
        <v>13</v>
      </c>
    </row>
    <row r="11886" spans="1:7">
      <c r="A11886" t="s">
        <v>3640</v>
      </c>
      <c r="B11886" t="s">
        <v>9002</v>
      </c>
      <c r="C11886" t="s">
        <v>329</v>
      </c>
      <c r="D11886" t="s">
        <v>6</v>
      </c>
      <c r="E11886">
        <v>680</v>
      </c>
      <c r="F11886">
        <v>14</v>
      </c>
      <c r="G11886">
        <v>3</v>
      </c>
    </row>
    <row r="11887" spans="1:7">
      <c r="A11887" t="s">
        <v>3640</v>
      </c>
      <c r="B11887" t="s">
        <v>9002</v>
      </c>
      <c r="C11887" t="s">
        <v>8</v>
      </c>
      <c r="D11887" t="s">
        <v>6</v>
      </c>
      <c r="E11887">
        <v>75</v>
      </c>
      <c r="F11887">
        <v>2</v>
      </c>
      <c r="G11887">
        <v>0</v>
      </c>
    </row>
    <row r="11888" spans="1:7">
      <c r="A11888" t="s">
        <v>3641</v>
      </c>
      <c r="B11888" t="s">
        <v>9003</v>
      </c>
      <c r="C11888" t="s">
        <v>8</v>
      </c>
      <c r="D11888" t="s">
        <v>6</v>
      </c>
      <c r="E11888">
        <v>15</v>
      </c>
      <c r="F11888">
        <v>37</v>
      </c>
      <c r="G11888">
        <v>9</v>
      </c>
    </row>
    <row r="11889" spans="1:7">
      <c r="A11889" t="s">
        <v>3642</v>
      </c>
      <c r="B11889" t="s">
        <v>9004</v>
      </c>
      <c r="C11889" t="s">
        <v>50</v>
      </c>
      <c r="D11889" t="s">
        <v>6</v>
      </c>
      <c r="E11889">
        <v>105000</v>
      </c>
      <c r="F11889">
        <v>40</v>
      </c>
      <c r="G11889">
        <v>10</v>
      </c>
    </row>
    <row r="11890" spans="1:7">
      <c r="A11890" t="s">
        <v>3642</v>
      </c>
      <c r="B11890" t="s">
        <v>9004</v>
      </c>
      <c r="C11890" t="s">
        <v>8</v>
      </c>
      <c r="D11890" t="s">
        <v>6</v>
      </c>
      <c r="E11890">
        <v>14384</v>
      </c>
      <c r="F11890">
        <v>1347</v>
      </c>
      <c r="G11890">
        <v>327</v>
      </c>
    </row>
    <row r="11891" spans="1:7">
      <c r="A11891" t="s">
        <v>3643</v>
      </c>
      <c r="B11891" t="s">
        <v>9005</v>
      </c>
      <c r="C11891" t="s">
        <v>8</v>
      </c>
      <c r="D11891" t="s">
        <v>6</v>
      </c>
      <c r="E11891">
        <v>435</v>
      </c>
      <c r="F11891">
        <v>38</v>
      </c>
      <c r="G11891">
        <v>9</v>
      </c>
    </row>
    <row r="11892" spans="1:7">
      <c r="A11892" t="s">
        <v>3644</v>
      </c>
      <c r="B11892" t="s">
        <v>9006</v>
      </c>
      <c r="C11892" t="s">
        <v>662</v>
      </c>
      <c r="D11892" t="s">
        <v>6</v>
      </c>
      <c r="E11892">
        <v>2</v>
      </c>
      <c r="F11892">
        <v>50</v>
      </c>
      <c r="G11892">
        <v>12</v>
      </c>
    </row>
    <row r="11893" spans="1:7">
      <c r="A11893" t="s">
        <v>3644</v>
      </c>
      <c r="B11893" t="s">
        <v>9006</v>
      </c>
      <c r="C11893" t="s">
        <v>8</v>
      </c>
      <c r="D11893" t="s">
        <v>6</v>
      </c>
      <c r="E11893">
        <v>165</v>
      </c>
      <c r="F11893">
        <v>85</v>
      </c>
      <c r="G11893">
        <v>21</v>
      </c>
    </row>
    <row r="11894" spans="1:7">
      <c r="A11894" t="s">
        <v>3645</v>
      </c>
      <c r="B11894" t="s">
        <v>9007</v>
      </c>
      <c r="C11894" t="s">
        <v>8</v>
      </c>
      <c r="D11894" t="s">
        <v>6</v>
      </c>
      <c r="E11894">
        <v>5500</v>
      </c>
      <c r="F11894">
        <v>5</v>
      </c>
      <c r="G11894">
        <v>1</v>
      </c>
    </row>
    <row r="11895" spans="1:7">
      <c r="A11895" t="s">
        <v>3646</v>
      </c>
      <c r="B11895" t="s">
        <v>9008</v>
      </c>
      <c r="C11895" t="s">
        <v>329</v>
      </c>
      <c r="D11895" t="s">
        <v>6</v>
      </c>
      <c r="E11895">
        <v>60</v>
      </c>
      <c r="F11895">
        <v>1</v>
      </c>
      <c r="G11895">
        <v>0</v>
      </c>
    </row>
    <row r="11896" spans="1:7">
      <c r="A11896" t="s">
        <v>3646</v>
      </c>
      <c r="B11896" t="s">
        <v>9008</v>
      </c>
      <c r="C11896" t="s">
        <v>506</v>
      </c>
      <c r="D11896" t="s">
        <v>6</v>
      </c>
      <c r="E11896">
        <v>1</v>
      </c>
      <c r="F11896">
        <v>1</v>
      </c>
      <c r="G11896">
        <v>0</v>
      </c>
    </row>
    <row r="11897" spans="1:7">
      <c r="A11897" t="s">
        <v>3646</v>
      </c>
      <c r="B11897" t="s">
        <v>9008</v>
      </c>
      <c r="C11897" t="s">
        <v>50</v>
      </c>
      <c r="D11897" t="s">
        <v>6</v>
      </c>
      <c r="E11897">
        <v>63575</v>
      </c>
      <c r="F11897">
        <v>13</v>
      </c>
      <c r="G11897">
        <v>2</v>
      </c>
    </row>
    <row r="11898" spans="1:7">
      <c r="A11898" t="s">
        <v>3646</v>
      </c>
      <c r="B11898" t="s">
        <v>9008</v>
      </c>
      <c r="C11898" t="s">
        <v>8</v>
      </c>
      <c r="D11898" t="s">
        <v>6</v>
      </c>
      <c r="E11898">
        <v>50</v>
      </c>
      <c r="F11898">
        <v>2</v>
      </c>
      <c r="G11898">
        <v>0</v>
      </c>
    </row>
    <row r="11899" spans="1:7">
      <c r="A11899" t="s">
        <v>3646</v>
      </c>
      <c r="B11899" t="s">
        <v>9008</v>
      </c>
      <c r="C11899" t="s">
        <v>327</v>
      </c>
      <c r="D11899" t="s">
        <v>6</v>
      </c>
      <c r="E11899">
        <v>2475</v>
      </c>
      <c r="F11899">
        <v>3</v>
      </c>
      <c r="G11899">
        <v>0</v>
      </c>
    </row>
    <row r="11900" spans="1:7">
      <c r="A11900" t="s">
        <v>3646</v>
      </c>
      <c r="B11900" t="s">
        <v>9008</v>
      </c>
      <c r="C11900" t="s">
        <v>158</v>
      </c>
      <c r="D11900" t="s">
        <v>6</v>
      </c>
      <c r="E11900">
        <v>5</v>
      </c>
      <c r="F11900">
        <v>4</v>
      </c>
      <c r="G11900">
        <v>1</v>
      </c>
    </row>
    <row r="11901" spans="1:7">
      <c r="A11901" t="s">
        <v>3646</v>
      </c>
      <c r="B11901" t="s">
        <v>9008</v>
      </c>
      <c r="C11901" t="s">
        <v>229</v>
      </c>
      <c r="D11901" t="s">
        <v>6</v>
      </c>
      <c r="E11901">
        <v>125</v>
      </c>
      <c r="F11901">
        <v>1</v>
      </c>
      <c r="G11901">
        <v>0</v>
      </c>
    </row>
    <row r="11902" spans="1:7">
      <c r="A11902" t="s">
        <v>3647</v>
      </c>
      <c r="B11902" t="s">
        <v>9009</v>
      </c>
      <c r="C11902" t="s">
        <v>50</v>
      </c>
      <c r="D11902" t="s">
        <v>6</v>
      </c>
      <c r="E11902">
        <v>125</v>
      </c>
      <c r="F11902">
        <v>4</v>
      </c>
      <c r="G11902">
        <v>1</v>
      </c>
    </row>
    <row r="11903" spans="1:7">
      <c r="A11903" t="s">
        <v>3647</v>
      </c>
      <c r="B11903" t="s">
        <v>9009</v>
      </c>
      <c r="C11903" t="s">
        <v>8</v>
      </c>
      <c r="D11903" t="s">
        <v>6</v>
      </c>
      <c r="E11903">
        <v>41</v>
      </c>
      <c r="F11903">
        <v>35</v>
      </c>
      <c r="G11903">
        <v>9</v>
      </c>
    </row>
    <row r="11904" spans="1:7">
      <c r="A11904" t="s">
        <v>3648</v>
      </c>
      <c r="B11904" t="s">
        <v>9010</v>
      </c>
      <c r="C11904" t="s">
        <v>8</v>
      </c>
      <c r="D11904" t="s">
        <v>6</v>
      </c>
      <c r="E11904">
        <v>15</v>
      </c>
      <c r="F11904">
        <v>60</v>
      </c>
      <c r="G11904">
        <v>15</v>
      </c>
    </row>
    <row r="11905" spans="1:7">
      <c r="A11905" t="s">
        <v>3649</v>
      </c>
      <c r="B11905" t="s">
        <v>9010</v>
      </c>
      <c r="C11905" t="s">
        <v>8</v>
      </c>
      <c r="D11905" t="s">
        <v>6</v>
      </c>
      <c r="E11905">
        <v>16</v>
      </c>
      <c r="F11905">
        <v>1</v>
      </c>
      <c r="G11905">
        <v>0</v>
      </c>
    </row>
    <row r="11906" spans="1:7">
      <c r="A11906" t="s">
        <v>3650</v>
      </c>
      <c r="B11906" t="s">
        <v>9011</v>
      </c>
      <c r="C11906" t="s">
        <v>8</v>
      </c>
      <c r="D11906" t="s">
        <v>6</v>
      </c>
      <c r="E11906">
        <v>118</v>
      </c>
      <c r="F11906">
        <v>57</v>
      </c>
      <c r="G11906">
        <v>14</v>
      </c>
    </row>
    <row r="11907" spans="1:7">
      <c r="A11907" t="s">
        <v>3650</v>
      </c>
      <c r="B11907" t="s">
        <v>9011</v>
      </c>
      <c r="C11907" t="s">
        <v>69</v>
      </c>
      <c r="D11907" t="s">
        <v>6</v>
      </c>
      <c r="E11907">
        <v>1</v>
      </c>
      <c r="F11907">
        <v>18</v>
      </c>
      <c r="G11907">
        <v>5</v>
      </c>
    </row>
    <row r="11908" spans="1:7">
      <c r="A11908" t="s">
        <v>3650</v>
      </c>
      <c r="B11908" t="s">
        <v>9011</v>
      </c>
      <c r="C11908" t="s">
        <v>76</v>
      </c>
      <c r="D11908" t="s">
        <v>6</v>
      </c>
      <c r="E11908">
        <v>8</v>
      </c>
      <c r="F11908">
        <v>65</v>
      </c>
      <c r="G11908">
        <v>16</v>
      </c>
    </row>
    <row r="11909" spans="1:7">
      <c r="A11909" t="s">
        <v>3651</v>
      </c>
      <c r="B11909" t="s">
        <v>9012</v>
      </c>
      <c r="C11909" t="s">
        <v>50</v>
      </c>
      <c r="D11909" t="s">
        <v>6</v>
      </c>
      <c r="E11909">
        <v>33</v>
      </c>
      <c r="F11909">
        <v>26</v>
      </c>
      <c r="G11909">
        <v>6</v>
      </c>
    </row>
    <row r="11910" spans="1:7">
      <c r="A11910" t="s">
        <v>3651</v>
      </c>
      <c r="B11910" t="s">
        <v>9012</v>
      </c>
      <c r="C11910" t="s">
        <v>8</v>
      </c>
      <c r="D11910" t="s">
        <v>6</v>
      </c>
      <c r="E11910">
        <v>165</v>
      </c>
      <c r="F11910">
        <v>5</v>
      </c>
      <c r="G11910">
        <v>1</v>
      </c>
    </row>
    <row r="11911" spans="1:7">
      <c r="A11911" t="s">
        <v>3652</v>
      </c>
      <c r="B11911" t="s">
        <v>9013</v>
      </c>
      <c r="C11911" t="s">
        <v>25</v>
      </c>
      <c r="D11911" t="s">
        <v>6</v>
      </c>
      <c r="E11911">
        <v>6</v>
      </c>
      <c r="F11911">
        <v>22</v>
      </c>
      <c r="G11911">
        <v>5</v>
      </c>
    </row>
    <row r="11912" spans="1:7">
      <c r="A11912" t="s">
        <v>3652</v>
      </c>
      <c r="B11912" t="s">
        <v>9013</v>
      </c>
      <c r="C11912" t="s">
        <v>1014</v>
      </c>
      <c r="D11912" t="s">
        <v>6</v>
      </c>
      <c r="E11912">
        <v>1</v>
      </c>
      <c r="F11912">
        <v>69</v>
      </c>
      <c r="G11912">
        <v>17</v>
      </c>
    </row>
    <row r="11913" spans="1:7">
      <c r="A11913" t="s">
        <v>3652</v>
      </c>
      <c r="B11913" t="s">
        <v>9013</v>
      </c>
      <c r="C11913" t="s">
        <v>144</v>
      </c>
      <c r="D11913" t="s">
        <v>6</v>
      </c>
      <c r="E11913">
        <v>5</v>
      </c>
      <c r="F11913">
        <v>528</v>
      </c>
      <c r="G11913">
        <v>128</v>
      </c>
    </row>
    <row r="11914" spans="1:7">
      <c r="A11914" t="s">
        <v>3652</v>
      </c>
      <c r="B11914" t="s">
        <v>9013</v>
      </c>
      <c r="C11914" t="s">
        <v>8</v>
      </c>
      <c r="D11914" t="s">
        <v>6</v>
      </c>
      <c r="E11914">
        <v>58042</v>
      </c>
      <c r="F11914">
        <v>628</v>
      </c>
      <c r="G11914">
        <v>153</v>
      </c>
    </row>
    <row r="11915" spans="1:7">
      <c r="A11915" t="s">
        <v>3652</v>
      </c>
      <c r="B11915" t="s">
        <v>9013</v>
      </c>
      <c r="C11915" t="s">
        <v>327</v>
      </c>
      <c r="D11915" t="s">
        <v>6</v>
      </c>
      <c r="E11915">
        <v>2</v>
      </c>
      <c r="F11915">
        <v>51</v>
      </c>
      <c r="G11915">
        <v>12</v>
      </c>
    </row>
    <row r="11916" spans="1:7">
      <c r="A11916" t="s">
        <v>3652</v>
      </c>
      <c r="B11916" t="s">
        <v>9013</v>
      </c>
      <c r="C11916" t="s">
        <v>27</v>
      </c>
      <c r="D11916" t="s">
        <v>6</v>
      </c>
      <c r="E11916">
        <v>11996</v>
      </c>
      <c r="F11916">
        <v>261</v>
      </c>
      <c r="G11916">
        <v>63</v>
      </c>
    </row>
    <row r="11917" spans="1:7">
      <c r="A11917" t="s">
        <v>3652</v>
      </c>
      <c r="B11917" t="s">
        <v>9013</v>
      </c>
      <c r="C11917" t="s">
        <v>75</v>
      </c>
      <c r="D11917" t="s">
        <v>6</v>
      </c>
      <c r="E11917">
        <v>4</v>
      </c>
      <c r="F11917">
        <v>164</v>
      </c>
      <c r="G11917">
        <v>40</v>
      </c>
    </row>
    <row r="11918" spans="1:7">
      <c r="A11918" t="s">
        <v>3652</v>
      </c>
      <c r="B11918" t="s">
        <v>9013</v>
      </c>
      <c r="C11918" t="s">
        <v>1417</v>
      </c>
      <c r="D11918" t="s">
        <v>6</v>
      </c>
      <c r="E11918">
        <v>18</v>
      </c>
      <c r="F11918">
        <v>810</v>
      </c>
      <c r="G11918">
        <v>197</v>
      </c>
    </row>
    <row r="11919" spans="1:7">
      <c r="A11919" t="s">
        <v>3652</v>
      </c>
      <c r="B11919" t="s">
        <v>9013</v>
      </c>
      <c r="C11919" t="s">
        <v>76</v>
      </c>
      <c r="D11919" t="s">
        <v>6</v>
      </c>
      <c r="E11919">
        <v>4</v>
      </c>
      <c r="F11919">
        <v>54</v>
      </c>
      <c r="G11919">
        <v>13</v>
      </c>
    </row>
    <row r="11920" spans="1:7">
      <c r="A11920" t="s">
        <v>3652</v>
      </c>
      <c r="B11920" t="s">
        <v>9013</v>
      </c>
      <c r="C11920" t="s">
        <v>80</v>
      </c>
      <c r="D11920" t="s">
        <v>6</v>
      </c>
      <c r="E11920">
        <v>1</v>
      </c>
      <c r="F11920">
        <v>110</v>
      </c>
      <c r="G11920">
        <v>0</v>
      </c>
    </row>
    <row r="11921" spans="1:7">
      <c r="A11921" t="s">
        <v>3652</v>
      </c>
      <c r="B11921" t="s">
        <v>9013</v>
      </c>
      <c r="C11921" t="s">
        <v>50</v>
      </c>
      <c r="D11921" t="s">
        <v>6</v>
      </c>
      <c r="E11921">
        <v>339016</v>
      </c>
      <c r="F11921">
        <v>4571</v>
      </c>
      <c r="G11921">
        <v>1112</v>
      </c>
    </row>
    <row r="11922" spans="1:7">
      <c r="A11922" t="s">
        <v>3653</v>
      </c>
      <c r="B11922" t="s">
        <v>9014</v>
      </c>
      <c r="C11922" t="s">
        <v>8</v>
      </c>
      <c r="D11922" t="s">
        <v>6</v>
      </c>
      <c r="E11922">
        <v>1821</v>
      </c>
      <c r="F11922">
        <v>226</v>
      </c>
      <c r="G11922">
        <v>68</v>
      </c>
    </row>
    <row r="11923" spans="1:7">
      <c r="A11923" t="s">
        <v>3653</v>
      </c>
      <c r="B11923" t="s">
        <v>9014</v>
      </c>
      <c r="C11923" t="s">
        <v>50</v>
      </c>
      <c r="D11923" t="s">
        <v>6</v>
      </c>
      <c r="E11923">
        <v>25276</v>
      </c>
      <c r="F11923">
        <v>277</v>
      </c>
      <c r="G11923">
        <v>83</v>
      </c>
    </row>
    <row r="11924" spans="1:7">
      <c r="A11924" t="s">
        <v>3653</v>
      </c>
      <c r="B11924" t="s">
        <v>9014</v>
      </c>
      <c r="C11924" t="s">
        <v>76</v>
      </c>
      <c r="D11924" t="s">
        <v>6</v>
      </c>
      <c r="E11924">
        <v>1</v>
      </c>
      <c r="F11924">
        <v>36</v>
      </c>
      <c r="G11924">
        <v>11</v>
      </c>
    </row>
    <row r="11925" spans="1:7">
      <c r="A11925" t="s">
        <v>3653</v>
      </c>
      <c r="B11925" t="s">
        <v>9014</v>
      </c>
      <c r="C11925" t="s">
        <v>25</v>
      </c>
      <c r="D11925" t="s">
        <v>6</v>
      </c>
      <c r="E11925">
        <v>71</v>
      </c>
      <c r="F11925">
        <v>6</v>
      </c>
      <c r="G11925">
        <v>2</v>
      </c>
    </row>
    <row r="11926" spans="1:7">
      <c r="A11926" t="s">
        <v>3654</v>
      </c>
      <c r="B11926" t="s">
        <v>9015</v>
      </c>
      <c r="C11926" t="s">
        <v>50</v>
      </c>
      <c r="D11926" t="s">
        <v>6</v>
      </c>
      <c r="E11926">
        <v>55</v>
      </c>
      <c r="F11926">
        <v>358</v>
      </c>
      <c r="G11926">
        <v>17</v>
      </c>
    </row>
    <row r="11927" spans="1:7">
      <c r="A11927" t="s">
        <v>3654</v>
      </c>
      <c r="B11927" t="s">
        <v>9015</v>
      </c>
      <c r="C11927" t="s">
        <v>27</v>
      </c>
      <c r="D11927" t="s">
        <v>6</v>
      </c>
      <c r="E11927">
        <v>1</v>
      </c>
      <c r="F11927">
        <v>9228</v>
      </c>
      <c r="G11927">
        <v>92</v>
      </c>
    </row>
    <row r="11928" spans="1:7">
      <c r="A11928" t="s">
        <v>3654</v>
      </c>
      <c r="B11928" t="s">
        <v>9015</v>
      </c>
      <c r="C11928" t="s">
        <v>8</v>
      </c>
      <c r="D11928" t="s">
        <v>6</v>
      </c>
      <c r="E11928">
        <v>56147</v>
      </c>
      <c r="F11928">
        <v>7760</v>
      </c>
      <c r="G11928">
        <v>1522</v>
      </c>
    </row>
    <row r="11929" spans="1:7">
      <c r="A11929" t="s">
        <v>3654</v>
      </c>
      <c r="B11929" t="s">
        <v>9015</v>
      </c>
      <c r="C11929" t="s">
        <v>103</v>
      </c>
      <c r="D11929" t="s">
        <v>6</v>
      </c>
      <c r="E11929">
        <v>42</v>
      </c>
      <c r="F11929">
        <v>26922</v>
      </c>
      <c r="G11929">
        <v>269</v>
      </c>
    </row>
    <row r="11930" spans="1:7">
      <c r="A11930" t="s">
        <v>3655</v>
      </c>
      <c r="B11930" t="s">
        <v>9016</v>
      </c>
      <c r="C11930" t="s">
        <v>8</v>
      </c>
      <c r="D11930" t="s">
        <v>6</v>
      </c>
      <c r="E11930">
        <v>492</v>
      </c>
      <c r="F11930">
        <v>19660</v>
      </c>
      <c r="G11930">
        <v>378</v>
      </c>
    </row>
    <row r="11931" spans="1:7">
      <c r="A11931" t="s">
        <v>3655</v>
      </c>
      <c r="B11931" t="s">
        <v>9016</v>
      </c>
      <c r="C11931" t="s">
        <v>50</v>
      </c>
      <c r="D11931" t="s">
        <v>6</v>
      </c>
      <c r="E11931">
        <v>1807</v>
      </c>
      <c r="F11931">
        <v>102</v>
      </c>
      <c r="G11931">
        <v>31</v>
      </c>
    </row>
    <row r="11932" spans="1:7">
      <c r="A11932" t="s">
        <v>3655</v>
      </c>
      <c r="B11932" t="s">
        <v>9016</v>
      </c>
      <c r="C11932" t="s">
        <v>158</v>
      </c>
      <c r="D11932" t="s">
        <v>6</v>
      </c>
      <c r="E11932">
        <v>6</v>
      </c>
      <c r="F11932">
        <v>4835</v>
      </c>
      <c r="G11932">
        <v>48</v>
      </c>
    </row>
    <row r="11933" spans="1:7">
      <c r="A11933" t="s">
        <v>3656</v>
      </c>
      <c r="B11933" t="s">
        <v>9017</v>
      </c>
      <c r="C11933" t="s">
        <v>8</v>
      </c>
      <c r="D11933" t="s">
        <v>6</v>
      </c>
      <c r="E11933">
        <v>2675</v>
      </c>
      <c r="F11933">
        <v>358</v>
      </c>
      <c r="G11933">
        <v>47</v>
      </c>
    </row>
    <row r="11934" spans="1:7">
      <c r="A11934" t="s">
        <v>3656</v>
      </c>
      <c r="B11934" t="s">
        <v>9017</v>
      </c>
      <c r="C11934" t="s">
        <v>50</v>
      </c>
      <c r="D11934" t="s">
        <v>6</v>
      </c>
      <c r="E11934">
        <v>7653</v>
      </c>
      <c r="F11934">
        <v>64</v>
      </c>
      <c r="G11934">
        <v>19</v>
      </c>
    </row>
    <row r="11935" spans="1:7">
      <c r="A11935" t="s">
        <v>3656</v>
      </c>
      <c r="B11935" t="s">
        <v>9017</v>
      </c>
      <c r="C11935" t="s">
        <v>75</v>
      </c>
      <c r="D11935" t="s">
        <v>6</v>
      </c>
      <c r="E11935">
        <v>7</v>
      </c>
      <c r="F11935">
        <v>5</v>
      </c>
      <c r="G11935">
        <v>1</v>
      </c>
    </row>
    <row r="11936" spans="1:7">
      <c r="A11936" t="s">
        <v>3656</v>
      </c>
      <c r="B11936" t="s">
        <v>9017</v>
      </c>
      <c r="C11936" t="s">
        <v>158</v>
      </c>
      <c r="D11936" t="s">
        <v>6</v>
      </c>
      <c r="E11936">
        <v>2</v>
      </c>
      <c r="F11936">
        <v>51</v>
      </c>
      <c r="G11936">
        <v>15</v>
      </c>
    </row>
    <row r="11937" spans="1:7">
      <c r="A11937" t="s">
        <v>3657</v>
      </c>
      <c r="B11937" t="s">
        <v>9018</v>
      </c>
      <c r="C11937" t="s">
        <v>50</v>
      </c>
      <c r="D11937" t="s">
        <v>6</v>
      </c>
      <c r="E11937">
        <v>1616</v>
      </c>
      <c r="F11937">
        <v>1446</v>
      </c>
      <c r="G11937">
        <v>433</v>
      </c>
    </row>
    <row r="11938" spans="1:7">
      <c r="A11938" t="s">
        <v>3657</v>
      </c>
      <c r="B11938" t="s">
        <v>9018</v>
      </c>
      <c r="C11938" t="s">
        <v>92</v>
      </c>
      <c r="D11938" t="s">
        <v>6</v>
      </c>
      <c r="E11938">
        <v>10</v>
      </c>
      <c r="F11938">
        <v>403</v>
      </c>
      <c r="G11938">
        <v>121</v>
      </c>
    </row>
    <row r="11939" spans="1:7">
      <c r="A11939" t="s">
        <v>3657</v>
      </c>
      <c r="B11939" t="s">
        <v>9018</v>
      </c>
      <c r="C11939" t="s">
        <v>8</v>
      </c>
      <c r="D11939" t="s">
        <v>6</v>
      </c>
      <c r="E11939">
        <v>3054</v>
      </c>
      <c r="F11939">
        <v>3699</v>
      </c>
      <c r="G11939">
        <v>590</v>
      </c>
    </row>
    <row r="11940" spans="1:7">
      <c r="A11940" t="s">
        <v>3657</v>
      </c>
      <c r="B11940" t="s">
        <v>9018</v>
      </c>
      <c r="C11940" t="s">
        <v>158</v>
      </c>
      <c r="D11940" t="s">
        <v>6</v>
      </c>
      <c r="E11940">
        <v>23</v>
      </c>
      <c r="F11940">
        <v>593</v>
      </c>
      <c r="G11940">
        <v>178</v>
      </c>
    </row>
    <row r="11941" spans="1:7">
      <c r="A11941" t="s">
        <v>3657</v>
      </c>
      <c r="B11941" t="s">
        <v>9018</v>
      </c>
      <c r="C11941" t="s">
        <v>19</v>
      </c>
      <c r="D11941" t="s">
        <v>6</v>
      </c>
      <c r="E11941">
        <v>10</v>
      </c>
      <c r="F11941">
        <v>221</v>
      </c>
      <c r="G11941">
        <v>66</v>
      </c>
    </row>
    <row r="11942" spans="1:7">
      <c r="A11942" t="s">
        <v>3657</v>
      </c>
      <c r="B11942" t="s">
        <v>9018</v>
      </c>
      <c r="C11942" t="s">
        <v>105</v>
      </c>
      <c r="D11942" t="s">
        <v>6</v>
      </c>
      <c r="E11942">
        <v>12</v>
      </c>
      <c r="F11942">
        <v>3</v>
      </c>
      <c r="G11942">
        <v>1</v>
      </c>
    </row>
    <row r="11943" spans="1:7">
      <c r="A11943" t="s">
        <v>3658</v>
      </c>
      <c r="B11943" t="s">
        <v>9019</v>
      </c>
      <c r="C11943" t="s">
        <v>21</v>
      </c>
      <c r="D11943" t="s">
        <v>6</v>
      </c>
      <c r="E11943">
        <v>2</v>
      </c>
      <c r="F11943">
        <v>1</v>
      </c>
      <c r="G11943">
        <v>0</v>
      </c>
    </row>
    <row r="11944" spans="1:7">
      <c r="A11944" t="s">
        <v>3658</v>
      </c>
      <c r="B11944" t="s">
        <v>9019</v>
      </c>
      <c r="C11944" t="s">
        <v>8</v>
      </c>
      <c r="D11944" t="s">
        <v>6</v>
      </c>
      <c r="E11944">
        <v>6940</v>
      </c>
      <c r="F11944">
        <v>6130</v>
      </c>
      <c r="G11944">
        <v>1810</v>
      </c>
    </row>
    <row r="11945" spans="1:7">
      <c r="A11945" t="s">
        <v>3658</v>
      </c>
      <c r="B11945" t="s">
        <v>9019</v>
      </c>
      <c r="C11945" t="s">
        <v>27</v>
      </c>
      <c r="D11945" t="s">
        <v>6</v>
      </c>
      <c r="E11945">
        <v>1</v>
      </c>
      <c r="F11945">
        <v>4</v>
      </c>
      <c r="G11945">
        <v>1</v>
      </c>
    </row>
    <row r="11946" spans="1:7">
      <c r="A11946" t="s">
        <v>3658</v>
      </c>
      <c r="B11946" t="s">
        <v>9019</v>
      </c>
      <c r="C11946" t="s">
        <v>73</v>
      </c>
      <c r="D11946" t="s">
        <v>6</v>
      </c>
      <c r="E11946">
        <v>2</v>
      </c>
      <c r="F11946">
        <v>69</v>
      </c>
      <c r="G11946">
        <v>21</v>
      </c>
    </row>
    <row r="11947" spans="1:7">
      <c r="A11947" t="s">
        <v>3658</v>
      </c>
      <c r="B11947" t="s">
        <v>9019</v>
      </c>
      <c r="C11947" t="s">
        <v>76</v>
      </c>
      <c r="D11947" t="s">
        <v>6</v>
      </c>
      <c r="E11947">
        <v>1</v>
      </c>
      <c r="F11947">
        <v>31</v>
      </c>
      <c r="G11947">
        <v>9</v>
      </c>
    </row>
    <row r="11948" spans="1:7">
      <c r="A11948" t="s">
        <v>3658</v>
      </c>
      <c r="B11948" t="s">
        <v>9019</v>
      </c>
      <c r="C11948" t="s">
        <v>50</v>
      </c>
      <c r="D11948" t="s">
        <v>6</v>
      </c>
      <c r="E11948">
        <v>20000</v>
      </c>
      <c r="F11948">
        <v>1050</v>
      </c>
      <c r="G11948">
        <v>314</v>
      </c>
    </row>
    <row r="11949" spans="1:7">
      <c r="A11949" t="s">
        <v>3659</v>
      </c>
      <c r="B11949" t="s">
        <v>9020</v>
      </c>
      <c r="C11949" t="s">
        <v>27</v>
      </c>
      <c r="D11949" t="s">
        <v>6</v>
      </c>
      <c r="E11949">
        <v>28</v>
      </c>
      <c r="F11949">
        <v>133</v>
      </c>
      <c r="G11949">
        <v>40</v>
      </c>
    </row>
    <row r="11950" spans="1:7">
      <c r="A11950" t="s">
        <v>3659</v>
      </c>
      <c r="B11950" t="s">
        <v>9020</v>
      </c>
      <c r="C11950" t="s">
        <v>8</v>
      </c>
      <c r="D11950" t="s">
        <v>6</v>
      </c>
      <c r="E11950">
        <v>101854</v>
      </c>
      <c r="F11950">
        <v>3565</v>
      </c>
      <c r="G11950">
        <v>1063</v>
      </c>
    </row>
    <row r="11951" spans="1:7">
      <c r="A11951" t="s">
        <v>3659</v>
      </c>
      <c r="B11951" t="s">
        <v>9020</v>
      </c>
      <c r="C11951" t="s">
        <v>329</v>
      </c>
      <c r="D11951" t="s">
        <v>6</v>
      </c>
      <c r="E11951">
        <v>50</v>
      </c>
      <c r="F11951">
        <v>51</v>
      </c>
      <c r="G11951">
        <v>15</v>
      </c>
    </row>
    <row r="11952" spans="1:7">
      <c r="A11952" t="s">
        <v>3659</v>
      </c>
      <c r="B11952" t="s">
        <v>9020</v>
      </c>
      <c r="C11952" t="s">
        <v>327</v>
      </c>
      <c r="D11952" t="s">
        <v>6</v>
      </c>
      <c r="E11952">
        <v>8</v>
      </c>
      <c r="F11952">
        <v>3</v>
      </c>
      <c r="G11952">
        <v>1</v>
      </c>
    </row>
    <row r="11953" spans="1:7">
      <c r="A11953" t="s">
        <v>3659</v>
      </c>
      <c r="B11953" t="s">
        <v>9020</v>
      </c>
      <c r="C11953" t="s">
        <v>158</v>
      </c>
      <c r="D11953" t="s">
        <v>6</v>
      </c>
      <c r="E11953">
        <v>4</v>
      </c>
      <c r="F11953">
        <v>3</v>
      </c>
      <c r="G11953">
        <v>1</v>
      </c>
    </row>
    <row r="11954" spans="1:7">
      <c r="A11954" t="s">
        <v>3659</v>
      </c>
      <c r="B11954" t="s">
        <v>9020</v>
      </c>
      <c r="C11954" t="s">
        <v>50</v>
      </c>
      <c r="D11954" t="s">
        <v>6</v>
      </c>
      <c r="E11954">
        <v>72960</v>
      </c>
      <c r="F11954">
        <v>3165</v>
      </c>
      <c r="G11954">
        <v>948</v>
      </c>
    </row>
    <row r="11955" spans="1:7">
      <c r="A11955" t="s">
        <v>3659</v>
      </c>
      <c r="B11955" t="s">
        <v>9020</v>
      </c>
      <c r="C11955" t="s">
        <v>144</v>
      </c>
      <c r="D11955" t="s">
        <v>6</v>
      </c>
      <c r="E11955">
        <v>12</v>
      </c>
      <c r="F11955">
        <v>2</v>
      </c>
      <c r="G11955">
        <v>1</v>
      </c>
    </row>
    <row r="11956" spans="1:7">
      <c r="A11956" t="s">
        <v>3659</v>
      </c>
      <c r="B11956" t="s">
        <v>9020</v>
      </c>
      <c r="C11956" t="s">
        <v>21</v>
      </c>
      <c r="D11956" t="s">
        <v>6</v>
      </c>
      <c r="E11956">
        <v>20</v>
      </c>
      <c r="F11956">
        <v>1</v>
      </c>
      <c r="G11956">
        <v>0</v>
      </c>
    </row>
    <row r="11957" spans="1:7">
      <c r="A11957" t="s">
        <v>3660</v>
      </c>
      <c r="B11957" t="s">
        <v>9021</v>
      </c>
      <c r="C11957" t="s">
        <v>8</v>
      </c>
      <c r="D11957" t="s">
        <v>6</v>
      </c>
      <c r="E11957">
        <v>270100</v>
      </c>
      <c r="F11957">
        <v>38435</v>
      </c>
      <c r="G11957">
        <v>11329</v>
      </c>
    </row>
    <row r="11958" spans="1:7">
      <c r="A11958" t="s">
        <v>3660</v>
      </c>
      <c r="B11958" t="s">
        <v>9021</v>
      </c>
      <c r="C11958" t="s">
        <v>57</v>
      </c>
      <c r="D11958" t="s">
        <v>6</v>
      </c>
      <c r="E11958">
        <v>7</v>
      </c>
      <c r="F11958">
        <v>2</v>
      </c>
      <c r="G11958">
        <v>1</v>
      </c>
    </row>
    <row r="11959" spans="1:7">
      <c r="A11959" t="s">
        <v>3660</v>
      </c>
      <c r="B11959" t="s">
        <v>9021</v>
      </c>
      <c r="C11959" t="s">
        <v>27</v>
      </c>
      <c r="D11959" t="s">
        <v>6</v>
      </c>
      <c r="E11959">
        <v>92</v>
      </c>
      <c r="F11959">
        <v>113</v>
      </c>
      <c r="G11959">
        <v>28</v>
      </c>
    </row>
    <row r="11960" spans="1:7">
      <c r="A11960" t="s">
        <v>3660</v>
      </c>
      <c r="B11960" t="s">
        <v>9021</v>
      </c>
      <c r="C11960" t="s">
        <v>25</v>
      </c>
      <c r="D11960" t="s">
        <v>6</v>
      </c>
      <c r="E11960">
        <v>64</v>
      </c>
      <c r="F11960">
        <v>500</v>
      </c>
      <c r="G11960">
        <v>150</v>
      </c>
    </row>
    <row r="11961" spans="1:7">
      <c r="A11961" t="s">
        <v>3660</v>
      </c>
      <c r="B11961" t="s">
        <v>9021</v>
      </c>
      <c r="C11961" t="s">
        <v>50</v>
      </c>
      <c r="D11961" t="s">
        <v>6</v>
      </c>
      <c r="E11961">
        <v>35329</v>
      </c>
      <c r="F11961">
        <v>1305</v>
      </c>
      <c r="G11961">
        <v>391</v>
      </c>
    </row>
    <row r="11962" spans="1:7">
      <c r="A11962" t="s">
        <v>3660</v>
      </c>
      <c r="B11962" t="s">
        <v>9021</v>
      </c>
      <c r="C11962" t="s">
        <v>479</v>
      </c>
      <c r="D11962" t="s">
        <v>6</v>
      </c>
      <c r="E11962">
        <v>70</v>
      </c>
      <c r="F11962">
        <v>77</v>
      </c>
      <c r="G11962">
        <v>23</v>
      </c>
    </row>
    <row r="11963" spans="1:7">
      <c r="A11963" t="s">
        <v>3660</v>
      </c>
      <c r="B11963" t="s">
        <v>9021</v>
      </c>
      <c r="C11963" t="s">
        <v>76</v>
      </c>
      <c r="D11963" t="s">
        <v>6</v>
      </c>
      <c r="E11963">
        <v>2</v>
      </c>
      <c r="F11963">
        <v>44</v>
      </c>
      <c r="G11963">
        <v>13</v>
      </c>
    </row>
    <row r="11964" spans="1:7">
      <c r="A11964" t="s">
        <v>3660</v>
      </c>
      <c r="B11964" t="s">
        <v>9021</v>
      </c>
      <c r="C11964" t="s">
        <v>513</v>
      </c>
      <c r="D11964" t="s">
        <v>6</v>
      </c>
      <c r="E11964">
        <v>17</v>
      </c>
      <c r="F11964">
        <v>88</v>
      </c>
      <c r="G11964">
        <v>26</v>
      </c>
    </row>
    <row r="11965" spans="1:7">
      <c r="A11965" t="s">
        <v>3661</v>
      </c>
      <c r="B11965" t="s">
        <v>9022</v>
      </c>
      <c r="C11965" t="s">
        <v>506</v>
      </c>
      <c r="D11965" t="s">
        <v>6</v>
      </c>
      <c r="E11965">
        <v>20</v>
      </c>
      <c r="F11965">
        <v>653</v>
      </c>
      <c r="G11965">
        <v>0</v>
      </c>
    </row>
    <row r="11966" spans="1:7">
      <c r="A11966" t="s">
        <v>3661</v>
      </c>
      <c r="B11966" t="s">
        <v>9022</v>
      </c>
      <c r="C11966" t="s">
        <v>76</v>
      </c>
      <c r="D11966" t="s">
        <v>6</v>
      </c>
      <c r="E11966">
        <v>14</v>
      </c>
      <c r="F11966">
        <v>140</v>
      </c>
      <c r="G11966">
        <v>42</v>
      </c>
    </row>
    <row r="11967" spans="1:7">
      <c r="A11967" t="s">
        <v>3661</v>
      </c>
      <c r="B11967" t="s">
        <v>9022</v>
      </c>
      <c r="C11967" t="s">
        <v>27</v>
      </c>
      <c r="D11967" t="s">
        <v>6</v>
      </c>
      <c r="E11967">
        <v>17</v>
      </c>
      <c r="F11967">
        <v>155</v>
      </c>
      <c r="G11967">
        <v>47</v>
      </c>
    </row>
    <row r="11968" spans="1:7">
      <c r="A11968" t="s">
        <v>3661</v>
      </c>
      <c r="B11968" t="s">
        <v>9022</v>
      </c>
      <c r="C11968" t="s">
        <v>8</v>
      </c>
      <c r="D11968" t="s">
        <v>6</v>
      </c>
      <c r="E11968">
        <v>447488</v>
      </c>
      <c r="F11968">
        <v>22764</v>
      </c>
      <c r="G11968">
        <v>6216</v>
      </c>
    </row>
    <row r="11969" spans="1:7">
      <c r="A11969" t="s">
        <v>3661</v>
      </c>
      <c r="B11969" t="s">
        <v>9022</v>
      </c>
      <c r="C11969" t="s">
        <v>73</v>
      </c>
      <c r="D11969" t="s">
        <v>6</v>
      </c>
      <c r="E11969">
        <v>60</v>
      </c>
      <c r="F11969">
        <v>31</v>
      </c>
      <c r="G11969">
        <v>9</v>
      </c>
    </row>
    <row r="11970" spans="1:7">
      <c r="A11970" t="s">
        <v>3661</v>
      </c>
      <c r="B11970" t="s">
        <v>9022</v>
      </c>
      <c r="C11970" t="s">
        <v>25</v>
      </c>
      <c r="D11970" t="s">
        <v>6</v>
      </c>
      <c r="E11970">
        <v>2006</v>
      </c>
      <c r="F11970">
        <v>3444</v>
      </c>
      <c r="G11970">
        <v>1032</v>
      </c>
    </row>
    <row r="11971" spans="1:7">
      <c r="A11971" t="s">
        <v>3661</v>
      </c>
      <c r="B11971" t="s">
        <v>9022</v>
      </c>
      <c r="C11971" t="s">
        <v>1209</v>
      </c>
      <c r="D11971" t="s">
        <v>6</v>
      </c>
      <c r="E11971">
        <v>175</v>
      </c>
      <c r="F11971">
        <v>38</v>
      </c>
      <c r="G11971">
        <v>11</v>
      </c>
    </row>
    <row r="11972" spans="1:7">
      <c r="A11972" t="s">
        <v>3661</v>
      </c>
      <c r="B11972" t="s">
        <v>9022</v>
      </c>
      <c r="C11972" t="s">
        <v>32</v>
      </c>
      <c r="D11972" t="s">
        <v>6</v>
      </c>
      <c r="E11972">
        <v>4</v>
      </c>
      <c r="F11972">
        <v>234</v>
      </c>
      <c r="G11972">
        <v>70</v>
      </c>
    </row>
    <row r="11973" spans="1:7">
      <c r="A11973" t="s">
        <v>3661</v>
      </c>
      <c r="B11973" t="s">
        <v>9022</v>
      </c>
      <c r="C11973" t="s">
        <v>527</v>
      </c>
      <c r="D11973" t="s">
        <v>6</v>
      </c>
      <c r="E11973">
        <v>3</v>
      </c>
      <c r="F11973">
        <v>113</v>
      </c>
      <c r="G11973">
        <v>34</v>
      </c>
    </row>
    <row r="11974" spans="1:7">
      <c r="A11974" t="s">
        <v>3661</v>
      </c>
      <c r="B11974" t="s">
        <v>9022</v>
      </c>
      <c r="C11974" t="s">
        <v>158</v>
      </c>
      <c r="D11974" t="s">
        <v>6</v>
      </c>
      <c r="E11974">
        <v>6</v>
      </c>
      <c r="F11974">
        <v>3765</v>
      </c>
      <c r="G11974">
        <v>38</v>
      </c>
    </row>
    <row r="11975" spans="1:7">
      <c r="A11975" t="s">
        <v>3661</v>
      </c>
      <c r="B11975" t="s">
        <v>9022</v>
      </c>
      <c r="C11975" t="s">
        <v>50</v>
      </c>
      <c r="D11975" t="s">
        <v>6</v>
      </c>
      <c r="E11975">
        <v>18850</v>
      </c>
      <c r="F11975">
        <v>1059</v>
      </c>
      <c r="G11975">
        <v>311</v>
      </c>
    </row>
    <row r="11976" spans="1:7">
      <c r="A11976" t="s">
        <v>3661</v>
      </c>
      <c r="B11976" t="s">
        <v>9022</v>
      </c>
      <c r="C11976" t="s">
        <v>21</v>
      </c>
      <c r="D11976" t="s">
        <v>6</v>
      </c>
      <c r="E11976">
        <v>501</v>
      </c>
      <c r="F11976">
        <v>10</v>
      </c>
      <c r="G11976">
        <v>3</v>
      </c>
    </row>
    <row r="11977" spans="1:7">
      <c r="A11977" t="s">
        <v>3662</v>
      </c>
      <c r="B11977" t="s">
        <v>9023</v>
      </c>
      <c r="C11977" t="s">
        <v>50</v>
      </c>
      <c r="D11977" t="s">
        <v>6</v>
      </c>
      <c r="E11977">
        <v>309</v>
      </c>
      <c r="F11977">
        <v>598</v>
      </c>
      <c r="G11977">
        <v>179</v>
      </c>
    </row>
    <row r="11978" spans="1:7">
      <c r="A11978" t="s">
        <v>3662</v>
      </c>
      <c r="B11978" t="s">
        <v>9023</v>
      </c>
      <c r="C11978" t="s">
        <v>329</v>
      </c>
      <c r="D11978" t="s">
        <v>6</v>
      </c>
      <c r="E11978">
        <v>22</v>
      </c>
      <c r="F11978">
        <v>50</v>
      </c>
      <c r="G11978">
        <v>15</v>
      </c>
    </row>
    <row r="11979" spans="1:7">
      <c r="A11979" t="s">
        <v>3662</v>
      </c>
      <c r="B11979" t="s">
        <v>9023</v>
      </c>
      <c r="C11979" t="s">
        <v>389</v>
      </c>
      <c r="D11979" t="s">
        <v>6</v>
      </c>
      <c r="E11979">
        <v>5</v>
      </c>
      <c r="F11979">
        <v>6</v>
      </c>
      <c r="G11979">
        <v>2</v>
      </c>
    </row>
    <row r="11980" spans="1:7">
      <c r="A11980" t="s">
        <v>3662</v>
      </c>
      <c r="B11980" t="s">
        <v>9023</v>
      </c>
      <c r="C11980" t="s">
        <v>27</v>
      </c>
      <c r="D11980" t="s">
        <v>6</v>
      </c>
      <c r="E11980">
        <v>145</v>
      </c>
      <c r="F11980">
        <v>8</v>
      </c>
      <c r="G11980">
        <v>2</v>
      </c>
    </row>
    <row r="11981" spans="1:7">
      <c r="A11981" t="s">
        <v>3662</v>
      </c>
      <c r="B11981" t="s">
        <v>9023</v>
      </c>
      <c r="C11981" t="s">
        <v>8</v>
      </c>
      <c r="D11981" t="s">
        <v>6</v>
      </c>
      <c r="E11981">
        <v>219</v>
      </c>
      <c r="F11981">
        <v>442</v>
      </c>
      <c r="G11981">
        <v>132</v>
      </c>
    </row>
    <row r="11982" spans="1:7">
      <c r="A11982" t="s">
        <v>3662</v>
      </c>
      <c r="B11982" t="s">
        <v>9023</v>
      </c>
      <c r="C11982" t="s">
        <v>527</v>
      </c>
      <c r="D11982" t="s">
        <v>6</v>
      </c>
      <c r="E11982">
        <v>2</v>
      </c>
      <c r="F11982">
        <v>113</v>
      </c>
      <c r="G11982">
        <v>34</v>
      </c>
    </row>
    <row r="11983" spans="1:7">
      <c r="A11983" t="s">
        <v>3662</v>
      </c>
      <c r="B11983" t="s">
        <v>9023</v>
      </c>
      <c r="C11983" t="s">
        <v>32</v>
      </c>
      <c r="D11983" t="s">
        <v>6</v>
      </c>
      <c r="E11983">
        <v>30</v>
      </c>
      <c r="F11983">
        <v>85</v>
      </c>
      <c r="G11983">
        <v>25</v>
      </c>
    </row>
    <row r="11984" spans="1:7">
      <c r="A11984" t="s">
        <v>3662</v>
      </c>
      <c r="B11984" t="s">
        <v>9023</v>
      </c>
      <c r="C11984" t="s">
        <v>25</v>
      </c>
      <c r="D11984" t="s">
        <v>6</v>
      </c>
      <c r="E11984">
        <v>5</v>
      </c>
      <c r="F11984">
        <v>1</v>
      </c>
      <c r="G11984">
        <v>0</v>
      </c>
    </row>
    <row r="11985" spans="1:7">
      <c r="A11985" t="s">
        <v>3663</v>
      </c>
      <c r="B11985" t="s">
        <v>9024</v>
      </c>
      <c r="C11985" t="s">
        <v>506</v>
      </c>
      <c r="D11985" t="s">
        <v>6</v>
      </c>
      <c r="E11985">
        <v>1</v>
      </c>
      <c r="F11985">
        <v>56</v>
      </c>
      <c r="G11985">
        <v>17</v>
      </c>
    </row>
    <row r="11986" spans="1:7">
      <c r="A11986" t="s">
        <v>3663</v>
      </c>
      <c r="B11986" t="s">
        <v>9024</v>
      </c>
      <c r="C11986" t="s">
        <v>80</v>
      </c>
      <c r="D11986" t="s">
        <v>6</v>
      </c>
      <c r="E11986">
        <v>1</v>
      </c>
      <c r="F11986">
        <v>11</v>
      </c>
      <c r="G11986">
        <v>3</v>
      </c>
    </row>
    <row r="11987" spans="1:7">
      <c r="A11987" t="s">
        <v>3663</v>
      </c>
      <c r="B11987" t="s">
        <v>9024</v>
      </c>
      <c r="C11987" t="s">
        <v>1417</v>
      </c>
      <c r="D11987" t="s">
        <v>6</v>
      </c>
      <c r="E11987">
        <v>10</v>
      </c>
      <c r="F11987">
        <v>61</v>
      </c>
      <c r="G11987">
        <v>0</v>
      </c>
    </row>
    <row r="11988" spans="1:7">
      <c r="A11988" t="s">
        <v>3663</v>
      </c>
      <c r="B11988" t="s">
        <v>9024</v>
      </c>
      <c r="C11988" t="s">
        <v>73</v>
      </c>
      <c r="D11988" t="s">
        <v>6</v>
      </c>
      <c r="E11988">
        <v>1</v>
      </c>
      <c r="F11988">
        <v>64</v>
      </c>
      <c r="G11988">
        <v>19</v>
      </c>
    </row>
    <row r="11989" spans="1:7">
      <c r="A11989" t="s">
        <v>3663</v>
      </c>
      <c r="B11989" t="s">
        <v>9024</v>
      </c>
      <c r="C11989" t="s">
        <v>191</v>
      </c>
      <c r="D11989" t="s">
        <v>6</v>
      </c>
      <c r="E11989">
        <v>30</v>
      </c>
      <c r="F11989">
        <v>15</v>
      </c>
      <c r="G11989">
        <v>5</v>
      </c>
    </row>
    <row r="11990" spans="1:7">
      <c r="A11990" t="s">
        <v>3663</v>
      </c>
      <c r="B11990" t="s">
        <v>9024</v>
      </c>
      <c r="C11990" t="s">
        <v>76</v>
      </c>
      <c r="D11990" t="s">
        <v>6</v>
      </c>
      <c r="E11990">
        <v>10</v>
      </c>
      <c r="F11990">
        <v>2</v>
      </c>
      <c r="G11990">
        <v>1</v>
      </c>
    </row>
    <row r="11991" spans="1:7">
      <c r="A11991" t="s">
        <v>3663</v>
      </c>
      <c r="B11991" t="s">
        <v>9024</v>
      </c>
      <c r="C11991" t="s">
        <v>21</v>
      </c>
      <c r="D11991" t="s">
        <v>6</v>
      </c>
      <c r="E11991">
        <v>6</v>
      </c>
      <c r="F11991">
        <v>14</v>
      </c>
      <c r="G11991">
        <v>4</v>
      </c>
    </row>
    <row r="11992" spans="1:7">
      <c r="A11992" t="s">
        <v>3663</v>
      </c>
      <c r="B11992" t="s">
        <v>9024</v>
      </c>
      <c r="C11992" t="s">
        <v>8</v>
      </c>
      <c r="D11992" t="s">
        <v>6</v>
      </c>
      <c r="E11992">
        <v>204758</v>
      </c>
      <c r="F11992">
        <v>18984</v>
      </c>
      <c r="G11992">
        <v>5556</v>
      </c>
    </row>
    <row r="11993" spans="1:7">
      <c r="A11993" t="s">
        <v>3663</v>
      </c>
      <c r="B11993" t="s">
        <v>9024</v>
      </c>
      <c r="C11993" t="s">
        <v>32</v>
      </c>
      <c r="D11993" t="s">
        <v>6</v>
      </c>
      <c r="E11993">
        <v>24</v>
      </c>
      <c r="F11993">
        <v>302</v>
      </c>
      <c r="G11993">
        <v>91</v>
      </c>
    </row>
    <row r="11994" spans="1:7">
      <c r="A11994" t="s">
        <v>3663</v>
      </c>
      <c r="B11994" t="s">
        <v>9024</v>
      </c>
      <c r="C11994" t="s">
        <v>327</v>
      </c>
      <c r="D11994" t="s">
        <v>6</v>
      </c>
      <c r="E11994">
        <v>67</v>
      </c>
      <c r="F11994">
        <v>26</v>
      </c>
      <c r="G11994">
        <v>8</v>
      </c>
    </row>
    <row r="11995" spans="1:7">
      <c r="A11995" t="s">
        <v>3663</v>
      </c>
      <c r="B11995" t="s">
        <v>9024</v>
      </c>
      <c r="C11995" t="s">
        <v>158</v>
      </c>
      <c r="D11995" t="s">
        <v>6</v>
      </c>
      <c r="E11995">
        <v>2</v>
      </c>
      <c r="F11995">
        <v>29</v>
      </c>
      <c r="G11995">
        <v>9</v>
      </c>
    </row>
    <row r="11996" spans="1:7">
      <c r="A11996" t="s">
        <v>3663</v>
      </c>
      <c r="B11996" t="s">
        <v>9024</v>
      </c>
      <c r="C11996" t="s">
        <v>92</v>
      </c>
      <c r="D11996" t="s">
        <v>6</v>
      </c>
      <c r="E11996">
        <v>20</v>
      </c>
      <c r="F11996">
        <v>10</v>
      </c>
      <c r="G11996">
        <v>3</v>
      </c>
    </row>
    <row r="11997" spans="1:7">
      <c r="A11997" t="s">
        <v>3663</v>
      </c>
      <c r="B11997" t="s">
        <v>9024</v>
      </c>
      <c r="C11997" t="s">
        <v>27</v>
      </c>
      <c r="D11997" t="s">
        <v>6</v>
      </c>
      <c r="E11997">
        <v>103</v>
      </c>
      <c r="F11997">
        <v>127</v>
      </c>
      <c r="G11997">
        <v>16</v>
      </c>
    </row>
    <row r="11998" spans="1:7">
      <c r="A11998" t="s">
        <v>3663</v>
      </c>
      <c r="B11998" t="s">
        <v>9024</v>
      </c>
      <c r="C11998" t="s">
        <v>50</v>
      </c>
      <c r="D11998" t="s">
        <v>6</v>
      </c>
      <c r="E11998">
        <v>541470</v>
      </c>
      <c r="F11998">
        <v>11064</v>
      </c>
      <c r="G11998">
        <v>3319</v>
      </c>
    </row>
    <row r="11999" spans="1:7">
      <c r="A11999" t="s">
        <v>3663</v>
      </c>
      <c r="B11999" t="s">
        <v>9024</v>
      </c>
      <c r="C11999" t="s">
        <v>328</v>
      </c>
      <c r="D11999" t="s">
        <v>6</v>
      </c>
      <c r="E11999">
        <v>3</v>
      </c>
      <c r="F11999">
        <v>5</v>
      </c>
      <c r="G11999">
        <v>2</v>
      </c>
    </row>
    <row r="12000" spans="1:7">
      <c r="A12000" t="s">
        <v>3664</v>
      </c>
      <c r="B12000" t="s">
        <v>9025</v>
      </c>
      <c r="C12000" t="s">
        <v>8</v>
      </c>
      <c r="D12000" t="s">
        <v>6</v>
      </c>
      <c r="E12000">
        <v>576533</v>
      </c>
      <c r="F12000">
        <v>31334</v>
      </c>
      <c r="G12000">
        <v>9405</v>
      </c>
    </row>
    <row r="12001" spans="1:7">
      <c r="A12001" t="s">
        <v>3664</v>
      </c>
      <c r="B12001" t="s">
        <v>9025</v>
      </c>
      <c r="C12001" t="s">
        <v>328</v>
      </c>
      <c r="D12001" t="s">
        <v>6</v>
      </c>
      <c r="E12001">
        <v>28</v>
      </c>
      <c r="F12001">
        <v>546</v>
      </c>
      <c r="G12001">
        <v>0</v>
      </c>
    </row>
    <row r="12002" spans="1:7">
      <c r="A12002" t="s">
        <v>3664</v>
      </c>
      <c r="B12002" t="s">
        <v>9025</v>
      </c>
      <c r="C12002" t="s">
        <v>169</v>
      </c>
      <c r="D12002" t="s">
        <v>6</v>
      </c>
      <c r="E12002">
        <v>17322</v>
      </c>
      <c r="F12002">
        <v>2848</v>
      </c>
      <c r="G12002">
        <v>853</v>
      </c>
    </row>
    <row r="12003" spans="1:7">
      <c r="A12003" t="s">
        <v>3664</v>
      </c>
      <c r="B12003" t="s">
        <v>9025</v>
      </c>
      <c r="C12003" t="s">
        <v>1129</v>
      </c>
      <c r="D12003" t="s">
        <v>6</v>
      </c>
      <c r="E12003">
        <v>2</v>
      </c>
      <c r="F12003">
        <v>2</v>
      </c>
      <c r="G12003">
        <v>1</v>
      </c>
    </row>
    <row r="12004" spans="1:7">
      <c r="A12004" t="s">
        <v>3664</v>
      </c>
      <c r="B12004" t="s">
        <v>9025</v>
      </c>
      <c r="C12004" t="s">
        <v>76</v>
      </c>
      <c r="D12004" t="s">
        <v>6</v>
      </c>
      <c r="E12004">
        <v>16</v>
      </c>
      <c r="F12004">
        <v>134</v>
      </c>
      <c r="G12004">
        <v>32</v>
      </c>
    </row>
    <row r="12005" spans="1:7">
      <c r="A12005" t="s">
        <v>3664</v>
      </c>
      <c r="B12005" t="s">
        <v>9025</v>
      </c>
      <c r="C12005" t="s">
        <v>56</v>
      </c>
      <c r="D12005" t="s">
        <v>6</v>
      </c>
      <c r="E12005">
        <v>380</v>
      </c>
      <c r="F12005">
        <v>431</v>
      </c>
      <c r="G12005">
        <v>129</v>
      </c>
    </row>
    <row r="12006" spans="1:7">
      <c r="A12006" t="s">
        <v>3664</v>
      </c>
      <c r="B12006" t="s">
        <v>9025</v>
      </c>
      <c r="C12006" t="s">
        <v>327</v>
      </c>
      <c r="D12006" t="s">
        <v>6</v>
      </c>
      <c r="E12006">
        <v>39</v>
      </c>
      <c r="F12006">
        <v>51</v>
      </c>
      <c r="G12006">
        <v>15</v>
      </c>
    </row>
    <row r="12007" spans="1:7">
      <c r="A12007" t="s">
        <v>3664</v>
      </c>
      <c r="B12007" t="s">
        <v>9025</v>
      </c>
      <c r="C12007" t="s">
        <v>81</v>
      </c>
      <c r="D12007" t="s">
        <v>6</v>
      </c>
      <c r="E12007">
        <v>5</v>
      </c>
      <c r="F12007">
        <v>21</v>
      </c>
      <c r="G12007">
        <v>6</v>
      </c>
    </row>
    <row r="12008" spans="1:7">
      <c r="A12008" t="s">
        <v>3664</v>
      </c>
      <c r="B12008" t="s">
        <v>9025</v>
      </c>
      <c r="C12008" t="s">
        <v>229</v>
      </c>
      <c r="D12008" t="s">
        <v>6</v>
      </c>
      <c r="E12008">
        <v>2</v>
      </c>
      <c r="F12008">
        <v>1</v>
      </c>
      <c r="G12008">
        <v>0</v>
      </c>
    </row>
    <row r="12009" spans="1:7">
      <c r="A12009" t="s">
        <v>3664</v>
      </c>
      <c r="B12009" t="s">
        <v>9025</v>
      </c>
      <c r="C12009" t="s">
        <v>72</v>
      </c>
      <c r="D12009" t="s">
        <v>6</v>
      </c>
      <c r="E12009">
        <v>2</v>
      </c>
      <c r="F12009">
        <v>13</v>
      </c>
      <c r="G12009">
        <v>4</v>
      </c>
    </row>
    <row r="12010" spans="1:7">
      <c r="A12010" t="s">
        <v>3664</v>
      </c>
      <c r="B12010" t="s">
        <v>9025</v>
      </c>
      <c r="C12010" t="s">
        <v>158</v>
      </c>
      <c r="D12010" t="s">
        <v>6</v>
      </c>
      <c r="E12010">
        <v>20</v>
      </c>
      <c r="F12010">
        <v>349</v>
      </c>
      <c r="G12010">
        <v>104</v>
      </c>
    </row>
    <row r="12011" spans="1:7">
      <c r="A12011" t="s">
        <v>3664</v>
      </c>
      <c r="B12011" t="s">
        <v>9025</v>
      </c>
      <c r="C12011" t="s">
        <v>506</v>
      </c>
      <c r="D12011" t="s">
        <v>6</v>
      </c>
      <c r="E12011">
        <v>13</v>
      </c>
      <c r="F12011">
        <v>41</v>
      </c>
      <c r="G12011">
        <v>11</v>
      </c>
    </row>
    <row r="12012" spans="1:7">
      <c r="A12012" t="s">
        <v>3664</v>
      </c>
      <c r="B12012" t="s">
        <v>9025</v>
      </c>
      <c r="C12012" t="s">
        <v>52</v>
      </c>
      <c r="D12012" t="s">
        <v>6</v>
      </c>
      <c r="E12012">
        <v>2</v>
      </c>
      <c r="F12012">
        <v>29</v>
      </c>
      <c r="G12012">
        <v>9</v>
      </c>
    </row>
    <row r="12013" spans="1:7">
      <c r="A12013" t="s">
        <v>3664</v>
      </c>
      <c r="B12013" t="s">
        <v>9025</v>
      </c>
      <c r="C12013" t="s">
        <v>513</v>
      </c>
      <c r="D12013" t="s">
        <v>6</v>
      </c>
      <c r="E12013">
        <v>2</v>
      </c>
      <c r="F12013">
        <v>15</v>
      </c>
      <c r="G12013">
        <v>5</v>
      </c>
    </row>
    <row r="12014" spans="1:7">
      <c r="A12014" t="s">
        <v>3664</v>
      </c>
      <c r="B12014" t="s">
        <v>9025</v>
      </c>
      <c r="C12014" t="s">
        <v>50</v>
      </c>
      <c r="D12014" t="s">
        <v>6</v>
      </c>
      <c r="E12014">
        <v>943464</v>
      </c>
      <c r="F12014">
        <v>31751</v>
      </c>
      <c r="G12014">
        <v>9504</v>
      </c>
    </row>
    <row r="12015" spans="1:7">
      <c r="A12015" t="s">
        <v>3664</v>
      </c>
      <c r="B12015" t="s">
        <v>9025</v>
      </c>
      <c r="C12015" t="s">
        <v>479</v>
      </c>
      <c r="D12015" t="s">
        <v>6</v>
      </c>
      <c r="E12015">
        <v>5</v>
      </c>
      <c r="F12015">
        <v>16</v>
      </c>
      <c r="G12015">
        <v>5</v>
      </c>
    </row>
    <row r="12016" spans="1:7">
      <c r="A12016" t="s">
        <v>3664</v>
      </c>
      <c r="B12016" t="s">
        <v>9025</v>
      </c>
      <c r="C12016" t="s">
        <v>21</v>
      </c>
      <c r="D12016" t="s">
        <v>6</v>
      </c>
      <c r="E12016">
        <v>33</v>
      </c>
      <c r="F12016">
        <v>84</v>
      </c>
      <c r="G12016">
        <v>25</v>
      </c>
    </row>
    <row r="12017" spans="1:7">
      <c r="A12017" t="s">
        <v>3664</v>
      </c>
      <c r="B12017" t="s">
        <v>9025</v>
      </c>
      <c r="C12017" t="s">
        <v>27</v>
      </c>
      <c r="D12017" t="s">
        <v>6</v>
      </c>
      <c r="E12017">
        <v>236</v>
      </c>
      <c r="F12017">
        <v>1908</v>
      </c>
      <c r="G12017">
        <v>465</v>
      </c>
    </row>
    <row r="12018" spans="1:7">
      <c r="A12018" t="s">
        <v>3664</v>
      </c>
      <c r="B12018" t="s">
        <v>9025</v>
      </c>
      <c r="C12018" t="s">
        <v>25</v>
      </c>
      <c r="D12018" t="s">
        <v>6</v>
      </c>
      <c r="E12018">
        <v>51</v>
      </c>
      <c r="F12018">
        <v>129</v>
      </c>
      <c r="G12018">
        <v>38</v>
      </c>
    </row>
    <row r="12019" spans="1:7">
      <c r="A12019" t="s">
        <v>3664</v>
      </c>
      <c r="B12019" t="s">
        <v>9025</v>
      </c>
      <c r="C12019" t="s">
        <v>329</v>
      </c>
      <c r="D12019" t="s">
        <v>6</v>
      </c>
      <c r="E12019">
        <v>38</v>
      </c>
      <c r="F12019">
        <v>203</v>
      </c>
      <c r="G12019">
        <v>61</v>
      </c>
    </row>
    <row r="12020" spans="1:7">
      <c r="A12020" t="s">
        <v>3664</v>
      </c>
      <c r="B12020" t="s">
        <v>9025</v>
      </c>
      <c r="C12020" t="s">
        <v>80</v>
      </c>
      <c r="D12020" t="s">
        <v>6</v>
      </c>
      <c r="E12020">
        <v>160</v>
      </c>
      <c r="F12020">
        <v>224</v>
      </c>
      <c r="G12020">
        <v>67</v>
      </c>
    </row>
    <row r="12021" spans="1:7">
      <c r="A12021" t="s">
        <v>3664</v>
      </c>
      <c r="B12021" t="s">
        <v>9025</v>
      </c>
      <c r="C12021" t="s">
        <v>32</v>
      </c>
      <c r="D12021" t="s">
        <v>6</v>
      </c>
      <c r="E12021">
        <v>353</v>
      </c>
      <c r="F12021">
        <v>761</v>
      </c>
      <c r="G12021">
        <v>228</v>
      </c>
    </row>
    <row r="12022" spans="1:7">
      <c r="A12022" t="s">
        <v>3664</v>
      </c>
      <c r="B12022" t="s">
        <v>9025</v>
      </c>
      <c r="C12022" t="s">
        <v>662</v>
      </c>
      <c r="D12022" t="s">
        <v>6</v>
      </c>
      <c r="E12022">
        <v>3</v>
      </c>
      <c r="F12022">
        <v>37</v>
      </c>
      <c r="G12022">
        <v>0</v>
      </c>
    </row>
    <row r="12023" spans="1:7">
      <c r="A12023" t="s">
        <v>3664</v>
      </c>
      <c r="B12023" t="s">
        <v>9025</v>
      </c>
      <c r="C12023" t="s">
        <v>527</v>
      </c>
      <c r="D12023" t="s">
        <v>6</v>
      </c>
      <c r="E12023">
        <v>1</v>
      </c>
      <c r="F12023">
        <v>82</v>
      </c>
      <c r="G12023">
        <v>25</v>
      </c>
    </row>
    <row r="12024" spans="1:7">
      <c r="A12024" t="s">
        <v>3664</v>
      </c>
      <c r="B12024" t="s">
        <v>9025</v>
      </c>
      <c r="C12024" t="s">
        <v>69</v>
      </c>
      <c r="D12024" t="s">
        <v>6</v>
      </c>
      <c r="E12024">
        <v>12</v>
      </c>
      <c r="F12024">
        <v>145</v>
      </c>
      <c r="G12024">
        <v>43</v>
      </c>
    </row>
    <row r="12025" spans="1:7">
      <c r="A12025" t="s">
        <v>3664</v>
      </c>
      <c r="B12025" t="s">
        <v>9025</v>
      </c>
      <c r="C12025" t="s">
        <v>505</v>
      </c>
      <c r="D12025" t="s">
        <v>6</v>
      </c>
      <c r="E12025">
        <v>2</v>
      </c>
      <c r="F12025">
        <v>5</v>
      </c>
      <c r="G12025">
        <v>2</v>
      </c>
    </row>
    <row r="12026" spans="1:7">
      <c r="A12026" t="s">
        <v>3664</v>
      </c>
      <c r="B12026" t="s">
        <v>9025</v>
      </c>
      <c r="C12026" t="s">
        <v>144</v>
      </c>
      <c r="D12026" t="s">
        <v>6</v>
      </c>
      <c r="E12026">
        <v>12</v>
      </c>
      <c r="F12026">
        <v>10</v>
      </c>
      <c r="G12026">
        <v>3</v>
      </c>
    </row>
    <row r="12027" spans="1:7">
      <c r="A12027" t="s">
        <v>3664</v>
      </c>
      <c r="B12027" t="s">
        <v>9025</v>
      </c>
      <c r="C12027" t="s">
        <v>1417</v>
      </c>
      <c r="D12027" t="s">
        <v>6</v>
      </c>
      <c r="E12027">
        <v>1</v>
      </c>
      <c r="F12027">
        <v>13</v>
      </c>
      <c r="G12027">
        <v>4</v>
      </c>
    </row>
    <row r="12028" spans="1:7">
      <c r="A12028" t="s">
        <v>3664</v>
      </c>
      <c r="B12028" t="s">
        <v>9025</v>
      </c>
      <c r="C12028" t="s">
        <v>191</v>
      </c>
      <c r="D12028" t="s">
        <v>6</v>
      </c>
      <c r="E12028">
        <v>50</v>
      </c>
      <c r="F12028">
        <v>144</v>
      </c>
      <c r="G12028">
        <v>43</v>
      </c>
    </row>
    <row r="12029" spans="1:7">
      <c r="A12029" t="s">
        <v>3664</v>
      </c>
      <c r="B12029" t="s">
        <v>9025</v>
      </c>
      <c r="C12029" t="s">
        <v>1138</v>
      </c>
      <c r="D12029" t="s">
        <v>6</v>
      </c>
      <c r="E12029">
        <v>13</v>
      </c>
      <c r="F12029">
        <v>140</v>
      </c>
      <c r="G12029">
        <v>42</v>
      </c>
    </row>
    <row r="12030" spans="1:7">
      <c r="A12030" t="s">
        <v>3664</v>
      </c>
      <c r="B12030" t="s">
        <v>9025</v>
      </c>
      <c r="C12030" t="s">
        <v>816</v>
      </c>
      <c r="D12030" t="s">
        <v>6</v>
      </c>
      <c r="E12030">
        <v>30</v>
      </c>
      <c r="F12030">
        <v>94</v>
      </c>
      <c r="G12030">
        <v>28</v>
      </c>
    </row>
    <row r="12031" spans="1:7">
      <c r="A12031" t="s">
        <v>3664</v>
      </c>
      <c r="B12031" t="s">
        <v>9025</v>
      </c>
      <c r="C12031" t="s">
        <v>75</v>
      </c>
      <c r="D12031" t="s">
        <v>6</v>
      </c>
      <c r="E12031">
        <v>4162</v>
      </c>
      <c r="F12031">
        <v>1092</v>
      </c>
      <c r="G12031">
        <v>327</v>
      </c>
    </row>
    <row r="12032" spans="1:7">
      <c r="A12032" t="s">
        <v>3664</v>
      </c>
      <c r="B12032" t="s">
        <v>9025</v>
      </c>
      <c r="C12032" t="s">
        <v>45</v>
      </c>
      <c r="D12032" t="s">
        <v>6</v>
      </c>
      <c r="E12032">
        <v>83</v>
      </c>
      <c r="F12032">
        <v>214</v>
      </c>
      <c r="G12032">
        <v>64</v>
      </c>
    </row>
    <row r="12033" spans="1:7">
      <c r="A12033" t="s">
        <v>3664</v>
      </c>
      <c r="B12033" t="s">
        <v>9025</v>
      </c>
      <c r="C12033" t="s">
        <v>73</v>
      </c>
      <c r="D12033" t="s">
        <v>6</v>
      </c>
      <c r="E12033">
        <v>18</v>
      </c>
      <c r="F12033">
        <v>227</v>
      </c>
      <c r="G12033">
        <v>40</v>
      </c>
    </row>
    <row r="12034" spans="1:7">
      <c r="A12034" t="s">
        <v>3664</v>
      </c>
      <c r="B12034" t="s">
        <v>9025</v>
      </c>
      <c r="C12034" t="s">
        <v>111</v>
      </c>
      <c r="D12034" t="s">
        <v>6</v>
      </c>
      <c r="E12034">
        <v>16</v>
      </c>
      <c r="F12034">
        <v>59</v>
      </c>
      <c r="G12034">
        <v>18</v>
      </c>
    </row>
    <row r="12035" spans="1:7">
      <c r="A12035" t="s">
        <v>3665</v>
      </c>
      <c r="B12035" t="s">
        <v>9026</v>
      </c>
      <c r="C12035" t="s">
        <v>158</v>
      </c>
      <c r="D12035" t="s">
        <v>6</v>
      </c>
      <c r="E12035">
        <v>20</v>
      </c>
      <c r="F12035">
        <v>7</v>
      </c>
      <c r="G12035">
        <v>2</v>
      </c>
    </row>
    <row r="12036" spans="1:7">
      <c r="A12036" t="s">
        <v>3665</v>
      </c>
      <c r="B12036" t="s">
        <v>9026</v>
      </c>
      <c r="C12036" t="s">
        <v>329</v>
      </c>
      <c r="D12036" t="s">
        <v>6</v>
      </c>
      <c r="E12036">
        <v>23</v>
      </c>
      <c r="F12036">
        <v>9</v>
      </c>
      <c r="G12036">
        <v>3</v>
      </c>
    </row>
    <row r="12037" spans="1:7">
      <c r="A12037" t="s">
        <v>3665</v>
      </c>
      <c r="B12037" t="s">
        <v>9026</v>
      </c>
      <c r="C12037" t="s">
        <v>170</v>
      </c>
      <c r="D12037" t="s">
        <v>6</v>
      </c>
      <c r="E12037">
        <v>2</v>
      </c>
      <c r="F12037">
        <v>30</v>
      </c>
      <c r="G12037">
        <v>9</v>
      </c>
    </row>
    <row r="12038" spans="1:7">
      <c r="A12038" t="s">
        <v>3665</v>
      </c>
      <c r="B12038" t="s">
        <v>9026</v>
      </c>
      <c r="C12038" t="s">
        <v>8</v>
      </c>
      <c r="D12038" t="s">
        <v>6</v>
      </c>
      <c r="E12038">
        <v>338847</v>
      </c>
      <c r="F12038">
        <v>4870</v>
      </c>
      <c r="G12038">
        <v>1454</v>
      </c>
    </row>
    <row r="12039" spans="1:7">
      <c r="A12039" t="s">
        <v>3665</v>
      </c>
      <c r="B12039" t="s">
        <v>9026</v>
      </c>
      <c r="C12039" t="s">
        <v>76</v>
      </c>
      <c r="D12039" t="s">
        <v>6</v>
      </c>
      <c r="E12039">
        <v>1</v>
      </c>
      <c r="F12039">
        <v>2</v>
      </c>
      <c r="G12039">
        <v>1</v>
      </c>
    </row>
    <row r="12040" spans="1:7">
      <c r="A12040" t="s">
        <v>3665</v>
      </c>
      <c r="B12040" t="s">
        <v>9026</v>
      </c>
      <c r="C12040" t="s">
        <v>50</v>
      </c>
      <c r="D12040" t="s">
        <v>6</v>
      </c>
      <c r="E12040">
        <v>1051216</v>
      </c>
      <c r="F12040">
        <v>6077</v>
      </c>
      <c r="G12040">
        <v>1823</v>
      </c>
    </row>
    <row r="12041" spans="1:7">
      <c r="A12041" t="s">
        <v>3665</v>
      </c>
      <c r="B12041" t="s">
        <v>9026</v>
      </c>
      <c r="C12041" t="s">
        <v>21</v>
      </c>
      <c r="D12041" t="s">
        <v>6</v>
      </c>
      <c r="E12041">
        <v>802</v>
      </c>
      <c r="F12041">
        <v>41</v>
      </c>
      <c r="G12041">
        <v>12</v>
      </c>
    </row>
    <row r="12042" spans="1:7">
      <c r="A12042" t="s">
        <v>3666</v>
      </c>
      <c r="B12042" t="s">
        <v>9027</v>
      </c>
      <c r="C12042" t="s">
        <v>27</v>
      </c>
      <c r="D12042" t="s">
        <v>6</v>
      </c>
      <c r="E12042">
        <v>6060</v>
      </c>
      <c r="F12042">
        <v>45</v>
      </c>
      <c r="G12042">
        <v>12</v>
      </c>
    </row>
    <row r="12043" spans="1:7">
      <c r="A12043" t="s">
        <v>3666</v>
      </c>
      <c r="B12043" t="s">
        <v>9027</v>
      </c>
      <c r="C12043" t="s">
        <v>75</v>
      </c>
      <c r="D12043" t="s">
        <v>6</v>
      </c>
      <c r="E12043">
        <v>200</v>
      </c>
      <c r="F12043">
        <v>36</v>
      </c>
      <c r="G12043">
        <v>11</v>
      </c>
    </row>
    <row r="12044" spans="1:7">
      <c r="A12044" t="s">
        <v>3666</v>
      </c>
      <c r="B12044" t="s">
        <v>9027</v>
      </c>
      <c r="C12044" t="s">
        <v>50</v>
      </c>
      <c r="D12044" t="s">
        <v>6</v>
      </c>
      <c r="E12044">
        <v>994684</v>
      </c>
      <c r="F12044">
        <v>26493</v>
      </c>
      <c r="G12044">
        <v>7936</v>
      </c>
    </row>
    <row r="12045" spans="1:7">
      <c r="A12045" t="s">
        <v>3666</v>
      </c>
      <c r="B12045" t="s">
        <v>9027</v>
      </c>
      <c r="C12045" t="s">
        <v>191</v>
      </c>
      <c r="D12045" t="s">
        <v>6</v>
      </c>
      <c r="E12045">
        <v>20</v>
      </c>
      <c r="F12045">
        <v>1</v>
      </c>
      <c r="G12045">
        <v>0</v>
      </c>
    </row>
    <row r="12046" spans="1:7">
      <c r="A12046" t="s">
        <v>3666</v>
      </c>
      <c r="B12046" t="s">
        <v>9027</v>
      </c>
      <c r="C12046" t="s">
        <v>8</v>
      </c>
      <c r="D12046" t="s">
        <v>6</v>
      </c>
      <c r="E12046">
        <v>698711</v>
      </c>
      <c r="F12046">
        <v>21035</v>
      </c>
      <c r="G12046">
        <v>6302</v>
      </c>
    </row>
    <row r="12047" spans="1:7">
      <c r="A12047" t="s">
        <v>3666</v>
      </c>
      <c r="B12047" t="s">
        <v>9027</v>
      </c>
      <c r="C12047" t="s">
        <v>506</v>
      </c>
      <c r="D12047" t="s">
        <v>6</v>
      </c>
      <c r="E12047">
        <v>11</v>
      </c>
      <c r="F12047">
        <v>20</v>
      </c>
      <c r="G12047">
        <v>6</v>
      </c>
    </row>
    <row r="12048" spans="1:7">
      <c r="A12048" t="s">
        <v>3666</v>
      </c>
      <c r="B12048" t="s">
        <v>9027</v>
      </c>
      <c r="C12048" t="s">
        <v>57</v>
      </c>
      <c r="D12048" t="s">
        <v>6</v>
      </c>
      <c r="E12048">
        <v>65</v>
      </c>
      <c r="F12048">
        <v>54</v>
      </c>
      <c r="G12048">
        <v>16</v>
      </c>
    </row>
    <row r="12049" spans="1:7">
      <c r="A12049" t="s">
        <v>3666</v>
      </c>
      <c r="B12049" t="s">
        <v>9027</v>
      </c>
      <c r="C12049" t="s">
        <v>170</v>
      </c>
      <c r="D12049" t="s">
        <v>6</v>
      </c>
      <c r="E12049">
        <v>20</v>
      </c>
      <c r="F12049">
        <v>7</v>
      </c>
      <c r="G12049">
        <v>2</v>
      </c>
    </row>
    <row r="12050" spans="1:7">
      <c r="A12050" t="s">
        <v>3666</v>
      </c>
      <c r="B12050" t="s">
        <v>9027</v>
      </c>
      <c r="C12050" t="s">
        <v>25</v>
      </c>
      <c r="D12050" t="s">
        <v>6</v>
      </c>
      <c r="E12050">
        <v>21</v>
      </c>
      <c r="F12050">
        <v>3</v>
      </c>
      <c r="G12050">
        <v>1</v>
      </c>
    </row>
    <row r="12051" spans="1:7">
      <c r="A12051" t="s">
        <v>3666</v>
      </c>
      <c r="B12051" t="s">
        <v>9027</v>
      </c>
      <c r="C12051" t="s">
        <v>73</v>
      </c>
      <c r="D12051" t="s">
        <v>6</v>
      </c>
      <c r="E12051">
        <v>155</v>
      </c>
      <c r="F12051">
        <v>30</v>
      </c>
      <c r="G12051">
        <v>9</v>
      </c>
    </row>
    <row r="12052" spans="1:7">
      <c r="A12052" t="s">
        <v>3666</v>
      </c>
      <c r="B12052" t="s">
        <v>9027</v>
      </c>
      <c r="C12052" t="s">
        <v>327</v>
      </c>
      <c r="D12052" t="s">
        <v>6</v>
      </c>
      <c r="E12052">
        <v>214</v>
      </c>
      <c r="F12052">
        <v>60</v>
      </c>
      <c r="G12052">
        <v>18</v>
      </c>
    </row>
    <row r="12053" spans="1:7">
      <c r="A12053" t="s">
        <v>3666</v>
      </c>
      <c r="B12053" t="s">
        <v>9027</v>
      </c>
      <c r="C12053" t="s">
        <v>329</v>
      </c>
      <c r="D12053" t="s">
        <v>6</v>
      </c>
      <c r="E12053">
        <v>1380</v>
      </c>
      <c r="F12053">
        <v>124</v>
      </c>
      <c r="G12053">
        <v>37</v>
      </c>
    </row>
    <row r="12054" spans="1:7">
      <c r="A12054" t="s">
        <v>3666</v>
      </c>
      <c r="B12054" t="s">
        <v>9027</v>
      </c>
      <c r="C12054" t="s">
        <v>76</v>
      </c>
      <c r="D12054" t="s">
        <v>6</v>
      </c>
      <c r="E12054">
        <v>10</v>
      </c>
      <c r="F12054">
        <v>18</v>
      </c>
      <c r="G12054">
        <v>5</v>
      </c>
    </row>
    <row r="12055" spans="1:7">
      <c r="A12055" t="s">
        <v>3666</v>
      </c>
      <c r="B12055" t="s">
        <v>9027</v>
      </c>
      <c r="C12055" t="s">
        <v>513</v>
      </c>
      <c r="D12055" t="s">
        <v>6</v>
      </c>
      <c r="E12055">
        <v>5</v>
      </c>
      <c r="F12055">
        <v>2</v>
      </c>
      <c r="G12055">
        <v>1</v>
      </c>
    </row>
    <row r="12056" spans="1:7">
      <c r="A12056" t="s">
        <v>3666</v>
      </c>
      <c r="B12056" t="s">
        <v>9027</v>
      </c>
      <c r="C12056" t="s">
        <v>32</v>
      </c>
      <c r="D12056" t="s">
        <v>6</v>
      </c>
      <c r="E12056">
        <v>121</v>
      </c>
      <c r="F12056">
        <v>933</v>
      </c>
      <c r="G12056">
        <v>279</v>
      </c>
    </row>
    <row r="12057" spans="1:7">
      <c r="A12057" t="s">
        <v>3666</v>
      </c>
      <c r="B12057" t="s">
        <v>9027</v>
      </c>
      <c r="C12057" t="s">
        <v>21</v>
      </c>
      <c r="D12057" t="s">
        <v>6</v>
      </c>
      <c r="E12057">
        <v>324</v>
      </c>
      <c r="F12057">
        <v>65</v>
      </c>
      <c r="G12057">
        <v>19</v>
      </c>
    </row>
    <row r="12058" spans="1:7">
      <c r="A12058" t="s">
        <v>3667</v>
      </c>
      <c r="B12058" t="s">
        <v>9028</v>
      </c>
      <c r="C12058" t="s">
        <v>8</v>
      </c>
      <c r="D12058" t="s">
        <v>6</v>
      </c>
      <c r="E12058">
        <v>190165</v>
      </c>
      <c r="F12058">
        <v>4384</v>
      </c>
      <c r="G12058">
        <v>1303</v>
      </c>
    </row>
    <row r="12059" spans="1:7">
      <c r="A12059" t="s">
        <v>3667</v>
      </c>
      <c r="B12059" t="s">
        <v>9028</v>
      </c>
      <c r="C12059" t="s">
        <v>75</v>
      </c>
      <c r="D12059" t="s">
        <v>6</v>
      </c>
      <c r="E12059">
        <v>100</v>
      </c>
      <c r="F12059">
        <v>2</v>
      </c>
      <c r="G12059">
        <v>1</v>
      </c>
    </row>
    <row r="12060" spans="1:7">
      <c r="A12060" t="s">
        <v>3667</v>
      </c>
      <c r="B12060" t="s">
        <v>9028</v>
      </c>
      <c r="C12060" t="s">
        <v>327</v>
      </c>
      <c r="D12060" t="s">
        <v>6</v>
      </c>
      <c r="E12060">
        <v>5192</v>
      </c>
      <c r="F12060">
        <v>240</v>
      </c>
      <c r="G12060">
        <v>72</v>
      </c>
    </row>
    <row r="12061" spans="1:7">
      <c r="A12061" t="s">
        <v>3667</v>
      </c>
      <c r="B12061" t="s">
        <v>9028</v>
      </c>
      <c r="C12061" t="s">
        <v>329</v>
      </c>
      <c r="D12061" t="s">
        <v>6</v>
      </c>
      <c r="E12061">
        <v>11</v>
      </c>
      <c r="F12061">
        <v>98</v>
      </c>
      <c r="G12061">
        <v>29</v>
      </c>
    </row>
    <row r="12062" spans="1:7">
      <c r="A12062" t="s">
        <v>3667</v>
      </c>
      <c r="B12062" t="s">
        <v>9028</v>
      </c>
      <c r="C12062" t="s">
        <v>50</v>
      </c>
      <c r="D12062" t="s">
        <v>6</v>
      </c>
      <c r="E12062">
        <v>244848</v>
      </c>
      <c r="F12062">
        <v>11592</v>
      </c>
      <c r="G12062">
        <v>3474</v>
      </c>
    </row>
    <row r="12063" spans="1:7">
      <c r="A12063" t="s">
        <v>3667</v>
      </c>
      <c r="B12063" t="s">
        <v>9028</v>
      </c>
      <c r="C12063" t="s">
        <v>27</v>
      </c>
      <c r="D12063" t="s">
        <v>6</v>
      </c>
      <c r="E12063">
        <v>29</v>
      </c>
      <c r="F12063">
        <v>131</v>
      </c>
      <c r="G12063">
        <v>39</v>
      </c>
    </row>
    <row r="12064" spans="1:7">
      <c r="A12064" t="s">
        <v>3667</v>
      </c>
      <c r="B12064" t="s">
        <v>9028</v>
      </c>
      <c r="C12064" t="s">
        <v>32</v>
      </c>
      <c r="D12064" t="s">
        <v>6</v>
      </c>
      <c r="E12064">
        <v>20</v>
      </c>
      <c r="F12064">
        <v>12</v>
      </c>
      <c r="G12064">
        <v>4</v>
      </c>
    </row>
    <row r="12065" spans="1:7">
      <c r="A12065" t="s">
        <v>3667</v>
      </c>
      <c r="B12065" t="s">
        <v>9028</v>
      </c>
      <c r="C12065" t="s">
        <v>328</v>
      </c>
      <c r="D12065" t="s">
        <v>6</v>
      </c>
      <c r="E12065">
        <v>400</v>
      </c>
      <c r="F12065">
        <v>11</v>
      </c>
      <c r="G12065">
        <v>3</v>
      </c>
    </row>
    <row r="12066" spans="1:7">
      <c r="A12066" t="s">
        <v>3667</v>
      </c>
      <c r="B12066" t="s">
        <v>9028</v>
      </c>
      <c r="C12066" t="s">
        <v>158</v>
      </c>
      <c r="D12066" t="s">
        <v>6</v>
      </c>
      <c r="E12066">
        <v>2</v>
      </c>
      <c r="F12066">
        <v>12</v>
      </c>
      <c r="G12066">
        <v>4</v>
      </c>
    </row>
    <row r="12067" spans="1:7">
      <c r="A12067" t="s">
        <v>3667</v>
      </c>
      <c r="B12067" t="s">
        <v>9028</v>
      </c>
      <c r="C12067" t="s">
        <v>80</v>
      </c>
      <c r="D12067" t="s">
        <v>6</v>
      </c>
      <c r="E12067">
        <v>12</v>
      </c>
      <c r="F12067">
        <v>37</v>
      </c>
      <c r="G12067">
        <v>11</v>
      </c>
    </row>
    <row r="12068" spans="1:7">
      <c r="A12068" t="s">
        <v>3668</v>
      </c>
      <c r="B12068" t="s">
        <v>9029</v>
      </c>
      <c r="C12068" t="s">
        <v>105</v>
      </c>
      <c r="D12068" t="s">
        <v>6</v>
      </c>
      <c r="E12068">
        <v>52</v>
      </c>
      <c r="F12068">
        <v>36</v>
      </c>
      <c r="G12068">
        <v>11</v>
      </c>
    </row>
    <row r="12069" spans="1:7">
      <c r="A12069" t="s">
        <v>3668</v>
      </c>
      <c r="B12069" t="s">
        <v>9029</v>
      </c>
      <c r="C12069" t="s">
        <v>527</v>
      </c>
      <c r="D12069" t="s">
        <v>6</v>
      </c>
      <c r="E12069">
        <v>4</v>
      </c>
      <c r="F12069">
        <v>237</v>
      </c>
      <c r="G12069">
        <v>71</v>
      </c>
    </row>
    <row r="12070" spans="1:7">
      <c r="A12070" t="s">
        <v>3668</v>
      </c>
      <c r="B12070" t="s">
        <v>9029</v>
      </c>
      <c r="C12070" t="s">
        <v>32</v>
      </c>
      <c r="D12070" t="s">
        <v>6</v>
      </c>
      <c r="E12070">
        <v>6</v>
      </c>
      <c r="F12070">
        <v>22</v>
      </c>
      <c r="G12070">
        <v>7</v>
      </c>
    </row>
    <row r="12071" spans="1:7">
      <c r="A12071" t="s">
        <v>3668</v>
      </c>
      <c r="B12071" t="s">
        <v>9029</v>
      </c>
      <c r="C12071" t="s">
        <v>69</v>
      </c>
      <c r="D12071" t="s">
        <v>6</v>
      </c>
      <c r="E12071">
        <v>24</v>
      </c>
      <c r="F12071">
        <v>1047</v>
      </c>
      <c r="G12071">
        <v>46</v>
      </c>
    </row>
    <row r="12072" spans="1:7">
      <c r="A12072" t="s">
        <v>3668</v>
      </c>
      <c r="B12072" t="s">
        <v>9029</v>
      </c>
      <c r="C12072" t="s">
        <v>27</v>
      </c>
      <c r="D12072" t="s">
        <v>6</v>
      </c>
      <c r="E12072">
        <v>896</v>
      </c>
      <c r="F12072">
        <v>248</v>
      </c>
      <c r="G12072">
        <v>70</v>
      </c>
    </row>
    <row r="12073" spans="1:7">
      <c r="A12073" t="s">
        <v>3668</v>
      </c>
      <c r="B12073" t="s">
        <v>9029</v>
      </c>
      <c r="C12073" t="s">
        <v>72</v>
      </c>
      <c r="D12073" t="s">
        <v>6</v>
      </c>
      <c r="E12073">
        <v>1</v>
      </c>
      <c r="F12073">
        <v>4</v>
      </c>
      <c r="G12073">
        <v>1</v>
      </c>
    </row>
    <row r="12074" spans="1:7">
      <c r="A12074" t="s">
        <v>3668</v>
      </c>
      <c r="B12074" t="s">
        <v>9029</v>
      </c>
      <c r="C12074" t="s">
        <v>76</v>
      </c>
      <c r="D12074" t="s">
        <v>6</v>
      </c>
      <c r="E12074">
        <v>145</v>
      </c>
      <c r="F12074">
        <v>2226</v>
      </c>
      <c r="G12074">
        <v>667</v>
      </c>
    </row>
    <row r="12075" spans="1:7">
      <c r="A12075" t="s">
        <v>3668</v>
      </c>
      <c r="B12075" t="s">
        <v>9029</v>
      </c>
      <c r="C12075" t="s">
        <v>75</v>
      </c>
      <c r="D12075" t="s">
        <v>6</v>
      </c>
      <c r="E12075">
        <v>150</v>
      </c>
      <c r="F12075">
        <v>47</v>
      </c>
      <c r="G12075">
        <v>14</v>
      </c>
    </row>
    <row r="12076" spans="1:7">
      <c r="A12076" t="s">
        <v>3668</v>
      </c>
      <c r="B12076" t="s">
        <v>9029</v>
      </c>
      <c r="C12076" t="s">
        <v>8</v>
      </c>
      <c r="D12076" t="s">
        <v>6</v>
      </c>
      <c r="E12076">
        <v>152873</v>
      </c>
      <c r="F12076">
        <v>11959</v>
      </c>
      <c r="G12076">
        <v>3478</v>
      </c>
    </row>
    <row r="12077" spans="1:7">
      <c r="A12077" t="s">
        <v>3668</v>
      </c>
      <c r="B12077" t="s">
        <v>9029</v>
      </c>
      <c r="C12077" t="s">
        <v>50</v>
      </c>
      <c r="D12077" t="s">
        <v>6</v>
      </c>
      <c r="E12077">
        <v>386884</v>
      </c>
      <c r="F12077">
        <v>7800</v>
      </c>
      <c r="G12077">
        <v>2338</v>
      </c>
    </row>
    <row r="12078" spans="1:7">
      <c r="A12078" t="s">
        <v>3669</v>
      </c>
      <c r="B12078" t="s">
        <v>9030</v>
      </c>
      <c r="C12078" t="s">
        <v>144</v>
      </c>
      <c r="D12078" t="s">
        <v>6</v>
      </c>
      <c r="E12078">
        <v>3</v>
      </c>
      <c r="F12078">
        <v>22</v>
      </c>
      <c r="G12078">
        <v>6</v>
      </c>
    </row>
    <row r="12079" spans="1:7">
      <c r="A12079" t="s">
        <v>3669</v>
      </c>
      <c r="B12079" t="s">
        <v>9030</v>
      </c>
      <c r="C12079" t="s">
        <v>8</v>
      </c>
      <c r="D12079" t="s">
        <v>6</v>
      </c>
      <c r="E12079">
        <v>50001</v>
      </c>
      <c r="F12079">
        <v>63053</v>
      </c>
      <c r="G12079">
        <v>9613</v>
      </c>
    </row>
    <row r="12080" spans="1:7">
      <c r="A12080" t="s">
        <v>3669</v>
      </c>
      <c r="B12080" t="s">
        <v>9030</v>
      </c>
      <c r="C12080" t="s">
        <v>32</v>
      </c>
      <c r="D12080" t="s">
        <v>6</v>
      </c>
      <c r="E12080">
        <v>3</v>
      </c>
      <c r="F12080">
        <v>118</v>
      </c>
      <c r="G12080">
        <v>29</v>
      </c>
    </row>
    <row r="12081" spans="1:7">
      <c r="A12081" t="s">
        <v>3669</v>
      </c>
      <c r="B12081" t="s">
        <v>9030</v>
      </c>
      <c r="C12081" t="s">
        <v>103</v>
      </c>
      <c r="D12081" t="s">
        <v>6</v>
      </c>
      <c r="E12081">
        <v>6</v>
      </c>
      <c r="F12081">
        <v>5158</v>
      </c>
      <c r="G12081">
        <v>52</v>
      </c>
    </row>
    <row r="12082" spans="1:7">
      <c r="A12082" t="s">
        <v>3669</v>
      </c>
      <c r="B12082" t="s">
        <v>9030</v>
      </c>
      <c r="C12082" t="s">
        <v>56</v>
      </c>
      <c r="D12082" t="s">
        <v>6</v>
      </c>
      <c r="E12082">
        <v>78</v>
      </c>
      <c r="F12082">
        <v>425</v>
      </c>
      <c r="G12082">
        <v>103</v>
      </c>
    </row>
    <row r="12083" spans="1:7">
      <c r="A12083" t="s">
        <v>3669</v>
      </c>
      <c r="B12083" t="s">
        <v>9030</v>
      </c>
      <c r="C12083" t="s">
        <v>158</v>
      </c>
      <c r="D12083" t="s">
        <v>6</v>
      </c>
      <c r="E12083">
        <v>10</v>
      </c>
      <c r="F12083">
        <v>89</v>
      </c>
      <c r="G12083">
        <v>22</v>
      </c>
    </row>
    <row r="12084" spans="1:7">
      <c r="A12084" t="s">
        <v>3669</v>
      </c>
      <c r="B12084" t="s">
        <v>9030</v>
      </c>
      <c r="C12084" t="s">
        <v>27</v>
      </c>
      <c r="D12084" t="s">
        <v>6</v>
      </c>
      <c r="E12084">
        <v>70</v>
      </c>
      <c r="F12084">
        <v>2691</v>
      </c>
      <c r="G12084">
        <v>654</v>
      </c>
    </row>
    <row r="12085" spans="1:7">
      <c r="A12085" t="s">
        <v>3669</v>
      </c>
      <c r="B12085" t="s">
        <v>9030</v>
      </c>
      <c r="C12085" t="s">
        <v>111</v>
      </c>
      <c r="D12085" t="s">
        <v>6</v>
      </c>
      <c r="E12085">
        <v>1</v>
      </c>
      <c r="F12085">
        <v>29</v>
      </c>
      <c r="G12085">
        <v>7</v>
      </c>
    </row>
    <row r="12086" spans="1:7">
      <c r="A12086" t="s">
        <v>3669</v>
      </c>
      <c r="B12086" t="s">
        <v>9030</v>
      </c>
      <c r="C12086" t="s">
        <v>92</v>
      </c>
      <c r="D12086" t="s">
        <v>6</v>
      </c>
      <c r="E12086">
        <v>3</v>
      </c>
      <c r="F12086">
        <v>180</v>
      </c>
      <c r="G12086">
        <v>44</v>
      </c>
    </row>
    <row r="12087" spans="1:7">
      <c r="A12087" t="s">
        <v>3669</v>
      </c>
      <c r="B12087" t="s">
        <v>9030</v>
      </c>
      <c r="C12087" t="s">
        <v>76</v>
      </c>
      <c r="D12087" t="s">
        <v>6</v>
      </c>
      <c r="E12087">
        <v>5</v>
      </c>
      <c r="F12087">
        <v>522</v>
      </c>
      <c r="G12087">
        <v>127</v>
      </c>
    </row>
    <row r="12088" spans="1:7">
      <c r="A12088" t="s">
        <v>3669</v>
      </c>
      <c r="B12088" t="s">
        <v>9030</v>
      </c>
      <c r="C12088" t="s">
        <v>45</v>
      </c>
      <c r="D12088" t="s">
        <v>6</v>
      </c>
      <c r="E12088">
        <v>6</v>
      </c>
      <c r="F12088">
        <v>9</v>
      </c>
      <c r="G12088">
        <v>2</v>
      </c>
    </row>
    <row r="12089" spans="1:7">
      <c r="A12089" t="s">
        <v>3669</v>
      </c>
      <c r="B12089" t="s">
        <v>9030</v>
      </c>
      <c r="C12089" t="s">
        <v>1417</v>
      </c>
      <c r="D12089" t="s">
        <v>6</v>
      </c>
      <c r="E12089">
        <v>15</v>
      </c>
      <c r="F12089">
        <v>654</v>
      </c>
      <c r="G12089">
        <v>159</v>
      </c>
    </row>
    <row r="12090" spans="1:7">
      <c r="A12090" t="s">
        <v>3669</v>
      </c>
      <c r="B12090" t="s">
        <v>9030</v>
      </c>
      <c r="C12090" t="s">
        <v>73</v>
      </c>
      <c r="D12090" t="s">
        <v>6</v>
      </c>
      <c r="E12090">
        <v>2</v>
      </c>
      <c r="F12090">
        <v>46</v>
      </c>
      <c r="G12090">
        <v>10</v>
      </c>
    </row>
    <row r="12091" spans="1:7">
      <c r="A12091" t="s">
        <v>3669</v>
      </c>
      <c r="B12091" t="s">
        <v>9030</v>
      </c>
      <c r="C12091" t="s">
        <v>50</v>
      </c>
      <c r="D12091" t="s">
        <v>6</v>
      </c>
      <c r="E12091">
        <v>15551</v>
      </c>
      <c r="F12091">
        <v>19455</v>
      </c>
      <c r="G12091">
        <v>558</v>
      </c>
    </row>
    <row r="12092" spans="1:7">
      <c r="A12092" t="s">
        <v>3669</v>
      </c>
      <c r="B12092" t="s">
        <v>9030</v>
      </c>
      <c r="C12092" t="s">
        <v>329</v>
      </c>
      <c r="D12092" t="s">
        <v>6</v>
      </c>
      <c r="E12092">
        <v>3</v>
      </c>
      <c r="F12092">
        <v>327</v>
      </c>
      <c r="G12092">
        <v>80</v>
      </c>
    </row>
    <row r="12093" spans="1:7">
      <c r="A12093" t="s">
        <v>3669</v>
      </c>
      <c r="B12093" t="s">
        <v>9030</v>
      </c>
      <c r="C12093" t="s">
        <v>75</v>
      </c>
      <c r="D12093" t="s">
        <v>6</v>
      </c>
      <c r="E12093">
        <v>5</v>
      </c>
      <c r="F12093">
        <v>5</v>
      </c>
      <c r="G12093">
        <v>1</v>
      </c>
    </row>
    <row r="12094" spans="1:7">
      <c r="A12094" t="s">
        <v>3669</v>
      </c>
      <c r="B12094" t="s">
        <v>9030</v>
      </c>
      <c r="C12094" t="s">
        <v>25</v>
      </c>
      <c r="D12094" t="s">
        <v>6</v>
      </c>
      <c r="E12094">
        <v>7</v>
      </c>
      <c r="F12094">
        <v>36</v>
      </c>
      <c r="G12094">
        <v>9</v>
      </c>
    </row>
    <row r="12095" spans="1:7">
      <c r="A12095" t="s">
        <v>3669</v>
      </c>
      <c r="B12095" t="s">
        <v>9030</v>
      </c>
      <c r="C12095" t="s">
        <v>327</v>
      </c>
      <c r="D12095" t="s">
        <v>6</v>
      </c>
      <c r="E12095">
        <v>9</v>
      </c>
      <c r="F12095">
        <v>282</v>
      </c>
      <c r="G12095">
        <v>69</v>
      </c>
    </row>
    <row r="12096" spans="1:7">
      <c r="A12096" t="s">
        <v>3670</v>
      </c>
      <c r="B12096" t="s">
        <v>9030</v>
      </c>
      <c r="C12096" t="s">
        <v>72</v>
      </c>
      <c r="D12096" t="s">
        <v>6</v>
      </c>
      <c r="E12096">
        <v>1</v>
      </c>
      <c r="F12096">
        <v>10</v>
      </c>
      <c r="G12096">
        <v>3</v>
      </c>
    </row>
    <row r="12097" spans="1:7">
      <c r="A12097" t="s">
        <v>3670</v>
      </c>
      <c r="B12097" t="s">
        <v>9030</v>
      </c>
      <c r="C12097" t="s">
        <v>327</v>
      </c>
      <c r="D12097" t="s">
        <v>6</v>
      </c>
      <c r="E12097">
        <v>1</v>
      </c>
      <c r="F12097">
        <v>6</v>
      </c>
      <c r="G12097">
        <v>2</v>
      </c>
    </row>
    <row r="12098" spans="1:7">
      <c r="A12098" t="s">
        <v>3670</v>
      </c>
      <c r="B12098" t="s">
        <v>9030</v>
      </c>
      <c r="C12098" t="s">
        <v>8</v>
      </c>
      <c r="D12098" t="s">
        <v>6</v>
      </c>
      <c r="E12098">
        <v>677</v>
      </c>
      <c r="F12098">
        <v>12002</v>
      </c>
      <c r="G12098">
        <v>2211</v>
      </c>
    </row>
    <row r="12099" spans="1:7">
      <c r="A12099" t="s">
        <v>3670</v>
      </c>
      <c r="B12099" t="s">
        <v>9030</v>
      </c>
      <c r="C12099" t="s">
        <v>50</v>
      </c>
      <c r="D12099" t="s">
        <v>6</v>
      </c>
      <c r="E12099">
        <v>183</v>
      </c>
      <c r="F12099">
        <v>320</v>
      </c>
      <c r="G12099">
        <v>78</v>
      </c>
    </row>
    <row r="12100" spans="1:7">
      <c r="A12100" t="s">
        <v>3670</v>
      </c>
      <c r="B12100" t="s">
        <v>9030</v>
      </c>
      <c r="C12100" t="s">
        <v>76</v>
      </c>
      <c r="D12100" t="s">
        <v>6</v>
      </c>
      <c r="E12100">
        <v>8</v>
      </c>
      <c r="F12100">
        <v>13</v>
      </c>
      <c r="G12100">
        <v>3</v>
      </c>
    </row>
    <row r="12101" spans="1:7">
      <c r="A12101" t="s">
        <v>3670</v>
      </c>
      <c r="B12101" t="s">
        <v>9030</v>
      </c>
      <c r="C12101" t="s">
        <v>329</v>
      </c>
      <c r="D12101" t="s">
        <v>6</v>
      </c>
      <c r="E12101">
        <v>2</v>
      </c>
      <c r="F12101">
        <v>199</v>
      </c>
      <c r="G12101">
        <v>49</v>
      </c>
    </row>
    <row r="12102" spans="1:7">
      <c r="A12102" t="s">
        <v>3670</v>
      </c>
      <c r="B12102" t="s">
        <v>9030</v>
      </c>
      <c r="C12102" t="s">
        <v>45</v>
      </c>
      <c r="D12102" t="s">
        <v>6</v>
      </c>
      <c r="E12102">
        <v>6</v>
      </c>
      <c r="F12102">
        <v>4</v>
      </c>
      <c r="G12102">
        <v>1</v>
      </c>
    </row>
    <row r="12103" spans="1:7">
      <c r="A12103" t="s">
        <v>3671</v>
      </c>
      <c r="B12103" t="s">
        <v>9031</v>
      </c>
      <c r="C12103" t="s">
        <v>27</v>
      </c>
      <c r="D12103" t="s">
        <v>6</v>
      </c>
      <c r="E12103">
        <v>15</v>
      </c>
      <c r="F12103">
        <v>21</v>
      </c>
      <c r="G12103">
        <v>5</v>
      </c>
    </row>
    <row r="12104" spans="1:7">
      <c r="A12104" t="s">
        <v>3671</v>
      </c>
      <c r="B12104" t="s">
        <v>9031</v>
      </c>
      <c r="C12104" t="s">
        <v>327</v>
      </c>
      <c r="D12104" t="s">
        <v>6</v>
      </c>
      <c r="E12104">
        <v>7</v>
      </c>
      <c r="F12104">
        <v>20</v>
      </c>
      <c r="G12104">
        <v>5</v>
      </c>
    </row>
    <row r="12105" spans="1:7">
      <c r="A12105" t="s">
        <v>3671</v>
      </c>
      <c r="B12105" t="s">
        <v>9031</v>
      </c>
      <c r="C12105" t="s">
        <v>8</v>
      </c>
      <c r="D12105" t="s">
        <v>6</v>
      </c>
      <c r="E12105">
        <v>26992</v>
      </c>
      <c r="F12105">
        <v>23941</v>
      </c>
      <c r="G12105">
        <v>5706</v>
      </c>
    </row>
    <row r="12106" spans="1:7">
      <c r="A12106" t="s">
        <v>3671</v>
      </c>
      <c r="B12106" t="s">
        <v>9031</v>
      </c>
      <c r="C12106" t="s">
        <v>784</v>
      </c>
      <c r="D12106" t="s">
        <v>6</v>
      </c>
      <c r="E12106">
        <v>50</v>
      </c>
      <c r="F12106">
        <v>10</v>
      </c>
      <c r="G12106">
        <v>2</v>
      </c>
    </row>
    <row r="12107" spans="1:7">
      <c r="A12107" t="s">
        <v>3671</v>
      </c>
      <c r="B12107" t="s">
        <v>9031</v>
      </c>
      <c r="C12107" t="s">
        <v>32</v>
      </c>
      <c r="D12107" t="s">
        <v>6</v>
      </c>
      <c r="E12107">
        <v>6</v>
      </c>
      <c r="F12107">
        <v>17</v>
      </c>
      <c r="G12107">
        <v>4</v>
      </c>
    </row>
    <row r="12108" spans="1:7">
      <c r="A12108" t="s">
        <v>3671</v>
      </c>
      <c r="B12108" t="s">
        <v>9031</v>
      </c>
      <c r="C12108" t="s">
        <v>50</v>
      </c>
      <c r="D12108" t="s">
        <v>6</v>
      </c>
      <c r="E12108">
        <v>15784</v>
      </c>
      <c r="F12108">
        <v>828643</v>
      </c>
      <c r="G12108">
        <v>201361</v>
      </c>
    </row>
    <row r="12109" spans="1:7">
      <c r="A12109" t="s">
        <v>3671</v>
      </c>
      <c r="B12109" t="s">
        <v>9031</v>
      </c>
      <c r="C12109" t="s">
        <v>73</v>
      </c>
      <c r="D12109" t="s">
        <v>6</v>
      </c>
      <c r="E12109">
        <v>2</v>
      </c>
      <c r="F12109">
        <v>269</v>
      </c>
      <c r="G12109">
        <v>65</v>
      </c>
    </row>
    <row r="12110" spans="1:7">
      <c r="A12110" t="s">
        <v>3671</v>
      </c>
      <c r="B12110" t="s">
        <v>9031</v>
      </c>
      <c r="C12110" t="s">
        <v>76</v>
      </c>
      <c r="D12110" t="s">
        <v>6</v>
      </c>
      <c r="E12110">
        <v>4</v>
      </c>
      <c r="F12110">
        <v>63</v>
      </c>
      <c r="G12110">
        <v>12</v>
      </c>
    </row>
    <row r="12111" spans="1:7">
      <c r="A12111" t="s">
        <v>3671</v>
      </c>
      <c r="B12111" t="s">
        <v>9031</v>
      </c>
      <c r="C12111" t="s">
        <v>21</v>
      </c>
      <c r="D12111" t="s">
        <v>6</v>
      </c>
      <c r="E12111">
        <v>2</v>
      </c>
      <c r="F12111">
        <v>4</v>
      </c>
      <c r="G12111">
        <v>1</v>
      </c>
    </row>
    <row r="12112" spans="1:7">
      <c r="A12112" t="s">
        <v>3672</v>
      </c>
      <c r="B12112" t="s">
        <v>9032</v>
      </c>
      <c r="C12112" t="s">
        <v>329</v>
      </c>
      <c r="D12112" t="s">
        <v>6</v>
      </c>
      <c r="E12112">
        <v>5</v>
      </c>
      <c r="F12112">
        <v>97</v>
      </c>
      <c r="G12112">
        <v>24</v>
      </c>
    </row>
    <row r="12113" spans="1:7">
      <c r="A12113" t="s">
        <v>3672</v>
      </c>
      <c r="B12113" t="s">
        <v>9032</v>
      </c>
      <c r="C12113" t="s">
        <v>527</v>
      </c>
      <c r="D12113" t="s">
        <v>6</v>
      </c>
      <c r="E12113">
        <v>1</v>
      </c>
      <c r="F12113">
        <v>21</v>
      </c>
      <c r="G12113">
        <v>5</v>
      </c>
    </row>
    <row r="12114" spans="1:7">
      <c r="A12114" t="s">
        <v>3672</v>
      </c>
      <c r="B12114" t="s">
        <v>9032</v>
      </c>
      <c r="C12114" t="s">
        <v>327</v>
      </c>
      <c r="D12114" t="s">
        <v>6</v>
      </c>
      <c r="E12114">
        <v>1</v>
      </c>
      <c r="F12114">
        <v>6</v>
      </c>
      <c r="G12114">
        <v>1</v>
      </c>
    </row>
    <row r="12115" spans="1:7">
      <c r="A12115" t="s">
        <v>3672</v>
      </c>
      <c r="B12115" t="s">
        <v>9032</v>
      </c>
      <c r="C12115" t="s">
        <v>513</v>
      </c>
      <c r="D12115" t="s">
        <v>6</v>
      </c>
      <c r="E12115">
        <v>51</v>
      </c>
      <c r="F12115">
        <v>6</v>
      </c>
      <c r="G12115">
        <v>2</v>
      </c>
    </row>
    <row r="12116" spans="1:7">
      <c r="A12116" t="s">
        <v>3672</v>
      </c>
      <c r="B12116" t="s">
        <v>9032</v>
      </c>
      <c r="C12116" t="s">
        <v>57</v>
      </c>
      <c r="D12116" t="s">
        <v>6</v>
      </c>
      <c r="E12116">
        <v>2</v>
      </c>
      <c r="F12116">
        <v>16</v>
      </c>
      <c r="G12116">
        <v>4</v>
      </c>
    </row>
    <row r="12117" spans="1:7">
      <c r="A12117" t="s">
        <v>3672</v>
      </c>
      <c r="B12117" t="s">
        <v>9032</v>
      </c>
      <c r="C12117" t="s">
        <v>158</v>
      </c>
      <c r="D12117" t="s">
        <v>6</v>
      </c>
      <c r="E12117">
        <v>7</v>
      </c>
      <c r="F12117">
        <v>73</v>
      </c>
      <c r="G12117">
        <v>18</v>
      </c>
    </row>
    <row r="12118" spans="1:7">
      <c r="A12118" t="s">
        <v>3672</v>
      </c>
      <c r="B12118" t="s">
        <v>9032</v>
      </c>
      <c r="C12118" t="s">
        <v>103</v>
      </c>
      <c r="D12118" t="s">
        <v>6</v>
      </c>
      <c r="E12118">
        <v>364</v>
      </c>
      <c r="F12118">
        <v>2448</v>
      </c>
      <c r="G12118">
        <v>24</v>
      </c>
    </row>
    <row r="12119" spans="1:7">
      <c r="A12119" t="s">
        <v>3672</v>
      </c>
      <c r="B12119" t="s">
        <v>9032</v>
      </c>
      <c r="C12119" t="s">
        <v>21</v>
      </c>
      <c r="D12119" t="s">
        <v>6</v>
      </c>
      <c r="E12119">
        <v>2</v>
      </c>
      <c r="F12119">
        <v>4</v>
      </c>
      <c r="G12119">
        <v>1</v>
      </c>
    </row>
    <row r="12120" spans="1:7">
      <c r="A12120" t="s">
        <v>3672</v>
      </c>
      <c r="B12120" t="s">
        <v>9032</v>
      </c>
      <c r="C12120" t="s">
        <v>8</v>
      </c>
      <c r="D12120" t="s">
        <v>6</v>
      </c>
      <c r="E12120">
        <v>4743291</v>
      </c>
      <c r="F12120">
        <v>24779</v>
      </c>
      <c r="G12120">
        <v>5323</v>
      </c>
    </row>
    <row r="12121" spans="1:7">
      <c r="A12121" t="s">
        <v>3672</v>
      </c>
      <c r="B12121" t="s">
        <v>9032</v>
      </c>
      <c r="C12121" t="s">
        <v>1138</v>
      </c>
      <c r="D12121" t="s">
        <v>6</v>
      </c>
      <c r="E12121">
        <v>10</v>
      </c>
      <c r="F12121">
        <v>313</v>
      </c>
      <c r="G12121">
        <v>76</v>
      </c>
    </row>
    <row r="12122" spans="1:7">
      <c r="A12122" t="s">
        <v>3672</v>
      </c>
      <c r="B12122" t="s">
        <v>9032</v>
      </c>
      <c r="C12122" t="s">
        <v>56</v>
      </c>
      <c r="D12122" t="s">
        <v>6</v>
      </c>
      <c r="E12122">
        <v>100</v>
      </c>
      <c r="F12122">
        <v>50</v>
      </c>
      <c r="G12122">
        <v>12</v>
      </c>
    </row>
    <row r="12123" spans="1:7">
      <c r="A12123" t="s">
        <v>3672</v>
      </c>
      <c r="B12123" t="s">
        <v>9032</v>
      </c>
      <c r="C12123" t="s">
        <v>27</v>
      </c>
      <c r="D12123" t="s">
        <v>6</v>
      </c>
      <c r="E12123">
        <v>66</v>
      </c>
      <c r="F12123">
        <v>318</v>
      </c>
      <c r="G12123">
        <v>77</v>
      </c>
    </row>
    <row r="12124" spans="1:7">
      <c r="A12124" t="s">
        <v>3672</v>
      </c>
      <c r="B12124" t="s">
        <v>9032</v>
      </c>
      <c r="C12124" t="s">
        <v>2365</v>
      </c>
      <c r="D12124" t="s">
        <v>6</v>
      </c>
      <c r="E12124">
        <v>2</v>
      </c>
      <c r="F12124">
        <v>35</v>
      </c>
      <c r="G12124">
        <v>8</v>
      </c>
    </row>
    <row r="12125" spans="1:7">
      <c r="A12125" t="s">
        <v>3672</v>
      </c>
      <c r="B12125" t="s">
        <v>9032</v>
      </c>
      <c r="C12125" t="s">
        <v>50</v>
      </c>
      <c r="D12125" t="s">
        <v>6</v>
      </c>
      <c r="E12125">
        <v>207123</v>
      </c>
      <c r="F12125">
        <v>7590</v>
      </c>
      <c r="G12125">
        <v>1845</v>
      </c>
    </row>
    <row r="12126" spans="1:7">
      <c r="A12126" t="s">
        <v>3672</v>
      </c>
      <c r="B12126" t="s">
        <v>9032</v>
      </c>
      <c r="C12126" t="s">
        <v>80</v>
      </c>
      <c r="D12126" t="s">
        <v>6</v>
      </c>
      <c r="E12126">
        <v>5</v>
      </c>
      <c r="F12126">
        <v>45</v>
      </c>
      <c r="G12126">
        <v>11</v>
      </c>
    </row>
    <row r="12127" spans="1:7">
      <c r="A12127" t="s">
        <v>3673</v>
      </c>
      <c r="B12127" t="s">
        <v>9033</v>
      </c>
      <c r="C12127" t="s">
        <v>506</v>
      </c>
      <c r="D12127" t="s">
        <v>6</v>
      </c>
      <c r="E12127">
        <v>1</v>
      </c>
      <c r="F12127">
        <v>2</v>
      </c>
      <c r="G12127">
        <v>1</v>
      </c>
    </row>
    <row r="12128" spans="1:7">
      <c r="A12128" t="s">
        <v>3673</v>
      </c>
      <c r="B12128" t="s">
        <v>9033</v>
      </c>
      <c r="C12128" t="s">
        <v>50</v>
      </c>
      <c r="D12128" t="s">
        <v>6</v>
      </c>
      <c r="E12128">
        <v>68052</v>
      </c>
      <c r="F12128">
        <v>1509</v>
      </c>
      <c r="G12128">
        <v>453</v>
      </c>
    </row>
    <row r="12129" spans="1:7">
      <c r="A12129" t="s">
        <v>3673</v>
      </c>
      <c r="B12129" t="s">
        <v>9033</v>
      </c>
      <c r="C12129" t="s">
        <v>8</v>
      </c>
      <c r="D12129" t="s">
        <v>6</v>
      </c>
      <c r="E12129">
        <v>171902</v>
      </c>
      <c r="F12129">
        <v>2793</v>
      </c>
      <c r="G12129">
        <v>826</v>
      </c>
    </row>
    <row r="12130" spans="1:7">
      <c r="A12130" t="s">
        <v>3674</v>
      </c>
      <c r="B12130" t="s">
        <v>9034</v>
      </c>
      <c r="C12130" t="s">
        <v>50</v>
      </c>
      <c r="D12130" t="s">
        <v>6</v>
      </c>
      <c r="E12130">
        <v>10540</v>
      </c>
      <c r="F12130">
        <v>191</v>
      </c>
      <c r="G12130">
        <v>58</v>
      </c>
    </row>
    <row r="12131" spans="1:7">
      <c r="A12131" t="s">
        <v>3674</v>
      </c>
      <c r="B12131" t="s">
        <v>9034</v>
      </c>
      <c r="C12131" t="s">
        <v>513</v>
      </c>
      <c r="D12131" t="s">
        <v>6</v>
      </c>
      <c r="E12131">
        <v>7</v>
      </c>
      <c r="F12131">
        <v>79</v>
      </c>
      <c r="G12131">
        <v>24</v>
      </c>
    </row>
    <row r="12132" spans="1:7">
      <c r="A12132" t="s">
        <v>3674</v>
      </c>
      <c r="B12132" t="s">
        <v>9034</v>
      </c>
      <c r="C12132" t="s">
        <v>25</v>
      </c>
      <c r="D12132" t="s">
        <v>6</v>
      </c>
      <c r="E12132">
        <v>30</v>
      </c>
      <c r="F12132">
        <v>16</v>
      </c>
      <c r="G12132">
        <v>5</v>
      </c>
    </row>
    <row r="12133" spans="1:7">
      <c r="A12133" t="s">
        <v>3674</v>
      </c>
      <c r="B12133" t="s">
        <v>9034</v>
      </c>
      <c r="C12133" t="s">
        <v>158</v>
      </c>
      <c r="D12133" t="s">
        <v>6</v>
      </c>
      <c r="E12133">
        <v>29</v>
      </c>
      <c r="F12133">
        <v>58</v>
      </c>
      <c r="G12133">
        <v>17</v>
      </c>
    </row>
    <row r="12134" spans="1:7">
      <c r="A12134" t="s">
        <v>3674</v>
      </c>
      <c r="B12134" t="s">
        <v>9034</v>
      </c>
      <c r="C12134" t="s">
        <v>8</v>
      </c>
      <c r="D12134" t="s">
        <v>6</v>
      </c>
      <c r="E12134">
        <v>41978</v>
      </c>
      <c r="F12134">
        <v>3142</v>
      </c>
      <c r="G12134">
        <v>921</v>
      </c>
    </row>
    <row r="12135" spans="1:7">
      <c r="A12135" t="s">
        <v>3674</v>
      </c>
      <c r="B12135" t="s">
        <v>9034</v>
      </c>
      <c r="C12135" t="s">
        <v>32</v>
      </c>
      <c r="D12135" t="s">
        <v>6</v>
      </c>
      <c r="E12135">
        <v>20</v>
      </c>
      <c r="F12135">
        <v>92</v>
      </c>
      <c r="G12135">
        <v>28</v>
      </c>
    </row>
    <row r="12136" spans="1:7">
      <c r="A12136" t="s">
        <v>3674</v>
      </c>
      <c r="B12136" t="s">
        <v>9034</v>
      </c>
      <c r="C12136" t="s">
        <v>27</v>
      </c>
      <c r="D12136" t="s">
        <v>6</v>
      </c>
      <c r="E12136">
        <v>29</v>
      </c>
      <c r="F12136">
        <v>51</v>
      </c>
      <c r="G12136">
        <v>15</v>
      </c>
    </row>
    <row r="12137" spans="1:7">
      <c r="A12137" t="s">
        <v>3674</v>
      </c>
      <c r="B12137" t="s">
        <v>9034</v>
      </c>
      <c r="C12137" t="s">
        <v>76</v>
      </c>
      <c r="D12137" t="s">
        <v>6</v>
      </c>
      <c r="E12137">
        <v>5</v>
      </c>
      <c r="F12137">
        <v>11</v>
      </c>
      <c r="G12137">
        <v>3</v>
      </c>
    </row>
    <row r="12138" spans="1:7">
      <c r="A12138" t="s">
        <v>3674</v>
      </c>
      <c r="B12138" t="s">
        <v>9034</v>
      </c>
      <c r="C12138" t="s">
        <v>111</v>
      </c>
      <c r="D12138" t="s">
        <v>6</v>
      </c>
      <c r="E12138">
        <v>6</v>
      </c>
      <c r="F12138">
        <v>65</v>
      </c>
      <c r="G12138">
        <v>20</v>
      </c>
    </row>
    <row r="12139" spans="1:7">
      <c r="A12139" t="s">
        <v>3674</v>
      </c>
      <c r="B12139" t="s">
        <v>9034</v>
      </c>
      <c r="C12139" t="s">
        <v>329</v>
      </c>
      <c r="D12139" t="s">
        <v>6</v>
      </c>
      <c r="E12139">
        <v>26</v>
      </c>
      <c r="F12139">
        <v>132</v>
      </c>
      <c r="G12139">
        <v>40</v>
      </c>
    </row>
    <row r="12140" spans="1:7">
      <c r="A12140" t="s">
        <v>3674</v>
      </c>
      <c r="B12140" t="s">
        <v>9034</v>
      </c>
      <c r="C12140" t="s">
        <v>144</v>
      </c>
      <c r="D12140" t="s">
        <v>6</v>
      </c>
      <c r="E12140">
        <v>1</v>
      </c>
      <c r="F12140">
        <v>14</v>
      </c>
      <c r="G12140">
        <v>4</v>
      </c>
    </row>
    <row r="12141" spans="1:7">
      <c r="A12141" t="s">
        <v>3675</v>
      </c>
      <c r="B12141" t="s">
        <v>9035</v>
      </c>
      <c r="C12141" t="s">
        <v>8</v>
      </c>
      <c r="D12141" t="s">
        <v>6</v>
      </c>
      <c r="E12141">
        <v>8984</v>
      </c>
      <c r="F12141">
        <v>334</v>
      </c>
      <c r="G12141">
        <v>100</v>
      </c>
    </row>
    <row r="12142" spans="1:7">
      <c r="A12142" t="s">
        <v>3675</v>
      </c>
      <c r="B12142" t="s">
        <v>9035</v>
      </c>
      <c r="C12142" t="s">
        <v>50</v>
      </c>
      <c r="D12142" t="s">
        <v>6</v>
      </c>
      <c r="E12142">
        <v>1626811</v>
      </c>
      <c r="F12142">
        <v>17800</v>
      </c>
      <c r="G12142">
        <v>5332</v>
      </c>
    </row>
    <row r="12143" spans="1:7">
      <c r="A12143" t="s">
        <v>3676</v>
      </c>
      <c r="B12143" t="s">
        <v>9036</v>
      </c>
      <c r="C12143" t="s">
        <v>50</v>
      </c>
      <c r="D12143" t="s">
        <v>6</v>
      </c>
      <c r="E12143">
        <v>2092832</v>
      </c>
      <c r="F12143">
        <v>48773</v>
      </c>
      <c r="G12143">
        <v>14602</v>
      </c>
    </row>
    <row r="12144" spans="1:7">
      <c r="A12144" t="s">
        <v>3676</v>
      </c>
      <c r="B12144" t="s">
        <v>9036</v>
      </c>
      <c r="C12144" t="s">
        <v>8</v>
      </c>
      <c r="D12144" t="s">
        <v>6</v>
      </c>
      <c r="E12144">
        <v>703351</v>
      </c>
      <c r="F12144">
        <v>9324</v>
      </c>
      <c r="G12144">
        <v>2749</v>
      </c>
    </row>
    <row r="12145" spans="1:7">
      <c r="A12145" t="s">
        <v>3676</v>
      </c>
      <c r="B12145" t="s">
        <v>9036</v>
      </c>
      <c r="C12145" t="s">
        <v>158</v>
      </c>
      <c r="D12145" t="s">
        <v>6</v>
      </c>
      <c r="E12145">
        <v>4</v>
      </c>
      <c r="F12145">
        <v>1</v>
      </c>
      <c r="G12145">
        <v>0</v>
      </c>
    </row>
    <row r="12146" spans="1:7">
      <c r="A12146" t="s">
        <v>3676</v>
      </c>
      <c r="B12146" t="s">
        <v>9036</v>
      </c>
      <c r="C12146" t="s">
        <v>57</v>
      </c>
      <c r="D12146" t="s">
        <v>6</v>
      </c>
      <c r="E12146">
        <v>3120</v>
      </c>
      <c r="F12146">
        <v>211</v>
      </c>
      <c r="G12146">
        <v>64</v>
      </c>
    </row>
    <row r="12147" spans="1:7">
      <c r="A12147" t="s">
        <v>3676</v>
      </c>
      <c r="B12147" t="s">
        <v>9036</v>
      </c>
      <c r="C12147" t="s">
        <v>72</v>
      </c>
      <c r="D12147" t="s">
        <v>6</v>
      </c>
      <c r="E12147">
        <v>2</v>
      </c>
      <c r="F12147">
        <v>9</v>
      </c>
      <c r="G12147">
        <v>3</v>
      </c>
    </row>
    <row r="12148" spans="1:7">
      <c r="A12148" t="s">
        <v>3676</v>
      </c>
      <c r="B12148" t="s">
        <v>9036</v>
      </c>
      <c r="C12148" t="s">
        <v>662</v>
      </c>
      <c r="D12148" t="s">
        <v>6</v>
      </c>
      <c r="E12148">
        <v>32</v>
      </c>
      <c r="F12148">
        <v>9</v>
      </c>
      <c r="G12148">
        <v>3</v>
      </c>
    </row>
    <row r="12149" spans="1:7">
      <c r="A12149" t="s">
        <v>3676</v>
      </c>
      <c r="B12149" t="s">
        <v>9036</v>
      </c>
      <c r="C12149" t="s">
        <v>21</v>
      </c>
      <c r="D12149" t="s">
        <v>6</v>
      </c>
      <c r="E12149">
        <v>40</v>
      </c>
      <c r="F12149">
        <v>8</v>
      </c>
      <c r="G12149">
        <v>2</v>
      </c>
    </row>
    <row r="12150" spans="1:7">
      <c r="A12150" t="s">
        <v>3676</v>
      </c>
      <c r="B12150" t="s">
        <v>9036</v>
      </c>
      <c r="C12150" t="s">
        <v>329</v>
      </c>
      <c r="D12150" t="s">
        <v>6</v>
      </c>
      <c r="E12150">
        <v>20</v>
      </c>
      <c r="F12150">
        <v>1</v>
      </c>
      <c r="G12150">
        <v>0</v>
      </c>
    </row>
    <row r="12151" spans="1:7">
      <c r="A12151" t="s">
        <v>3676</v>
      </c>
      <c r="B12151" t="s">
        <v>9036</v>
      </c>
      <c r="C12151" t="s">
        <v>327</v>
      </c>
      <c r="D12151" t="s">
        <v>6</v>
      </c>
      <c r="E12151">
        <v>9</v>
      </c>
      <c r="F12151">
        <v>9</v>
      </c>
      <c r="G12151">
        <v>3</v>
      </c>
    </row>
    <row r="12152" spans="1:7">
      <c r="A12152" t="s">
        <v>3676</v>
      </c>
      <c r="B12152" t="s">
        <v>9036</v>
      </c>
      <c r="C12152" t="s">
        <v>27</v>
      </c>
      <c r="D12152" t="s">
        <v>6</v>
      </c>
      <c r="E12152">
        <v>4</v>
      </c>
      <c r="F12152">
        <v>3</v>
      </c>
      <c r="G12152">
        <v>1</v>
      </c>
    </row>
    <row r="12153" spans="1:7">
      <c r="A12153" t="s">
        <v>3676</v>
      </c>
      <c r="B12153" t="s">
        <v>9036</v>
      </c>
      <c r="C12153" t="s">
        <v>76</v>
      </c>
      <c r="D12153" t="s">
        <v>6</v>
      </c>
      <c r="E12153">
        <v>4</v>
      </c>
      <c r="F12153">
        <v>3</v>
      </c>
      <c r="G12153">
        <v>1</v>
      </c>
    </row>
    <row r="12154" spans="1:7">
      <c r="A12154" t="s">
        <v>3677</v>
      </c>
      <c r="B12154" t="s">
        <v>9037</v>
      </c>
      <c r="C12154" t="s">
        <v>50</v>
      </c>
      <c r="D12154" t="s">
        <v>6</v>
      </c>
      <c r="E12154">
        <v>2385685</v>
      </c>
      <c r="F12154">
        <v>138951</v>
      </c>
      <c r="G12154">
        <v>41621</v>
      </c>
    </row>
    <row r="12155" spans="1:7">
      <c r="A12155" t="s">
        <v>3677</v>
      </c>
      <c r="B12155" t="s">
        <v>9037</v>
      </c>
      <c r="C12155" t="s">
        <v>32</v>
      </c>
      <c r="D12155" t="s">
        <v>6</v>
      </c>
      <c r="E12155">
        <v>30</v>
      </c>
      <c r="F12155">
        <v>120</v>
      </c>
      <c r="G12155">
        <v>36</v>
      </c>
    </row>
    <row r="12156" spans="1:7">
      <c r="A12156" t="s">
        <v>3677</v>
      </c>
      <c r="B12156" t="s">
        <v>9037</v>
      </c>
      <c r="C12156" t="s">
        <v>8</v>
      </c>
      <c r="D12156" t="s">
        <v>6</v>
      </c>
      <c r="E12156">
        <v>145678</v>
      </c>
      <c r="F12156">
        <v>5507</v>
      </c>
      <c r="G12156">
        <v>1604</v>
      </c>
    </row>
    <row r="12157" spans="1:7">
      <c r="A12157" t="s">
        <v>3677</v>
      </c>
      <c r="B12157" t="s">
        <v>9037</v>
      </c>
      <c r="C12157" t="s">
        <v>329</v>
      </c>
      <c r="D12157" t="s">
        <v>6</v>
      </c>
      <c r="E12157">
        <v>3</v>
      </c>
      <c r="F12157">
        <v>3</v>
      </c>
      <c r="G12157">
        <v>1</v>
      </c>
    </row>
    <row r="12158" spans="1:7">
      <c r="A12158" t="s">
        <v>3677</v>
      </c>
      <c r="B12158" t="s">
        <v>9037</v>
      </c>
      <c r="C12158" t="s">
        <v>1138</v>
      </c>
      <c r="D12158" t="s">
        <v>6</v>
      </c>
      <c r="E12158">
        <v>100</v>
      </c>
      <c r="F12158">
        <v>8</v>
      </c>
      <c r="G12158">
        <v>2</v>
      </c>
    </row>
    <row r="12159" spans="1:7">
      <c r="A12159" t="s">
        <v>3678</v>
      </c>
      <c r="B12159" t="s">
        <v>9038</v>
      </c>
      <c r="C12159" t="s">
        <v>329</v>
      </c>
      <c r="D12159" t="s">
        <v>6</v>
      </c>
      <c r="E12159">
        <v>1</v>
      </c>
      <c r="F12159">
        <v>63</v>
      </c>
      <c r="G12159">
        <v>19</v>
      </c>
    </row>
    <row r="12160" spans="1:7">
      <c r="A12160" t="s">
        <v>3678</v>
      </c>
      <c r="B12160" t="s">
        <v>9038</v>
      </c>
      <c r="C12160" t="s">
        <v>50</v>
      </c>
      <c r="D12160" t="s">
        <v>6</v>
      </c>
      <c r="E12160">
        <v>3256</v>
      </c>
      <c r="F12160">
        <v>509</v>
      </c>
      <c r="G12160">
        <v>153</v>
      </c>
    </row>
    <row r="12161" spans="1:7">
      <c r="A12161" t="s">
        <v>3678</v>
      </c>
      <c r="B12161" t="s">
        <v>9038</v>
      </c>
      <c r="C12161" t="s">
        <v>506</v>
      </c>
      <c r="D12161" t="s">
        <v>6</v>
      </c>
      <c r="E12161">
        <v>1</v>
      </c>
      <c r="F12161">
        <v>21</v>
      </c>
      <c r="G12161">
        <v>6</v>
      </c>
    </row>
    <row r="12162" spans="1:7">
      <c r="A12162" t="s">
        <v>3678</v>
      </c>
      <c r="B12162" t="s">
        <v>9038</v>
      </c>
      <c r="C12162" t="s">
        <v>8</v>
      </c>
      <c r="D12162" t="s">
        <v>6</v>
      </c>
      <c r="E12162">
        <v>27580</v>
      </c>
      <c r="F12162">
        <v>1110</v>
      </c>
      <c r="G12162">
        <v>333</v>
      </c>
    </row>
    <row r="12163" spans="1:7">
      <c r="A12163" t="s">
        <v>3678</v>
      </c>
      <c r="B12163" t="s">
        <v>9038</v>
      </c>
      <c r="C12163" t="s">
        <v>327</v>
      </c>
      <c r="D12163" t="s">
        <v>6</v>
      </c>
      <c r="E12163">
        <v>27</v>
      </c>
      <c r="F12163">
        <v>56</v>
      </c>
      <c r="G12163">
        <v>17</v>
      </c>
    </row>
    <row r="12164" spans="1:7">
      <c r="A12164" t="s">
        <v>3679</v>
      </c>
      <c r="B12164" t="s">
        <v>9039</v>
      </c>
      <c r="C12164" t="s">
        <v>27</v>
      </c>
      <c r="D12164" t="s">
        <v>6</v>
      </c>
      <c r="E12164">
        <v>1</v>
      </c>
      <c r="F12164">
        <v>6</v>
      </c>
      <c r="G12164">
        <v>2</v>
      </c>
    </row>
    <row r="12165" spans="1:7">
      <c r="A12165" t="s">
        <v>3679</v>
      </c>
      <c r="B12165" t="s">
        <v>9039</v>
      </c>
      <c r="C12165" t="s">
        <v>50</v>
      </c>
      <c r="D12165" t="s">
        <v>6</v>
      </c>
      <c r="E12165">
        <v>471824</v>
      </c>
      <c r="F12165">
        <v>20415</v>
      </c>
      <c r="G12165">
        <v>6117</v>
      </c>
    </row>
    <row r="12166" spans="1:7">
      <c r="A12166" t="s">
        <v>3679</v>
      </c>
      <c r="B12166" t="s">
        <v>9039</v>
      </c>
      <c r="C12166" t="s">
        <v>8</v>
      </c>
      <c r="D12166" t="s">
        <v>6</v>
      </c>
      <c r="E12166">
        <v>20452</v>
      </c>
      <c r="F12166">
        <v>1603</v>
      </c>
      <c r="G12166">
        <v>471</v>
      </c>
    </row>
    <row r="12167" spans="1:7">
      <c r="A12167" t="s">
        <v>3680</v>
      </c>
      <c r="B12167" t="s">
        <v>9040</v>
      </c>
      <c r="C12167" t="s">
        <v>8</v>
      </c>
      <c r="D12167" t="s">
        <v>6</v>
      </c>
      <c r="E12167">
        <v>51</v>
      </c>
      <c r="F12167">
        <v>4</v>
      </c>
      <c r="G12167">
        <v>1</v>
      </c>
    </row>
    <row r="12168" spans="1:7">
      <c r="A12168" t="s">
        <v>3680</v>
      </c>
      <c r="B12168" t="s">
        <v>9040</v>
      </c>
      <c r="C12168" t="s">
        <v>50</v>
      </c>
      <c r="D12168" t="s">
        <v>6</v>
      </c>
      <c r="E12168">
        <v>148753</v>
      </c>
      <c r="F12168">
        <v>2586</v>
      </c>
      <c r="G12168">
        <v>775</v>
      </c>
    </row>
    <row r="12169" spans="1:7">
      <c r="A12169" t="s">
        <v>3681</v>
      </c>
      <c r="B12169" t="s">
        <v>9041</v>
      </c>
      <c r="C12169" t="s">
        <v>329</v>
      </c>
      <c r="D12169" t="s">
        <v>6</v>
      </c>
      <c r="E12169">
        <v>329</v>
      </c>
      <c r="F12169">
        <v>2761</v>
      </c>
      <c r="G12169">
        <v>827</v>
      </c>
    </row>
    <row r="12170" spans="1:7">
      <c r="A12170" t="s">
        <v>3681</v>
      </c>
      <c r="B12170" t="s">
        <v>9041</v>
      </c>
      <c r="C12170" t="s">
        <v>25</v>
      </c>
      <c r="D12170" t="s">
        <v>6</v>
      </c>
      <c r="E12170">
        <v>4</v>
      </c>
      <c r="F12170">
        <v>18</v>
      </c>
      <c r="G12170">
        <v>5</v>
      </c>
    </row>
    <row r="12171" spans="1:7">
      <c r="A12171" t="s">
        <v>3681</v>
      </c>
      <c r="B12171" t="s">
        <v>9041</v>
      </c>
      <c r="C12171" t="s">
        <v>5</v>
      </c>
      <c r="D12171" t="s">
        <v>6</v>
      </c>
      <c r="E12171">
        <v>1</v>
      </c>
      <c r="F12171">
        <v>9</v>
      </c>
      <c r="G12171">
        <v>3</v>
      </c>
    </row>
    <row r="12172" spans="1:7">
      <c r="A12172" t="s">
        <v>3681</v>
      </c>
      <c r="B12172" t="s">
        <v>9041</v>
      </c>
      <c r="C12172" t="s">
        <v>158</v>
      </c>
      <c r="D12172" t="s">
        <v>6</v>
      </c>
      <c r="E12172">
        <v>401</v>
      </c>
      <c r="F12172">
        <v>21</v>
      </c>
      <c r="G12172">
        <v>6</v>
      </c>
    </row>
    <row r="12173" spans="1:7">
      <c r="A12173" t="s">
        <v>3681</v>
      </c>
      <c r="B12173" t="s">
        <v>9041</v>
      </c>
      <c r="C12173" t="s">
        <v>50</v>
      </c>
      <c r="D12173" t="s">
        <v>6</v>
      </c>
      <c r="E12173">
        <v>337140</v>
      </c>
      <c r="F12173">
        <v>15161</v>
      </c>
      <c r="G12173">
        <v>4542</v>
      </c>
    </row>
    <row r="12174" spans="1:7">
      <c r="A12174" t="s">
        <v>3681</v>
      </c>
      <c r="B12174" t="s">
        <v>9041</v>
      </c>
      <c r="C12174" t="s">
        <v>73</v>
      </c>
      <c r="D12174" t="s">
        <v>6</v>
      </c>
      <c r="E12174">
        <v>4</v>
      </c>
      <c r="F12174">
        <v>28</v>
      </c>
      <c r="G12174">
        <v>9</v>
      </c>
    </row>
    <row r="12175" spans="1:7">
      <c r="A12175" t="s">
        <v>3681</v>
      </c>
      <c r="B12175" t="s">
        <v>9041</v>
      </c>
      <c r="C12175" t="s">
        <v>327</v>
      </c>
      <c r="D12175" t="s">
        <v>6</v>
      </c>
      <c r="E12175">
        <v>8</v>
      </c>
      <c r="F12175">
        <v>24</v>
      </c>
      <c r="G12175">
        <v>7</v>
      </c>
    </row>
    <row r="12176" spans="1:7">
      <c r="A12176" t="s">
        <v>3681</v>
      </c>
      <c r="B12176" t="s">
        <v>9041</v>
      </c>
      <c r="C12176" t="s">
        <v>191</v>
      </c>
      <c r="D12176" t="s">
        <v>6</v>
      </c>
      <c r="E12176">
        <v>3</v>
      </c>
      <c r="F12176">
        <v>39</v>
      </c>
      <c r="G12176">
        <v>12</v>
      </c>
    </row>
    <row r="12177" spans="1:7">
      <c r="A12177" t="s">
        <v>3681</v>
      </c>
      <c r="B12177" t="s">
        <v>9041</v>
      </c>
      <c r="C12177" t="s">
        <v>21</v>
      </c>
      <c r="D12177" t="s">
        <v>6</v>
      </c>
      <c r="E12177">
        <v>147</v>
      </c>
      <c r="F12177">
        <v>1546</v>
      </c>
      <c r="G12177">
        <v>463</v>
      </c>
    </row>
    <row r="12178" spans="1:7">
      <c r="A12178" t="s">
        <v>3681</v>
      </c>
      <c r="B12178" t="s">
        <v>9041</v>
      </c>
      <c r="C12178" t="s">
        <v>506</v>
      </c>
      <c r="D12178" t="s">
        <v>6</v>
      </c>
      <c r="E12178">
        <v>31</v>
      </c>
      <c r="F12178">
        <v>210</v>
      </c>
      <c r="G12178">
        <v>63</v>
      </c>
    </row>
    <row r="12179" spans="1:7">
      <c r="A12179" t="s">
        <v>3681</v>
      </c>
      <c r="B12179" t="s">
        <v>9041</v>
      </c>
      <c r="C12179" t="s">
        <v>229</v>
      </c>
      <c r="D12179" t="s">
        <v>6</v>
      </c>
      <c r="E12179">
        <v>1</v>
      </c>
      <c r="F12179">
        <v>67</v>
      </c>
      <c r="G12179">
        <v>20</v>
      </c>
    </row>
    <row r="12180" spans="1:7">
      <c r="A12180" t="s">
        <v>3681</v>
      </c>
      <c r="B12180" t="s">
        <v>9041</v>
      </c>
      <c r="C12180" t="s">
        <v>8</v>
      </c>
      <c r="D12180" t="s">
        <v>6</v>
      </c>
      <c r="E12180">
        <v>29020</v>
      </c>
      <c r="F12180">
        <v>1281</v>
      </c>
      <c r="G12180">
        <v>384</v>
      </c>
    </row>
    <row r="12181" spans="1:7">
      <c r="A12181" t="s">
        <v>3681</v>
      </c>
      <c r="B12181" t="s">
        <v>9041</v>
      </c>
      <c r="C12181" t="s">
        <v>76</v>
      </c>
      <c r="D12181" t="s">
        <v>6</v>
      </c>
      <c r="E12181">
        <v>1</v>
      </c>
      <c r="F12181">
        <v>67</v>
      </c>
      <c r="G12181">
        <v>20</v>
      </c>
    </row>
    <row r="12182" spans="1:7">
      <c r="A12182" t="s">
        <v>3682</v>
      </c>
      <c r="B12182" t="s">
        <v>9042</v>
      </c>
      <c r="C12182" t="s">
        <v>50</v>
      </c>
      <c r="D12182" t="s">
        <v>6</v>
      </c>
      <c r="E12182">
        <v>1811906</v>
      </c>
      <c r="F12182">
        <v>6866</v>
      </c>
      <c r="G12182">
        <v>1672</v>
      </c>
    </row>
    <row r="12183" spans="1:7">
      <c r="A12183" t="s">
        <v>3682</v>
      </c>
      <c r="B12183" t="s">
        <v>9042</v>
      </c>
      <c r="C12183" t="s">
        <v>8</v>
      </c>
      <c r="D12183" t="s">
        <v>6</v>
      </c>
      <c r="E12183">
        <v>1186047</v>
      </c>
      <c r="F12183">
        <v>2563</v>
      </c>
      <c r="G12183">
        <v>620</v>
      </c>
    </row>
    <row r="12184" spans="1:7">
      <c r="A12184" t="s">
        <v>3683</v>
      </c>
      <c r="B12184" t="s">
        <v>9043</v>
      </c>
      <c r="C12184" t="s">
        <v>50</v>
      </c>
      <c r="D12184" t="s">
        <v>6</v>
      </c>
      <c r="E12184">
        <v>10708</v>
      </c>
      <c r="F12184">
        <v>28634</v>
      </c>
      <c r="G12184">
        <v>8738</v>
      </c>
    </row>
    <row r="12185" spans="1:7">
      <c r="A12185" t="s">
        <v>3683</v>
      </c>
      <c r="B12185" t="s">
        <v>9043</v>
      </c>
      <c r="C12185" t="s">
        <v>8</v>
      </c>
      <c r="D12185" t="s">
        <v>6</v>
      </c>
      <c r="E12185">
        <v>698</v>
      </c>
      <c r="F12185">
        <v>1866</v>
      </c>
      <c r="G12185">
        <v>559</v>
      </c>
    </row>
    <row r="12186" spans="1:7">
      <c r="A12186" t="s">
        <v>3683</v>
      </c>
      <c r="B12186" t="s">
        <v>9043</v>
      </c>
      <c r="C12186" t="s">
        <v>21</v>
      </c>
      <c r="D12186" t="s">
        <v>6</v>
      </c>
      <c r="E12186">
        <v>3392</v>
      </c>
      <c r="F12186">
        <v>5590</v>
      </c>
      <c r="G12186">
        <v>1706</v>
      </c>
    </row>
    <row r="12187" spans="1:7">
      <c r="A12187" t="s">
        <v>3684</v>
      </c>
      <c r="B12187" t="s">
        <v>9044</v>
      </c>
      <c r="C12187" t="s">
        <v>329</v>
      </c>
      <c r="D12187" t="s">
        <v>6</v>
      </c>
      <c r="E12187">
        <v>2</v>
      </c>
      <c r="F12187">
        <v>24</v>
      </c>
      <c r="G12187">
        <v>7</v>
      </c>
    </row>
    <row r="12188" spans="1:7">
      <c r="A12188" t="s">
        <v>3684</v>
      </c>
      <c r="B12188" t="s">
        <v>9044</v>
      </c>
      <c r="C12188" t="s">
        <v>8</v>
      </c>
      <c r="D12188" t="s">
        <v>6</v>
      </c>
      <c r="E12188">
        <v>13</v>
      </c>
      <c r="F12188">
        <v>13</v>
      </c>
      <c r="G12188">
        <v>4</v>
      </c>
    </row>
    <row r="12189" spans="1:7">
      <c r="A12189" t="s">
        <v>3685</v>
      </c>
      <c r="B12189" t="s">
        <v>9045</v>
      </c>
      <c r="C12189" t="s">
        <v>50</v>
      </c>
      <c r="D12189" t="s">
        <v>6</v>
      </c>
      <c r="E12189">
        <v>41</v>
      </c>
      <c r="F12189">
        <v>14</v>
      </c>
      <c r="G12189">
        <v>4</v>
      </c>
    </row>
    <row r="12190" spans="1:7">
      <c r="A12190" t="s">
        <v>3685</v>
      </c>
      <c r="B12190" t="s">
        <v>9045</v>
      </c>
      <c r="C12190" t="s">
        <v>8</v>
      </c>
      <c r="D12190" t="s">
        <v>6</v>
      </c>
      <c r="E12190">
        <v>45</v>
      </c>
      <c r="F12190">
        <v>28</v>
      </c>
      <c r="G12190">
        <v>9</v>
      </c>
    </row>
    <row r="12191" spans="1:7">
      <c r="A12191" t="s">
        <v>3686</v>
      </c>
      <c r="B12191" t="s">
        <v>9046</v>
      </c>
      <c r="C12191" t="s">
        <v>50</v>
      </c>
      <c r="D12191" t="s">
        <v>6</v>
      </c>
      <c r="E12191">
        <v>2600</v>
      </c>
      <c r="F12191">
        <v>72</v>
      </c>
      <c r="G12191">
        <v>22</v>
      </c>
    </row>
    <row r="12192" spans="1:7">
      <c r="A12192" t="s">
        <v>3687</v>
      </c>
      <c r="B12192" t="s">
        <v>9047</v>
      </c>
      <c r="C12192" t="s">
        <v>73</v>
      </c>
      <c r="D12192" t="s">
        <v>6</v>
      </c>
      <c r="E12192">
        <v>1</v>
      </c>
      <c r="F12192">
        <v>540</v>
      </c>
      <c r="G12192">
        <v>0</v>
      </c>
    </row>
    <row r="12193" spans="1:7">
      <c r="A12193" t="s">
        <v>3687</v>
      </c>
      <c r="B12193" t="s">
        <v>9047</v>
      </c>
      <c r="C12193" t="s">
        <v>8</v>
      </c>
      <c r="D12193" t="s">
        <v>6</v>
      </c>
      <c r="E12193">
        <v>2</v>
      </c>
      <c r="F12193">
        <v>6</v>
      </c>
      <c r="G12193">
        <v>2</v>
      </c>
    </row>
    <row r="12194" spans="1:7">
      <c r="A12194" t="s">
        <v>3688</v>
      </c>
      <c r="B12194" t="s">
        <v>9048</v>
      </c>
      <c r="C12194" t="s">
        <v>8</v>
      </c>
      <c r="D12194" t="s">
        <v>6</v>
      </c>
      <c r="E12194">
        <v>504</v>
      </c>
      <c r="F12194">
        <v>31</v>
      </c>
      <c r="G12194">
        <v>0</v>
      </c>
    </row>
    <row r="12195" spans="1:7">
      <c r="A12195" t="s">
        <v>3688</v>
      </c>
      <c r="B12195" t="s">
        <v>9048</v>
      </c>
      <c r="C12195" t="s">
        <v>32</v>
      </c>
      <c r="D12195" t="s">
        <v>6</v>
      </c>
      <c r="E12195">
        <v>2</v>
      </c>
      <c r="F12195">
        <v>10</v>
      </c>
      <c r="G12195">
        <v>3</v>
      </c>
    </row>
    <row r="12196" spans="1:7">
      <c r="A12196" t="s">
        <v>3688</v>
      </c>
      <c r="B12196" t="s">
        <v>9048</v>
      </c>
      <c r="C12196" t="s">
        <v>27</v>
      </c>
      <c r="D12196" t="s">
        <v>6</v>
      </c>
      <c r="E12196">
        <v>4</v>
      </c>
      <c r="F12196">
        <v>49</v>
      </c>
      <c r="G12196">
        <v>15</v>
      </c>
    </row>
    <row r="12197" spans="1:7">
      <c r="A12197" t="s">
        <v>3689</v>
      </c>
      <c r="B12197" t="s">
        <v>9049</v>
      </c>
      <c r="C12197" t="s">
        <v>45</v>
      </c>
      <c r="D12197" t="s">
        <v>6</v>
      </c>
      <c r="E12197">
        <v>150</v>
      </c>
      <c r="F12197">
        <v>4</v>
      </c>
      <c r="G12197">
        <v>1</v>
      </c>
    </row>
    <row r="12198" spans="1:7">
      <c r="A12198" t="s">
        <v>3689</v>
      </c>
      <c r="B12198" t="s">
        <v>9049</v>
      </c>
      <c r="C12198" t="s">
        <v>50</v>
      </c>
      <c r="D12198" t="s">
        <v>6</v>
      </c>
      <c r="E12198">
        <v>10813</v>
      </c>
      <c r="F12198">
        <v>3512</v>
      </c>
      <c r="G12198">
        <v>7</v>
      </c>
    </row>
    <row r="12199" spans="1:7">
      <c r="A12199" t="s">
        <v>3689</v>
      </c>
      <c r="B12199" t="s">
        <v>9049</v>
      </c>
      <c r="C12199" t="s">
        <v>229</v>
      </c>
      <c r="D12199" t="s">
        <v>6</v>
      </c>
      <c r="E12199">
        <v>125</v>
      </c>
      <c r="F12199">
        <v>18</v>
      </c>
      <c r="G12199">
        <v>2</v>
      </c>
    </row>
    <row r="12200" spans="1:7">
      <c r="A12200" t="s">
        <v>3689</v>
      </c>
      <c r="B12200" t="s">
        <v>9049</v>
      </c>
      <c r="C12200" t="s">
        <v>75</v>
      </c>
      <c r="D12200" t="s">
        <v>6</v>
      </c>
      <c r="E12200">
        <v>125</v>
      </c>
      <c r="F12200">
        <v>8</v>
      </c>
      <c r="G12200">
        <v>1</v>
      </c>
    </row>
    <row r="12201" spans="1:7">
      <c r="A12201" t="s">
        <v>3689</v>
      </c>
      <c r="B12201" t="s">
        <v>9049</v>
      </c>
      <c r="C12201" t="s">
        <v>21</v>
      </c>
      <c r="D12201" t="s">
        <v>6</v>
      </c>
      <c r="E12201">
        <v>42</v>
      </c>
      <c r="F12201">
        <v>4</v>
      </c>
      <c r="G12201">
        <v>1</v>
      </c>
    </row>
    <row r="12202" spans="1:7">
      <c r="A12202" t="s">
        <v>3689</v>
      </c>
      <c r="B12202" t="s">
        <v>9049</v>
      </c>
      <c r="C12202" t="s">
        <v>8</v>
      </c>
      <c r="D12202" t="s">
        <v>6</v>
      </c>
      <c r="E12202">
        <v>6978</v>
      </c>
      <c r="F12202">
        <v>423</v>
      </c>
      <c r="G12202">
        <v>55</v>
      </c>
    </row>
    <row r="12203" spans="1:7">
      <c r="A12203" t="s">
        <v>3689</v>
      </c>
      <c r="B12203" t="s">
        <v>9049</v>
      </c>
      <c r="C12203" t="s">
        <v>327</v>
      </c>
      <c r="D12203" t="s">
        <v>6</v>
      </c>
      <c r="E12203">
        <v>50</v>
      </c>
      <c r="F12203">
        <v>2</v>
      </c>
      <c r="G12203">
        <v>0</v>
      </c>
    </row>
    <row r="12204" spans="1:7">
      <c r="A12204" t="s">
        <v>3690</v>
      </c>
      <c r="B12204" t="s">
        <v>9050</v>
      </c>
      <c r="C12204" t="s">
        <v>50</v>
      </c>
      <c r="D12204" t="s">
        <v>6</v>
      </c>
      <c r="E12204">
        <v>555</v>
      </c>
      <c r="F12204">
        <v>9</v>
      </c>
      <c r="G12204">
        <v>1</v>
      </c>
    </row>
    <row r="12205" spans="1:7">
      <c r="A12205" t="s">
        <v>3691</v>
      </c>
      <c r="B12205" t="s">
        <v>9050</v>
      </c>
      <c r="C12205" t="s">
        <v>27</v>
      </c>
      <c r="D12205" t="s">
        <v>6</v>
      </c>
      <c r="E12205">
        <v>4</v>
      </c>
      <c r="F12205">
        <v>18</v>
      </c>
      <c r="G12205">
        <v>2</v>
      </c>
    </row>
    <row r="12206" spans="1:7">
      <c r="A12206" t="s">
        <v>3691</v>
      </c>
      <c r="B12206" t="s">
        <v>9050</v>
      </c>
      <c r="C12206" t="s">
        <v>8</v>
      </c>
      <c r="D12206" t="s">
        <v>6</v>
      </c>
      <c r="E12206">
        <v>64</v>
      </c>
      <c r="F12206">
        <v>8</v>
      </c>
      <c r="G12206">
        <v>1</v>
      </c>
    </row>
    <row r="12207" spans="1:7">
      <c r="A12207" t="s">
        <v>3691</v>
      </c>
      <c r="B12207" t="s">
        <v>9050</v>
      </c>
      <c r="C12207" t="s">
        <v>25</v>
      </c>
      <c r="D12207" t="s">
        <v>6</v>
      </c>
      <c r="E12207">
        <v>60</v>
      </c>
      <c r="F12207">
        <v>14</v>
      </c>
      <c r="G12207">
        <v>2</v>
      </c>
    </row>
    <row r="12208" spans="1:7">
      <c r="A12208" t="s">
        <v>3691</v>
      </c>
      <c r="B12208" t="s">
        <v>9050</v>
      </c>
      <c r="C12208" t="s">
        <v>229</v>
      </c>
      <c r="D12208" t="s">
        <v>6</v>
      </c>
      <c r="E12208">
        <v>20</v>
      </c>
      <c r="F12208">
        <v>3</v>
      </c>
      <c r="G12208">
        <v>0</v>
      </c>
    </row>
    <row r="12209" spans="1:7">
      <c r="A12209" t="s">
        <v>3691</v>
      </c>
      <c r="B12209" t="s">
        <v>9050</v>
      </c>
      <c r="C12209" t="s">
        <v>50</v>
      </c>
      <c r="D12209" t="s">
        <v>6</v>
      </c>
      <c r="E12209">
        <v>114197</v>
      </c>
      <c r="F12209">
        <v>1823</v>
      </c>
      <c r="G12209">
        <v>11</v>
      </c>
    </row>
    <row r="12210" spans="1:7">
      <c r="A12210" t="s">
        <v>3692</v>
      </c>
      <c r="B12210" t="s">
        <v>9051</v>
      </c>
      <c r="C12210" t="s">
        <v>32</v>
      </c>
      <c r="D12210" t="s">
        <v>6</v>
      </c>
      <c r="E12210">
        <v>2</v>
      </c>
      <c r="F12210">
        <v>23</v>
      </c>
      <c r="G12210">
        <v>3</v>
      </c>
    </row>
    <row r="12211" spans="1:7">
      <c r="A12211" t="s">
        <v>3692</v>
      </c>
      <c r="B12211" t="s">
        <v>9051</v>
      </c>
      <c r="C12211" t="s">
        <v>327</v>
      </c>
      <c r="D12211" t="s">
        <v>6</v>
      </c>
      <c r="E12211">
        <v>1</v>
      </c>
      <c r="F12211">
        <v>42</v>
      </c>
      <c r="G12211">
        <v>6</v>
      </c>
    </row>
    <row r="12212" spans="1:7">
      <c r="A12212" t="s">
        <v>3692</v>
      </c>
      <c r="B12212" t="s">
        <v>9051</v>
      </c>
      <c r="C12212" t="s">
        <v>329</v>
      </c>
      <c r="D12212" t="s">
        <v>6</v>
      </c>
      <c r="E12212">
        <v>17</v>
      </c>
      <c r="F12212">
        <v>208</v>
      </c>
      <c r="G12212">
        <v>27</v>
      </c>
    </row>
    <row r="12213" spans="1:7">
      <c r="A12213" t="s">
        <v>3692</v>
      </c>
      <c r="B12213" t="s">
        <v>9051</v>
      </c>
      <c r="C12213" t="s">
        <v>27</v>
      </c>
      <c r="D12213" t="s">
        <v>6</v>
      </c>
      <c r="E12213">
        <v>6</v>
      </c>
      <c r="F12213">
        <v>145</v>
      </c>
      <c r="G12213">
        <v>19</v>
      </c>
    </row>
    <row r="12214" spans="1:7">
      <c r="A12214" t="s">
        <v>3692</v>
      </c>
      <c r="B12214" t="s">
        <v>9051</v>
      </c>
      <c r="C12214" t="s">
        <v>527</v>
      </c>
      <c r="D12214" t="s">
        <v>6</v>
      </c>
      <c r="E12214">
        <v>12</v>
      </c>
      <c r="F12214">
        <v>81</v>
      </c>
      <c r="G12214">
        <v>10</v>
      </c>
    </row>
    <row r="12215" spans="1:7">
      <c r="A12215" t="s">
        <v>3692</v>
      </c>
      <c r="B12215" t="s">
        <v>9051</v>
      </c>
      <c r="C12215" t="s">
        <v>8</v>
      </c>
      <c r="D12215" t="s">
        <v>6</v>
      </c>
      <c r="E12215">
        <v>23615</v>
      </c>
      <c r="F12215">
        <v>60608</v>
      </c>
      <c r="G12215">
        <v>610</v>
      </c>
    </row>
    <row r="12216" spans="1:7">
      <c r="A12216" t="s">
        <v>3692</v>
      </c>
      <c r="B12216" t="s">
        <v>9051</v>
      </c>
      <c r="C12216" t="s">
        <v>25</v>
      </c>
      <c r="D12216" t="s">
        <v>6</v>
      </c>
      <c r="E12216">
        <v>417</v>
      </c>
      <c r="F12216">
        <v>1795</v>
      </c>
      <c r="G12216">
        <v>54</v>
      </c>
    </row>
    <row r="12217" spans="1:7">
      <c r="A12217" t="s">
        <v>3692</v>
      </c>
      <c r="B12217" t="s">
        <v>9051</v>
      </c>
      <c r="C12217" t="s">
        <v>21</v>
      </c>
      <c r="D12217" t="s">
        <v>6</v>
      </c>
      <c r="E12217">
        <v>50</v>
      </c>
      <c r="F12217">
        <v>2</v>
      </c>
      <c r="G12217">
        <v>0</v>
      </c>
    </row>
    <row r="12218" spans="1:7">
      <c r="A12218" t="s">
        <v>3692</v>
      </c>
      <c r="B12218" t="s">
        <v>9051</v>
      </c>
      <c r="C12218" t="s">
        <v>50</v>
      </c>
      <c r="D12218" t="s">
        <v>6</v>
      </c>
      <c r="E12218">
        <v>55627</v>
      </c>
      <c r="F12218">
        <v>129588</v>
      </c>
      <c r="G12218">
        <v>1283</v>
      </c>
    </row>
    <row r="12219" spans="1:7">
      <c r="A12219" t="s">
        <v>3692</v>
      </c>
      <c r="B12219" t="s">
        <v>9051</v>
      </c>
      <c r="C12219" t="s">
        <v>103</v>
      </c>
      <c r="D12219" t="s">
        <v>6</v>
      </c>
      <c r="E12219">
        <v>3500</v>
      </c>
      <c r="F12219">
        <v>8944</v>
      </c>
      <c r="G12219">
        <v>0</v>
      </c>
    </row>
    <row r="12220" spans="1:7">
      <c r="A12220" t="s">
        <v>3692</v>
      </c>
      <c r="B12220" t="s">
        <v>9051</v>
      </c>
      <c r="C12220" t="s">
        <v>513</v>
      </c>
      <c r="D12220" t="s">
        <v>6</v>
      </c>
      <c r="E12220">
        <v>11</v>
      </c>
      <c r="F12220">
        <v>81</v>
      </c>
      <c r="G12220">
        <v>11</v>
      </c>
    </row>
    <row r="12221" spans="1:7">
      <c r="A12221" t="s">
        <v>3692</v>
      </c>
      <c r="B12221" t="s">
        <v>9051</v>
      </c>
      <c r="C12221" t="s">
        <v>56</v>
      </c>
      <c r="D12221" t="s">
        <v>6</v>
      </c>
      <c r="E12221">
        <v>6</v>
      </c>
      <c r="F12221">
        <v>227</v>
      </c>
      <c r="G12221">
        <v>0</v>
      </c>
    </row>
    <row r="12222" spans="1:7">
      <c r="A12222" t="s">
        <v>3692</v>
      </c>
      <c r="B12222" t="s">
        <v>9051</v>
      </c>
      <c r="C12222" t="s">
        <v>72</v>
      </c>
      <c r="D12222" t="s">
        <v>6</v>
      </c>
      <c r="E12222">
        <v>144</v>
      </c>
      <c r="F12222">
        <v>36</v>
      </c>
      <c r="G12222">
        <v>5</v>
      </c>
    </row>
    <row r="12223" spans="1:7">
      <c r="A12223" t="s">
        <v>3692</v>
      </c>
      <c r="B12223" t="s">
        <v>9051</v>
      </c>
      <c r="C12223" t="s">
        <v>76</v>
      </c>
      <c r="D12223" t="s">
        <v>6</v>
      </c>
      <c r="E12223">
        <v>21</v>
      </c>
      <c r="F12223">
        <v>960</v>
      </c>
      <c r="G12223">
        <v>0</v>
      </c>
    </row>
    <row r="12224" spans="1:7">
      <c r="A12224" t="s">
        <v>3693</v>
      </c>
      <c r="B12224" t="s">
        <v>9052</v>
      </c>
      <c r="C12224" t="s">
        <v>72</v>
      </c>
      <c r="D12224" t="s">
        <v>6</v>
      </c>
      <c r="E12224">
        <v>1</v>
      </c>
      <c r="F12224">
        <v>19</v>
      </c>
      <c r="G12224">
        <v>3</v>
      </c>
    </row>
    <row r="12225" spans="1:7">
      <c r="A12225" t="s">
        <v>3693</v>
      </c>
      <c r="B12225" t="s">
        <v>9052</v>
      </c>
      <c r="C12225" t="s">
        <v>144</v>
      </c>
      <c r="D12225" t="s">
        <v>6</v>
      </c>
      <c r="E12225">
        <v>2</v>
      </c>
      <c r="F12225">
        <v>239</v>
      </c>
      <c r="G12225">
        <v>0</v>
      </c>
    </row>
    <row r="12226" spans="1:7">
      <c r="A12226" t="s">
        <v>3693</v>
      </c>
      <c r="B12226" t="s">
        <v>9052</v>
      </c>
      <c r="C12226" t="s">
        <v>50</v>
      </c>
      <c r="D12226" t="s">
        <v>6</v>
      </c>
      <c r="E12226">
        <v>4550</v>
      </c>
      <c r="F12226">
        <v>37</v>
      </c>
      <c r="G12226">
        <v>5</v>
      </c>
    </row>
    <row r="12227" spans="1:7">
      <c r="A12227" t="s">
        <v>3693</v>
      </c>
      <c r="B12227" t="s">
        <v>9052</v>
      </c>
      <c r="C12227" t="s">
        <v>8</v>
      </c>
      <c r="D12227" t="s">
        <v>6</v>
      </c>
      <c r="E12227">
        <v>6</v>
      </c>
      <c r="F12227">
        <v>22</v>
      </c>
      <c r="G12227">
        <v>3</v>
      </c>
    </row>
    <row r="12228" spans="1:7">
      <c r="A12228" t="s">
        <v>3694</v>
      </c>
      <c r="B12228" t="s">
        <v>9053</v>
      </c>
      <c r="C12228" t="s">
        <v>8</v>
      </c>
      <c r="D12228" t="s">
        <v>6</v>
      </c>
      <c r="E12228">
        <v>42</v>
      </c>
      <c r="F12228">
        <v>19</v>
      </c>
      <c r="G12228">
        <v>2</v>
      </c>
    </row>
    <row r="12229" spans="1:7">
      <c r="A12229" t="s">
        <v>3694</v>
      </c>
      <c r="B12229" t="s">
        <v>9053</v>
      </c>
      <c r="C12229" t="s">
        <v>327</v>
      </c>
      <c r="D12229" t="s">
        <v>6</v>
      </c>
      <c r="E12229">
        <v>10</v>
      </c>
      <c r="F12229">
        <v>2</v>
      </c>
      <c r="G12229">
        <v>0</v>
      </c>
    </row>
    <row r="12230" spans="1:7">
      <c r="A12230" t="s">
        <v>3694</v>
      </c>
      <c r="B12230" t="s">
        <v>9053</v>
      </c>
      <c r="C12230" t="s">
        <v>50</v>
      </c>
      <c r="D12230" t="s">
        <v>6</v>
      </c>
      <c r="E12230">
        <v>70</v>
      </c>
      <c r="F12230">
        <v>8</v>
      </c>
      <c r="G12230">
        <v>1</v>
      </c>
    </row>
    <row r="12231" spans="1:7">
      <c r="A12231" t="s">
        <v>3695</v>
      </c>
      <c r="B12231" t="s">
        <v>9054</v>
      </c>
      <c r="C12231" t="s">
        <v>50</v>
      </c>
      <c r="D12231" t="s">
        <v>6</v>
      </c>
      <c r="E12231">
        <v>582531</v>
      </c>
      <c r="F12231">
        <v>8206</v>
      </c>
      <c r="G12231">
        <v>67</v>
      </c>
    </row>
    <row r="12232" spans="1:7">
      <c r="A12232" t="s">
        <v>3695</v>
      </c>
      <c r="B12232" t="s">
        <v>9054</v>
      </c>
      <c r="C12232" t="s">
        <v>8</v>
      </c>
      <c r="D12232" t="s">
        <v>6</v>
      </c>
      <c r="E12232">
        <v>15</v>
      </c>
      <c r="F12232">
        <v>141</v>
      </c>
      <c r="G12232">
        <v>18</v>
      </c>
    </row>
    <row r="12233" spans="1:7">
      <c r="A12233" t="s">
        <v>3696</v>
      </c>
      <c r="B12233" t="s">
        <v>9055</v>
      </c>
      <c r="C12233" t="s">
        <v>73</v>
      </c>
      <c r="D12233" t="s">
        <v>6</v>
      </c>
      <c r="E12233">
        <v>1</v>
      </c>
      <c r="F12233">
        <v>10</v>
      </c>
      <c r="G12233">
        <v>1</v>
      </c>
    </row>
    <row r="12234" spans="1:7">
      <c r="A12234" t="s">
        <v>3696</v>
      </c>
      <c r="B12234" t="s">
        <v>9055</v>
      </c>
      <c r="C12234" t="s">
        <v>25</v>
      </c>
      <c r="D12234" t="s">
        <v>6</v>
      </c>
      <c r="E12234">
        <v>55</v>
      </c>
      <c r="F12234">
        <v>25</v>
      </c>
      <c r="G12234">
        <v>3</v>
      </c>
    </row>
    <row r="12235" spans="1:7">
      <c r="A12235" t="s">
        <v>3696</v>
      </c>
      <c r="B12235" t="s">
        <v>9055</v>
      </c>
      <c r="C12235" t="s">
        <v>8</v>
      </c>
      <c r="D12235" t="s">
        <v>6</v>
      </c>
      <c r="E12235">
        <v>503</v>
      </c>
      <c r="F12235">
        <v>252</v>
      </c>
      <c r="G12235">
        <v>57</v>
      </c>
    </row>
    <row r="12236" spans="1:7">
      <c r="A12236" t="s">
        <v>3696</v>
      </c>
      <c r="B12236" t="s">
        <v>9055</v>
      </c>
      <c r="C12236" t="s">
        <v>327</v>
      </c>
      <c r="D12236" t="s">
        <v>6</v>
      </c>
      <c r="E12236">
        <v>218</v>
      </c>
      <c r="F12236">
        <v>250</v>
      </c>
      <c r="G12236">
        <v>33</v>
      </c>
    </row>
    <row r="12237" spans="1:7">
      <c r="A12237" t="s">
        <v>3696</v>
      </c>
      <c r="B12237" t="s">
        <v>9055</v>
      </c>
      <c r="C12237" t="s">
        <v>21</v>
      </c>
      <c r="D12237" t="s">
        <v>6</v>
      </c>
      <c r="E12237">
        <v>50</v>
      </c>
      <c r="F12237">
        <v>11</v>
      </c>
      <c r="G12237">
        <v>1</v>
      </c>
    </row>
    <row r="12238" spans="1:7">
      <c r="A12238" t="s">
        <v>3696</v>
      </c>
      <c r="B12238" t="s">
        <v>9055</v>
      </c>
      <c r="C12238" t="s">
        <v>50</v>
      </c>
      <c r="D12238" t="s">
        <v>6</v>
      </c>
      <c r="E12238">
        <v>2853</v>
      </c>
      <c r="F12238">
        <v>218</v>
      </c>
      <c r="G12238">
        <v>28</v>
      </c>
    </row>
    <row r="12239" spans="1:7">
      <c r="A12239" t="s">
        <v>3696</v>
      </c>
      <c r="B12239" t="s">
        <v>9055</v>
      </c>
      <c r="C12239" t="s">
        <v>2873</v>
      </c>
      <c r="D12239" t="s">
        <v>6</v>
      </c>
      <c r="E12239">
        <v>1</v>
      </c>
      <c r="F12239">
        <v>38</v>
      </c>
      <c r="G12239">
        <v>5</v>
      </c>
    </row>
    <row r="12240" spans="1:7">
      <c r="A12240" t="s">
        <v>3697</v>
      </c>
      <c r="B12240" t="s">
        <v>9056</v>
      </c>
      <c r="C12240" t="s">
        <v>56</v>
      </c>
      <c r="D12240" t="s">
        <v>6</v>
      </c>
      <c r="E12240">
        <v>5</v>
      </c>
      <c r="F12240">
        <v>3</v>
      </c>
      <c r="G12240">
        <v>0</v>
      </c>
    </row>
    <row r="12241" spans="1:7">
      <c r="A12241" t="s">
        <v>3697</v>
      </c>
      <c r="B12241" t="s">
        <v>9056</v>
      </c>
      <c r="C12241" t="s">
        <v>50</v>
      </c>
      <c r="D12241" t="s">
        <v>6</v>
      </c>
      <c r="E12241">
        <v>20183</v>
      </c>
      <c r="F12241">
        <v>70</v>
      </c>
      <c r="G12241">
        <v>9</v>
      </c>
    </row>
    <row r="12242" spans="1:7">
      <c r="A12242" t="s">
        <v>3697</v>
      </c>
      <c r="B12242" t="s">
        <v>9056</v>
      </c>
      <c r="C12242" t="s">
        <v>21</v>
      </c>
      <c r="D12242" t="s">
        <v>6</v>
      </c>
      <c r="E12242">
        <v>5</v>
      </c>
      <c r="F12242">
        <v>2</v>
      </c>
      <c r="G12242">
        <v>0</v>
      </c>
    </row>
    <row r="12243" spans="1:7">
      <c r="A12243" t="s">
        <v>3698</v>
      </c>
      <c r="B12243" t="s">
        <v>9057</v>
      </c>
      <c r="C12243" t="s">
        <v>50</v>
      </c>
      <c r="D12243" t="s">
        <v>6</v>
      </c>
      <c r="E12243">
        <v>421</v>
      </c>
      <c r="F12243">
        <v>99536</v>
      </c>
      <c r="G12243">
        <v>12940</v>
      </c>
    </row>
    <row r="12244" spans="1:7">
      <c r="A12244" t="s">
        <v>3698</v>
      </c>
      <c r="B12244" t="s">
        <v>9057</v>
      </c>
      <c r="C12244" t="s">
        <v>21</v>
      </c>
      <c r="D12244" t="s">
        <v>6</v>
      </c>
      <c r="E12244">
        <v>10</v>
      </c>
      <c r="F12244">
        <v>1</v>
      </c>
      <c r="G12244">
        <v>0</v>
      </c>
    </row>
    <row r="12245" spans="1:7">
      <c r="A12245" t="s">
        <v>3698</v>
      </c>
      <c r="B12245" t="s">
        <v>9057</v>
      </c>
      <c r="C12245" t="s">
        <v>8</v>
      </c>
      <c r="D12245" t="s">
        <v>6</v>
      </c>
      <c r="E12245">
        <v>3101</v>
      </c>
      <c r="F12245">
        <v>1103</v>
      </c>
      <c r="G12245">
        <v>144</v>
      </c>
    </row>
    <row r="12246" spans="1:7">
      <c r="A12246" t="s">
        <v>3699</v>
      </c>
      <c r="B12246" t="s">
        <v>9058</v>
      </c>
      <c r="C12246" t="s">
        <v>513</v>
      </c>
      <c r="D12246" t="s">
        <v>6</v>
      </c>
      <c r="E12246">
        <v>300</v>
      </c>
      <c r="F12246">
        <v>42</v>
      </c>
      <c r="G12246">
        <v>5</v>
      </c>
    </row>
    <row r="12247" spans="1:7">
      <c r="A12247" t="s">
        <v>3699</v>
      </c>
      <c r="B12247" t="s">
        <v>9058</v>
      </c>
      <c r="C12247" t="s">
        <v>27</v>
      </c>
      <c r="D12247" t="s">
        <v>6</v>
      </c>
      <c r="E12247">
        <v>4</v>
      </c>
      <c r="F12247">
        <v>126</v>
      </c>
      <c r="G12247">
        <v>16</v>
      </c>
    </row>
    <row r="12248" spans="1:7">
      <c r="A12248" t="s">
        <v>3699</v>
      </c>
      <c r="B12248" t="s">
        <v>9058</v>
      </c>
      <c r="C12248" t="s">
        <v>50</v>
      </c>
      <c r="D12248" t="s">
        <v>6</v>
      </c>
      <c r="E12248">
        <v>34034</v>
      </c>
      <c r="F12248">
        <v>671</v>
      </c>
      <c r="G12248">
        <v>87</v>
      </c>
    </row>
    <row r="12249" spans="1:7">
      <c r="A12249" t="s">
        <v>3699</v>
      </c>
      <c r="B12249" t="s">
        <v>9058</v>
      </c>
      <c r="C12249" t="s">
        <v>327</v>
      </c>
      <c r="D12249" t="s">
        <v>6</v>
      </c>
      <c r="E12249">
        <v>272</v>
      </c>
      <c r="F12249">
        <v>27</v>
      </c>
      <c r="G12249">
        <v>3</v>
      </c>
    </row>
    <row r="12250" spans="1:7">
      <c r="A12250" t="s">
        <v>3699</v>
      </c>
      <c r="B12250" t="s">
        <v>9058</v>
      </c>
      <c r="C12250" t="s">
        <v>21</v>
      </c>
      <c r="D12250" t="s">
        <v>6</v>
      </c>
      <c r="E12250">
        <v>121</v>
      </c>
      <c r="F12250">
        <v>22</v>
      </c>
      <c r="G12250">
        <v>3</v>
      </c>
    </row>
    <row r="12251" spans="1:7">
      <c r="A12251" t="s">
        <v>3699</v>
      </c>
      <c r="B12251" t="s">
        <v>9058</v>
      </c>
      <c r="C12251" t="s">
        <v>229</v>
      </c>
      <c r="D12251" t="s">
        <v>6</v>
      </c>
      <c r="E12251">
        <v>130</v>
      </c>
      <c r="F12251">
        <v>35</v>
      </c>
      <c r="G12251">
        <v>4</v>
      </c>
    </row>
    <row r="12252" spans="1:7">
      <c r="A12252" t="s">
        <v>3699</v>
      </c>
      <c r="B12252" t="s">
        <v>9058</v>
      </c>
      <c r="C12252" t="s">
        <v>1138</v>
      </c>
      <c r="D12252" t="s">
        <v>6</v>
      </c>
      <c r="E12252">
        <v>3</v>
      </c>
      <c r="F12252">
        <v>80</v>
      </c>
      <c r="G12252">
        <v>10</v>
      </c>
    </row>
    <row r="12253" spans="1:7">
      <c r="A12253" t="s">
        <v>3699</v>
      </c>
      <c r="B12253" t="s">
        <v>9058</v>
      </c>
      <c r="C12253" t="s">
        <v>75</v>
      </c>
      <c r="D12253" t="s">
        <v>6</v>
      </c>
      <c r="E12253">
        <v>245</v>
      </c>
      <c r="F12253">
        <v>63</v>
      </c>
      <c r="G12253">
        <v>8</v>
      </c>
    </row>
    <row r="12254" spans="1:7">
      <c r="A12254" t="s">
        <v>3699</v>
      </c>
      <c r="B12254" t="s">
        <v>9058</v>
      </c>
      <c r="C12254" t="s">
        <v>2365</v>
      </c>
      <c r="D12254" t="s">
        <v>6</v>
      </c>
      <c r="E12254">
        <v>100</v>
      </c>
      <c r="F12254">
        <v>7</v>
      </c>
      <c r="G12254">
        <v>1</v>
      </c>
    </row>
    <row r="12255" spans="1:7">
      <c r="A12255" t="s">
        <v>3699</v>
      </c>
      <c r="B12255" t="s">
        <v>9058</v>
      </c>
      <c r="C12255" t="s">
        <v>52</v>
      </c>
      <c r="D12255" t="s">
        <v>6</v>
      </c>
      <c r="E12255">
        <v>22</v>
      </c>
      <c r="F12255">
        <v>2479</v>
      </c>
      <c r="G12255">
        <v>25</v>
      </c>
    </row>
    <row r="12256" spans="1:7">
      <c r="A12256" t="s">
        <v>3699</v>
      </c>
      <c r="B12256" t="s">
        <v>9058</v>
      </c>
      <c r="C12256" t="s">
        <v>8</v>
      </c>
      <c r="D12256" t="s">
        <v>6</v>
      </c>
      <c r="E12256">
        <v>28268</v>
      </c>
      <c r="F12256">
        <v>111</v>
      </c>
      <c r="G12256">
        <v>14</v>
      </c>
    </row>
    <row r="12257" spans="1:7">
      <c r="A12257" t="s">
        <v>3700</v>
      </c>
      <c r="B12257" t="s">
        <v>9059</v>
      </c>
      <c r="C12257" t="s">
        <v>8</v>
      </c>
      <c r="D12257" t="s">
        <v>6</v>
      </c>
      <c r="E12257">
        <v>19819</v>
      </c>
      <c r="F12257">
        <v>52</v>
      </c>
      <c r="G12257">
        <v>7</v>
      </c>
    </row>
    <row r="12258" spans="1:7">
      <c r="A12258" t="s">
        <v>3700</v>
      </c>
      <c r="B12258" t="s">
        <v>9059</v>
      </c>
      <c r="C12258" t="s">
        <v>1129</v>
      </c>
      <c r="D12258" t="s">
        <v>6</v>
      </c>
      <c r="E12258">
        <v>2</v>
      </c>
      <c r="F12258">
        <v>18</v>
      </c>
      <c r="G12258">
        <v>0</v>
      </c>
    </row>
    <row r="12259" spans="1:7">
      <c r="A12259" t="s">
        <v>3700</v>
      </c>
      <c r="B12259" t="s">
        <v>9059</v>
      </c>
      <c r="C12259" t="s">
        <v>76</v>
      </c>
      <c r="D12259" t="s">
        <v>6</v>
      </c>
      <c r="E12259">
        <v>2</v>
      </c>
      <c r="F12259">
        <v>31</v>
      </c>
      <c r="G12259">
        <v>4</v>
      </c>
    </row>
    <row r="12260" spans="1:7">
      <c r="A12260" t="s">
        <v>3700</v>
      </c>
      <c r="B12260" t="s">
        <v>9059</v>
      </c>
      <c r="C12260" t="s">
        <v>75</v>
      </c>
      <c r="D12260" t="s">
        <v>6</v>
      </c>
      <c r="E12260">
        <v>10</v>
      </c>
      <c r="F12260">
        <v>2</v>
      </c>
      <c r="G12260">
        <v>0</v>
      </c>
    </row>
    <row r="12261" spans="1:7">
      <c r="A12261" t="s">
        <v>3700</v>
      </c>
      <c r="B12261" t="s">
        <v>9059</v>
      </c>
      <c r="C12261" t="s">
        <v>229</v>
      </c>
      <c r="D12261" t="s">
        <v>6</v>
      </c>
      <c r="E12261">
        <v>50</v>
      </c>
      <c r="F12261">
        <v>7</v>
      </c>
      <c r="G12261">
        <v>1</v>
      </c>
    </row>
    <row r="12262" spans="1:7">
      <c r="A12262" t="s">
        <v>3700</v>
      </c>
      <c r="B12262" t="s">
        <v>9059</v>
      </c>
      <c r="C12262" t="s">
        <v>158</v>
      </c>
      <c r="D12262" t="s">
        <v>6</v>
      </c>
      <c r="E12262">
        <v>1</v>
      </c>
      <c r="F12262">
        <v>69</v>
      </c>
      <c r="G12262">
        <v>9</v>
      </c>
    </row>
    <row r="12263" spans="1:7">
      <c r="A12263" t="s">
        <v>3700</v>
      </c>
      <c r="B12263" t="s">
        <v>9059</v>
      </c>
      <c r="C12263" t="s">
        <v>50</v>
      </c>
      <c r="D12263" t="s">
        <v>6</v>
      </c>
      <c r="E12263">
        <v>212</v>
      </c>
      <c r="F12263">
        <v>139</v>
      </c>
      <c r="G12263">
        <v>18</v>
      </c>
    </row>
    <row r="12264" spans="1:7">
      <c r="A12264" t="s">
        <v>3701</v>
      </c>
      <c r="B12264" t="s">
        <v>9060</v>
      </c>
      <c r="C12264" t="s">
        <v>8</v>
      </c>
      <c r="D12264" t="s">
        <v>6</v>
      </c>
      <c r="E12264">
        <v>1000</v>
      </c>
      <c r="F12264">
        <v>97</v>
      </c>
      <c r="G12264">
        <v>24</v>
      </c>
    </row>
    <row r="12265" spans="1:7">
      <c r="A12265" t="s">
        <v>3702</v>
      </c>
      <c r="B12265" t="s">
        <v>9061</v>
      </c>
      <c r="C12265" t="s">
        <v>50</v>
      </c>
      <c r="D12265" t="s">
        <v>6</v>
      </c>
      <c r="E12265">
        <v>141</v>
      </c>
      <c r="F12265">
        <v>2768</v>
      </c>
      <c r="G12265">
        <v>208</v>
      </c>
    </row>
    <row r="12266" spans="1:7">
      <c r="A12266" t="s">
        <v>3702</v>
      </c>
      <c r="B12266" t="s">
        <v>9061</v>
      </c>
      <c r="C12266" t="s">
        <v>76</v>
      </c>
      <c r="D12266" t="s">
        <v>6</v>
      </c>
      <c r="E12266">
        <v>2</v>
      </c>
      <c r="F12266">
        <v>36</v>
      </c>
      <c r="G12266">
        <v>0</v>
      </c>
    </row>
    <row r="12267" spans="1:7">
      <c r="A12267" t="s">
        <v>3703</v>
      </c>
      <c r="B12267" t="s">
        <v>9062</v>
      </c>
      <c r="C12267" t="s">
        <v>389</v>
      </c>
      <c r="D12267" t="s">
        <v>6</v>
      </c>
      <c r="E12267">
        <v>1</v>
      </c>
      <c r="F12267">
        <v>107</v>
      </c>
      <c r="G12267">
        <v>20</v>
      </c>
    </row>
    <row r="12268" spans="1:7">
      <c r="A12268" t="s">
        <v>3703</v>
      </c>
      <c r="B12268" t="s">
        <v>9062</v>
      </c>
      <c r="C12268" t="s">
        <v>118</v>
      </c>
      <c r="D12268" t="s">
        <v>6</v>
      </c>
      <c r="E12268">
        <v>1</v>
      </c>
      <c r="F12268">
        <v>80</v>
      </c>
      <c r="G12268">
        <v>15</v>
      </c>
    </row>
    <row r="12269" spans="1:7">
      <c r="A12269" t="s">
        <v>3703</v>
      </c>
      <c r="B12269" t="s">
        <v>9062</v>
      </c>
      <c r="C12269" t="s">
        <v>27</v>
      </c>
      <c r="D12269" t="s">
        <v>6</v>
      </c>
      <c r="E12269">
        <v>6</v>
      </c>
      <c r="F12269">
        <v>1171</v>
      </c>
      <c r="G12269">
        <v>219</v>
      </c>
    </row>
    <row r="12270" spans="1:7">
      <c r="A12270" t="s">
        <v>3703</v>
      </c>
      <c r="B12270" t="s">
        <v>9062</v>
      </c>
      <c r="C12270" t="s">
        <v>75</v>
      </c>
      <c r="D12270" t="s">
        <v>6</v>
      </c>
      <c r="E12270">
        <v>320</v>
      </c>
      <c r="F12270">
        <v>9</v>
      </c>
      <c r="G12270">
        <v>2</v>
      </c>
    </row>
    <row r="12271" spans="1:7">
      <c r="A12271" t="s">
        <v>3703</v>
      </c>
      <c r="B12271" t="s">
        <v>9062</v>
      </c>
      <c r="C12271" t="s">
        <v>50</v>
      </c>
      <c r="D12271" t="s">
        <v>6</v>
      </c>
      <c r="E12271">
        <v>6997</v>
      </c>
      <c r="F12271">
        <v>7299</v>
      </c>
      <c r="G12271">
        <v>1364</v>
      </c>
    </row>
    <row r="12272" spans="1:7">
      <c r="A12272" t="s">
        <v>3703</v>
      </c>
      <c r="B12272" t="s">
        <v>9062</v>
      </c>
      <c r="C12272" t="s">
        <v>527</v>
      </c>
      <c r="D12272" t="s">
        <v>6</v>
      </c>
      <c r="E12272">
        <v>20</v>
      </c>
      <c r="F12272">
        <v>1327</v>
      </c>
      <c r="G12272">
        <v>248</v>
      </c>
    </row>
    <row r="12273" spans="1:7">
      <c r="A12273" t="s">
        <v>3703</v>
      </c>
      <c r="B12273" t="s">
        <v>9062</v>
      </c>
      <c r="C12273" t="s">
        <v>8</v>
      </c>
      <c r="D12273" t="s">
        <v>6</v>
      </c>
      <c r="E12273">
        <v>251</v>
      </c>
      <c r="F12273">
        <v>3505</v>
      </c>
      <c r="G12273">
        <v>653</v>
      </c>
    </row>
    <row r="12274" spans="1:7">
      <c r="A12274" t="s">
        <v>3703</v>
      </c>
      <c r="B12274" t="s">
        <v>9062</v>
      </c>
      <c r="C12274" t="s">
        <v>76</v>
      </c>
      <c r="D12274" t="s">
        <v>6</v>
      </c>
      <c r="E12274">
        <v>7</v>
      </c>
      <c r="F12274">
        <v>2184</v>
      </c>
      <c r="G12274">
        <v>189</v>
      </c>
    </row>
    <row r="12275" spans="1:7">
      <c r="A12275" t="s">
        <v>3703</v>
      </c>
      <c r="B12275" t="s">
        <v>9062</v>
      </c>
      <c r="C12275" t="s">
        <v>158</v>
      </c>
      <c r="D12275" t="s">
        <v>6</v>
      </c>
      <c r="E12275">
        <v>1</v>
      </c>
      <c r="F12275">
        <v>74</v>
      </c>
      <c r="G12275">
        <v>14</v>
      </c>
    </row>
    <row r="12276" spans="1:7">
      <c r="A12276" t="s">
        <v>3703</v>
      </c>
      <c r="B12276" t="s">
        <v>9062</v>
      </c>
      <c r="C12276" t="s">
        <v>327</v>
      </c>
      <c r="D12276" t="s">
        <v>6</v>
      </c>
      <c r="E12276">
        <v>2841</v>
      </c>
      <c r="F12276">
        <v>390</v>
      </c>
      <c r="G12276">
        <v>74</v>
      </c>
    </row>
    <row r="12277" spans="1:7">
      <c r="A12277" t="s">
        <v>3704</v>
      </c>
      <c r="B12277" t="s">
        <v>9063</v>
      </c>
      <c r="C12277" t="s">
        <v>27</v>
      </c>
      <c r="D12277" t="s">
        <v>6</v>
      </c>
      <c r="E12277">
        <v>1</v>
      </c>
      <c r="F12277">
        <v>420</v>
      </c>
      <c r="G12277">
        <v>55</v>
      </c>
    </row>
    <row r="12278" spans="1:7">
      <c r="A12278" t="s">
        <v>3704</v>
      </c>
      <c r="B12278" t="s">
        <v>9063</v>
      </c>
      <c r="C12278" t="s">
        <v>327</v>
      </c>
      <c r="D12278" t="s">
        <v>6</v>
      </c>
      <c r="E12278">
        <v>1</v>
      </c>
      <c r="F12278">
        <v>28</v>
      </c>
      <c r="G12278">
        <v>4</v>
      </c>
    </row>
    <row r="12279" spans="1:7">
      <c r="A12279" t="s">
        <v>3704</v>
      </c>
      <c r="B12279" t="s">
        <v>9063</v>
      </c>
      <c r="C12279" t="s">
        <v>8</v>
      </c>
      <c r="D12279" t="s">
        <v>6</v>
      </c>
      <c r="E12279">
        <v>662</v>
      </c>
      <c r="F12279">
        <v>2498</v>
      </c>
      <c r="G12279">
        <v>325</v>
      </c>
    </row>
    <row r="12280" spans="1:7">
      <c r="A12280" t="s">
        <v>3704</v>
      </c>
      <c r="B12280" t="s">
        <v>9063</v>
      </c>
      <c r="C12280" t="s">
        <v>105</v>
      </c>
      <c r="D12280" t="s">
        <v>6</v>
      </c>
      <c r="E12280">
        <v>114</v>
      </c>
      <c r="F12280">
        <v>1567</v>
      </c>
      <c r="G12280">
        <v>204</v>
      </c>
    </row>
    <row r="12281" spans="1:7">
      <c r="A12281" t="s">
        <v>3704</v>
      </c>
      <c r="B12281" t="s">
        <v>9063</v>
      </c>
      <c r="C12281" t="s">
        <v>50</v>
      </c>
      <c r="D12281" t="s">
        <v>6</v>
      </c>
      <c r="E12281">
        <v>1020</v>
      </c>
      <c r="F12281">
        <v>35</v>
      </c>
      <c r="G12281">
        <v>5</v>
      </c>
    </row>
    <row r="12282" spans="1:7">
      <c r="A12282" t="s">
        <v>3704</v>
      </c>
      <c r="B12282" t="s">
        <v>9063</v>
      </c>
      <c r="C12282" t="s">
        <v>21</v>
      </c>
      <c r="D12282" t="s">
        <v>6</v>
      </c>
      <c r="E12282">
        <v>1</v>
      </c>
      <c r="F12282">
        <v>1</v>
      </c>
      <c r="G12282">
        <v>0</v>
      </c>
    </row>
    <row r="12283" spans="1:7">
      <c r="A12283" t="s">
        <v>3704</v>
      </c>
      <c r="B12283" t="s">
        <v>9063</v>
      </c>
      <c r="C12283" t="s">
        <v>527</v>
      </c>
      <c r="D12283" t="s">
        <v>6</v>
      </c>
      <c r="E12283">
        <v>2</v>
      </c>
      <c r="F12283">
        <v>87</v>
      </c>
      <c r="G12283">
        <v>11</v>
      </c>
    </row>
    <row r="12284" spans="1:7">
      <c r="A12284" t="s">
        <v>3705</v>
      </c>
      <c r="B12284" t="s">
        <v>9064</v>
      </c>
      <c r="C12284" t="s">
        <v>50</v>
      </c>
      <c r="D12284" t="s">
        <v>1206</v>
      </c>
      <c r="E12284">
        <v>8462</v>
      </c>
      <c r="F12284">
        <v>2361</v>
      </c>
      <c r="G12284">
        <v>707</v>
      </c>
    </row>
    <row r="12285" spans="1:7">
      <c r="A12285" t="s">
        <v>3705</v>
      </c>
      <c r="B12285" t="s">
        <v>9064</v>
      </c>
      <c r="C12285" t="s">
        <v>27</v>
      </c>
      <c r="D12285" t="s">
        <v>1206</v>
      </c>
      <c r="E12285">
        <v>1</v>
      </c>
      <c r="F12285">
        <v>13</v>
      </c>
      <c r="G12285">
        <v>4</v>
      </c>
    </row>
    <row r="12286" spans="1:7">
      <c r="A12286" t="s">
        <v>3705</v>
      </c>
      <c r="B12286" t="s">
        <v>9064</v>
      </c>
      <c r="C12286" t="s">
        <v>8</v>
      </c>
      <c r="D12286" t="s">
        <v>1206</v>
      </c>
      <c r="E12286">
        <v>165722</v>
      </c>
      <c r="F12286">
        <v>12317</v>
      </c>
      <c r="G12286">
        <v>3622</v>
      </c>
    </row>
    <row r="12287" spans="1:7">
      <c r="A12287" t="s">
        <v>3706</v>
      </c>
      <c r="B12287" t="s">
        <v>9065</v>
      </c>
      <c r="C12287" t="s">
        <v>8</v>
      </c>
      <c r="D12287" t="s">
        <v>1206</v>
      </c>
      <c r="E12287">
        <v>582461</v>
      </c>
      <c r="F12287">
        <v>20766</v>
      </c>
      <c r="G12287">
        <v>6107</v>
      </c>
    </row>
    <row r="12288" spans="1:7">
      <c r="A12288" t="s">
        <v>3706</v>
      </c>
      <c r="B12288" t="s">
        <v>9065</v>
      </c>
      <c r="C12288" t="s">
        <v>45</v>
      </c>
      <c r="D12288" t="s">
        <v>1206</v>
      </c>
      <c r="E12288">
        <v>1</v>
      </c>
      <c r="F12288">
        <v>2</v>
      </c>
      <c r="G12288">
        <v>1</v>
      </c>
    </row>
    <row r="12289" spans="1:7">
      <c r="A12289" t="s">
        <v>3706</v>
      </c>
      <c r="B12289" t="s">
        <v>9065</v>
      </c>
      <c r="C12289" t="s">
        <v>75</v>
      </c>
      <c r="D12289" t="s">
        <v>1206</v>
      </c>
      <c r="E12289">
        <v>47</v>
      </c>
      <c r="F12289">
        <v>27</v>
      </c>
      <c r="G12289">
        <v>8</v>
      </c>
    </row>
    <row r="12290" spans="1:7">
      <c r="A12290" t="s">
        <v>3706</v>
      </c>
      <c r="B12290" t="s">
        <v>9065</v>
      </c>
      <c r="C12290" t="s">
        <v>329</v>
      </c>
      <c r="D12290" t="s">
        <v>1206</v>
      </c>
      <c r="E12290">
        <v>9</v>
      </c>
      <c r="F12290">
        <v>30</v>
      </c>
      <c r="G12290">
        <v>9</v>
      </c>
    </row>
    <row r="12291" spans="1:7">
      <c r="A12291" t="s">
        <v>3706</v>
      </c>
      <c r="B12291" t="s">
        <v>9065</v>
      </c>
      <c r="C12291" t="s">
        <v>21</v>
      </c>
      <c r="D12291" t="s">
        <v>1206</v>
      </c>
      <c r="E12291">
        <v>27</v>
      </c>
      <c r="F12291">
        <v>19</v>
      </c>
      <c r="G12291">
        <v>6</v>
      </c>
    </row>
    <row r="12292" spans="1:7">
      <c r="A12292" t="s">
        <v>3706</v>
      </c>
      <c r="B12292" t="s">
        <v>9065</v>
      </c>
      <c r="C12292" t="s">
        <v>27</v>
      </c>
      <c r="D12292" t="s">
        <v>1206</v>
      </c>
      <c r="E12292">
        <v>60</v>
      </c>
      <c r="F12292">
        <v>70</v>
      </c>
      <c r="G12292">
        <v>21</v>
      </c>
    </row>
    <row r="12293" spans="1:7">
      <c r="A12293" t="s">
        <v>3706</v>
      </c>
      <c r="B12293" t="s">
        <v>9065</v>
      </c>
      <c r="C12293" t="s">
        <v>32</v>
      </c>
      <c r="D12293" t="s">
        <v>1206</v>
      </c>
      <c r="E12293">
        <v>15120</v>
      </c>
      <c r="F12293">
        <v>729</v>
      </c>
      <c r="G12293">
        <v>218</v>
      </c>
    </row>
    <row r="12294" spans="1:7">
      <c r="A12294" t="s">
        <v>3706</v>
      </c>
      <c r="B12294" t="s">
        <v>9065</v>
      </c>
      <c r="C12294" t="s">
        <v>158</v>
      </c>
      <c r="D12294" t="s">
        <v>1206</v>
      </c>
      <c r="E12294">
        <v>5</v>
      </c>
      <c r="F12294">
        <v>39</v>
      </c>
      <c r="G12294">
        <v>12</v>
      </c>
    </row>
    <row r="12295" spans="1:7">
      <c r="A12295" t="s">
        <v>3706</v>
      </c>
      <c r="B12295" t="s">
        <v>9065</v>
      </c>
      <c r="C12295" t="s">
        <v>327</v>
      </c>
      <c r="D12295" t="s">
        <v>1206</v>
      </c>
      <c r="E12295">
        <v>19</v>
      </c>
      <c r="F12295">
        <v>15</v>
      </c>
      <c r="G12295">
        <v>4</v>
      </c>
    </row>
    <row r="12296" spans="1:7">
      <c r="A12296" t="s">
        <v>3706</v>
      </c>
      <c r="B12296" t="s">
        <v>9065</v>
      </c>
      <c r="C12296" t="s">
        <v>57</v>
      </c>
      <c r="D12296" t="s">
        <v>1206</v>
      </c>
      <c r="E12296">
        <v>1</v>
      </c>
      <c r="F12296">
        <v>2</v>
      </c>
      <c r="G12296">
        <v>1</v>
      </c>
    </row>
    <row r="12297" spans="1:7">
      <c r="A12297" t="s">
        <v>3706</v>
      </c>
      <c r="B12297" t="s">
        <v>9065</v>
      </c>
      <c r="C12297" t="s">
        <v>105</v>
      </c>
      <c r="D12297" t="s">
        <v>1206</v>
      </c>
      <c r="E12297">
        <v>2</v>
      </c>
      <c r="F12297">
        <v>31</v>
      </c>
      <c r="G12297">
        <v>9</v>
      </c>
    </row>
    <row r="12298" spans="1:7">
      <c r="A12298" t="s">
        <v>3706</v>
      </c>
      <c r="B12298" t="s">
        <v>9065</v>
      </c>
      <c r="C12298" t="s">
        <v>25</v>
      </c>
      <c r="D12298" t="s">
        <v>1206</v>
      </c>
      <c r="E12298">
        <v>9808</v>
      </c>
      <c r="F12298">
        <v>45500</v>
      </c>
      <c r="G12298">
        <v>457</v>
      </c>
    </row>
    <row r="12299" spans="1:7">
      <c r="A12299" t="s">
        <v>3706</v>
      </c>
      <c r="B12299" t="s">
        <v>9065</v>
      </c>
      <c r="C12299" t="s">
        <v>52</v>
      </c>
      <c r="D12299" t="s">
        <v>1206</v>
      </c>
      <c r="E12299">
        <v>5</v>
      </c>
      <c r="F12299">
        <v>56</v>
      </c>
      <c r="G12299">
        <v>17</v>
      </c>
    </row>
    <row r="12300" spans="1:7">
      <c r="A12300" t="s">
        <v>3706</v>
      </c>
      <c r="B12300" t="s">
        <v>9065</v>
      </c>
      <c r="C12300" t="s">
        <v>50</v>
      </c>
      <c r="D12300" t="s">
        <v>1206</v>
      </c>
      <c r="E12300">
        <v>285949</v>
      </c>
      <c r="F12300">
        <v>28159</v>
      </c>
      <c r="G12300">
        <v>8438</v>
      </c>
    </row>
    <row r="12301" spans="1:7">
      <c r="A12301" t="s">
        <v>3706</v>
      </c>
      <c r="B12301" t="s">
        <v>9065</v>
      </c>
      <c r="C12301" t="s">
        <v>76</v>
      </c>
      <c r="D12301" t="s">
        <v>1206</v>
      </c>
      <c r="E12301">
        <v>67</v>
      </c>
      <c r="F12301">
        <v>263</v>
      </c>
      <c r="G12301">
        <v>77</v>
      </c>
    </row>
    <row r="12302" spans="1:7">
      <c r="A12302" t="s">
        <v>3706</v>
      </c>
      <c r="B12302" t="s">
        <v>9065</v>
      </c>
      <c r="C12302" t="s">
        <v>506</v>
      </c>
      <c r="D12302" t="s">
        <v>1206</v>
      </c>
      <c r="E12302">
        <v>1</v>
      </c>
      <c r="F12302">
        <v>2</v>
      </c>
      <c r="G12302">
        <v>0</v>
      </c>
    </row>
    <row r="12303" spans="1:7">
      <c r="A12303" t="s">
        <v>3707</v>
      </c>
      <c r="B12303" t="s">
        <v>9066</v>
      </c>
      <c r="C12303" t="s">
        <v>144</v>
      </c>
      <c r="D12303" t="s">
        <v>1206</v>
      </c>
      <c r="E12303">
        <v>0</v>
      </c>
      <c r="F12303">
        <v>13</v>
      </c>
      <c r="G12303">
        <v>4</v>
      </c>
    </row>
    <row r="12304" spans="1:7">
      <c r="A12304" t="s">
        <v>3707</v>
      </c>
      <c r="B12304" t="s">
        <v>9066</v>
      </c>
      <c r="C12304" t="s">
        <v>158</v>
      </c>
      <c r="D12304" t="s">
        <v>1206</v>
      </c>
      <c r="E12304">
        <v>3</v>
      </c>
      <c r="F12304">
        <v>7</v>
      </c>
      <c r="G12304">
        <v>2</v>
      </c>
    </row>
    <row r="12305" spans="1:7">
      <c r="A12305" t="s">
        <v>3707</v>
      </c>
      <c r="B12305" t="s">
        <v>9066</v>
      </c>
      <c r="C12305" t="s">
        <v>479</v>
      </c>
      <c r="D12305" t="s">
        <v>1206</v>
      </c>
      <c r="E12305">
        <v>20</v>
      </c>
      <c r="F12305">
        <v>61</v>
      </c>
      <c r="G12305">
        <v>18</v>
      </c>
    </row>
    <row r="12306" spans="1:7">
      <c r="A12306" t="s">
        <v>3707</v>
      </c>
      <c r="B12306" t="s">
        <v>9066</v>
      </c>
      <c r="C12306" t="s">
        <v>69</v>
      </c>
      <c r="D12306" t="s">
        <v>1206</v>
      </c>
      <c r="E12306">
        <v>1</v>
      </c>
      <c r="F12306">
        <v>4</v>
      </c>
      <c r="G12306">
        <v>1</v>
      </c>
    </row>
    <row r="12307" spans="1:7">
      <c r="A12307" t="s">
        <v>3707</v>
      </c>
      <c r="B12307" t="s">
        <v>9066</v>
      </c>
      <c r="C12307" t="s">
        <v>527</v>
      </c>
      <c r="D12307" t="s">
        <v>1206</v>
      </c>
      <c r="E12307">
        <v>12</v>
      </c>
      <c r="F12307">
        <v>12</v>
      </c>
      <c r="G12307">
        <v>4</v>
      </c>
    </row>
    <row r="12308" spans="1:7">
      <c r="A12308" t="s">
        <v>3707</v>
      </c>
      <c r="B12308" t="s">
        <v>9066</v>
      </c>
      <c r="C12308" t="s">
        <v>329</v>
      </c>
      <c r="D12308" t="s">
        <v>1206</v>
      </c>
      <c r="E12308">
        <v>39</v>
      </c>
      <c r="F12308">
        <v>245</v>
      </c>
      <c r="G12308">
        <v>74</v>
      </c>
    </row>
    <row r="12309" spans="1:7">
      <c r="A12309" t="s">
        <v>3707</v>
      </c>
      <c r="B12309" t="s">
        <v>9066</v>
      </c>
      <c r="C12309" t="s">
        <v>92</v>
      </c>
      <c r="D12309" t="s">
        <v>1206</v>
      </c>
      <c r="E12309">
        <v>5</v>
      </c>
      <c r="F12309">
        <v>3</v>
      </c>
      <c r="G12309">
        <v>1</v>
      </c>
    </row>
    <row r="12310" spans="1:7">
      <c r="A12310" t="s">
        <v>3707</v>
      </c>
      <c r="B12310" t="s">
        <v>9066</v>
      </c>
      <c r="C12310" t="s">
        <v>81</v>
      </c>
      <c r="D12310" t="s">
        <v>1206</v>
      </c>
      <c r="E12310">
        <v>200</v>
      </c>
      <c r="F12310">
        <v>17</v>
      </c>
      <c r="G12310">
        <v>5</v>
      </c>
    </row>
    <row r="12311" spans="1:7">
      <c r="A12311" t="s">
        <v>3707</v>
      </c>
      <c r="B12311" t="s">
        <v>9066</v>
      </c>
      <c r="C12311" t="s">
        <v>32</v>
      </c>
      <c r="D12311" t="s">
        <v>1206</v>
      </c>
      <c r="E12311">
        <v>541</v>
      </c>
      <c r="F12311">
        <v>4858</v>
      </c>
      <c r="G12311">
        <v>1455</v>
      </c>
    </row>
    <row r="12312" spans="1:7">
      <c r="A12312" t="s">
        <v>3707</v>
      </c>
      <c r="B12312" t="s">
        <v>9066</v>
      </c>
      <c r="C12312" t="s">
        <v>76</v>
      </c>
      <c r="D12312" t="s">
        <v>1206</v>
      </c>
      <c r="E12312">
        <v>108</v>
      </c>
      <c r="F12312">
        <v>3918</v>
      </c>
      <c r="G12312">
        <v>54</v>
      </c>
    </row>
    <row r="12313" spans="1:7">
      <c r="A12313" t="s">
        <v>3707</v>
      </c>
      <c r="B12313" t="s">
        <v>9066</v>
      </c>
      <c r="C12313" t="s">
        <v>27</v>
      </c>
      <c r="D12313" t="s">
        <v>1206</v>
      </c>
      <c r="E12313">
        <v>27</v>
      </c>
      <c r="F12313">
        <v>353</v>
      </c>
      <c r="G12313">
        <v>102</v>
      </c>
    </row>
    <row r="12314" spans="1:7">
      <c r="A12314" t="s">
        <v>3707</v>
      </c>
      <c r="B12314" t="s">
        <v>9066</v>
      </c>
      <c r="C12314" t="s">
        <v>105</v>
      </c>
      <c r="D12314" t="s">
        <v>1206</v>
      </c>
      <c r="E12314">
        <v>4</v>
      </c>
      <c r="F12314">
        <v>32</v>
      </c>
      <c r="G12314">
        <v>10</v>
      </c>
    </row>
    <row r="12315" spans="1:7">
      <c r="A12315" t="s">
        <v>3707</v>
      </c>
      <c r="B12315" t="s">
        <v>9066</v>
      </c>
      <c r="C12315" t="s">
        <v>50</v>
      </c>
      <c r="D12315" t="s">
        <v>1206</v>
      </c>
      <c r="E12315">
        <v>9117514</v>
      </c>
      <c r="F12315">
        <v>73463</v>
      </c>
      <c r="G12315">
        <v>21989</v>
      </c>
    </row>
    <row r="12316" spans="1:7">
      <c r="A12316" t="s">
        <v>3707</v>
      </c>
      <c r="B12316" t="s">
        <v>9066</v>
      </c>
      <c r="C12316" t="s">
        <v>25</v>
      </c>
      <c r="D12316" t="s">
        <v>1206</v>
      </c>
      <c r="E12316">
        <v>104</v>
      </c>
      <c r="F12316">
        <v>225</v>
      </c>
      <c r="G12316">
        <v>67</v>
      </c>
    </row>
    <row r="12317" spans="1:7">
      <c r="A12317" t="s">
        <v>3707</v>
      </c>
      <c r="B12317" t="s">
        <v>9066</v>
      </c>
      <c r="C12317" t="s">
        <v>327</v>
      </c>
      <c r="D12317" t="s">
        <v>1206</v>
      </c>
      <c r="E12317">
        <v>809</v>
      </c>
      <c r="F12317">
        <v>68</v>
      </c>
      <c r="G12317">
        <v>20</v>
      </c>
    </row>
    <row r="12318" spans="1:7">
      <c r="A12318" t="s">
        <v>3707</v>
      </c>
      <c r="B12318" t="s">
        <v>9066</v>
      </c>
      <c r="C12318" t="s">
        <v>535</v>
      </c>
      <c r="D12318" t="s">
        <v>1206</v>
      </c>
      <c r="E12318">
        <v>6</v>
      </c>
      <c r="F12318">
        <v>86</v>
      </c>
      <c r="G12318">
        <v>26</v>
      </c>
    </row>
    <row r="12319" spans="1:7">
      <c r="A12319" t="s">
        <v>3707</v>
      </c>
      <c r="B12319" t="s">
        <v>9066</v>
      </c>
      <c r="C12319" t="s">
        <v>328</v>
      </c>
      <c r="D12319" t="s">
        <v>1206</v>
      </c>
      <c r="E12319">
        <v>509</v>
      </c>
      <c r="F12319">
        <v>74</v>
      </c>
      <c r="G12319">
        <v>23</v>
      </c>
    </row>
    <row r="12320" spans="1:7">
      <c r="A12320" t="s">
        <v>3707</v>
      </c>
      <c r="B12320" t="s">
        <v>9066</v>
      </c>
      <c r="C12320" t="s">
        <v>111</v>
      </c>
      <c r="D12320" t="s">
        <v>1206</v>
      </c>
      <c r="E12320">
        <v>4</v>
      </c>
      <c r="F12320">
        <v>5</v>
      </c>
      <c r="G12320">
        <v>2</v>
      </c>
    </row>
    <row r="12321" spans="1:7">
      <c r="A12321" t="s">
        <v>3707</v>
      </c>
      <c r="B12321" t="s">
        <v>9066</v>
      </c>
      <c r="C12321" t="s">
        <v>1272</v>
      </c>
      <c r="D12321" t="s">
        <v>1206</v>
      </c>
      <c r="E12321">
        <v>2</v>
      </c>
      <c r="F12321">
        <v>2</v>
      </c>
      <c r="G12321">
        <v>0</v>
      </c>
    </row>
    <row r="12322" spans="1:7">
      <c r="A12322" t="s">
        <v>3707</v>
      </c>
      <c r="B12322" t="s">
        <v>9066</v>
      </c>
      <c r="C12322" t="s">
        <v>229</v>
      </c>
      <c r="D12322" t="s">
        <v>1206</v>
      </c>
      <c r="E12322">
        <v>6</v>
      </c>
      <c r="F12322">
        <v>6</v>
      </c>
      <c r="G12322">
        <v>2</v>
      </c>
    </row>
    <row r="12323" spans="1:7">
      <c r="A12323" t="s">
        <v>3707</v>
      </c>
      <c r="B12323" t="s">
        <v>9066</v>
      </c>
      <c r="C12323" t="s">
        <v>56</v>
      </c>
      <c r="D12323" t="s">
        <v>1206</v>
      </c>
      <c r="E12323">
        <v>93</v>
      </c>
      <c r="F12323">
        <v>9</v>
      </c>
      <c r="G12323">
        <v>3</v>
      </c>
    </row>
    <row r="12324" spans="1:7">
      <c r="A12324" t="s">
        <v>3707</v>
      </c>
      <c r="B12324" t="s">
        <v>9066</v>
      </c>
      <c r="C12324" t="s">
        <v>75</v>
      </c>
      <c r="D12324" t="s">
        <v>1206</v>
      </c>
      <c r="E12324">
        <v>23</v>
      </c>
      <c r="F12324">
        <v>17</v>
      </c>
      <c r="G12324">
        <v>5</v>
      </c>
    </row>
    <row r="12325" spans="1:7">
      <c r="A12325" t="s">
        <v>3707</v>
      </c>
      <c r="B12325" t="s">
        <v>9066</v>
      </c>
      <c r="C12325" t="s">
        <v>73</v>
      </c>
      <c r="D12325" t="s">
        <v>1206</v>
      </c>
      <c r="E12325">
        <v>8</v>
      </c>
      <c r="F12325">
        <v>26</v>
      </c>
      <c r="G12325">
        <v>8</v>
      </c>
    </row>
    <row r="12326" spans="1:7">
      <c r="A12326" t="s">
        <v>3707</v>
      </c>
      <c r="B12326" t="s">
        <v>9066</v>
      </c>
      <c r="C12326" t="s">
        <v>21</v>
      </c>
      <c r="D12326" t="s">
        <v>1206</v>
      </c>
      <c r="E12326">
        <v>120</v>
      </c>
      <c r="F12326">
        <v>73</v>
      </c>
      <c r="G12326">
        <v>22</v>
      </c>
    </row>
    <row r="12327" spans="1:7">
      <c r="A12327" t="s">
        <v>3707</v>
      </c>
      <c r="B12327" t="s">
        <v>9066</v>
      </c>
      <c r="C12327" t="s">
        <v>8</v>
      </c>
      <c r="D12327" t="s">
        <v>1206</v>
      </c>
      <c r="E12327">
        <v>184680</v>
      </c>
      <c r="F12327">
        <v>28502</v>
      </c>
      <c r="G12327">
        <v>4141</v>
      </c>
    </row>
    <row r="12328" spans="1:7">
      <c r="A12328" t="s">
        <v>3708</v>
      </c>
      <c r="B12328" t="s">
        <v>9067</v>
      </c>
      <c r="C12328" t="s">
        <v>158</v>
      </c>
      <c r="D12328" t="s">
        <v>6</v>
      </c>
      <c r="E12328">
        <v>14</v>
      </c>
      <c r="F12328">
        <v>13</v>
      </c>
      <c r="G12328">
        <v>4</v>
      </c>
    </row>
    <row r="12329" spans="1:7">
      <c r="A12329" t="s">
        <v>3708</v>
      </c>
      <c r="B12329" t="s">
        <v>9067</v>
      </c>
      <c r="C12329" t="s">
        <v>329</v>
      </c>
      <c r="D12329" t="s">
        <v>6</v>
      </c>
      <c r="E12329">
        <v>4037</v>
      </c>
      <c r="F12329">
        <v>356</v>
      </c>
      <c r="G12329">
        <v>107</v>
      </c>
    </row>
    <row r="12330" spans="1:7">
      <c r="A12330" t="s">
        <v>3708</v>
      </c>
      <c r="B12330" t="s">
        <v>9067</v>
      </c>
      <c r="C12330" t="s">
        <v>73</v>
      </c>
      <c r="D12330" t="s">
        <v>6</v>
      </c>
      <c r="E12330">
        <v>6</v>
      </c>
      <c r="F12330">
        <v>10</v>
      </c>
      <c r="G12330">
        <v>3</v>
      </c>
    </row>
    <row r="12331" spans="1:7">
      <c r="A12331" t="s">
        <v>3708</v>
      </c>
      <c r="B12331" t="s">
        <v>9067</v>
      </c>
      <c r="C12331" t="s">
        <v>25</v>
      </c>
      <c r="D12331" t="s">
        <v>6</v>
      </c>
      <c r="E12331">
        <v>6</v>
      </c>
      <c r="F12331">
        <v>66</v>
      </c>
      <c r="G12331">
        <v>20</v>
      </c>
    </row>
    <row r="12332" spans="1:7">
      <c r="A12332" t="s">
        <v>3708</v>
      </c>
      <c r="B12332" t="s">
        <v>9067</v>
      </c>
      <c r="C12332" t="s">
        <v>144</v>
      </c>
      <c r="D12332" t="s">
        <v>6</v>
      </c>
      <c r="E12332">
        <v>2</v>
      </c>
      <c r="F12332">
        <v>6</v>
      </c>
      <c r="G12332">
        <v>2</v>
      </c>
    </row>
    <row r="12333" spans="1:7">
      <c r="A12333" t="s">
        <v>3708</v>
      </c>
      <c r="B12333" t="s">
        <v>9067</v>
      </c>
      <c r="C12333" t="s">
        <v>21</v>
      </c>
      <c r="D12333" t="s">
        <v>6</v>
      </c>
      <c r="E12333">
        <v>603</v>
      </c>
      <c r="F12333">
        <v>642</v>
      </c>
      <c r="G12333">
        <v>193</v>
      </c>
    </row>
    <row r="12334" spans="1:7">
      <c r="A12334" t="s">
        <v>3708</v>
      </c>
      <c r="B12334" t="s">
        <v>9067</v>
      </c>
      <c r="C12334" t="s">
        <v>32</v>
      </c>
      <c r="D12334" t="s">
        <v>6</v>
      </c>
      <c r="E12334">
        <v>12</v>
      </c>
      <c r="F12334">
        <v>8</v>
      </c>
      <c r="G12334">
        <v>2</v>
      </c>
    </row>
    <row r="12335" spans="1:7">
      <c r="A12335" t="s">
        <v>3708</v>
      </c>
      <c r="B12335" t="s">
        <v>9067</v>
      </c>
      <c r="C12335" t="s">
        <v>662</v>
      </c>
      <c r="D12335" t="s">
        <v>6</v>
      </c>
      <c r="E12335">
        <v>3</v>
      </c>
      <c r="F12335">
        <v>39</v>
      </c>
      <c r="G12335">
        <v>12</v>
      </c>
    </row>
    <row r="12336" spans="1:7">
      <c r="A12336" t="s">
        <v>3708</v>
      </c>
      <c r="B12336" t="s">
        <v>9067</v>
      </c>
      <c r="C12336" t="s">
        <v>1138</v>
      </c>
      <c r="D12336" t="s">
        <v>6</v>
      </c>
      <c r="E12336">
        <v>2</v>
      </c>
      <c r="F12336">
        <v>3</v>
      </c>
      <c r="G12336">
        <v>1</v>
      </c>
    </row>
    <row r="12337" spans="1:7">
      <c r="A12337" t="s">
        <v>3708</v>
      </c>
      <c r="B12337" t="s">
        <v>9067</v>
      </c>
      <c r="C12337" t="s">
        <v>50</v>
      </c>
      <c r="D12337" t="s">
        <v>6</v>
      </c>
      <c r="E12337">
        <v>2141</v>
      </c>
      <c r="F12337">
        <v>499</v>
      </c>
      <c r="G12337">
        <v>149</v>
      </c>
    </row>
    <row r="12338" spans="1:7">
      <c r="A12338" t="s">
        <v>3708</v>
      </c>
      <c r="B12338" t="s">
        <v>9067</v>
      </c>
      <c r="C12338" t="s">
        <v>76</v>
      </c>
      <c r="D12338" t="s">
        <v>6</v>
      </c>
      <c r="E12338">
        <v>5</v>
      </c>
      <c r="F12338">
        <v>36</v>
      </c>
      <c r="G12338">
        <v>11</v>
      </c>
    </row>
    <row r="12339" spans="1:7">
      <c r="A12339" t="s">
        <v>3708</v>
      </c>
      <c r="B12339" t="s">
        <v>9067</v>
      </c>
      <c r="C12339" t="s">
        <v>327</v>
      </c>
      <c r="D12339" t="s">
        <v>6</v>
      </c>
      <c r="E12339">
        <v>3</v>
      </c>
      <c r="F12339">
        <v>32</v>
      </c>
      <c r="G12339">
        <v>9</v>
      </c>
    </row>
    <row r="12340" spans="1:7">
      <c r="A12340" t="s">
        <v>3708</v>
      </c>
      <c r="B12340" t="s">
        <v>9067</v>
      </c>
      <c r="C12340" t="s">
        <v>27</v>
      </c>
      <c r="D12340" t="s">
        <v>6</v>
      </c>
      <c r="E12340">
        <v>2</v>
      </c>
      <c r="F12340">
        <v>64</v>
      </c>
      <c r="G12340">
        <v>19</v>
      </c>
    </row>
    <row r="12341" spans="1:7">
      <c r="A12341" t="s">
        <v>3708</v>
      </c>
      <c r="B12341" t="s">
        <v>9067</v>
      </c>
      <c r="C12341" t="s">
        <v>81</v>
      </c>
      <c r="D12341" t="s">
        <v>6</v>
      </c>
      <c r="E12341">
        <v>4</v>
      </c>
      <c r="F12341">
        <v>11</v>
      </c>
      <c r="G12341">
        <v>3</v>
      </c>
    </row>
    <row r="12342" spans="1:7">
      <c r="A12342" t="s">
        <v>3708</v>
      </c>
      <c r="B12342" t="s">
        <v>9067</v>
      </c>
      <c r="C12342" t="s">
        <v>8</v>
      </c>
      <c r="D12342" t="s">
        <v>6</v>
      </c>
      <c r="E12342">
        <v>22189</v>
      </c>
      <c r="F12342">
        <v>2181</v>
      </c>
      <c r="G12342">
        <v>647</v>
      </c>
    </row>
    <row r="12343" spans="1:7">
      <c r="A12343" t="s">
        <v>3708</v>
      </c>
      <c r="B12343" t="s">
        <v>9067</v>
      </c>
      <c r="C12343" t="s">
        <v>229</v>
      </c>
      <c r="D12343" t="s">
        <v>6</v>
      </c>
      <c r="E12343">
        <v>10</v>
      </c>
      <c r="F12343">
        <v>128</v>
      </c>
      <c r="G12343">
        <v>38</v>
      </c>
    </row>
    <row r="12344" spans="1:7">
      <c r="A12344" t="s">
        <v>3709</v>
      </c>
      <c r="B12344" t="s">
        <v>9068</v>
      </c>
      <c r="C12344" t="s">
        <v>27</v>
      </c>
      <c r="D12344" t="s">
        <v>6</v>
      </c>
      <c r="E12344">
        <v>110</v>
      </c>
      <c r="F12344">
        <v>856</v>
      </c>
      <c r="G12344">
        <v>257</v>
      </c>
    </row>
    <row r="12345" spans="1:7">
      <c r="A12345" t="s">
        <v>3709</v>
      </c>
      <c r="B12345" t="s">
        <v>9068</v>
      </c>
      <c r="C12345" t="s">
        <v>50</v>
      </c>
      <c r="D12345" t="s">
        <v>6</v>
      </c>
      <c r="E12345">
        <v>122528</v>
      </c>
      <c r="F12345">
        <v>8689</v>
      </c>
      <c r="G12345">
        <v>2603</v>
      </c>
    </row>
    <row r="12346" spans="1:7">
      <c r="A12346" t="s">
        <v>3709</v>
      </c>
      <c r="B12346" t="s">
        <v>9068</v>
      </c>
      <c r="C12346" t="s">
        <v>8</v>
      </c>
      <c r="D12346" t="s">
        <v>6</v>
      </c>
      <c r="E12346">
        <v>95</v>
      </c>
      <c r="F12346">
        <v>77</v>
      </c>
      <c r="G12346">
        <v>23</v>
      </c>
    </row>
    <row r="12347" spans="1:7">
      <c r="A12347" t="s">
        <v>3709</v>
      </c>
      <c r="B12347" t="s">
        <v>9068</v>
      </c>
      <c r="C12347" t="s">
        <v>327</v>
      </c>
      <c r="D12347" t="s">
        <v>6</v>
      </c>
      <c r="E12347">
        <v>10</v>
      </c>
      <c r="F12347">
        <v>16</v>
      </c>
      <c r="G12347">
        <v>5</v>
      </c>
    </row>
    <row r="12348" spans="1:7">
      <c r="A12348" t="s">
        <v>3709</v>
      </c>
      <c r="B12348" t="s">
        <v>9068</v>
      </c>
      <c r="C12348" t="s">
        <v>506</v>
      </c>
      <c r="D12348" t="s">
        <v>6</v>
      </c>
      <c r="E12348">
        <v>4</v>
      </c>
      <c r="F12348">
        <v>8</v>
      </c>
      <c r="G12348">
        <v>0</v>
      </c>
    </row>
    <row r="12349" spans="1:7">
      <c r="A12349" t="s">
        <v>3709</v>
      </c>
      <c r="B12349" t="s">
        <v>9068</v>
      </c>
      <c r="C12349" t="s">
        <v>329</v>
      </c>
      <c r="D12349" t="s">
        <v>6</v>
      </c>
      <c r="E12349">
        <v>25</v>
      </c>
      <c r="F12349">
        <v>102</v>
      </c>
      <c r="G12349">
        <v>31</v>
      </c>
    </row>
    <row r="12350" spans="1:7">
      <c r="A12350" t="s">
        <v>3709</v>
      </c>
      <c r="B12350" t="s">
        <v>9068</v>
      </c>
      <c r="C12350" t="s">
        <v>256</v>
      </c>
      <c r="D12350" t="s">
        <v>6</v>
      </c>
      <c r="E12350">
        <v>2</v>
      </c>
      <c r="F12350">
        <v>7</v>
      </c>
      <c r="G12350">
        <v>2</v>
      </c>
    </row>
    <row r="12351" spans="1:7">
      <c r="A12351" t="s">
        <v>3709</v>
      </c>
      <c r="B12351" t="s">
        <v>9068</v>
      </c>
      <c r="C12351" t="s">
        <v>73</v>
      </c>
      <c r="D12351" t="s">
        <v>6</v>
      </c>
      <c r="E12351">
        <v>10</v>
      </c>
      <c r="F12351">
        <v>104</v>
      </c>
      <c r="G12351">
        <v>31</v>
      </c>
    </row>
    <row r="12352" spans="1:7">
      <c r="A12352" t="s">
        <v>3709</v>
      </c>
      <c r="B12352" t="s">
        <v>9068</v>
      </c>
      <c r="C12352" t="s">
        <v>76</v>
      </c>
      <c r="D12352" t="s">
        <v>6</v>
      </c>
      <c r="E12352">
        <v>21</v>
      </c>
      <c r="F12352">
        <v>581</v>
      </c>
      <c r="G12352">
        <v>156</v>
      </c>
    </row>
    <row r="12353" spans="1:7">
      <c r="A12353" t="s">
        <v>3709</v>
      </c>
      <c r="B12353" t="s">
        <v>9068</v>
      </c>
      <c r="C12353" t="s">
        <v>56</v>
      </c>
      <c r="D12353" t="s">
        <v>6</v>
      </c>
      <c r="E12353">
        <v>116</v>
      </c>
      <c r="F12353">
        <v>86</v>
      </c>
      <c r="G12353">
        <v>26</v>
      </c>
    </row>
    <row r="12354" spans="1:7">
      <c r="A12354" t="s">
        <v>3709</v>
      </c>
      <c r="B12354" t="s">
        <v>9068</v>
      </c>
      <c r="C12354" t="s">
        <v>105</v>
      </c>
      <c r="D12354" t="s">
        <v>6</v>
      </c>
      <c r="E12354">
        <v>1</v>
      </c>
      <c r="F12354">
        <v>16</v>
      </c>
      <c r="G12354">
        <v>5</v>
      </c>
    </row>
    <row r="12355" spans="1:7">
      <c r="A12355" t="s">
        <v>3709</v>
      </c>
      <c r="B12355" t="s">
        <v>9068</v>
      </c>
      <c r="C12355" t="s">
        <v>92</v>
      </c>
      <c r="D12355" t="s">
        <v>6</v>
      </c>
      <c r="E12355">
        <v>1</v>
      </c>
      <c r="F12355">
        <v>3</v>
      </c>
      <c r="G12355">
        <v>1</v>
      </c>
    </row>
    <row r="12356" spans="1:7">
      <c r="A12356" t="s">
        <v>3710</v>
      </c>
      <c r="B12356" t="s">
        <v>9069</v>
      </c>
      <c r="C12356" t="s">
        <v>50</v>
      </c>
      <c r="D12356" t="s">
        <v>6</v>
      </c>
      <c r="E12356">
        <v>390401</v>
      </c>
      <c r="F12356">
        <v>6801</v>
      </c>
      <c r="G12356">
        <v>2037</v>
      </c>
    </row>
    <row r="12357" spans="1:7">
      <c r="A12357" t="s">
        <v>3710</v>
      </c>
      <c r="B12357" t="s">
        <v>9069</v>
      </c>
      <c r="C12357" t="s">
        <v>105</v>
      </c>
      <c r="D12357" t="s">
        <v>6</v>
      </c>
      <c r="E12357">
        <v>214</v>
      </c>
      <c r="F12357">
        <v>629</v>
      </c>
      <c r="G12357">
        <v>189</v>
      </c>
    </row>
    <row r="12358" spans="1:7">
      <c r="A12358" t="s">
        <v>3710</v>
      </c>
      <c r="B12358" t="s">
        <v>9069</v>
      </c>
      <c r="C12358" t="s">
        <v>8</v>
      </c>
      <c r="D12358" t="s">
        <v>6</v>
      </c>
      <c r="E12358">
        <v>75556</v>
      </c>
      <c r="F12358">
        <v>1597</v>
      </c>
      <c r="G12358">
        <v>479</v>
      </c>
    </row>
    <row r="12359" spans="1:7">
      <c r="A12359" t="s">
        <v>3710</v>
      </c>
      <c r="B12359" t="s">
        <v>9069</v>
      </c>
      <c r="C12359" t="s">
        <v>32</v>
      </c>
      <c r="D12359" t="s">
        <v>6</v>
      </c>
      <c r="E12359">
        <v>2</v>
      </c>
      <c r="F12359">
        <v>42</v>
      </c>
      <c r="G12359">
        <v>13</v>
      </c>
    </row>
    <row r="12360" spans="1:7">
      <c r="A12360" t="s">
        <v>3710</v>
      </c>
      <c r="B12360" t="s">
        <v>9069</v>
      </c>
      <c r="C12360" t="s">
        <v>158</v>
      </c>
      <c r="D12360" t="s">
        <v>6</v>
      </c>
      <c r="E12360">
        <v>356</v>
      </c>
      <c r="F12360">
        <v>1954</v>
      </c>
      <c r="G12360">
        <v>585</v>
      </c>
    </row>
    <row r="12361" spans="1:7">
      <c r="A12361" t="s">
        <v>3710</v>
      </c>
      <c r="B12361" t="s">
        <v>9069</v>
      </c>
      <c r="C12361" t="s">
        <v>27</v>
      </c>
      <c r="D12361" t="s">
        <v>6</v>
      </c>
      <c r="E12361">
        <v>106</v>
      </c>
      <c r="F12361">
        <v>1873</v>
      </c>
      <c r="G12361">
        <v>561</v>
      </c>
    </row>
    <row r="12362" spans="1:7">
      <c r="A12362" t="s">
        <v>3711</v>
      </c>
      <c r="B12362" t="s">
        <v>9070</v>
      </c>
      <c r="C12362" t="s">
        <v>73</v>
      </c>
      <c r="D12362" t="s">
        <v>6</v>
      </c>
      <c r="E12362">
        <v>1</v>
      </c>
      <c r="F12362">
        <v>27</v>
      </c>
      <c r="G12362">
        <v>8</v>
      </c>
    </row>
    <row r="12363" spans="1:7">
      <c r="A12363" t="s">
        <v>3711</v>
      </c>
      <c r="B12363" t="s">
        <v>9070</v>
      </c>
      <c r="C12363" t="s">
        <v>50</v>
      </c>
      <c r="D12363" t="s">
        <v>6</v>
      </c>
      <c r="E12363">
        <v>59033</v>
      </c>
      <c r="F12363">
        <v>5470</v>
      </c>
      <c r="G12363">
        <v>847</v>
      </c>
    </row>
    <row r="12364" spans="1:7">
      <c r="A12364" t="s">
        <v>3711</v>
      </c>
      <c r="B12364" t="s">
        <v>9070</v>
      </c>
      <c r="C12364" t="s">
        <v>32</v>
      </c>
      <c r="D12364" t="s">
        <v>6</v>
      </c>
      <c r="E12364">
        <v>11302</v>
      </c>
      <c r="F12364">
        <v>1932</v>
      </c>
      <c r="G12364">
        <v>579</v>
      </c>
    </row>
    <row r="12365" spans="1:7">
      <c r="A12365" t="s">
        <v>3711</v>
      </c>
      <c r="B12365" t="s">
        <v>9070</v>
      </c>
      <c r="C12365" t="s">
        <v>92</v>
      </c>
      <c r="D12365" t="s">
        <v>6</v>
      </c>
      <c r="E12365">
        <v>1</v>
      </c>
      <c r="F12365">
        <v>4</v>
      </c>
      <c r="G12365">
        <v>1</v>
      </c>
    </row>
    <row r="12366" spans="1:7">
      <c r="A12366" t="s">
        <v>3711</v>
      </c>
      <c r="B12366" t="s">
        <v>9070</v>
      </c>
      <c r="C12366" t="s">
        <v>8</v>
      </c>
      <c r="D12366" t="s">
        <v>6</v>
      </c>
      <c r="E12366">
        <v>58244</v>
      </c>
      <c r="F12366">
        <v>47788</v>
      </c>
      <c r="G12366">
        <v>4895</v>
      </c>
    </row>
    <row r="12367" spans="1:7">
      <c r="A12367" t="s">
        <v>3711</v>
      </c>
      <c r="B12367" t="s">
        <v>9070</v>
      </c>
      <c r="C12367" t="s">
        <v>57</v>
      </c>
      <c r="D12367" t="s">
        <v>6</v>
      </c>
      <c r="E12367">
        <v>200</v>
      </c>
      <c r="F12367">
        <v>5</v>
      </c>
      <c r="G12367">
        <v>2</v>
      </c>
    </row>
    <row r="12368" spans="1:7">
      <c r="A12368" t="s">
        <v>3711</v>
      </c>
      <c r="B12368" t="s">
        <v>9070</v>
      </c>
      <c r="C12368" t="s">
        <v>327</v>
      </c>
      <c r="D12368" t="s">
        <v>6</v>
      </c>
      <c r="E12368">
        <v>4</v>
      </c>
      <c r="F12368">
        <v>10</v>
      </c>
      <c r="G12368">
        <v>3</v>
      </c>
    </row>
    <row r="12369" spans="1:7">
      <c r="A12369" t="s">
        <v>3711</v>
      </c>
      <c r="B12369" t="s">
        <v>9070</v>
      </c>
      <c r="C12369" t="s">
        <v>76</v>
      </c>
      <c r="D12369" t="s">
        <v>6</v>
      </c>
      <c r="E12369">
        <v>1</v>
      </c>
      <c r="F12369">
        <v>4</v>
      </c>
      <c r="G12369">
        <v>0</v>
      </c>
    </row>
    <row r="12370" spans="1:7">
      <c r="A12370" t="s">
        <v>3711</v>
      </c>
      <c r="B12370" t="s">
        <v>9070</v>
      </c>
      <c r="C12370" t="s">
        <v>27</v>
      </c>
      <c r="D12370" t="s">
        <v>6</v>
      </c>
      <c r="E12370">
        <v>3</v>
      </c>
      <c r="F12370">
        <v>9</v>
      </c>
      <c r="G12370">
        <v>3</v>
      </c>
    </row>
    <row r="12371" spans="1:7">
      <c r="A12371" t="s">
        <v>3712</v>
      </c>
      <c r="B12371" t="s">
        <v>9071</v>
      </c>
      <c r="C12371" t="s">
        <v>50</v>
      </c>
      <c r="D12371" t="s">
        <v>6</v>
      </c>
      <c r="E12371">
        <v>326338</v>
      </c>
      <c r="F12371">
        <v>57490</v>
      </c>
      <c r="G12371">
        <v>13971</v>
      </c>
    </row>
    <row r="12372" spans="1:7">
      <c r="A12372" t="s">
        <v>3712</v>
      </c>
      <c r="B12372" t="s">
        <v>9071</v>
      </c>
      <c r="C12372" t="s">
        <v>8</v>
      </c>
      <c r="D12372" t="s">
        <v>6</v>
      </c>
      <c r="E12372">
        <v>626154</v>
      </c>
      <c r="F12372">
        <v>26887</v>
      </c>
      <c r="G12372">
        <v>6761</v>
      </c>
    </row>
    <row r="12373" spans="1:7">
      <c r="A12373" t="s">
        <v>3712</v>
      </c>
      <c r="B12373" t="s">
        <v>9071</v>
      </c>
      <c r="C12373" t="s">
        <v>92</v>
      </c>
      <c r="D12373" t="s">
        <v>6</v>
      </c>
      <c r="E12373">
        <v>1</v>
      </c>
      <c r="F12373">
        <v>16</v>
      </c>
      <c r="G12373">
        <v>4</v>
      </c>
    </row>
    <row r="12374" spans="1:7">
      <c r="A12374" t="s">
        <v>3712</v>
      </c>
      <c r="B12374" t="s">
        <v>9071</v>
      </c>
      <c r="C12374" t="s">
        <v>21</v>
      </c>
      <c r="D12374" t="s">
        <v>6</v>
      </c>
      <c r="E12374">
        <v>2</v>
      </c>
      <c r="F12374">
        <v>8</v>
      </c>
      <c r="G12374">
        <v>2</v>
      </c>
    </row>
    <row r="12375" spans="1:7">
      <c r="A12375" t="s">
        <v>3712</v>
      </c>
      <c r="B12375" t="s">
        <v>9071</v>
      </c>
      <c r="C12375" t="s">
        <v>527</v>
      </c>
      <c r="D12375" t="s">
        <v>6</v>
      </c>
      <c r="E12375">
        <v>2</v>
      </c>
      <c r="F12375">
        <v>6</v>
      </c>
      <c r="G12375">
        <v>1</v>
      </c>
    </row>
    <row r="12376" spans="1:7">
      <c r="A12376" t="s">
        <v>3712</v>
      </c>
      <c r="B12376" t="s">
        <v>9071</v>
      </c>
      <c r="C12376" t="s">
        <v>75</v>
      </c>
      <c r="D12376" t="s">
        <v>6</v>
      </c>
      <c r="E12376">
        <v>8</v>
      </c>
      <c r="F12376">
        <v>22</v>
      </c>
      <c r="G12376">
        <v>5</v>
      </c>
    </row>
    <row r="12377" spans="1:7">
      <c r="A12377" t="s">
        <v>3713</v>
      </c>
      <c r="B12377" t="s">
        <v>9072</v>
      </c>
      <c r="C12377" t="s">
        <v>8</v>
      </c>
      <c r="D12377" t="s">
        <v>6</v>
      </c>
      <c r="E12377">
        <v>42</v>
      </c>
      <c r="F12377">
        <v>269</v>
      </c>
      <c r="G12377">
        <v>50</v>
      </c>
    </row>
    <row r="12378" spans="1:7">
      <c r="A12378" t="s">
        <v>3713</v>
      </c>
      <c r="B12378" t="s">
        <v>9072</v>
      </c>
      <c r="C12378" t="s">
        <v>1417</v>
      </c>
      <c r="D12378" t="s">
        <v>6</v>
      </c>
      <c r="E12378">
        <v>1</v>
      </c>
      <c r="F12378">
        <v>17</v>
      </c>
      <c r="G12378">
        <v>3</v>
      </c>
    </row>
    <row r="12379" spans="1:7">
      <c r="A12379" t="s">
        <v>3714</v>
      </c>
      <c r="B12379" t="s">
        <v>9073</v>
      </c>
      <c r="C12379" t="s">
        <v>8</v>
      </c>
      <c r="D12379" t="s">
        <v>6</v>
      </c>
      <c r="E12379">
        <v>5123</v>
      </c>
      <c r="F12379">
        <v>722</v>
      </c>
      <c r="G12379">
        <v>134</v>
      </c>
    </row>
    <row r="12380" spans="1:7">
      <c r="A12380" t="s">
        <v>3714</v>
      </c>
      <c r="B12380" t="s">
        <v>9073</v>
      </c>
      <c r="C12380" t="s">
        <v>50</v>
      </c>
      <c r="D12380" t="s">
        <v>6</v>
      </c>
      <c r="E12380">
        <v>12</v>
      </c>
      <c r="F12380">
        <v>36</v>
      </c>
      <c r="G12380">
        <v>7</v>
      </c>
    </row>
    <row r="12381" spans="1:7">
      <c r="A12381" t="s">
        <v>3714</v>
      </c>
      <c r="B12381" t="s">
        <v>9073</v>
      </c>
      <c r="C12381" t="s">
        <v>27</v>
      </c>
      <c r="D12381" t="s">
        <v>6</v>
      </c>
      <c r="E12381">
        <v>1</v>
      </c>
      <c r="F12381">
        <v>48</v>
      </c>
      <c r="G12381">
        <v>9</v>
      </c>
    </row>
    <row r="12382" spans="1:7">
      <c r="A12382" t="s">
        <v>3714</v>
      </c>
      <c r="B12382" t="s">
        <v>9073</v>
      </c>
      <c r="C12382" t="s">
        <v>21</v>
      </c>
      <c r="D12382" t="s">
        <v>6</v>
      </c>
      <c r="E12382">
        <v>60</v>
      </c>
      <c r="F12382">
        <v>29</v>
      </c>
      <c r="G12382">
        <v>5</v>
      </c>
    </row>
    <row r="12383" spans="1:7">
      <c r="A12383" t="s">
        <v>3715</v>
      </c>
      <c r="B12383" t="s">
        <v>9074</v>
      </c>
      <c r="C12383" t="s">
        <v>73</v>
      </c>
      <c r="D12383" t="s">
        <v>6</v>
      </c>
      <c r="E12383">
        <v>1</v>
      </c>
      <c r="F12383">
        <v>2</v>
      </c>
      <c r="G12383">
        <v>0</v>
      </c>
    </row>
    <row r="12384" spans="1:7">
      <c r="A12384" t="s">
        <v>3715</v>
      </c>
      <c r="B12384" t="s">
        <v>9074</v>
      </c>
      <c r="C12384" t="s">
        <v>8</v>
      </c>
      <c r="D12384" t="s">
        <v>6</v>
      </c>
      <c r="E12384">
        <v>555</v>
      </c>
      <c r="F12384">
        <v>304</v>
      </c>
      <c r="G12384">
        <v>57</v>
      </c>
    </row>
    <row r="12385" spans="1:7">
      <c r="A12385" t="s">
        <v>3716</v>
      </c>
      <c r="B12385" t="s">
        <v>9075</v>
      </c>
      <c r="C12385" t="s">
        <v>8</v>
      </c>
      <c r="D12385" t="s">
        <v>6</v>
      </c>
      <c r="E12385">
        <v>155244</v>
      </c>
      <c r="F12385">
        <v>9766</v>
      </c>
      <c r="G12385">
        <v>2208</v>
      </c>
    </row>
    <row r="12386" spans="1:7">
      <c r="A12386" t="s">
        <v>3716</v>
      </c>
      <c r="B12386" t="s">
        <v>9075</v>
      </c>
      <c r="C12386" t="s">
        <v>3717</v>
      </c>
      <c r="D12386" t="s">
        <v>6</v>
      </c>
      <c r="E12386">
        <v>3</v>
      </c>
      <c r="F12386">
        <v>4835</v>
      </c>
      <c r="G12386">
        <v>48</v>
      </c>
    </row>
    <row r="12387" spans="1:7">
      <c r="A12387" t="s">
        <v>3716</v>
      </c>
      <c r="B12387" t="s">
        <v>9075</v>
      </c>
      <c r="C12387" t="s">
        <v>50</v>
      </c>
      <c r="D12387" t="s">
        <v>6</v>
      </c>
      <c r="E12387">
        <v>275</v>
      </c>
      <c r="F12387">
        <v>43</v>
      </c>
      <c r="G12387">
        <v>13</v>
      </c>
    </row>
    <row r="12388" spans="1:7">
      <c r="A12388" t="s">
        <v>3718</v>
      </c>
      <c r="B12388" t="s">
        <v>9076</v>
      </c>
      <c r="C12388" t="s">
        <v>329</v>
      </c>
      <c r="D12388" t="s">
        <v>6</v>
      </c>
      <c r="E12388">
        <v>23</v>
      </c>
      <c r="F12388">
        <v>9</v>
      </c>
      <c r="G12388">
        <v>4</v>
      </c>
    </row>
    <row r="12389" spans="1:7">
      <c r="A12389" t="s">
        <v>3718</v>
      </c>
      <c r="B12389" t="s">
        <v>9076</v>
      </c>
      <c r="C12389" t="s">
        <v>8</v>
      </c>
      <c r="D12389" t="s">
        <v>6</v>
      </c>
      <c r="E12389">
        <v>3129</v>
      </c>
      <c r="F12389">
        <v>2033</v>
      </c>
      <c r="G12389">
        <v>166</v>
      </c>
    </row>
    <row r="12390" spans="1:7">
      <c r="A12390" t="s">
        <v>3718</v>
      </c>
      <c r="B12390" t="s">
        <v>9076</v>
      </c>
      <c r="C12390" t="s">
        <v>25</v>
      </c>
      <c r="D12390" t="s">
        <v>6</v>
      </c>
      <c r="E12390">
        <v>20</v>
      </c>
      <c r="F12390">
        <v>25</v>
      </c>
      <c r="G12390">
        <v>12</v>
      </c>
    </row>
    <row r="12391" spans="1:7">
      <c r="A12391" t="s">
        <v>3718</v>
      </c>
      <c r="B12391" t="s">
        <v>9076</v>
      </c>
      <c r="C12391" t="s">
        <v>21</v>
      </c>
      <c r="D12391" t="s">
        <v>6</v>
      </c>
      <c r="E12391">
        <v>15</v>
      </c>
      <c r="F12391">
        <v>2</v>
      </c>
      <c r="G12391">
        <v>1</v>
      </c>
    </row>
    <row r="12392" spans="1:7">
      <c r="A12392" t="s">
        <v>3718</v>
      </c>
      <c r="B12392" t="s">
        <v>9076</v>
      </c>
      <c r="C12392" t="s">
        <v>50</v>
      </c>
      <c r="D12392" t="s">
        <v>6</v>
      </c>
      <c r="E12392">
        <v>34</v>
      </c>
      <c r="F12392">
        <v>85</v>
      </c>
      <c r="G12392">
        <v>40</v>
      </c>
    </row>
    <row r="12393" spans="1:7">
      <c r="A12393" t="s">
        <v>3718</v>
      </c>
      <c r="B12393" t="s">
        <v>9076</v>
      </c>
      <c r="C12393" t="s">
        <v>45</v>
      </c>
      <c r="D12393" t="s">
        <v>6</v>
      </c>
      <c r="E12393">
        <v>5</v>
      </c>
      <c r="F12393">
        <v>3</v>
      </c>
      <c r="G12393">
        <v>1</v>
      </c>
    </row>
    <row r="12394" spans="1:7">
      <c r="A12394" t="s">
        <v>3719</v>
      </c>
      <c r="B12394" t="s">
        <v>9077</v>
      </c>
      <c r="C12394" t="s">
        <v>8</v>
      </c>
      <c r="D12394" t="s">
        <v>6</v>
      </c>
      <c r="E12394">
        <v>19</v>
      </c>
      <c r="F12394">
        <v>1011</v>
      </c>
      <c r="G12394">
        <v>297</v>
      </c>
    </row>
    <row r="12395" spans="1:7">
      <c r="A12395" t="s">
        <v>3720</v>
      </c>
      <c r="B12395" t="s">
        <v>9078</v>
      </c>
      <c r="C12395" t="s">
        <v>8</v>
      </c>
      <c r="D12395" t="s">
        <v>6</v>
      </c>
      <c r="E12395">
        <v>1007</v>
      </c>
      <c r="F12395">
        <v>13</v>
      </c>
      <c r="G12395">
        <v>4</v>
      </c>
    </row>
    <row r="12396" spans="1:7">
      <c r="A12396" t="s">
        <v>3721</v>
      </c>
      <c r="B12396" t="s">
        <v>9079</v>
      </c>
      <c r="C12396" t="s">
        <v>50</v>
      </c>
      <c r="D12396" t="s">
        <v>6</v>
      </c>
      <c r="E12396">
        <v>1343</v>
      </c>
      <c r="F12396">
        <v>544</v>
      </c>
      <c r="G12396">
        <v>64</v>
      </c>
    </row>
    <row r="12397" spans="1:7">
      <c r="A12397" t="s">
        <v>3721</v>
      </c>
      <c r="B12397" t="s">
        <v>9079</v>
      </c>
      <c r="C12397" t="s">
        <v>8</v>
      </c>
      <c r="D12397" t="s">
        <v>6</v>
      </c>
      <c r="E12397">
        <v>17231</v>
      </c>
      <c r="F12397">
        <v>1423</v>
      </c>
      <c r="G12397">
        <v>266</v>
      </c>
    </row>
    <row r="12398" spans="1:7">
      <c r="A12398" t="s">
        <v>3722</v>
      </c>
      <c r="B12398" t="s">
        <v>9080</v>
      </c>
      <c r="C12398" t="s">
        <v>50</v>
      </c>
      <c r="D12398" t="s">
        <v>6</v>
      </c>
      <c r="E12398">
        <v>250</v>
      </c>
      <c r="F12398">
        <v>28</v>
      </c>
      <c r="G12398">
        <v>8</v>
      </c>
    </row>
    <row r="12399" spans="1:7">
      <c r="A12399" t="s">
        <v>3723</v>
      </c>
      <c r="B12399" t="s">
        <v>9081</v>
      </c>
      <c r="C12399" t="s">
        <v>50</v>
      </c>
      <c r="D12399" t="s">
        <v>6</v>
      </c>
      <c r="E12399">
        <v>8749</v>
      </c>
      <c r="F12399">
        <v>493</v>
      </c>
      <c r="G12399">
        <v>149</v>
      </c>
    </row>
    <row r="12400" spans="1:7">
      <c r="A12400" t="s">
        <v>3723</v>
      </c>
      <c r="B12400" t="s">
        <v>9081</v>
      </c>
      <c r="C12400" t="s">
        <v>8</v>
      </c>
      <c r="D12400" t="s">
        <v>6</v>
      </c>
      <c r="E12400">
        <v>86</v>
      </c>
      <c r="F12400">
        <v>1034</v>
      </c>
      <c r="G12400">
        <v>309</v>
      </c>
    </row>
    <row r="12401" spans="1:7">
      <c r="A12401" t="s">
        <v>3724</v>
      </c>
      <c r="B12401" t="s">
        <v>9082</v>
      </c>
      <c r="C12401" t="s">
        <v>8</v>
      </c>
      <c r="D12401" t="s">
        <v>16</v>
      </c>
      <c r="E12401">
        <v>8</v>
      </c>
      <c r="F12401">
        <v>22</v>
      </c>
      <c r="G12401">
        <v>7</v>
      </c>
    </row>
    <row r="12402" spans="1:7">
      <c r="A12402" t="s">
        <v>3724</v>
      </c>
      <c r="B12402" t="s">
        <v>9082</v>
      </c>
      <c r="C12402" t="s">
        <v>27</v>
      </c>
      <c r="D12402" t="s">
        <v>16</v>
      </c>
      <c r="E12402">
        <v>8</v>
      </c>
      <c r="F12402">
        <v>34</v>
      </c>
      <c r="G12402">
        <v>10</v>
      </c>
    </row>
    <row r="12403" spans="1:7">
      <c r="A12403" t="s">
        <v>3724</v>
      </c>
      <c r="B12403" t="s">
        <v>9082</v>
      </c>
      <c r="C12403" t="s">
        <v>329</v>
      </c>
      <c r="D12403" t="s">
        <v>16</v>
      </c>
      <c r="E12403">
        <v>1</v>
      </c>
      <c r="F12403">
        <v>5</v>
      </c>
      <c r="G12403">
        <v>2</v>
      </c>
    </row>
    <row r="12404" spans="1:7">
      <c r="A12404" t="s">
        <v>3725</v>
      </c>
      <c r="B12404" t="s">
        <v>9083</v>
      </c>
      <c r="C12404" t="s">
        <v>50</v>
      </c>
      <c r="D12404" t="s">
        <v>16</v>
      </c>
      <c r="E12404">
        <v>90</v>
      </c>
      <c r="F12404">
        <v>16</v>
      </c>
      <c r="G12404">
        <v>5</v>
      </c>
    </row>
    <row r="12405" spans="1:7">
      <c r="A12405" t="s">
        <v>3725</v>
      </c>
      <c r="B12405" t="s">
        <v>9083</v>
      </c>
      <c r="C12405" t="s">
        <v>73</v>
      </c>
      <c r="D12405" t="s">
        <v>16</v>
      </c>
      <c r="E12405">
        <v>1</v>
      </c>
      <c r="F12405">
        <v>13</v>
      </c>
      <c r="G12405">
        <v>4</v>
      </c>
    </row>
    <row r="12406" spans="1:7">
      <c r="A12406" t="s">
        <v>3726</v>
      </c>
      <c r="B12406" t="s">
        <v>9084</v>
      </c>
      <c r="C12406" t="s">
        <v>8</v>
      </c>
      <c r="D12406" t="s">
        <v>16</v>
      </c>
      <c r="E12406">
        <v>28</v>
      </c>
      <c r="F12406">
        <v>18</v>
      </c>
      <c r="G12406">
        <v>5</v>
      </c>
    </row>
    <row r="12407" spans="1:7">
      <c r="A12407" t="s">
        <v>3726</v>
      </c>
      <c r="B12407" t="s">
        <v>9084</v>
      </c>
      <c r="C12407" t="s">
        <v>157</v>
      </c>
      <c r="D12407" t="s">
        <v>16</v>
      </c>
      <c r="E12407">
        <v>60</v>
      </c>
      <c r="F12407">
        <v>116</v>
      </c>
      <c r="G12407">
        <v>35</v>
      </c>
    </row>
    <row r="12408" spans="1:7">
      <c r="A12408" t="s">
        <v>3726</v>
      </c>
      <c r="B12408" t="s">
        <v>9084</v>
      </c>
      <c r="C12408" t="s">
        <v>50</v>
      </c>
      <c r="D12408" t="s">
        <v>16</v>
      </c>
      <c r="E12408">
        <v>320</v>
      </c>
      <c r="F12408">
        <v>4</v>
      </c>
      <c r="G12408">
        <v>1</v>
      </c>
    </row>
    <row r="12409" spans="1:7">
      <c r="A12409" t="s">
        <v>3726</v>
      </c>
      <c r="B12409" t="s">
        <v>9084</v>
      </c>
      <c r="C12409" t="s">
        <v>76</v>
      </c>
      <c r="D12409" t="s">
        <v>16</v>
      </c>
      <c r="E12409">
        <v>2</v>
      </c>
      <c r="F12409">
        <v>3</v>
      </c>
      <c r="G12409">
        <v>1</v>
      </c>
    </row>
    <row r="12410" spans="1:7">
      <c r="A12410" t="s">
        <v>3727</v>
      </c>
      <c r="B12410" t="s">
        <v>9085</v>
      </c>
      <c r="C12410" t="s">
        <v>50</v>
      </c>
      <c r="D12410" t="s">
        <v>6</v>
      </c>
      <c r="E12410">
        <v>2345</v>
      </c>
      <c r="F12410">
        <v>191217</v>
      </c>
      <c r="G12410">
        <v>1914</v>
      </c>
    </row>
    <row r="12411" spans="1:7">
      <c r="A12411" t="s">
        <v>3728</v>
      </c>
      <c r="B12411" t="s">
        <v>9086</v>
      </c>
      <c r="C12411" t="s">
        <v>50</v>
      </c>
      <c r="D12411" t="s">
        <v>6</v>
      </c>
      <c r="E12411">
        <v>15</v>
      </c>
      <c r="F12411">
        <v>2058</v>
      </c>
      <c r="G12411">
        <v>103</v>
      </c>
    </row>
    <row r="12412" spans="1:7">
      <c r="A12412" t="s">
        <v>3728</v>
      </c>
      <c r="B12412" t="s">
        <v>9086</v>
      </c>
      <c r="C12412" t="s">
        <v>8</v>
      </c>
      <c r="D12412" t="s">
        <v>6</v>
      </c>
      <c r="E12412">
        <v>10</v>
      </c>
      <c r="F12412">
        <v>1482</v>
      </c>
      <c r="G12412">
        <v>74</v>
      </c>
    </row>
    <row r="12413" spans="1:7">
      <c r="A12413" t="s">
        <v>3729</v>
      </c>
      <c r="B12413" t="s">
        <v>9087</v>
      </c>
      <c r="C12413" t="s">
        <v>8</v>
      </c>
      <c r="D12413" t="s">
        <v>6</v>
      </c>
      <c r="E12413">
        <v>43</v>
      </c>
      <c r="F12413">
        <v>33964</v>
      </c>
      <c r="G12413">
        <v>1614</v>
      </c>
    </row>
    <row r="12414" spans="1:7">
      <c r="A12414" t="s">
        <v>3730</v>
      </c>
      <c r="B12414" t="s">
        <v>9088</v>
      </c>
      <c r="C12414" t="s">
        <v>8</v>
      </c>
      <c r="D12414" t="s">
        <v>6</v>
      </c>
      <c r="E12414">
        <v>1776</v>
      </c>
      <c r="F12414">
        <v>1545302</v>
      </c>
      <c r="G12414">
        <v>73542</v>
      </c>
    </row>
    <row r="12415" spans="1:7">
      <c r="A12415" t="s">
        <v>3731</v>
      </c>
      <c r="B12415" t="s">
        <v>9089</v>
      </c>
      <c r="C12415" t="s">
        <v>8</v>
      </c>
      <c r="D12415" t="s">
        <v>6</v>
      </c>
      <c r="E12415">
        <v>49</v>
      </c>
      <c r="F12415">
        <v>54437</v>
      </c>
      <c r="G12415">
        <v>27857</v>
      </c>
    </row>
    <row r="12416" spans="1:7">
      <c r="A12416" t="s">
        <v>3732</v>
      </c>
      <c r="B12416" t="s">
        <v>9090</v>
      </c>
      <c r="C12416" t="s">
        <v>8</v>
      </c>
      <c r="D12416" t="s">
        <v>6</v>
      </c>
      <c r="E12416">
        <v>3</v>
      </c>
      <c r="F12416">
        <v>3798</v>
      </c>
      <c r="G12416">
        <v>3647</v>
      </c>
    </row>
    <row r="12417" spans="1:7">
      <c r="A12417" t="s">
        <v>3732</v>
      </c>
      <c r="B12417" t="s">
        <v>9090</v>
      </c>
      <c r="C12417" t="s">
        <v>329</v>
      </c>
      <c r="D12417" t="s">
        <v>6</v>
      </c>
      <c r="E12417">
        <v>12</v>
      </c>
      <c r="F12417">
        <v>25554</v>
      </c>
      <c r="G12417">
        <v>25124</v>
      </c>
    </row>
    <row r="12418" spans="1:7">
      <c r="A12418" t="s">
        <v>3733</v>
      </c>
      <c r="B12418" t="s">
        <v>9091</v>
      </c>
      <c r="C12418" t="s">
        <v>8</v>
      </c>
      <c r="D12418" t="s">
        <v>6</v>
      </c>
      <c r="E12418">
        <v>39</v>
      </c>
      <c r="F12418">
        <v>31133</v>
      </c>
      <c r="G12418">
        <v>38939</v>
      </c>
    </row>
    <row r="12419" spans="1:7">
      <c r="A12419" t="s">
        <v>3734</v>
      </c>
      <c r="B12419" t="s">
        <v>9092</v>
      </c>
      <c r="C12419" t="s">
        <v>8</v>
      </c>
      <c r="D12419" t="s">
        <v>6</v>
      </c>
      <c r="E12419">
        <v>7</v>
      </c>
      <c r="F12419">
        <v>6647</v>
      </c>
      <c r="G12419">
        <v>14697</v>
      </c>
    </row>
    <row r="12420" spans="1:7">
      <c r="A12420" t="s">
        <v>3735</v>
      </c>
      <c r="B12420" t="s">
        <v>9093</v>
      </c>
      <c r="C12420" t="s">
        <v>8</v>
      </c>
      <c r="D12420" t="s">
        <v>6</v>
      </c>
      <c r="E12420">
        <v>8</v>
      </c>
      <c r="F12420">
        <v>11239</v>
      </c>
      <c r="G12420">
        <v>5897</v>
      </c>
    </row>
    <row r="12421" spans="1:7">
      <c r="A12421" t="s">
        <v>3736</v>
      </c>
      <c r="B12421" t="s">
        <v>9094</v>
      </c>
      <c r="C12421" t="s">
        <v>329</v>
      </c>
      <c r="D12421" t="s">
        <v>6</v>
      </c>
      <c r="E12421">
        <v>67</v>
      </c>
      <c r="F12421">
        <v>107925</v>
      </c>
      <c r="G12421">
        <v>103505</v>
      </c>
    </row>
    <row r="12422" spans="1:7">
      <c r="A12422" t="s">
        <v>3737</v>
      </c>
      <c r="B12422" t="s">
        <v>9095</v>
      </c>
      <c r="C12422" t="s">
        <v>8</v>
      </c>
      <c r="D12422" t="s">
        <v>6</v>
      </c>
      <c r="E12422">
        <v>10</v>
      </c>
      <c r="F12422">
        <v>8027</v>
      </c>
      <c r="G12422">
        <v>3356</v>
      </c>
    </row>
    <row r="12423" spans="1:7">
      <c r="A12423" t="s">
        <v>3738</v>
      </c>
      <c r="B12423" t="s">
        <v>9096</v>
      </c>
      <c r="C12423" t="s">
        <v>8</v>
      </c>
      <c r="D12423" t="s">
        <v>6</v>
      </c>
      <c r="E12423">
        <v>28</v>
      </c>
      <c r="F12423">
        <v>4076</v>
      </c>
      <c r="G12423">
        <v>5098</v>
      </c>
    </row>
    <row r="12424" spans="1:7">
      <c r="A12424" t="s">
        <v>3739</v>
      </c>
      <c r="B12424" t="s">
        <v>9097</v>
      </c>
      <c r="C12424" t="s">
        <v>8</v>
      </c>
      <c r="D12424" t="s">
        <v>6</v>
      </c>
      <c r="E12424">
        <v>891</v>
      </c>
      <c r="F12424">
        <v>322339</v>
      </c>
      <c r="G12424">
        <v>712754</v>
      </c>
    </row>
    <row r="12425" spans="1:7">
      <c r="A12425" t="s">
        <v>3740</v>
      </c>
      <c r="B12425" t="s">
        <v>9098</v>
      </c>
      <c r="C12425" t="s">
        <v>513</v>
      </c>
      <c r="D12425" t="s">
        <v>6</v>
      </c>
      <c r="E12425">
        <v>1</v>
      </c>
      <c r="F12425">
        <v>1765</v>
      </c>
      <c r="G12425">
        <v>3981</v>
      </c>
    </row>
    <row r="12426" spans="1:7">
      <c r="A12426" t="s">
        <v>3740</v>
      </c>
      <c r="B12426" t="s">
        <v>9098</v>
      </c>
      <c r="C12426" t="s">
        <v>329</v>
      </c>
      <c r="D12426" t="s">
        <v>6</v>
      </c>
      <c r="E12426">
        <v>33</v>
      </c>
      <c r="F12426">
        <v>21711</v>
      </c>
      <c r="G12426">
        <v>44626</v>
      </c>
    </row>
    <row r="12427" spans="1:7">
      <c r="A12427" t="s">
        <v>3740</v>
      </c>
      <c r="B12427" t="s">
        <v>9098</v>
      </c>
      <c r="C12427" t="s">
        <v>27</v>
      </c>
      <c r="D12427" t="s">
        <v>6</v>
      </c>
      <c r="E12427">
        <v>1</v>
      </c>
      <c r="F12427">
        <v>1855</v>
      </c>
      <c r="G12427">
        <v>4193</v>
      </c>
    </row>
    <row r="12428" spans="1:7">
      <c r="A12428" t="s">
        <v>3740</v>
      </c>
      <c r="B12428" t="s">
        <v>9098</v>
      </c>
      <c r="C12428" t="s">
        <v>8</v>
      </c>
      <c r="D12428" t="s">
        <v>6</v>
      </c>
      <c r="E12428">
        <v>1508</v>
      </c>
      <c r="F12428">
        <v>985213</v>
      </c>
      <c r="G12428">
        <v>2172708</v>
      </c>
    </row>
    <row r="12429" spans="1:7">
      <c r="A12429" t="s">
        <v>3740</v>
      </c>
      <c r="B12429" t="s">
        <v>9098</v>
      </c>
      <c r="C12429" t="s">
        <v>25</v>
      </c>
      <c r="D12429" t="s">
        <v>6</v>
      </c>
      <c r="E12429">
        <v>9</v>
      </c>
      <c r="F12429">
        <v>7093</v>
      </c>
      <c r="G12429">
        <v>16005</v>
      </c>
    </row>
    <row r="12430" spans="1:7">
      <c r="A12430" t="s">
        <v>3741</v>
      </c>
      <c r="B12430" t="s">
        <v>9099</v>
      </c>
      <c r="C12430" t="s">
        <v>8</v>
      </c>
      <c r="D12430" t="s">
        <v>6</v>
      </c>
      <c r="E12430">
        <v>705</v>
      </c>
      <c r="F12430">
        <v>625475</v>
      </c>
      <c r="G12430">
        <v>1362483</v>
      </c>
    </row>
    <row r="12431" spans="1:7">
      <c r="A12431" t="s">
        <v>3741</v>
      </c>
      <c r="B12431" t="s">
        <v>9099</v>
      </c>
      <c r="C12431" t="s">
        <v>73</v>
      </c>
      <c r="D12431" t="s">
        <v>6</v>
      </c>
      <c r="E12431">
        <v>6</v>
      </c>
      <c r="F12431">
        <v>22160</v>
      </c>
      <c r="G12431">
        <v>48335</v>
      </c>
    </row>
    <row r="12432" spans="1:7">
      <c r="A12432" t="s">
        <v>3741</v>
      </c>
      <c r="B12432" t="s">
        <v>9099</v>
      </c>
      <c r="C12432" t="s">
        <v>27</v>
      </c>
      <c r="D12432" t="s">
        <v>6</v>
      </c>
      <c r="E12432">
        <v>9</v>
      </c>
      <c r="F12432">
        <v>22759</v>
      </c>
      <c r="G12432">
        <v>51315</v>
      </c>
    </row>
    <row r="12433" spans="1:7">
      <c r="A12433" t="s">
        <v>3741</v>
      </c>
      <c r="B12433" t="s">
        <v>9099</v>
      </c>
      <c r="C12433" t="s">
        <v>158</v>
      </c>
      <c r="D12433" t="s">
        <v>6</v>
      </c>
      <c r="E12433">
        <v>2</v>
      </c>
      <c r="F12433">
        <v>3466</v>
      </c>
      <c r="G12433">
        <v>7813</v>
      </c>
    </row>
    <row r="12434" spans="1:7">
      <c r="A12434" t="s">
        <v>3741</v>
      </c>
      <c r="B12434" t="s">
        <v>9099</v>
      </c>
      <c r="C12434" t="s">
        <v>25</v>
      </c>
      <c r="D12434" t="s">
        <v>6</v>
      </c>
      <c r="E12434">
        <v>12</v>
      </c>
      <c r="F12434">
        <v>15962</v>
      </c>
      <c r="G12434">
        <v>35134</v>
      </c>
    </row>
    <row r="12435" spans="1:7">
      <c r="A12435" t="s">
        <v>3741</v>
      </c>
      <c r="B12435" t="s">
        <v>9099</v>
      </c>
      <c r="C12435" t="s">
        <v>21</v>
      </c>
      <c r="D12435" t="s">
        <v>6</v>
      </c>
      <c r="E12435">
        <v>11</v>
      </c>
      <c r="F12435">
        <v>20436</v>
      </c>
      <c r="G12435">
        <v>46070</v>
      </c>
    </row>
    <row r="12436" spans="1:7">
      <c r="A12436" t="s">
        <v>3741</v>
      </c>
      <c r="B12436" t="s">
        <v>9099</v>
      </c>
      <c r="C12436" t="s">
        <v>76</v>
      </c>
      <c r="D12436" t="s">
        <v>6</v>
      </c>
      <c r="E12436">
        <v>2</v>
      </c>
      <c r="F12436">
        <v>11548</v>
      </c>
      <c r="G12436">
        <v>26034</v>
      </c>
    </row>
    <row r="12437" spans="1:7">
      <c r="A12437" t="s">
        <v>3741</v>
      </c>
      <c r="B12437" t="s">
        <v>9099</v>
      </c>
      <c r="C12437" t="s">
        <v>329</v>
      </c>
      <c r="D12437" t="s">
        <v>6</v>
      </c>
      <c r="E12437">
        <v>16</v>
      </c>
      <c r="F12437">
        <v>27636</v>
      </c>
      <c r="G12437">
        <v>59140</v>
      </c>
    </row>
    <row r="12438" spans="1:7">
      <c r="A12438" t="s">
        <v>3742</v>
      </c>
      <c r="B12438" t="s">
        <v>9100</v>
      </c>
      <c r="C12438" t="s">
        <v>8</v>
      </c>
      <c r="D12438" t="s">
        <v>6</v>
      </c>
      <c r="E12438">
        <v>10</v>
      </c>
      <c r="F12438">
        <v>6612</v>
      </c>
      <c r="G12438">
        <v>14620</v>
      </c>
    </row>
    <row r="12439" spans="1:7">
      <c r="A12439" t="s">
        <v>3743</v>
      </c>
      <c r="B12439" t="s">
        <v>9101</v>
      </c>
      <c r="C12439" t="s">
        <v>73</v>
      </c>
      <c r="D12439" t="s">
        <v>6</v>
      </c>
      <c r="E12439">
        <v>2</v>
      </c>
      <c r="F12439">
        <v>9657</v>
      </c>
      <c r="G12439">
        <v>12293</v>
      </c>
    </row>
    <row r="12440" spans="1:7">
      <c r="A12440" t="s">
        <v>3743</v>
      </c>
      <c r="B12440" t="s">
        <v>9102</v>
      </c>
      <c r="C12440" t="s">
        <v>329</v>
      </c>
      <c r="D12440" t="s">
        <v>6</v>
      </c>
      <c r="E12440">
        <v>7</v>
      </c>
      <c r="F12440">
        <v>28930</v>
      </c>
      <c r="G12440">
        <v>57555</v>
      </c>
    </row>
    <row r="12441" spans="1:7">
      <c r="A12441" t="s">
        <v>3743</v>
      </c>
      <c r="B12441" t="s">
        <v>9102</v>
      </c>
      <c r="C12441" t="s">
        <v>21</v>
      </c>
      <c r="D12441" t="s">
        <v>6</v>
      </c>
      <c r="E12441">
        <v>1</v>
      </c>
      <c r="F12441">
        <v>1838</v>
      </c>
      <c r="G12441">
        <v>4144</v>
      </c>
    </row>
    <row r="12442" spans="1:7">
      <c r="A12442" t="s">
        <v>3743</v>
      </c>
      <c r="B12442" t="s">
        <v>9102</v>
      </c>
      <c r="C12442" t="s">
        <v>8</v>
      </c>
      <c r="D12442" t="s">
        <v>6</v>
      </c>
      <c r="E12442">
        <v>84</v>
      </c>
      <c r="F12442">
        <v>82518</v>
      </c>
      <c r="G12442">
        <v>161853</v>
      </c>
    </row>
    <row r="12443" spans="1:7">
      <c r="A12443" t="s">
        <v>3744</v>
      </c>
      <c r="B12443" t="s">
        <v>9103</v>
      </c>
      <c r="C12443" t="s">
        <v>1014</v>
      </c>
      <c r="D12443" t="s">
        <v>6</v>
      </c>
      <c r="E12443">
        <v>4</v>
      </c>
      <c r="F12443">
        <v>16962</v>
      </c>
      <c r="G12443">
        <v>38295</v>
      </c>
    </row>
    <row r="12444" spans="1:7">
      <c r="A12444" t="s">
        <v>3744</v>
      </c>
      <c r="B12444" t="s">
        <v>9104</v>
      </c>
      <c r="C12444" t="s">
        <v>8</v>
      </c>
      <c r="D12444" t="s">
        <v>6</v>
      </c>
      <c r="E12444">
        <v>1</v>
      </c>
      <c r="F12444">
        <v>370</v>
      </c>
      <c r="G12444">
        <v>4</v>
      </c>
    </row>
    <row r="12445" spans="1:7">
      <c r="A12445" t="s">
        <v>3744</v>
      </c>
      <c r="B12445" t="s">
        <v>9103</v>
      </c>
      <c r="C12445" t="s">
        <v>27</v>
      </c>
      <c r="D12445" t="s">
        <v>6</v>
      </c>
      <c r="E12445">
        <v>1</v>
      </c>
      <c r="F12445">
        <v>2085</v>
      </c>
      <c r="G12445">
        <v>4703</v>
      </c>
    </row>
    <row r="12446" spans="1:7">
      <c r="A12446" t="s">
        <v>3744</v>
      </c>
      <c r="B12446" t="s">
        <v>9103</v>
      </c>
      <c r="C12446" t="s">
        <v>25</v>
      </c>
      <c r="D12446" t="s">
        <v>6</v>
      </c>
      <c r="E12446">
        <v>1</v>
      </c>
      <c r="F12446">
        <v>2130</v>
      </c>
      <c r="G12446">
        <v>4803</v>
      </c>
    </row>
    <row r="12447" spans="1:7">
      <c r="A12447" t="s">
        <v>3744</v>
      </c>
      <c r="B12447" t="s">
        <v>9103</v>
      </c>
      <c r="C12447" t="s">
        <v>21</v>
      </c>
      <c r="D12447" t="s">
        <v>6</v>
      </c>
      <c r="E12447">
        <v>2</v>
      </c>
      <c r="F12447">
        <v>3891</v>
      </c>
      <c r="G12447">
        <v>8842</v>
      </c>
    </row>
    <row r="12448" spans="1:7">
      <c r="A12448" t="s">
        <v>3745</v>
      </c>
      <c r="B12448" t="s">
        <v>9105</v>
      </c>
      <c r="C12448" t="s">
        <v>8</v>
      </c>
      <c r="D12448" t="s">
        <v>6</v>
      </c>
      <c r="E12448">
        <v>2</v>
      </c>
      <c r="F12448">
        <v>1616</v>
      </c>
      <c r="G12448">
        <v>16</v>
      </c>
    </row>
    <row r="12449" spans="1:7">
      <c r="A12449" t="s">
        <v>3746</v>
      </c>
      <c r="B12449" t="s">
        <v>9106</v>
      </c>
      <c r="C12449" t="s">
        <v>103</v>
      </c>
      <c r="D12449" t="s">
        <v>6</v>
      </c>
      <c r="E12449">
        <v>10</v>
      </c>
      <c r="F12449">
        <v>1736</v>
      </c>
      <c r="G12449">
        <v>261</v>
      </c>
    </row>
    <row r="12450" spans="1:7">
      <c r="A12450" t="s">
        <v>3746</v>
      </c>
      <c r="B12450" t="s">
        <v>9106</v>
      </c>
      <c r="C12450" t="s">
        <v>57</v>
      </c>
      <c r="D12450" t="s">
        <v>6</v>
      </c>
      <c r="E12450">
        <v>45</v>
      </c>
      <c r="F12450">
        <v>2943</v>
      </c>
      <c r="G12450">
        <v>442</v>
      </c>
    </row>
    <row r="12451" spans="1:7">
      <c r="A12451" t="s">
        <v>3746</v>
      </c>
      <c r="B12451" t="s">
        <v>9106</v>
      </c>
      <c r="C12451" t="s">
        <v>8</v>
      </c>
      <c r="D12451" t="s">
        <v>6</v>
      </c>
      <c r="E12451">
        <v>5486</v>
      </c>
      <c r="F12451">
        <v>207776</v>
      </c>
      <c r="G12451">
        <v>30875</v>
      </c>
    </row>
    <row r="12452" spans="1:7">
      <c r="A12452" t="s">
        <v>3746</v>
      </c>
      <c r="B12452" t="s">
        <v>9106</v>
      </c>
      <c r="C12452" t="s">
        <v>50</v>
      </c>
      <c r="D12452" t="s">
        <v>6</v>
      </c>
      <c r="E12452">
        <v>690</v>
      </c>
      <c r="F12452">
        <v>42173</v>
      </c>
      <c r="G12452">
        <v>6327</v>
      </c>
    </row>
    <row r="12453" spans="1:7">
      <c r="A12453" t="s">
        <v>3747</v>
      </c>
      <c r="B12453" t="s">
        <v>9107</v>
      </c>
      <c r="C12453" t="s">
        <v>50</v>
      </c>
      <c r="D12453" t="s">
        <v>6</v>
      </c>
      <c r="E12453">
        <v>960</v>
      </c>
      <c r="F12453">
        <v>2</v>
      </c>
      <c r="G12453">
        <v>1</v>
      </c>
    </row>
    <row r="12454" spans="1:7">
      <c r="A12454" t="s">
        <v>3748</v>
      </c>
      <c r="B12454" t="s">
        <v>9108</v>
      </c>
      <c r="C12454" t="s">
        <v>8</v>
      </c>
      <c r="D12454" t="s">
        <v>6</v>
      </c>
      <c r="E12454">
        <v>488</v>
      </c>
      <c r="F12454">
        <v>376935</v>
      </c>
      <c r="G12454">
        <v>498801</v>
      </c>
    </row>
    <row r="12455" spans="1:7">
      <c r="A12455" t="s">
        <v>3748</v>
      </c>
      <c r="B12455" t="s">
        <v>9108</v>
      </c>
      <c r="C12455" t="s">
        <v>21</v>
      </c>
      <c r="D12455" t="s">
        <v>6</v>
      </c>
      <c r="E12455">
        <v>29</v>
      </c>
      <c r="F12455">
        <v>58930</v>
      </c>
      <c r="G12455">
        <v>79580</v>
      </c>
    </row>
    <row r="12456" spans="1:7">
      <c r="A12456" t="s">
        <v>3749</v>
      </c>
      <c r="B12456" t="s">
        <v>9109</v>
      </c>
      <c r="C12456" t="s">
        <v>8</v>
      </c>
      <c r="D12456" t="s">
        <v>6</v>
      </c>
      <c r="E12456">
        <v>741</v>
      </c>
      <c r="F12456">
        <v>442120</v>
      </c>
      <c r="G12456">
        <v>520866</v>
      </c>
    </row>
    <row r="12457" spans="1:7">
      <c r="A12457" t="s">
        <v>3750</v>
      </c>
      <c r="B12457" t="s">
        <v>9110</v>
      </c>
      <c r="C12457" t="s">
        <v>8</v>
      </c>
      <c r="D12457" t="s">
        <v>6</v>
      </c>
      <c r="E12457">
        <v>110</v>
      </c>
      <c r="F12457">
        <v>34135</v>
      </c>
      <c r="G12457">
        <v>30302</v>
      </c>
    </row>
    <row r="12458" spans="1:7">
      <c r="A12458" t="s">
        <v>3751</v>
      </c>
      <c r="B12458" t="s">
        <v>9111</v>
      </c>
      <c r="C12458" t="s">
        <v>329</v>
      </c>
      <c r="D12458" t="s">
        <v>6</v>
      </c>
      <c r="E12458">
        <v>1</v>
      </c>
      <c r="F12458">
        <v>686</v>
      </c>
      <c r="G12458">
        <v>703</v>
      </c>
    </row>
    <row r="12459" spans="1:7">
      <c r="A12459" t="s">
        <v>3752</v>
      </c>
      <c r="B12459" t="s">
        <v>9112</v>
      </c>
      <c r="C12459" t="s">
        <v>8</v>
      </c>
      <c r="D12459" t="s">
        <v>6</v>
      </c>
      <c r="E12459">
        <v>237</v>
      </c>
      <c r="F12459">
        <v>246247</v>
      </c>
      <c r="G12459">
        <v>128852</v>
      </c>
    </row>
    <row r="12460" spans="1:7">
      <c r="A12460" t="s">
        <v>3753</v>
      </c>
      <c r="B12460" t="s">
        <v>9113</v>
      </c>
      <c r="C12460" t="s">
        <v>8</v>
      </c>
      <c r="D12460" t="s">
        <v>6</v>
      </c>
      <c r="E12460">
        <v>119</v>
      </c>
      <c r="F12460">
        <v>211949</v>
      </c>
      <c r="G12460">
        <v>99912</v>
      </c>
    </row>
    <row r="12461" spans="1:7">
      <c r="A12461" t="s">
        <v>3754</v>
      </c>
      <c r="B12461" t="s">
        <v>9114</v>
      </c>
      <c r="C12461" t="s">
        <v>50</v>
      </c>
      <c r="D12461" t="s">
        <v>6</v>
      </c>
      <c r="E12461">
        <v>20</v>
      </c>
      <c r="F12461">
        <v>853</v>
      </c>
      <c r="G12461">
        <v>262</v>
      </c>
    </row>
    <row r="12462" spans="1:7">
      <c r="A12462" t="s">
        <v>3755</v>
      </c>
      <c r="B12462" t="s">
        <v>9115</v>
      </c>
      <c r="C12462" t="s">
        <v>8</v>
      </c>
      <c r="D12462" t="s">
        <v>6</v>
      </c>
      <c r="E12462">
        <v>138</v>
      </c>
      <c r="F12462">
        <v>163436</v>
      </c>
      <c r="G12462">
        <v>85258</v>
      </c>
    </row>
    <row r="12463" spans="1:7">
      <c r="A12463" t="s">
        <v>3756</v>
      </c>
      <c r="B12463" t="s">
        <v>9116</v>
      </c>
      <c r="C12463" t="s">
        <v>8</v>
      </c>
      <c r="D12463" t="s">
        <v>6</v>
      </c>
      <c r="E12463">
        <v>1</v>
      </c>
      <c r="F12463">
        <v>4433</v>
      </c>
      <c r="G12463">
        <v>44</v>
      </c>
    </row>
    <row r="12464" spans="1:7">
      <c r="A12464" t="s">
        <v>3756</v>
      </c>
      <c r="B12464" t="s">
        <v>9116</v>
      </c>
      <c r="C12464" t="s">
        <v>3717</v>
      </c>
      <c r="D12464" t="s">
        <v>6</v>
      </c>
      <c r="E12464">
        <v>1</v>
      </c>
      <c r="F12464">
        <v>44698</v>
      </c>
      <c r="G12464">
        <v>2235</v>
      </c>
    </row>
    <row r="12465" spans="1:7">
      <c r="A12465" t="s">
        <v>3757</v>
      </c>
      <c r="B12465" t="s">
        <v>9117</v>
      </c>
      <c r="C12465" t="s">
        <v>8</v>
      </c>
      <c r="D12465" t="s">
        <v>6</v>
      </c>
      <c r="E12465">
        <v>1</v>
      </c>
      <c r="F12465">
        <v>3463</v>
      </c>
      <c r="G12465">
        <v>842</v>
      </c>
    </row>
    <row r="12466" spans="1:7">
      <c r="A12466" t="s">
        <v>3758</v>
      </c>
      <c r="B12466" t="s">
        <v>9118</v>
      </c>
      <c r="C12466" t="s">
        <v>50</v>
      </c>
      <c r="D12466" t="s">
        <v>6</v>
      </c>
      <c r="E12466">
        <v>116</v>
      </c>
      <c r="F12466">
        <v>429</v>
      </c>
      <c r="G12466">
        <v>323</v>
      </c>
    </row>
    <row r="12467" spans="1:7">
      <c r="A12467" t="s">
        <v>3759</v>
      </c>
      <c r="B12467" t="s">
        <v>9119</v>
      </c>
      <c r="C12467" t="s">
        <v>8</v>
      </c>
      <c r="D12467" t="s">
        <v>6</v>
      </c>
      <c r="E12467">
        <v>972</v>
      </c>
      <c r="F12467">
        <v>1624567</v>
      </c>
      <c r="G12467">
        <v>852429</v>
      </c>
    </row>
    <row r="12468" spans="1:7">
      <c r="A12468" t="s">
        <v>3760</v>
      </c>
      <c r="B12468" t="s">
        <v>9120</v>
      </c>
      <c r="C12468" t="s">
        <v>50</v>
      </c>
      <c r="D12468" t="s">
        <v>6</v>
      </c>
      <c r="E12468">
        <v>1</v>
      </c>
      <c r="F12468">
        <v>184</v>
      </c>
      <c r="G12468">
        <v>55</v>
      </c>
    </row>
    <row r="12469" spans="1:7">
      <c r="A12469" t="s">
        <v>3760</v>
      </c>
      <c r="B12469" t="s">
        <v>9120</v>
      </c>
      <c r="C12469" t="s">
        <v>8</v>
      </c>
      <c r="D12469" t="s">
        <v>6</v>
      </c>
      <c r="E12469">
        <v>22</v>
      </c>
      <c r="F12469">
        <v>9422</v>
      </c>
      <c r="G12469">
        <v>2742</v>
      </c>
    </row>
    <row r="12470" spans="1:7">
      <c r="A12470" t="s">
        <v>3761</v>
      </c>
      <c r="B12470" t="s">
        <v>9121</v>
      </c>
      <c r="C12470" t="s">
        <v>8</v>
      </c>
      <c r="D12470" t="s">
        <v>6</v>
      </c>
      <c r="E12470">
        <v>128</v>
      </c>
      <c r="F12470">
        <v>76756</v>
      </c>
      <c r="G12470">
        <v>22495</v>
      </c>
    </row>
    <row r="12471" spans="1:7">
      <c r="A12471" t="s">
        <v>3761</v>
      </c>
      <c r="B12471" t="s">
        <v>9121</v>
      </c>
      <c r="C12471" t="s">
        <v>50</v>
      </c>
      <c r="D12471" t="s">
        <v>6</v>
      </c>
      <c r="E12471">
        <v>30</v>
      </c>
      <c r="F12471">
        <v>6</v>
      </c>
      <c r="G12471">
        <v>2</v>
      </c>
    </row>
    <row r="12472" spans="1:7">
      <c r="A12472" t="s">
        <v>3762</v>
      </c>
      <c r="B12472" t="s">
        <v>9122</v>
      </c>
      <c r="C12472" t="s">
        <v>327</v>
      </c>
      <c r="D12472" t="s">
        <v>6</v>
      </c>
      <c r="E12472">
        <v>7</v>
      </c>
      <c r="F12472">
        <v>6</v>
      </c>
      <c r="G12472">
        <v>2</v>
      </c>
    </row>
    <row r="12473" spans="1:7">
      <c r="A12473" t="s">
        <v>3762</v>
      </c>
      <c r="B12473" t="s">
        <v>9122</v>
      </c>
      <c r="C12473" t="s">
        <v>158</v>
      </c>
      <c r="D12473" t="s">
        <v>6</v>
      </c>
      <c r="E12473">
        <v>2</v>
      </c>
      <c r="F12473">
        <v>5</v>
      </c>
      <c r="G12473">
        <v>2</v>
      </c>
    </row>
    <row r="12474" spans="1:7">
      <c r="A12474" t="s">
        <v>3762</v>
      </c>
      <c r="B12474" t="s">
        <v>9122</v>
      </c>
      <c r="C12474" t="s">
        <v>27</v>
      </c>
      <c r="D12474" t="s">
        <v>6</v>
      </c>
      <c r="E12474">
        <v>4</v>
      </c>
      <c r="F12474">
        <v>24</v>
      </c>
      <c r="G12474">
        <v>9</v>
      </c>
    </row>
    <row r="12475" spans="1:7">
      <c r="A12475" t="s">
        <v>3762</v>
      </c>
      <c r="B12475" t="s">
        <v>9122</v>
      </c>
      <c r="C12475" t="s">
        <v>50</v>
      </c>
      <c r="D12475" t="s">
        <v>6</v>
      </c>
      <c r="E12475">
        <v>503</v>
      </c>
      <c r="F12475">
        <v>1282</v>
      </c>
      <c r="G12475">
        <v>467</v>
      </c>
    </row>
    <row r="12476" spans="1:7">
      <c r="A12476" t="s">
        <v>3762</v>
      </c>
      <c r="B12476" t="s">
        <v>9122</v>
      </c>
      <c r="C12476" t="s">
        <v>73</v>
      </c>
      <c r="D12476" t="s">
        <v>6</v>
      </c>
      <c r="E12476">
        <v>8</v>
      </c>
      <c r="F12476">
        <v>15</v>
      </c>
      <c r="G12476">
        <v>6</v>
      </c>
    </row>
    <row r="12477" spans="1:7">
      <c r="A12477" t="s">
        <v>3762</v>
      </c>
      <c r="B12477" t="s">
        <v>9122</v>
      </c>
      <c r="C12477" t="s">
        <v>506</v>
      </c>
      <c r="D12477" t="s">
        <v>6</v>
      </c>
      <c r="E12477">
        <v>9</v>
      </c>
      <c r="F12477">
        <v>82</v>
      </c>
      <c r="G12477">
        <v>30</v>
      </c>
    </row>
    <row r="12478" spans="1:7">
      <c r="A12478" t="s">
        <v>3762</v>
      </c>
      <c r="B12478" t="s">
        <v>9122</v>
      </c>
      <c r="C12478" t="s">
        <v>25</v>
      </c>
      <c r="D12478" t="s">
        <v>6</v>
      </c>
      <c r="E12478">
        <v>33</v>
      </c>
      <c r="F12478">
        <v>421</v>
      </c>
      <c r="G12478">
        <v>154</v>
      </c>
    </row>
    <row r="12479" spans="1:7">
      <c r="A12479" t="s">
        <v>3762</v>
      </c>
      <c r="B12479" t="s">
        <v>9122</v>
      </c>
      <c r="C12479" t="s">
        <v>8</v>
      </c>
      <c r="D12479" t="s">
        <v>6</v>
      </c>
      <c r="E12479">
        <v>412</v>
      </c>
      <c r="F12479">
        <v>227</v>
      </c>
      <c r="G12479">
        <v>81</v>
      </c>
    </row>
    <row r="12480" spans="1:7">
      <c r="A12480" t="s">
        <v>3762</v>
      </c>
      <c r="B12480" t="s">
        <v>9122</v>
      </c>
      <c r="C12480" t="s">
        <v>191</v>
      </c>
      <c r="D12480" t="s">
        <v>6</v>
      </c>
      <c r="E12480">
        <v>5</v>
      </c>
      <c r="F12480">
        <v>5</v>
      </c>
      <c r="G12480">
        <v>2</v>
      </c>
    </row>
    <row r="12481" spans="1:7">
      <c r="A12481" t="s">
        <v>3762</v>
      </c>
      <c r="B12481" t="s">
        <v>9122</v>
      </c>
      <c r="C12481" t="s">
        <v>329</v>
      </c>
      <c r="D12481" t="s">
        <v>6</v>
      </c>
      <c r="E12481">
        <v>385</v>
      </c>
      <c r="F12481">
        <v>457</v>
      </c>
      <c r="G12481">
        <v>167</v>
      </c>
    </row>
    <row r="12482" spans="1:7">
      <c r="A12482" t="s">
        <v>3762</v>
      </c>
      <c r="B12482" t="s">
        <v>9122</v>
      </c>
      <c r="C12482" t="s">
        <v>75</v>
      </c>
      <c r="D12482" t="s">
        <v>6</v>
      </c>
      <c r="E12482">
        <v>3</v>
      </c>
      <c r="F12482">
        <v>8</v>
      </c>
      <c r="G12482">
        <v>3</v>
      </c>
    </row>
    <row r="12483" spans="1:7">
      <c r="A12483" t="s">
        <v>3762</v>
      </c>
      <c r="B12483" t="s">
        <v>9122</v>
      </c>
      <c r="C12483" t="s">
        <v>21</v>
      </c>
      <c r="D12483" t="s">
        <v>6</v>
      </c>
      <c r="E12483">
        <v>302</v>
      </c>
      <c r="F12483">
        <v>1667</v>
      </c>
      <c r="G12483">
        <v>608</v>
      </c>
    </row>
    <row r="12484" spans="1:7">
      <c r="A12484" t="s">
        <v>3762</v>
      </c>
      <c r="B12484" t="s">
        <v>9122</v>
      </c>
      <c r="C12484" t="s">
        <v>144</v>
      </c>
      <c r="D12484" t="s">
        <v>6</v>
      </c>
      <c r="E12484">
        <v>3</v>
      </c>
      <c r="F12484">
        <v>28</v>
      </c>
      <c r="G12484">
        <v>10</v>
      </c>
    </row>
    <row r="12485" spans="1:7">
      <c r="A12485" t="s">
        <v>3763</v>
      </c>
      <c r="B12485" t="s">
        <v>9123</v>
      </c>
      <c r="C12485" t="s">
        <v>191</v>
      </c>
      <c r="D12485" t="s">
        <v>6</v>
      </c>
      <c r="E12485">
        <v>1</v>
      </c>
      <c r="F12485">
        <v>17</v>
      </c>
      <c r="G12485">
        <v>6</v>
      </c>
    </row>
    <row r="12486" spans="1:7">
      <c r="A12486" t="s">
        <v>3763</v>
      </c>
      <c r="B12486" t="s">
        <v>9123</v>
      </c>
      <c r="C12486" t="s">
        <v>8</v>
      </c>
      <c r="D12486" t="s">
        <v>6</v>
      </c>
      <c r="E12486">
        <v>41</v>
      </c>
      <c r="F12486">
        <v>45</v>
      </c>
      <c r="G12486">
        <v>16</v>
      </c>
    </row>
    <row r="12487" spans="1:7">
      <c r="A12487" t="s">
        <v>3763</v>
      </c>
      <c r="B12487" t="s">
        <v>9123</v>
      </c>
      <c r="C12487" t="s">
        <v>27</v>
      </c>
      <c r="D12487" t="s">
        <v>6</v>
      </c>
      <c r="E12487">
        <v>1</v>
      </c>
      <c r="F12487">
        <v>14</v>
      </c>
      <c r="G12487">
        <v>5</v>
      </c>
    </row>
    <row r="12488" spans="1:7">
      <c r="A12488" t="s">
        <v>3763</v>
      </c>
      <c r="B12488" t="s">
        <v>9123</v>
      </c>
      <c r="C12488" t="s">
        <v>50</v>
      </c>
      <c r="D12488" t="s">
        <v>6</v>
      </c>
      <c r="E12488">
        <v>57</v>
      </c>
      <c r="F12488">
        <v>43</v>
      </c>
      <c r="G12488">
        <v>16</v>
      </c>
    </row>
    <row r="12489" spans="1:7">
      <c r="A12489" t="s">
        <v>3763</v>
      </c>
      <c r="B12489" t="s">
        <v>9123</v>
      </c>
      <c r="C12489" t="s">
        <v>73</v>
      </c>
      <c r="D12489" t="s">
        <v>6</v>
      </c>
      <c r="E12489">
        <v>2</v>
      </c>
      <c r="F12489">
        <v>71</v>
      </c>
      <c r="G12489">
        <v>26</v>
      </c>
    </row>
    <row r="12490" spans="1:7">
      <c r="A12490" t="s">
        <v>3763</v>
      </c>
      <c r="B12490" t="s">
        <v>9123</v>
      </c>
      <c r="C12490" t="s">
        <v>25</v>
      </c>
      <c r="D12490" t="s">
        <v>6</v>
      </c>
      <c r="E12490">
        <v>2</v>
      </c>
      <c r="F12490">
        <v>36</v>
      </c>
      <c r="G12490">
        <v>13</v>
      </c>
    </row>
    <row r="12491" spans="1:7">
      <c r="A12491" t="s">
        <v>3764</v>
      </c>
      <c r="B12491" t="s">
        <v>9124</v>
      </c>
      <c r="C12491" t="s">
        <v>81</v>
      </c>
      <c r="D12491" t="s">
        <v>6</v>
      </c>
      <c r="E12491">
        <v>26</v>
      </c>
      <c r="F12491">
        <v>22</v>
      </c>
      <c r="G12491">
        <v>8</v>
      </c>
    </row>
    <row r="12492" spans="1:7">
      <c r="A12492" t="s">
        <v>3764</v>
      </c>
      <c r="B12492" t="s">
        <v>9124</v>
      </c>
      <c r="C12492" t="s">
        <v>479</v>
      </c>
      <c r="D12492" t="s">
        <v>6</v>
      </c>
      <c r="E12492">
        <v>4</v>
      </c>
      <c r="F12492">
        <v>31</v>
      </c>
      <c r="G12492">
        <v>11</v>
      </c>
    </row>
    <row r="12493" spans="1:7">
      <c r="A12493" t="s">
        <v>3764</v>
      </c>
      <c r="B12493" t="s">
        <v>9124</v>
      </c>
      <c r="C12493" t="s">
        <v>158</v>
      </c>
      <c r="D12493" t="s">
        <v>6</v>
      </c>
      <c r="E12493">
        <v>1</v>
      </c>
      <c r="F12493">
        <v>77</v>
      </c>
      <c r="G12493">
        <v>28</v>
      </c>
    </row>
    <row r="12494" spans="1:7">
      <c r="A12494" t="s">
        <v>3764</v>
      </c>
      <c r="B12494" t="s">
        <v>9124</v>
      </c>
      <c r="C12494" t="s">
        <v>73</v>
      </c>
      <c r="D12494" t="s">
        <v>6</v>
      </c>
      <c r="E12494">
        <v>1</v>
      </c>
      <c r="F12494">
        <v>14</v>
      </c>
      <c r="G12494">
        <v>5</v>
      </c>
    </row>
    <row r="12495" spans="1:7">
      <c r="A12495" t="s">
        <v>3764</v>
      </c>
      <c r="B12495" t="s">
        <v>9124</v>
      </c>
      <c r="C12495" t="s">
        <v>27</v>
      </c>
      <c r="D12495" t="s">
        <v>6</v>
      </c>
      <c r="E12495">
        <v>38</v>
      </c>
      <c r="F12495">
        <v>186</v>
      </c>
      <c r="G12495">
        <v>68</v>
      </c>
    </row>
    <row r="12496" spans="1:7">
      <c r="A12496" t="s">
        <v>3764</v>
      </c>
      <c r="B12496" t="s">
        <v>9124</v>
      </c>
      <c r="C12496" t="s">
        <v>327</v>
      </c>
      <c r="D12496" t="s">
        <v>6</v>
      </c>
      <c r="E12496">
        <v>10</v>
      </c>
      <c r="F12496">
        <v>11</v>
      </c>
      <c r="G12496">
        <v>4</v>
      </c>
    </row>
    <row r="12497" spans="1:7">
      <c r="A12497" t="s">
        <v>3764</v>
      </c>
      <c r="B12497" t="s">
        <v>9124</v>
      </c>
      <c r="C12497" t="s">
        <v>21</v>
      </c>
      <c r="D12497" t="s">
        <v>6</v>
      </c>
      <c r="E12497">
        <v>198</v>
      </c>
      <c r="F12497">
        <v>2202</v>
      </c>
      <c r="G12497">
        <v>803</v>
      </c>
    </row>
    <row r="12498" spans="1:7">
      <c r="A12498" t="s">
        <v>3764</v>
      </c>
      <c r="B12498" t="s">
        <v>9124</v>
      </c>
      <c r="C12498" t="s">
        <v>50</v>
      </c>
      <c r="D12498" t="s">
        <v>6</v>
      </c>
      <c r="E12498">
        <v>2800</v>
      </c>
      <c r="F12498">
        <v>3408</v>
      </c>
      <c r="G12498">
        <v>1243</v>
      </c>
    </row>
    <row r="12499" spans="1:7">
      <c r="A12499" t="s">
        <v>3764</v>
      </c>
      <c r="B12499" t="s">
        <v>9124</v>
      </c>
      <c r="C12499" t="s">
        <v>32</v>
      </c>
      <c r="D12499" t="s">
        <v>6</v>
      </c>
      <c r="E12499">
        <v>1</v>
      </c>
      <c r="F12499">
        <v>4</v>
      </c>
      <c r="G12499">
        <v>2</v>
      </c>
    </row>
    <row r="12500" spans="1:7">
      <c r="A12500" t="s">
        <v>3764</v>
      </c>
      <c r="B12500" t="s">
        <v>9124</v>
      </c>
      <c r="C12500" t="s">
        <v>8</v>
      </c>
      <c r="D12500" t="s">
        <v>6</v>
      </c>
      <c r="E12500">
        <v>6449</v>
      </c>
      <c r="F12500">
        <v>5550</v>
      </c>
      <c r="G12500">
        <v>1988</v>
      </c>
    </row>
    <row r="12501" spans="1:7">
      <c r="A12501" t="s">
        <v>3764</v>
      </c>
      <c r="B12501" t="s">
        <v>9124</v>
      </c>
      <c r="C12501" t="s">
        <v>329</v>
      </c>
      <c r="D12501" t="s">
        <v>6</v>
      </c>
      <c r="E12501">
        <v>141</v>
      </c>
      <c r="F12501">
        <v>465</v>
      </c>
      <c r="G12501">
        <v>170</v>
      </c>
    </row>
    <row r="12502" spans="1:7">
      <c r="A12502" t="s">
        <v>3764</v>
      </c>
      <c r="B12502" t="s">
        <v>9124</v>
      </c>
      <c r="C12502" t="s">
        <v>111</v>
      </c>
      <c r="D12502" t="s">
        <v>6</v>
      </c>
      <c r="E12502">
        <v>4</v>
      </c>
      <c r="F12502">
        <v>14</v>
      </c>
      <c r="G12502">
        <v>5</v>
      </c>
    </row>
    <row r="12503" spans="1:7">
      <c r="A12503" t="s">
        <v>3764</v>
      </c>
      <c r="B12503" t="s">
        <v>9124</v>
      </c>
      <c r="C12503" t="s">
        <v>72</v>
      </c>
      <c r="D12503" t="s">
        <v>6</v>
      </c>
      <c r="E12503">
        <v>1</v>
      </c>
      <c r="F12503">
        <v>52</v>
      </c>
      <c r="G12503">
        <v>19</v>
      </c>
    </row>
    <row r="12504" spans="1:7">
      <c r="A12504" t="s">
        <v>3764</v>
      </c>
      <c r="B12504" t="s">
        <v>9124</v>
      </c>
      <c r="C12504" t="s">
        <v>76</v>
      </c>
      <c r="D12504" t="s">
        <v>6</v>
      </c>
      <c r="E12504">
        <v>2</v>
      </c>
      <c r="F12504">
        <v>7</v>
      </c>
      <c r="G12504">
        <v>3</v>
      </c>
    </row>
    <row r="12505" spans="1:7">
      <c r="A12505" t="s">
        <v>3764</v>
      </c>
      <c r="B12505" t="s">
        <v>9124</v>
      </c>
      <c r="C12505" t="s">
        <v>157</v>
      </c>
      <c r="D12505" t="s">
        <v>6</v>
      </c>
      <c r="E12505">
        <v>1</v>
      </c>
      <c r="F12505">
        <v>1</v>
      </c>
      <c r="G12505">
        <v>1</v>
      </c>
    </row>
    <row r="12506" spans="1:7">
      <c r="A12506" t="s">
        <v>3764</v>
      </c>
      <c r="B12506" t="s">
        <v>9124</v>
      </c>
      <c r="C12506" t="s">
        <v>144</v>
      </c>
      <c r="D12506" t="s">
        <v>6</v>
      </c>
      <c r="E12506">
        <v>1</v>
      </c>
      <c r="F12506">
        <v>5</v>
      </c>
      <c r="G12506">
        <v>2</v>
      </c>
    </row>
    <row r="12507" spans="1:7">
      <c r="A12507" t="s">
        <v>3764</v>
      </c>
      <c r="B12507" t="s">
        <v>9124</v>
      </c>
      <c r="C12507" t="s">
        <v>389</v>
      </c>
      <c r="D12507" t="s">
        <v>6</v>
      </c>
      <c r="E12507">
        <v>1</v>
      </c>
      <c r="F12507">
        <v>17</v>
      </c>
      <c r="G12507">
        <v>6</v>
      </c>
    </row>
    <row r="12508" spans="1:7">
      <c r="A12508" t="s">
        <v>3764</v>
      </c>
      <c r="B12508" t="s">
        <v>9124</v>
      </c>
      <c r="C12508" t="s">
        <v>506</v>
      </c>
      <c r="D12508" t="s">
        <v>6</v>
      </c>
      <c r="E12508">
        <v>36</v>
      </c>
      <c r="F12508">
        <v>66</v>
      </c>
      <c r="G12508">
        <v>24</v>
      </c>
    </row>
    <row r="12509" spans="1:7">
      <c r="A12509" t="s">
        <v>3764</v>
      </c>
      <c r="B12509" t="s">
        <v>9124</v>
      </c>
      <c r="C12509" t="s">
        <v>662</v>
      </c>
      <c r="D12509" t="s">
        <v>6</v>
      </c>
      <c r="E12509">
        <v>1</v>
      </c>
      <c r="F12509">
        <v>8</v>
      </c>
      <c r="G12509">
        <v>3</v>
      </c>
    </row>
    <row r="12510" spans="1:7">
      <c r="A12510" t="s">
        <v>3764</v>
      </c>
      <c r="B12510" t="s">
        <v>9124</v>
      </c>
      <c r="C12510" t="s">
        <v>1014</v>
      </c>
      <c r="D12510" t="s">
        <v>6</v>
      </c>
      <c r="E12510">
        <v>18</v>
      </c>
      <c r="F12510">
        <v>73</v>
      </c>
      <c r="G12510">
        <v>27</v>
      </c>
    </row>
    <row r="12511" spans="1:7">
      <c r="A12511" t="s">
        <v>3764</v>
      </c>
      <c r="B12511" t="s">
        <v>9124</v>
      </c>
      <c r="C12511" t="s">
        <v>25</v>
      </c>
      <c r="D12511" t="s">
        <v>6</v>
      </c>
      <c r="E12511">
        <v>24</v>
      </c>
      <c r="F12511">
        <v>64</v>
      </c>
      <c r="G12511">
        <v>23</v>
      </c>
    </row>
    <row r="12512" spans="1:7">
      <c r="A12512" t="s">
        <v>3765</v>
      </c>
      <c r="B12512" t="s">
        <v>9125</v>
      </c>
      <c r="C12512" t="s">
        <v>50</v>
      </c>
      <c r="D12512" t="s">
        <v>6</v>
      </c>
      <c r="E12512">
        <v>515</v>
      </c>
      <c r="F12512">
        <v>928</v>
      </c>
      <c r="G12512">
        <v>339</v>
      </c>
    </row>
    <row r="12513" spans="1:7">
      <c r="A12513" t="s">
        <v>3765</v>
      </c>
      <c r="B12513" t="s">
        <v>9125</v>
      </c>
      <c r="C12513" t="s">
        <v>32</v>
      </c>
      <c r="D12513" t="s">
        <v>6</v>
      </c>
      <c r="E12513">
        <v>18</v>
      </c>
      <c r="F12513">
        <v>103</v>
      </c>
      <c r="G12513">
        <v>38</v>
      </c>
    </row>
    <row r="12514" spans="1:7">
      <c r="A12514" t="s">
        <v>3765</v>
      </c>
      <c r="B12514" t="s">
        <v>9125</v>
      </c>
      <c r="C12514" t="s">
        <v>513</v>
      </c>
      <c r="D12514" t="s">
        <v>6</v>
      </c>
      <c r="E12514">
        <v>1</v>
      </c>
      <c r="F12514">
        <v>2</v>
      </c>
      <c r="G12514">
        <v>1</v>
      </c>
    </row>
    <row r="12515" spans="1:7">
      <c r="A12515" t="s">
        <v>3765</v>
      </c>
      <c r="B12515" t="s">
        <v>9125</v>
      </c>
      <c r="C12515" t="s">
        <v>69</v>
      </c>
      <c r="D12515" t="s">
        <v>6</v>
      </c>
      <c r="E12515">
        <v>10</v>
      </c>
      <c r="F12515">
        <v>2</v>
      </c>
      <c r="G12515">
        <v>1</v>
      </c>
    </row>
    <row r="12516" spans="1:7">
      <c r="A12516" t="s">
        <v>3765</v>
      </c>
      <c r="B12516" t="s">
        <v>9125</v>
      </c>
      <c r="C12516" t="s">
        <v>75</v>
      </c>
      <c r="D12516" t="s">
        <v>6</v>
      </c>
      <c r="E12516">
        <v>32</v>
      </c>
      <c r="F12516">
        <v>69</v>
      </c>
      <c r="G12516">
        <v>25</v>
      </c>
    </row>
    <row r="12517" spans="1:7">
      <c r="A12517" t="s">
        <v>3765</v>
      </c>
      <c r="B12517" t="s">
        <v>9125</v>
      </c>
      <c r="C12517" t="s">
        <v>27</v>
      </c>
      <c r="D12517" t="s">
        <v>6</v>
      </c>
      <c r="E12517">
        <v>24</v>
      </c>
      <c r="F12517">
        <v>111</v>
      </c>
      <c r="G12517">
        <v>40</v>
      </c>
    </row>
    <row r="12518" spans="1:7">
      <c r="A12518" t="s">
        <v>3765</v>
      </c>
      <c r="B12518" t="s">
        <v>9125</v>
      </c>
      <c r="C12518" t="s">
        <v>662</v>
      </c>
      <c r="D12518" t="s">
        <v>6</v>
      </c>
      <c r="E12518">
        <v>3</v>
      </c>
      <c r="F12518">
        <v>2</v>
      </c>
      <c r="G12518">
        <v>1</v>
      </c>
    </row>
    <row r="12519" spans="1:7">
      <c r="A12519" t="s">
        <v>3765</v>
      </c>
      <c r="B12519" t="s">
        <v>9125</v>
      </c>
      <c r="C12519" t="s">
        <v>25</v>
      </c>
      <c r="D12519" t="s">
        <v>6</v>
      </c>
      <c r="E12519">
        <v>103</v>
      </c>
      <c r="F12519">
        <v>218</v>
      </c>
      <c r="G12519">
        <v>80</v>
      </c>
    </row>
    <row r="12520" spans="1:7">
      <c r="A12520" t="s">
        <v>3765</v>
      </c>
      <c r="B12520" t="s">
        <v>9125</v>
      </c>
      <c r="C12520" t="s">
        <v>158</v>
      </c>
      <c r="D12520" t="s">
        <v>6</v>
      </c>
      <c r="E12520">
        <v>8</v>
      </c>
      <c r="F12520">
        <v>380</v>
      </c>
      <c r="G12520">
        <v>139</v>
      </c>
    </row>
    <row r="12521" spans="1:7">
      <c r="A12521" t="s">
        <v>3765</v>
      </c>
      <c r="B12521" t="s">
        <v>9125</v>
      </c>
      <c r="C12521" t="s">
        <v>21</v>
      </c>
      <c r="D12521" t="s">
        <v>6</v>
      </c>
      <c r="E12521">
        <v>553</v>
      </c>
      <c r="F12521">
        <v>2798</v>
      </c>
      <c r="G12521">
        <v>1020</v>
      </c>
    </row>
    <row r="12522" spans="1:7">
      <c r="A12522" t="s">
        <v>3765</v>
      </c>
      <c r="B12522" t="s">
        <v>9125</v>
      </c>
      <c r="C12522" t="s">
        <v>8</v>
      </c>
      <c r="D12522" t="s">
        <v>6</v>
      </c>
      <c r="E12522">
        <v>27880</v>
      </c>
      <c r="F12522">
        <v>11518</v>
      </c>
      <c r="G12522">
        <v>4142</v>
      </c>
    </row>
    <row r="12523" spans="1:7">
      <c r="A12523" t="s">
        <v>3765</v>
      </c>
      <c r="B12523" t="s">
        <v>9125</v>
      </c>
      <c r="C12523" t="s">
        <v>144</v>
      </c>
      <c r="D12523" t="s">
        <v>6</v>
      </c>
      <c r="E12523">
        <v>5</v>
      </c>
      <c r="F12523">
        <v>13</v>
      </c>
      <c r="G12523">
        <v>5</v>
      </c>
    </row>
    <row r="12524" spans="1:7">
      <c r="A12524" t="s">
        <v>3765</v>
      </c>
      <c r="B12524" t="s">
        <v>9125</v>
      </c>
      <c r="C12524" t="s">
        <v>73</v>
      </c>
      <c r="D12524" t="s">
        <v>6</v>
      </c>
      <c r="E12524">
        <v>32</v>
      </c>
      <c r="F12524">
        <v>114</v>
      </c>
      <c r="G12524">
        <v>42</v>
      </c>
    </row>
    <row r="12525" spans="1:7">
      <c r="A12525" t="s">
        <v>3765</v>
      </c>
      <c r="B12525" t="s">
        <v>9125</v>
      </c>
      <c r="C12525" t="s">
        <v>81</v>
      </c>
      <c r="D12525" t="s">
        <v>6</v>
      </c>
      <c r="E12525">
        <v>11</v>
      </c>
      <c r="F12525">
        <v>25</v>
      </c>
      <c r="G12525">
        <v>9</v>
      </c>
    </row>
    <row r="12526" spans="1:7">
      <c r="A12526" t="s">
        <v>3765</v>
      </c>
      <c r="B12526" t="s">
        <v>9125</v>
      </c>
      <c r="C12526" t="s">
        <v>191</v>
      </c>
      <c r="D12526" t="s">
        <v>6</v>
      </c>
      <c r="E12526">
        <v>5</v>
      </c>
      <c r="F12526">
        <v>68</v>
      </c>
      <c r="G12526">
        <v>25</v>
      </c>
    </row>
    <row r="12527" spans="1:7">
      <c r="A12527" t="s">
        <v>3765</v>
      </c>
      <c r="B12527" t="s">
        <v>9125</v>
      </c>
      <c r="C12527" t="s">
        <v>111</v>
      </c>
      <c r="D12527" t="s">
        <v>6</v>
      </c>
      <c r="E12527">
        <v>18</v>
      </c>
      <c r="F12527">
        <v>133</v>
      </c>
      <c r="G12527">
        <v>48</v>
      </c>
    </row>
    <row r="12528" spans="1:7">
      <c r="A12528" t="s">
        <v>3765</v>
      </c>
      <c r="B12528" t="s">
        <v>9125</v>
      </c>
      <c r="C12528" t="s">
        <v>329</v>
      </c>
      <c r="D12528" t="s">
        <v>6</v>
      </c>
      <c r="E12528">
        <v>573</v>
      </c>
      <c r="F12528">
        <v>2613</v>
      </c>
      <c r="G12528">
        <v>953</v>
      </c>
    </row>
    <row r="12529" spans="1:7">
      <c r="A12529" t="s">
        <v>3765</v>
      </c>
      <c r="B12529" t="s">
        <v>9125</v>
      </c>
      <c r="C12529" t="s">
        <v>327</v>
      </c>
      <c r="D12529" t="s">
        <v>6</v>
      </c>
      <c r="E12529">
        <v>141</v>
      </c>
      <c r="F12529">
        <v>99</v>
      </c>
      <c r="G12529">
        <v>36</v>
      </c>
    </row>
    <row r="12530" spans="1:7">
      <c r="A12530" t="s">
        <v>3766</v>
      </c>
      <c r="B12530" t="s">
        <v>9126</v>
      </c>
      <c r="C12530" t="s">
        <v>229</v>
      </c>
      <c r="D12530" t="s">
        <v>6</v>
      </c>
      <c r="E12530">
        <v>18</v>
      </c>
      <c r="F12530">
        <v>22</v>
      </c>
      <c r="G12530">
        <v>8</v>
      </c>
    </row>
    <row r="12531" spans="1:7">
      <c r="A12531" t="s">
        <v>3766</v>
      </c>
      <c r="B12531" t="s">
        <v>9126</v>
      </c>
      <c r="C12531" t="s">
        <v>25</v>
      </c>
      <c r="D12531" t="s">
        <v>6</v>
      </c>
      <c r="E12531">
        <v>49</v>
      </c>
      <c r="F12531">
        <v>989</v>
      </c>
      <c r="G12531">
        <v>360</v>
      </c>
    </row>
    <row r="12532" spans="1:7">
      <c r="A12532" t="s">
        <v>3766</v>
      </c>
      <c r="B12532" t="s">
        <v>9126</v>
      </c>
      <c r="C12532" t="s">
        <v>50</v>
      </c>
      <c r="D12532" t="s">
        <v>6</v>
      </c>
      <c r="E12532">
        <v>71</v>
      </c>
      <c r="F12532">
        <v>213</v>
      </c>
      <c r="G12532">
        <v>77</v>
      </c>
    </row>
    <row r="12533" spans="1:7">
      <c r="A12533" t="s">
        <v>3766</v>
      </c>
      <c r="B12533" t="s">
        <v>9126</v>
      </c>
      <c r="C12533" t="s">
        <v>27</v>
      </c>
      <c r="D12533" t="s">
        <v>6</v>
      </c>
      <c r="E12533">
        <v>2</v>
      </c>
      <c r="F12533">
        <v>496</v>
      </c>
      <c r="G12533">
        <v>181</v>
      </c>
    </row>
    <row r="12534" spans="1:7">
      <c r="A12534" t="s">
        <v>3766</v>
      </c>
      <c r="B12534" t="s">
        <v>9126</v>
      </c>
      <c r="C12534" t="s">
        <v>527</v>
      </c>
      <c r="D12534" t="s">
        <v>6</v>
      </c>
      <c r="E12534">
        <v>2</v>
      </c>
      <c r="F12534">
        <v>23</v>
      </c>
      <c r="G12534">
        <v>8</v>
      </c>
    </row>
    <row r="12535" spans="1:7">
      <c r="A12535" t="s">
        <v>3766</v>
      </c>
      <c r="B12535" t="s">
        <v>9126</v>
      </c>
      <c r="C12535" t="s">
        <v>111</v>
      </c>
      <c r="D12535" t="s">
        <v>6</v>
      </c>
      <c r="E12535">
        <v>1</v>
      </c>
      <c r="F12535">
        <v>5</v>
      </c>
      <c r="G12535">
        <v>2</v>
      </c>
    </row>
    <row r="12536" spans="1:7">
      <c r="A12536" t="s">
        <v>3766</v>
      </c>
      <c r="B12536" t="s">
        <v>9126</v>
      </c>
      <c r="C12536" t="s">
        <v>506</v>
      </c>
      <c r="D12536" t="s">
        <v>6</v>
      </c>
      <c r="E12536">
        <v>1</v>
      </c>
      <c r="F12536">
        <v>6</v>
      </c>
      <c r="G12536">
        <v>2</v>
      </c>
    </row>
    <row r="12537" spans="1:7">
      <c r="A12537" t="s">
        <v>3766</v>
      </c>
      <c r="B12537" t="s">
        <v>9126</v>
      </c>
      <c r="C12537" t="s">
        <v>191</v>
      </c>
      <c r="D12537" t="s">
        <v>6</v>
      </c>
      <c r="E12537">
        <v>1</v>
      </c>
      <c r="F12537">
        <v>4</v>
      </c>
      <c r="G12537">
        <v>1</v>
      </c>
    </row>
    <row r="12538" spans="1:7">
      <c r="A12538" t="s">
        <v>3766</v>
      </c>
      <c r="B12538" t="s">
        <v>9126</v>
      </c>
      <c r="C12538" t="s">
        <v>170</v>
      </c>
      <c r="D12538" t="s">
        <v>6</v>
      </c>
      <c r="E12538">
        <v>4</v>
      </c>
      <c r="F12538">
        <v>3</v>
      </c>
      <c r="G12538">
        <v>1</v>
      </c>
    </row>
    <row r="12539" spans="1:7">
      <c r="A12539" t="s">
        <v>3766</v>
      </c>
      <c r="B12539" t="s">
        <v>9126</v>
      </c>
      <c r="C12539" t="s">
        <v>8</v>
      </c>
      <c r="D12539" t="s">
        <v>6</v>
      </c>
      <c r="E12539">
        <v>966</v>
      </c>
      <c r="F12539">
        <v>1566</v>
      </c>
      <c r="G12539">
        <v>569</v>
      </c>
    </row>
    <row r="12540" spans="1:7">
      <c r="A12540" t="s">
        <v>3766</v>
      </c>
      <c r="B12540" t="s">
        <v>9126</v>
      </c>
      <c r="C12540" t="s">
        <v>32</v>
      </c>
      <c r="D12540" t="s">
        <v>6</v>
      </c>
      <c r="E12540">
        <v>1</v>
      </c>
      <c r="F12540">
        <v>31</v>
      </c>
      <c r="G12540">
        <v>11</v>
      </c>
    </row>
    <row r="12541" spans="1:7">
      <c r="A12541" t="s">
        <v>3766</v>
      </c>
      <c r="B12541" t="s">
        <v>9126</v>
      </c>
      <c r="C12541" t="s">
        <v>329</v>
      </c>
      <c r="D12541" t="s">
        <v>6</v>
      </c>
      <c r="E12541">
        <v>51</v>
      </c>
      <c r="F12541">
        <v>240</v>
      </c>
      <c r="G12541">
        <v>87</v>
      </c>
    </row>
    <row r="12542" spans="1:7">
      <c r="A12542" t="s">
        <v>3766</v>
      </c>
      <c r="B12542" t="s">
        <v>9126</v>
      </c>
      <c r="C12542" t="s">
        <v>21</v>
      </c>
      <c r="D12542" t="s">
        <v>6</v>
      </c>
      <c r="E12542">
        <v>49</v>
      </c>
      <c r="F12542">
        <v>272</v>
      </c>
      <c r="G12542">
        <v>99</v>
      </c>
    </row>
    <row r="12543" spans="1:7">
      <c r="A12543" t="s">
        <v>3766</v>
      </c>
      <c r="B12543" t="s">
        <v>9126</v>
      </c>
      <c r="C12543" t="s">
        <v>81</v>
      </c>
      <c r="D12543" t="s">
        <v>6</v>
      </c>
      <c r="E12543">
        <v>1</v>
      </c>
      <c r="F12543">
        <v>1</v>
      </c>
      <c r="G12543">
        <v>0</v>
      </c>
    </row>
    <row r="12544" spans="1:7">
      <c r="A12544" t="s">
        <v>3767</v>
      </c>
      <c r="B12544" t="s">
        <v>9127</v>
      </c>
      <c r="C12544" t="s">
        <v>191</v>
      </c>
      <c r="D12544" t="s">
        <v>6</v>
      </c>
      <c r="E12544">
        <v>15</v>
      </c>
      <c r="F12544">
        <v>15</v>
      </c>
      <c r="G12544">
        <v>5</v>
      </c>
    </row>
    <row r="12545" spans="1:7">
      <c r="A12545" t="s">
        <v>3767</v>
      </c>
      <c r="B12545" t="s">
        <v>9127</v>
      </c>
      <c r="C12545" t="s">
        <v>73</v>
      </c>
      <c r="D12545" t="s">
        <v>6</v>
      </c>
      <c r="E12545">
        <v>12</v>
      </c>
      <c r="F12545">
        <v>14</v>
      </c>
      <c r="G12545">
        <v>5</v>
      </c>
    </row>
    <row r="12546" spans="1:7">
      <c r="A12546" t="s">
        <v>3767</v>
      </c>
      <c r="B12546" t="s">
        <v>9127</v>
      </c>
      <c r="C12546" t="s">
        <v>8</v>
      </c>
      <c r="D12546" t="s">
        <v>6</v>
      </c>
      <c r="E12546">
        <v>74</v>
      </c>
      <c r="F12546">
        <v>391</v>
      </c>
      <c r="G12546">
        <v>140</v>
      </c>
    </row>
    <row r="12547" spans="1:7">
      <c r="A12547" t="s">
        <v>3767</v>
      </c>
      <c r="B12547" t="s">
        <v>9127</v>
      </c>
      <c r="C12547" t="s">
        <v>27</v>
      </c>
      <c r="D12547" t="s">
        <v>6</v>
      </c>
      <c r="E12547">
        <v>7</v>
      </c>
      <c r="F12547">
        <v>166</v>
      </c>
      <c r="G12547">
        <v>61</v>
      </c>
    </row>
    <row r="12548" spans="1:7">
      <c r="A12548" t="s">
        <v>3767</v>
      </c>
      <c r="B12548" t="s">
        <v>9127</v>
      </c>
      <c r="C12548" t="s">
        <v>329</v>
      </c>
      <c r="D12548" t="s">
        <v>6</v>
      </c>
      <c r="E12548">
        <v>2</v>
      </c>
      <c r="F12548">
        <v>51</v>
      </c>
      <c r="G12548">
        <v>18</v>
      </c>
    </row>
    <row r="12549" spans="1:7">
      <c r="A12549" t="s">
        <v>3767</v>
      </c>
      <c r="B12549" t="s">
        <v>9127</v>
      </c>
      <c r="C12549" t="s">
        <v>25</v>
      </c>
      <c r="D12549" t="s">
        <v>6</v>
      </c>
      <c r="E12549">
        <v>2</v>
      </c>
      <c r="F12549">
        <v>27</v>
      </c>
      <c r="G12549">
        <v>10</v>
      </c>
    </row>
    <row r="12550" spans="1:7">
      <c r="A12550" t="s">
        <v>3767</v>
      </c>
      <c r="B12550" t="s">
        <v>9127</v>
      </c>
      <c r="C12550" t="s">
        <v>1014</v>
      </c>
      <c r="D12550" t="s">
        <v>6</v>
      </c>
      <c r="E12550">
        <v>2</v>
      </c>
      <c r="F12550">
        <v>5</v>
      </c>
      <c r="G12550">
        <v>2</v>
      </c>
    </row>
    <row r="12551" spans="1:7">
      <c r="A12551" t="s">
        <v>3767</v>
      </c>
      <c r="B12551" t="s">
        <v>9127</v>
      </c>
      <c r="C12551" t="s">
        <v>81</v>
      </c>
      <c r="D12551" t="s">
        <v>6</v>
      </c>
      <c r="E12551">
        <v>2</v>
      </c>
      <c r="F12551">
        <v>4</v>
      </c>
      <c r="G12551">
        <v>1</v>
      </c>
    </row>
    <row r="12552" spans="1:7">
      <c r="A12552" t="s">
        <v>3767</v>
      </c>
      <c r="B12552" t="s">
        <v>9127</v>
      </c>
      <c r="C12552" t="s">
        <v>50</v>
      </c>
      <c r="D12552" t="s">
        <v>6</v>
      </c>
      <c r="E12552">
        <v>57</v>
      </c>
      <c r="F12552">
        <v>256</v>
      </c>
      <c r="G12552">
        <v>93</v>
      </c>
    </row>
    <row r="12553" spans="1:7">
      <c r="A12553" t="s">
        <v>3768</v>
      </c>
      <c r="B12553" t="s">
        <v>9128</v>
      </c>
      <c r="C12553" t="s">
        <v>50</v>
      </c>
      <c r="D12553" t="s">
        <v>6</v>
      </c>
      <c r="E12553">
        <v>635</v>
      </c>
      <c r="F12553">
        <v>483</v>
      </c>
      <c r="G12553">
        <v>176</v>
      </c>
    </row>
    <row r="12554" spans="1:7">
      <c r="A12554" t="s">
        <v>3768</v>
      </c>
      <c r="B12554" t="s">
        <v>9128</v>
      </c>
      <c r="C12554" t="s">
        <v>8</v>
      </c>
      <c r="D12554" t="s">
        <v>6</v>
      </c>
      <c r="E12554">
        <v>5</v>
      </c>
      <c r="F12554">
        <v>13</v>
      </c>
      <c r="G12554">
        <v>5</v>
      </c>
    </row>
    <row r="12555" spans="1:7">
      <c r="A12555" t="s">
        <v>3768</v>
      </c>
      <c r="B12555" t="s">
        <v>9128</v>
      </c>
      <c r="C12555" t="s">
        <v>111</v>
      </c>
      <c r="D12555" t="s">
        <v>6</v>
      </c>
      <c r="E12555">
        <v>8</v>
      </c>
      <c r="F12555">
        <v>33</v>
      </c>
      <c r="G12555">
        <v>12</v>
      </c>
    </row>
    <row r="12556" spans="1:7">
      <c r="A12556" t="s">
        <v>3768</v>
      </c>
      <c r="B12556" t="s">
        <v>9128</v>
      </c>
      <c r="C12556" t="s">
        <v>27</v>
      </c>
      <c r="D12556" t="s">
        <v>6</v>
      </c>
      <c r="E12556">
        <v>10</v>
      </c>
      <c r="F12556">
        <v>4</v>
      </c>
      <c r="G12556">
        <v>1</v>
      </c>
    </row>
    <row r="12557" spans="1:7">
      <c r="A12557" t="s">
        <v>3768</v>
      </c>
      <c r="B12557" t="s">
        <v>9128</v>
      </c>
      <c r="C12557" t="s">
        <v>25</v>
      </c>
      <c r="D12557" t="s">
        <v>6</v>
      </c>
      <c r="E12557">
        <v>11</v>
      </c>
      <c r="F12557">
        <v>77</v>
      </c>
      <c r="G12557">
        <v>28</v>
      </c>
    </row>
    <row r="12558" spans="1:7">
      <c r="A12558" t="s">
        <v>3768</v>
      </c>
      <c r="B12558" t="s">
        <v>9128</v>
      </c>
      <c r="C12558" t="s">
        <v>329</v>
      </c>
      <c r="D12558" t="s">
        <v>6</v>
      </c>
      <c r="E12558">
        <v>2</v>
      </c>
      <c r="F12558">
        <v>5</v>
      </c>
      <c r="G12558">
        <v>2</v>
      </c>
    </row>
    <row r="12559" spans="1:7">
      <c r="A12559" t="s">
        <v>3769</v>
      </c>
      <c r="B12559" t="s">
        <v>9129</v>
      </c>
      <c r="C12559" t="s">
        <v>158</v>
      </c>
      <c r="D12559" t="s">
        <v>6</v>
      </c>
      <c r="E12559">
        <v>8</v>
      </c>
      <c r="F12559">
        <v>26</v>
      </c>
      <c r="G12559">
        <v>9</v>
      </c>
    </row>
    <row r="12560" spans="1:7">
      <c r="A12560" t="s">
        <v>3769</v>
      </c>
      <c r="B12560" t="s">
        <v>9129</v>
      </c>
      <c r="C12560" t="s">
        <v>327</v>
      </c>
      <c r="D12560" t="s">
        <v>6</v>
      </c>
      <c r="E12560">
        <v>9</v>
      </c>
      <c r="F12560">
        <v>39</v>
      </c>
      <c r="G12560">
        <v>14</v>
      </c>
    </row>
    <row r="12561" spans="1:7">
      <c r="A12561" t="s">
        <v>3769</v>
      </c>
      <c r="B12561" t="s">
        <v>9129</v>
      </c>
      <c r="C12561" t="s">
        <v>73</v>
      </c>
      <c r="D12561" t="s">
        <v>6</v>
      </c>
      <c r="E12561">
        <v>21</v>
      </c>
      <c r="F12561">
        <v>63</v>
      </c>
      <c r="G12561">
        <v>23</v>
      </c>
    </row>
    <row r="12562" spans="1:7">
      <c r="A12562" t="s">
        <v>3769</v>
      </c>
      <c r="B12562" t="s">
        <v>9129</v>
      </c>
      <c r="C12562" t="s">
        <v>170</v>
      </c>
      <c r="D12562" t="s">
        <v>6</v>
      </c>
      <c r="E12562">
        <v>7</v>
      </c>
      <c r="F12562">
        <v>70</v>
      </c>
      <c r="G12562">
        <v>26</v>
      </c>
    </row>
    <row r="12563" spans="1:7">
      <c r="A12563" t="s">
        <v>3769</v>
      </c>
      <c r="B12563" t="s">
        <v>9129</v>
      </c>
      <c r="C12563" t="s">
        <v>50</v>
      </c>
      <c r="D12563" t="s">
        <v>6</v>
      </c>
      <c r="E12563">
        <v>657</v>
      </c>
      <c r="F12563">
        <v>597</v>
      </c>
      <c r="G12563">
        <v>218</v>
      </c>
    </row>
    <row r="12564" spans="1:7">
      <c r="A12564" t="s">
        <v>3769</v>
      </c>
      <c r="B12564" t="s">
        <v>9129</v>
      </c>
      <c r="C12564" t="s">
        <v>8</v>
      </c>
      <c r="D12564" t="s">
        <v>6</v>
      </c>
      <c r="E12564">
        <v>6165</v>
      </c>
      <c r="F12564">
        <v>3640</v>
      </c>
      <c r="G12564">
        <v>1323</v>
      </c>
    </row>
    <row r="12565" spans="1:7">
      <c r="A12565" t="s">
        <v>3769</v>
      </c>
      <c r="B12565" t="s">
        <v>9129</v>
      </c>
      <c r="C12565" t="s">
        <v>110</v>
      </c>
      <c r="D12565" t="s">
        <v>6</v>
      </c>
      <c r="E12565">
        <v>1</v>
      </c>
      <c r="F12565">
        <v>13</v>
      </c>
      <c r="G12565">
        <v>5</v>
      </c>
    </row>
    <row r="12566" spans="1:7">
      <c r="A12566" t="s">
        <v>3769</v>
      </c>
      <c r="B12566" t="s">
        <v>9129</v>
      </c>
      <c r="C12566" t="s">
        <v>27</v>
      </c>
      <c r="D12566" t="s">
        <v>6</v>
      </c>
      <c r="E12566">
        <v>27</v>
      </c>
      <c r="F12566">
        <v>132</v>
      </c>
      <c r="G12566">
        <v>48</v>
      </c>
    </row>
    <row r="12567" spans="1:7">
      <c r="A12567" t="s">
        <v>3769</v>
      </c>
      <c r="B12567" t="s">
        <v>9129</v>
      </c>
      <c r="C12567" t="s">
        <v>506</v>
      </c>
      <c r="D12567" t="s">
        <v>6</v>
      </c>
      <c r="E12567">
        <v>1</v>
      </c>
      <c r="F12567">
        <v>4</v>
      </c>
      <c r="G12567">
        <v>2</v>
      </c>
    </row>
    <row r="12568" spans="1:7">
      <c r="A12568" t="s">
        <v>3769</v>
      </c>
      <c r="B12568" t="s">
        <v>9129</v>
      </c>
      <c r="C12568" t="s">
        <v>191</v>
      </c>
      <c r="D12568" t="s">
        <v>6</v>
      </c>
      <c r="E12568">
        <v>16</v>
      </c>
      <c r="F12568">
        <v>75</v>
      </c>
      <c r="G12568">
        <v>27</v>
      </c>
    </row>
    <row r="12569" spans="1:7">
      <c r="A12569" t="s">
        <v>3769</v>
      </c>
      <c r="B12569" t="s">
        <v>9129</v>
      </c>
      <c r="C12569" t="s">
        <v>45</v>
      </c>
      <c r="D12569" t="s">
        <v>6</v>
      </c>
      <c r="E12569">
        <v>20</v>
      </c>
      <c r="F12569">
        <v>20</v>
      </c>
      <c r="G12569">
        <v>7</v>
      </c>
    </row>
    <row r="12570" spans="1:7">
      <c r="A12570" t="s">
        <v>3769</v>
      </c>
      <c r="B12570" t="s">
        <v>9129</v>
      </c>
      <c r="C12570" t="s">
        <v>1014</v>
      </c>
      <c r="D12570" t="s">
        <v>6</v>
      </c>
      <c r="E12570">
        <v>5</v>
      </c>
      <c r="F12570">
        <v>14</v>
      </c>
      <c r="G12570">
        <v>5</v>
      </c>
    </row>
    <row r="12571" spans="1:7">
      <c r="A12571" t="s">
        <v>3769</v>
      </c>
      <c r="B12571" t="s">
        <v>9129</v>
      </c>
      <c r="C12571" t="s">
        <v>25</v>
      </c>
      <c r="D12571" t="s">
        <v>6</v>
      </c>
      <c r="E12571">
        <v>24</v>
      </c>
      <c r="F12571">
        <v>95</v>
      </c>
      <c r="G12571">
        <v>35</v>
      </c>
    </row>
    <row r="12572" spans="1:7">
      <c r="A12572" t="s">
        <v>3769</v>
      </c>
      <c r="B12572" t="s">
        <v>9129</v>
      </c>
      <c r="C12572" t="s">
        <v>144</v>
      </c>
      <c r="D12572" t="s">
        <v>6</v>
      </c>
      <c r="E12572">
        <v>1</v>
      </c>
      <c r="F12572">
        <v>23</v>
      </c>
      <c r="G12572">
        <v>8</v>
      </c>
    </row>
    <row r="12573" spans="1:7">
      <c r="A12573" t="s">
        <v>3769</v>
      </c>
      <c r="B12573" t="s">
        <v>9129</v>
      </c>
      <c r="C12573" t="s">
        <v>32</v>
      </c>
      <c r="D12573" t="s">
        <v>6</v>
      </c>
      <c r="E12573">
        <v>5</v>
      </c>
      <c r="F12573">
        <v>110</v>
      </c>
      <c r="G12573">
        <v>40</v>
      </c>
    </row>
    <row r="12574" spans="1:7">
      <c r="A12574" t="s">
        <v>3769</v>
      </c>
      <c r="B12574" t="s">
        <v>9129</v>
      </c>
      <c r="C12574" t="s">
        <v>1417</v>
      </c>
      <c r="D12574" t="s">
        <v>6</v>
      </c>
      <c r="E12574">
        <v>6</v>
      </c>
      <c r="F12574">
        <v>92</v>
      </c>
      <c r="G12574">
        <v>34</v>
      </c>
    </row>
    <row r="12575" spans="1:7">
      <c r="A12575" t="s">
        <v>3769</v>
      </c>
      <c r="B12575" t="s">
        <v>9129</v>
      </c>
      <c r="C12575" t="s">
        <v>81</v>
      </c>
      <c r="D12575" t="s">
        <v>6</v>
      </c>
      <c r="E12575">
        <v>23</v>
      </c>
      <c r="F12575">
        <v>66</v>
      </c>
      <c r="G12575">
        <v>24</v>
      </c>
    </row>
    <row r="12576" spans="1:7">
      <c r="A12576" t="s">
        <v>3769</v>
      </c>
      <c r="B12576" t="s">
        <v>9129</v>
      </c>
      <c r="C12576" t="s">
        <v>21</v>
      </c>
      <c r="D12576" t="s">
        <v>6</v>
      </c>
      <c r="E12576">
        <v>186</v>
      </c>
      <c r="F12576">
        <v>592</v>
      </c>
      <c r="G12576">
        <v>216</v>
      </c>
    </row>
    <row r="12577" spans="1:7">
      <c r="A12577" t="s">
        <v>3769</v>
      </c>
      <c r="B12577" t="s">
        <v>9129</v>
      </c>
      <c r="C12577" t="s">
        <v>329</v>
      </c>
      <c r="D12577" t="s">
        <v>6</v>
      </c>
      <c r="E12577">
        <v>83</v>
      </c>
      <c r="F12577">
        <v>546</v>
      </c>
      <c r="G12577">
        <v>199</v>
      </c>
    </row>
    <row r="12578" spans="1:7">
      <c r="A12578" t="s">
        <v>3770</v>
      </c>
      <c r="B12578" t="s">
        <v>9130</v>
      </c>
      <c r="C12578" t="s">
        <v>8</v>
      </c>
      <c r="D12578" t="s">
        <v>6</v>
      </c>
      <c r="E12578">
        <v>1107</v>
      </c>
      <c r="F12578">
        <v>2120</v>
      </c>
      <c r="G12578">
        <v>770</v>
      </c>
    </row>
    <row r="12579" spans="1:7">
      <c r="A12579" t="s">
        <v>3770</v>
      </c>
      <c r="B12579" t="s">
        <v>9130</v>
      </c>
      <c r="C12579" t="s">
        <v>75</v>
      </c>
      <c r="D12579" t="s">
        <v>6</v>
      </c>
      <c r="E12579">
        <v>1</v>
      </c>
      <c r="F12579">
        <v>9</v>
      </c>
      <c r="G12579">
        <v>3</v>
      </c>
    </row>
    <row r="12580" spans="1:7">
      <c r="A12580" t="s">
        <v>3770</v>
      </c>
      <c r="B12580" t="s">
        <v>9130</v>
      </c>
      <c r="C12580" t="s">
        <v>25</v>
      </c>
      <c r="D12580" t="s">
        <v>6</v>
      </c>
      <c r="E12580">
        <v>12</v>
      </c>
      <c r="F12580">
        <v>148</v>
      </c>
      <c r="G12580">
        <v>54</v>
      </c>
    </row>
    <row r="12581" spans="1:7">
      <c r="A12581" t="s">
        <v>3770</v>
      </c>
      <c r="B12581" t="s">
        <v>9130</v>
      </c>
      <c r="C12581" t="s">
        <v>21</v>
      </c>
      <c r="D12581" t="s">
        <v>6</v>
      </c>
      <c r="E12581">
        <v>20</v>
      </c>
      <c r="F12581">
        <v>138</v>
      </c>
      <c r="G12581">
        <v>50</v>
      </c>
    </row>
    <row r="12582" spans="1:7">
      <c r="A12582" t="s">
        <v>3770</v>
      </c>
      <c r="B12582" t="s">
        <v>9130</v>
      </c>
      <c r="C12582" t="s">
        <v>191</v>
      </c>
      <c r="D12582" t="s">
        <v>6</v>
      </c>
      <c r="E12582">
        <v>1</v>
      </c>
      <c r="F12582">
        <v>28</v>
      </c>
      <c r="G12582">
        <v>10</v>
      </c>
    </row>
    <row r="12583" spans="1:7">
      <c r="A12583" t="s">
        <v>3770</v>
      </c>
      <c r="B12583" t="s">
        <v>9130</v>
      </c>
      <c r="C12583" t="s">
        <v>50</v>
      </c>
      <c r="D12583" t="s">
        <v>6</v>
      </c>
      <c r="E12583">
        <v>133</v>
      </c>
      <c r="F12583">
        <v>185</v>
      </c>
      <c r="G12583">
        <v>67</v>
      </c>
    </row>
    <row r="12584" spans="1:7">
      <c r="A12584" t="s">
        <v>3770</v>
      </c>
      <c r="B12584" t="s">
        <v>9130</v>
      </c>
      <c r="C12584" t="s">
        <v>329</v>
      </c>
      <c r="D12584" t="s">
        <v>6</v>
      </c>
      <c r="E12584">
        <v>138</v>
      </c>
      <c r="F12584">
        <v>192</v>
      </c>
      <c r="G12584">
        <v>70</v>
      </c>
    </row>
    <row r="12585" spans="1:7">
      <c r="A12585" t="s">
        <v>3770</v>
      </c>
      <c r="B12585" t="s">
        <v>9130</v>
      </c>
      <c r="C12585" t="s">
        <v>327</v>
      </c>
      <c r="D12585" t="s">
        <v>6</v>
      </c>
      <c r="E12585">
        <v>9</v>
      </c>
      <c r="F12585">
        <v>35</v>
      </c>
      <c r="G12585">
        <v>13</v>
      </c>
    </row>
    <row r="12586" spans="1:7">
      <c r="A12586" t="s">
        <v>3770</v>
      </c>
      <c r="B12586" t="s">
        <v>9130</v>
      </c>
      <c r="C12586" t="s">
        <v>506</v>
      </c>
      <c r="D12586" t="s">
        <v>6</v>
      </c>
      <c r="E12586">
        <v>4</v>
      </c>
      <c r="F12586">
        <v>16</v>
      </c>
      <c r="G12586">
        <v>6</v>
      </c>
    </row>
    <row r="12587" spans="1:7">
      <c r="A12587" t="s">
        <v>3770</v>
      </c>
      <c r="B12587" t="s">
        <v>9130</v>
      </c>
      <c r="C12587" t="s">
        <v>27</v>
      </c>
      <c r="D12587" t="s">
        <v>6</v>
      </c>
      <c r="E12587">
        <v>6</v>
      </c>
      <c r="F12587">
        <v>92</v>
      </c>
      <c r="G12587">
        <v>34</v>
      </c>
    </row>
    <row r="12588" spans="1:7">
      <c r="A12588" t="s">
        <v>3771</v>
      </c>
      <c r="B12588" t="s">
        <v>9131</v>
      </c>
      <c r="C12588" t="s">
        <v>8</v>
      </c>
      <c r="D12588" t="s">
        <v>6</v>
      </c>
      <c r="E12588">
        <v>640</v>
      </c>
      <c r="F12588">
        <v>223</v>
      </c>
      <c r="G12588">
        <v>81</v>
      </c>
    </row>
    <row r="12589" spans="1:7">
      <c r="A12589" t="s">
        <v>3771</v>
      </c>
      <c r="B12589" t="s">
        <v>9131</v>
      </c>
      <c r="C12589" t="s">
        <v>329</v>
      </c>
      <c r="D12589" t="s">
        <v>6</v>
      </c>
      <c r="E12589">
        <v>3</v>
      </c>
      <c r="F12589">
        <v>2</v>
      </c>
      <c r="G12589">
        <v>1</v>
      </c>
    </row>
    <row r="12590" spans="1:7">
      <c r="A12590" t="s">
        <v>3772</v>
      </c>
      <c r="B12590" t="s">
        <v>9132</v>
      </c>
      <c r="C12590" t="s">
        <v>25</v>
      </c>
      <c r="D12590" t="s">
        <v>6</v>
      </c>
      <c r="E12590">
        <v>174</v>
      </c>
      <c r="F12590">
        <v>297</v>
      </c>
      <c r="G12590">
        <v>108</v>
      </c>
    </row>
    <row r="12591" spans="1:7">
      <c r="A12591" t="s">
        <v>3772</v>
      </c>
      <c r="B12591" t="s">
        <v>9132</v>
      </c>
      <c r="C12591" t="s">
        <v>662</v>
      </c>
      <c r="D12591" t="s">
        <v>6</v>
      </c>
      <c r="E12591">
        <v>3</v>
      </c>
      <c r="F12591">
        <v>75</v>
      </c>
      <c r="G12591">
        <v>27</v>
      </c>
    </row>
    <row r="12592" spans="1:7">
      <c r="A12592" t="s">
        <v>3772</v>
      </c>
      <c r="B12592" t="s">
        <v>9132</v>
      </c>
      <c r="C12592" t="s">
        <v>329</v>
      </c>
      <c r="D12592" t="s">
        <v>6</v>
      </c>
      <c r="E12592">
        <v>210</v>
      </c>
      <c r="F12592">
        <v>1132</v>
      </c>
      <c r="G12592">
        <v>413</v>
      </c>
    </row>
    <row r="12593" spans="1:7">
      <c r="A12593" t="s">
        <v>3772</v>
      </c>
      <c r="B12593" t="s">
        <v>9132</v>
      </c>
      <c r="C12593" t="s">
        <v>21</v>
      </c>
      <c r="D12593" t="s">
        <v>6</v>
      </c>
      <c r="E12593">
        <v>247</v>
      </c>
      <c r="F12593">
        <v>1978</v>
      </c>
      <c r="G12593">
        <v>721</v>
      </c>
    </row>
    <row r="12594" spans="1:7">
      <c r="A12594" t="s">
        <v>3772</v>
      </c>
      <c r="B12594" t="s">
        <v>9132</v>
      </c>
      <c r="C12594" t="s">
        <v>327</v>
      </c>
      <c r="D12594" t="s">
        <v>6</v>
      </c>
      <c r="E12594">
        <v>33</v>
      </c>
      <c r="F12594">
        <v>60</v>
      </c>
      <c r="G12594">
        <v>22</v>
      </c>
    </row>
    <row r="12595" spans="1:7">
      <c r="A12595" t="s">
        <v>3772</v>
      </c>
      <c r="B12595" t="s">
        <v>9132</v>
      </c>
      <c r="C12595" t="s">
        <v>111</v>
      </c>
      <c r="D12595" t="s">
        <v>6</v>
      </c>
      <c r="E12595">
        <v>2</v>
      </c>
      <c r="F12595">
        <v>20</v>
      </c>
      <c r="G12595">
        <v>7</v>
      </c>
    </row>
    <row r="12596" spans="1:7">
      <c r="A12596" t="s">
        <v>3772</v>
      </c>
      <c r="B12596" t="s">
        <v>9132</v>
      </c>
      <c r="C12596" t="s">
        <v>191</v>
      </c>
      <c r="D12596" t="s">
        <v>6</v>
      </c>
      <c r="E12596">
        <v>8</v>
      </c>
      <c r="F12596">
        <v>135</v>
      </c>
      <c r="G12596">
        <v>49</v>
      </c>
    </row>
    <row r="12597" spans="1:7">
      <c r="A12597" t="s">
        <v>3772</v>
      </c>
      <c r="B12597" t="s">
        <v>9132</v>
      </c>
      <c r="C12597" t="s">
        <v>8</v>
      </c>
      <c r="D12597" t="s">
        <v>6</v>
      </c>
      <c r="E12597">
        <v>4754</v>
      </c>
      <c r="F12597">
        <v>8162</v>
      </c>
      <c r="G12597">
        <v>2929</v>
      </c>
    </row>
    <row r="12598" spans="1:7">
      <c r="A12598" t="s">
        <v>3772</v>
      </c>
      <c r="B12598" t="s">
        <v>9132</v>
      </c>
      <c r="C12598" t="s">
        <v>27</v>
      </c>
      <c r="D12598" t="s">
        <v>6</v>
      </c>
      <c r="E12598">
        <v>10</v>
      </c>
      <c r="F12598">
        <v>93</v>
      </c>
      <c r="G12598">
        <v>34</v>
      </c>
    </row>
    <row r="12599" spans="1:7">
      <c r="A12599" t="s">
        <v>3772</v>
      </c>
      <c r="B12599" t="s">
        <v>9132</v>
      </c>
      <c r="C12599" t="s">
        <v>32</v>
      </c>
      <c r="D12599" t="s">
        <v>6</v>
      </c>
      <c r="E12599">
        <v>13</v>
      </c>
      <c r="F12599">
        <v>27</v>
      </c>
      <c r="G12599">
        <v>10</v>
      </c>
    </row>
    <row r="12600" spans="1:7">
      <c r="A12600" t="s">
        <v>3772</v>
      </c>
      <c r="B12600" t="s">
        <v>9132</v>
      </c>
      <c r="C12600" t="s">
        <v>73</v>
      </c>
      <c r="D12600" t="s">
        <v>6</v>
      </c>
      <c r="E12600">
        <v>36</v>
      </c>
      <c r="F12600">
        <v>155</v>
      </c>
      <c r="G12600">
        <v>56</v>
      </c>
    </row>
    <row r="12601" spans="1:7">
      <c r="A12601" t="s">
        <v>3772</v>
      </c>
      <c r="B12601" t="s">
        <v>9132</v>
      </c>
      <c r="C12601" t="s">
        <v>81</v>
      </c>
      <c r="D12601" t="s">
        <v>6</v>
      </c>
      <c r="E12601">
        <v>13</v>
      </c>
      <c r="F12601">
        <v>108</v>
      </c>
      <c r="G12601">
        <v>39</v>
      </c>
    </row>
    <row r="12602" spans="1:7">
      <c r="A12602" t="s">
        <v>3772</v>
      </c>
      <c r="B12602" t="s">
        <v>9132</v>
      </c>
      <c r="C12602" t="s">
        <v>162</v>
      </c>
      <c r="D12602" t="s">
        <v>6</v>
      </c>
      <c r="E12602">
        <v>6</v>
      </c>
      <c r="F12602">
        <v>5</v>
      </c>
      <c r="G12602">
        <v>2</v>
      </c>
    </row>
    <row r="12603" spans="1:7">
      <c r="A12603" t="s">
        <v>3772</v>
      </c>
      <c r="B12603" t="s">
        <v>9132</v>
      </c>
      <c r="C12603" t="s">
        <v>1014</v>
      </c>
      <c r="D12603" t="s">
        <v>6</v>
      </c>
      <c r="E12603">
        <v>5</v>
      </c>
      <c r="F12603">
        <v>47</v>
      </c>
      <c r="G12603">
        <v>17</v>
      </c>
    </row>
    <row r="12604" spans="1:7">
      <c r="A12604" t="s">
        <v>3772</v>
      </c>
      <c r="B12604" t="s">
        <v>9132</v>
      </c>
      <c r="C12604" t="s">
        <v>50</v>
      </c>
      <c r="D12604" t="s">
        <v>6</v>
      </c>
      <c r="E12604">
        <v>195</v>
      </c>
      <c r="F12604">
        <v>304</v>
      </c>
      <c r="G12604">
        <v>111</v>
      </c>
    </row>
    <row r="12605" spans="1:7">
      <c r="A12605" t="s">
        <v>3773</v>
      </c>
      <c r="B12605" t="s">
        <v>9133</v>
      </c>
      <c r="C12605" t="s">
        <v>27</v>
      </c>
      <c r="D12605" t="s">
        <v>6</v>
      </c>
      <c r="E12605">
        <v>2</v>
      </c>
      <c r="F12605">
        <v>53</v>
      </c>
      <c r="G12605">
        <v>19</v>
      </c>
    </row>
    <row r="12606" spans="1:7">
      <c r="A12606" t="s">
        <v>3773</v>
      </c>
      <c r="B12606" t="s">
        <v>9133</v>
      </c>
      <c r="C12606" t="s">
        <v>327</v>
      </c>
      <c r="D12606" t="s">
        <v>6</v>
      </c>
      <c r="E12606">
        <v>30</v>
      </c>
      <c r="F12606">
        <v>21</v>
      </c>
      <c r="G12606">
        <v>8</v>
      </c>
    </row>
    <row r="12607" spans="1:7">
      <c r="A12607" t="s">
        <v>3773</v>
      </c>
      <c r="B12607" t="s">
        <v>9133</v>
      </c>
      <c r="C12607" t="s">
        <v>25</v>
      </c>
      <c r="D12607" t="s">
        <v>6</v>
      </c>
      <c r="E12607">
        <v>14</v>
      </c>
      <c r="F12607">
        <v>24</v>
      </c>
      <c r="G12607">
        <v>9</v>
      </c>
    </row>
    <row r="12608" spans="1:7">
      <c r="A12608" t="s">
        <v>3773</v>
      </c>
      <c r="B12608" t="s">
        <v>9133</v>
      </c>
      <c r="C12608" t="s">
        <v>50</v>
      </c>
      <c r="D12608" t="s">
        <v>6</v>
      </c>
      <c r="E12608">
        <v>1227</v>
      </c>
      <c r="F12608">
        <v>129</v>
      </c>
      <c r="G12608">
        <v>47</v>
      </c>
    </row>
    <row r="12609" spans="1:7">
      <c r="A12609" t="s">
        <v>3773</v>
      </c>
      <c r="B12609" t="s">
        <v>9133</v>
      </c>
      <c r="C12609" t="s">
        <v>8</v>
      </c>
      <c r="D12609" t="s">
        <v>6</v>
      </c>
      <c r="E12609">
        <v>203</v>
      </c>
      <c r="F12609">
        <v>18</v>
      </c>
      <c r="G12609">
        <v>7</v>
      </c>
    </row>
    <row r="12610" spans="1:7">
      <c r="A12610" t="s">
        <v>3773</v>
      </c>
      <c r="B12610" t="s">
        <v>9133</v>
      </c>
      <c r="C12610" t="s">
        <v>329</v>
      </c>
      <c r="D12610" t="s">
        <v>6</v>
      </c>
      <c r="E12610">
        <v>69</v>
      </c>
      <c r="F12610">
        <v>221</v>
      </c>
      <c r="G12610">
        <v>81</v>
      </c>
    </row>
    <row r="12611" spans="1:7">
      <c r="A12611" t="s">
        <v>3773</v>
      </c>
      <c r="B12611" t="s">
        <v>9133</v>
      </c>
      <c r="C12611" t="s">
        <v>662</v>
      </c>
      <c r="D12611" t="s">
        <v>6</v>
      </c>
      <c r="E12611">
        <v>5</v>
      </c>
      <c r="F12611">
        <v>106</v>
      </c>
      <c r="G12611">
        <v>39</v>
      </c>
    </row>
    <row r="12612" spans="1:7">
      <c r="A12612" t="s">
        <v>3773</v>
      </c>
      <c r="B12612" t="s">
        <v>9133</v>
      </c>
      <c r="C12612" t="s">
        <v>21</v>
      </c>
      <c r="D12612" t="s">
        <v>6</v>
      </c>
      <c r="E12612">
        <v>99</v>
      </c>
      <c r="F12612">
        <v>147</v>
      </c>
      <c r="G12612">
        <v>54</v>
      </c>
    </row>
    <row r="12613" spans="1:7">
      <c r="A12613" t="s">
        <v>3773</v>
      </c>
      <c r="B12613" t="s">
        <v>9133</v>
      </c>
      <c r="C12613" t="s">
        <v>32</v>
      </c>
      <c r="D12613" t="s">
        <v>6</v>
      </c>
      <c r="E12613">
        <v>20</v>
      </c>
      <c r="F12613">
        <v>16</v>
      </c>
      <c r="G12613">
        <v>6</v>
      </c>
    </row>
    <row r="12614" spans="1:7">
      <c r="A12614" t="s">
        <v>3773</v>
      </c>
      <c r="B12614" t="s">
        <v>9133</v>
      </c>
      <c r="C12614" t="s">
        <v>73</v>
      </c>
      <c r="D12614" t="s">
        <v>6</v>
      </c>
      <c r="E12614">
        <v>16</v>
      </c>
      <c r="F12614">
        <v>15</v>
      </c>
      <c r="G12614">
        <v>5</v>
      </c>
    </row>
    <row r="12615" spans="1:7">
      <c r="A12615" t="s">
        <v>3774</v>
      </c>
      <c r="B12615" t="s">
        <v>9134</v>
      </c>
      <c r="C12615" t="s">
        <v>191</v>
      </c>
      <c r="D12615" t="s">
        <v>6</v>
      </c>
      <c r="E12615">
        <v>1</v>
      </c>
      <c r="F12615">
        <v>71</v>
      </c>
      <c r="G12615">
        <v>26</v>
      </c>
    </row>
    <row r="12616" spans="1:7">
      <c r="A12616" t="s">
        <v>3774</v>
      </c>
      <c r="B12616" t="s">
        <v>9134</v>
      </c>
      <c r="C12616" t="s">
        <v>1417</v>
      </c>
      <c r="D12616" t="s">
        <v>6</v>
      </c>
      <c r="E12616">
        <v>1</v>
      </c>
      <c r="F12616">
        <v>65</v>
      </c>
      <c r="G12616">
        <v>24</v>
      </c>
    </row>
    <row r="12617" spans="1:7">
      <c r="A12617" t="s">
        <v>3774</v>
      </c>
      <c r="B12617" t="s">
        <v>9134</v>
      </c>
      <c r="C12617" t="s">
        <v>144</v>
      </c>
      <c r="D12617" t="s">
        <v>6</v>
      </c>
      <c r="E12617">
        <v>1</v>
      </c>
      <c r="F12617">
        <v>72</v>
      </c>
      <c r="G12617">
        <v>26</v>
      </c>
    </row>
    <row r="12618" spans="1:7">
      <c r="A12618" t="s">
        <v>3774</v>
      </c>
      <c r="B12618" t="s">
        <v>9134</v>
      </c>
      <c r="C12618" t="s">
        <v>8</v>
      </c>
      <c r="D12618" t="s">
        <v>6</v>
      </c>
      <c r="E12618">
        <v>52</v>
      </c>
      <c r="F12618">
        <v>68</v>
      </c>
      <c r="G12618">
        <v>25</v>
      </c>
    </row>
    <row r="12619" spans="1:7">
      <c r="A12619" t="s">
        <v>3774</v>
      </c>
      <c r="B12619" t="s">
        <v>9134</v>
      </c>
      <c r="C12619" t="s">
        <v>27</v>
      </c>
      <c r="D12619" t="s">
        <v>6</v>
      </c>
      <c r="E12619">
        <v>1</v>
      </c>
      <c r="F12619">
        <v>51</v>
      </c>
      <c r="G12619">
        <v>19</v>
      </c>
    </row>
    <row r="12620" spans="1:7">
      <c r="A12620" t="s">
        <v>3774</v>
      </c>
      <c r="B12620" t="s">
        <v>9134</v>
      </c>
      <c r="C12620" t="s">
        <v>50</v>
      </c>
      <c r="D12620" t="s">
        <v>6</v>
      </c>
      <c r="E12620">
        <v>2</v>
      </c>
      <c r="F12620">
        <v>1</v>
      </c>
      <c r="G12620">
        <v>0</v>
      </c>
    </row>
    <row r="12621" spans="1:7">
      <c r="A12621" t="s">
        <v>3774</v>
      </c>
      <c r="B12621" t="s">
        <v>9134</v>
      </c>
      <c r="C12621" t="s">
        <v>21</v>
      </c>
      <c r="D12621" t="s">
        <v>6</v>
      </c>
      <c r="E12621">
        <v>1</v>
      </c>
      <c r="F12621">
        <v>20</v>
      </c>
      <c r="G12621">
        <v>7</v>
      </c>
    </row>
    <row r="12622" spans="1:7">
      <c r="A12622" t="s">
        <v>3774</v>
      </c>
      <c r="B12622" t="s">
        <v>9134</v>
      </c>
      <c r="C12622" t="s">
        <v>329</v>
      </c>
      <c r="D12622" t="s">
        <v>6</v>
      </c>
      <c r="E12622">
        <v>4</v>
      </c>
      <c r="F12622">
        <v>121</v>
      </c>
      <c r="G12622">
        <v>44</v>
      </c>
    </row>
    <row r="12623" spans="1:7">
      <c r="A12623" t="s">
        <v>3775</v>
      </c>
      <c r="B12623" t="s">
        <v>9135</v>
      </c>
      <c r="C12623" t="s">
        <v>327</v>
      </c>
      <c r="D12623" t="s">
        <v>6</v>
      </c>
      <c r="E12623">
        <v>8464</v>
      </c>
      <c r="F12623">
        <v>2517</v>
      </c>
      <c r="G12623">
        <v>918</v>
      </c>
    </row>
    <row r="12624" spans="1:7">
      <c r="A12624" t="s">
        <v>3775</v>
      </c>
      <c r="B12624" t="s">
        <v>9135</v>
      </c>
      <c r="C12624" t="s">
        <v>1014</v>
      </c>
      <c r="D12624" t="s">
        <v>6</v>
      </c>
      <c r="E12624">
        <v>37</v>
      </c>
      <c r="F12624">
        <v>350</v>
      </c>
      <c r="G12624">
        <v>128</v>
      </c>
    </row>
    <row r="12625" spans="1:7">
      <c r="A12625" t="s">
        <v>3775</v>
      </c>
      <c r="B12625" t="s">
        <v>9135</v>
      </c>
      <c r="C12625" t="s">
        <v>50</v>
      </c>
      <c r="D12625" t="s">
        <v>6</v>
      </c>
      <c r="E12625">
        <v>242079</v>
      </c>
      <c r="F12625">
        <v>27887</v>
      </c>
      <c r="G12625">
        <v>10176</v>
      </c>
    </row>
    <row r="12626" spans="1:7">
      <c r="A12626" t="s">
        <v>3775</v>
      </c>
      <c r="B12626" t="s">
        <v>9135</v>
      </c>
      <c r="C12626" t="s">
        <v>45</v>
      </c>
      <c r="D12626" t="s">
        <v>6</v>
      </c>
      <c r="E12626">
        <v>34</v>
      </c>
      <c r="F12626">
        <v>37</v>
      </c>
      <c r="G12626">
        <v>13</v>
      </c>
    </row>
    <row r="12627" spans="1:7">
      <c r="A12627" t="s">
        <v>3775</v>
      </c>
      <c r="B12627" t="s">
        <v>9135</v>
      </c>
      <c r="C12627" t="s">
        <v>1129</v>
      </c>
      <c r="D12627" t="s">
        <v>6</v>
      </c>
      <c r="E12627">
        <v>1</v>
      </c>
      <c r="F12627">
        <v>2</v>
      </c>
      <c r="G12627">
        <v>1</v>
      </c>
    </row>
    <row r="12628" spans="1:7">
      <c r="A12628" t="s">
        <v>3775</v>
      </c>
      <c r="B12628" t="s">
        <v>9135</v>
      </c>
      <c r="C12628" t="s">
        <v>1643</v>
      </c>
      <c r="D12628" t="s">
        <v>6</v>
      </c>
      <c r="E12628">
        <v>2921</v>
      </c>
      <c r="F12628">
        <v>368</v>
      </c>
      <c r="G12628">
        <v>135</v>
      </c>
    </row>
    <row r="12629" spans="1:7">
      <c r="A12629" t="s">
        <v>3775</v>
      </c>
      <c r="B12629" t="s">
        <v>9135</v>
      </c>
      <c r="C12629" t="s">
        <v>111</v>
      </c>
      <c r="D12629" t="s">
        <v>6</v>
      </c>
      <c r="E12629">
        <v>170</v>
      </c>
      <c r="F12629">
        <v>604</v>
      </c>
      <c r="G12629">
        <v>220</v>
      </c>
    </row>
    <row r="12630" spans="1:7">
      <c r="A12630" t="s">
        <v>3775</v>
      </c>
      <c r="B12630" t="s">
        <v>9135</v>
      </c>
      <c r="C12630" t="s">
        <v>81</v>
      </c>
      <c r="D12630" t="s">
        <v>6</v>
      </c>
      <c r="E12630">
        <v>67</v>
      </c>
      <c r="F12630">
        <v>219</v>
      </c>
      <c r="G12630">
        <v>80</v>
      </c>
    </row>
    <row r="12631" spans="1:7">
      <c r="A12631" t="s">
        <v>3775</v>
      </c>
      <c r="B12631" t="s">
        <v>9135</v>
      </c>
      <c r="C12631" t="s">
        <v>191</v>
      </c>
      <c r="D12631" t="s">
        <v>6</v>
      </c>
      <c r="E12631">
        <v>60</v>
      </c>
      <c r="F12631">
        <v>235</v>
      </c>
      <c r="G12631">
        <v>85</v>
      </c>
    </row>
    <row r="12632" spans="1:7">
      <c r="A12632" t="s">
        <v>3775</v>
      </c>
      <c r="B12632" t="s">
        <v>9135</v>
      </c>
      <c r="C12632" t="s">
        <v>329</v>
      </c>
      <c r="D12632" t="s">
        <v>6</v>
      </c>
      <c r="E12632">
        <v>12611</v>
      </c>
      <c r="F12632">
        <v>7938</v>
      </c>
      <c r="G12632">
        <v>2895</v>
      </c>
    </row>
    <row r="12633" spans="1:7">
      <c r="A12633" t="s">
        <v>3775</v>
      </c>
      <c r="B12633" t="s">
        <v>9135</v>
      </c>
      <c r="C12633" t="s">
        <v>1026</v>
      </c>
      <c r="D12633" t="s">
        <v>6</v>
      </c>
      <c r="E12633">
        <v>64</v>
      </c>
      <c r="F12633">
        <v>6</v>
      </c>
      <c r="G12633">
        <v>2</v>
      </c>
    </row>
    <row r="12634" spans="1:7">
      <c r="A12634" t="s">
        <v>3775</v>
      </c>
      <c r="B12634" t="s">
        <v>9135</v>
      </c>
      <c r="C12634" t="s">
        <v>328</v>
      </c>
      <c r="D12634" t="s">
        <v>6</v>
      </c>
      <c r="E12634">
        <v>2</v>
      </c>
      <c r="F12634">
        <v>9</v>
      </c>
      <c r="G12634">
        <v>3</v>
      </c>
    </row>
    <row r="12635" spans="1:7">
      <c r="A12635" t="s">
        <v>3775</v>
      </c>
      <c r="B12635" t="s">
        <v>9135</v>
      </c>
      <c r="C12635" t="s">
        <v>506</v>
      </c>
      <c r="D12635" t="s">
        <v>6</v>
      </c>
      <c r="E12635">
        <v>615</v>
      </c>
      <c r="F12635">
        <v>673</v>
      </c>
      <c r="G12635">
        <v>245</v>
      </c>
    </row>
    <row r="12636" spans="1:7">
      <c r="A12636" t="s">
        <v>3775</v>
      </c>
      <c r="B12636" t="s">
        <v>9135</v>
      </c>
      <c r="C12636" t="s">
        <v>162</v>
      </c>
      <c r="D12636" t="s">
        <v>6</v>
      </c>
      <c r="E12636">
        <v>99</v>
      </c>
      <c r="F12636">
        <v>37</v>
      </c>
      <c r="G12636">
        <v>13</v>
      </c>
    </row>
    <row r="12637" spans="1:7">
      <c r="A12637" t="s">
        <v>3775</v>
      </c>
      <c r="B12637" t="s">
        <v>9135</v>
      </c>
      <c r="C12637" t="s">
        <v>80</v>
      </c>
      <c r="D12637" t="s">
        <v>6</v>
      </c>
      <c r="E12637">
        <v>40</v>
      </c>
      <c r="F12637">
        <v>16</v>
      </c>
      <c r="G12637">
        <v>6</v>
      </c>
    </row>
    <row r="12638" spans="1:7">
      <c r="A12638" t="s">
        <v>3775</v>
      </c>
      <c r="B12638" t="s">
        <v>9135</v>
      </c>
      <c r="C12638" t="s">
        <v>2401</v>
      </c>
      <c r="D12638" t="s">
        <v>6</v>
      </c>
      <c r="E12638">
        <v>50</v>
      </c>
      <c r="F12638">
        <v>6</v>
      </c>
      <c r="G12638">
        <v>2</v>
      </c>
    </row>
    <row r="12639" spans="1:7">
      <c r="A12639" t="s">
        <v>3775</v>
      </c>
      <c r="B12639" t="s">
        <v>9135</v>
      </c>
      <c r="C12639" t="s">
        <v>513</v>
      </c>
      <c r="D12639" t="s">
        <v>6</v>
      </c>
      <c r="E12639">
        <v>5</v>
      </c>
      <c r="F12639">
        <v>28</v>
      </c>
      <c r="G12639">
        <v>10</v>
      </c>
    </row>
    <row r="12640" spans="1:7">
      <c r="A12640" t="s">
        <v>3775</v>
      </c>
      <c r="B12640" t="s">
        <v>9135</v>
      </c>
      <c r="C12640" t="s">
        <v>32</v>
      </c>
      <c r="D12640" t="s">
        <v>6</v>
      </c>
      <c r="E12640">
        <v>488</v>
      </c>
      <c r="F12640">
        <v>1019</v>
      </c>
      <c r="G12640">
        <v>372</v>
      </c>
    </row>
    <row r="12641" spans="1:7">
      <c r="A12641" t="s">
        <v>3775</v>
      </c>
      <c r="B12641" t="s">
        <v>9135</v>
      </c>
      <c r="C12641" t="s">
        <v>170</v>
      </c>
      <c r="D12641" t="s">
        <v>6</v>
      </c>
      <c r="E12641">
        <v>477</v>
      </c>
      <c r="F12641">
        <v>900</v>
      </c>
      <c r="G12641">
        <v>222</v>
      </c>
    </row>
    <row r="12642" spans="1:7">
      <c r="A12642" t="s">
        <v>3775</v>
      </c>
      <c r="B12642" t="s">
        <v>9135</v>
      </c>
      <c r="C12642" t="s">
        <v>535</v>
      </c>
      <c r="D12642" t="s">
        <v>6</v>
      </c>
      <c r="E12642">
        <v>1</v>
      </c>
      <c r="F12642">
        <v>3</v>
      </c>
      <c r="G12642">
        <v>1</v>
      </c>
    </row>
    <row r="12643" spans="1:7">
      <c r="A12643" t="s">
        <v>3775</v>
      </c>
      <c r="B12643" t="s">
        <v>9135</v>
      </c>
      <c r="C12643" t="s">
        <v>73</v>
      </c>
      <c r="D12643" t="s">
        <v>6</v>
      </c>
      <c r="E12643">
        <v>373</v>
      </c>
      <c r="F12643">
        <v>3982</v>
      </c>
      <c r="G12643">
        <v>923</v>
      </c>
    </row>
    <row r="12644" spans="1:7">
      <c r="A12644" t="s">
        <v>3775</v>
      </c>
      <c r="B12644" t="s">
        <v>9135</v>
      </c>
      <c r="C12644" t="s">
        <v>158</v>
      </c>
      <c r="D12644" t="s">
        <v>6</v>
      </c>
      <c r="E12644">
        <v>104</v>
      </c>
      <c r="F12644">
        <v>765</v>
      </c>
      <c r="G12644">
        <v>279</v>
      </c>
    </row>
    <row r="12645" spans="1:7">
      <c r="A12645" t="s">
        <v>3775</v>
      </c>
      <c r="B12645" t="s">
        <v>9135</v>
      </c>
      <c r="C12645" t="s">
        <v>662</v>
      </c>
      <c r="D12645" t="s">
        <v>6</v>
      </c>
      <c r="E12645">
        <v>70</v>
      </c>
      <c r="F12645">
        <v>152</v>
      </c>
      <c r="G12645">
        <v>56</v>
      </c>
    </row>
    <row r="12646" spans="1:7">
      <c r="A12646" t="s">
        <v>3775</v>
      </c>
      <c r="B12646" t="s">
        <v>9135</v>
      </c>
      <c r="C12646" t="s">
        <v>110</v>
      </c>
      <c r="D12646" t="s">
        <v>6</v>
      </c>
      <c r="E12646">
        <v>26</v>
      </c>
      <c r="F12646">
        <v>90</v>
      </c>
      <c r="G12646">
        <v>33</v>
      </c>
    </row>
    <row r="12647" spans="1:7">
      <c r="A12647" t="s">
        <v>3775</v>
      </c>
      <c r="B12647" t="s">
        <v>9135</v>
      </c>
      <c r="C12647" t="s">
        <v>27</v>
      </c>
      <c r="D12647" t="s">
        <v>6</v>
      </c>
      <c r="E12647">
        <v>1336</v>
      </c>
      <c r="F12647">
        <v>5333</v>
      </c>
      <c r="G12647">
        <v>1944</v>
      </c>
    </row>
    <row r="12648" spans="1:7">
      <c r="A12648" t="s">
        <v>3775</v>
      </c>
      <c r="B12648" t="s">
        <v>9135</v>
      </c>
      <c r="C12648" t="s">
        <v>3097</v>
      </c>
      <c r="D12648" t="s">
        <v>6</v>
      </c>
      <c r="E12648">
        <v>2</v>
      </c>
      <c r="F12648">
        <v>3</v>
      </c>
      <c r="G12648">
        <v>1</v>
      </c>
    </row>
    <row r="12649" spans="1:7">
      <c r="A12649" t="s">
        <v>3775</v>
      </c>
      <c r="B12649" t="s">
        <v>9135</v>
      </c>
      <c r="C12649" t="s">
        <v>92</v>
      </c>
      <c r="D12649" t="s">
        <v>6</v>
      </c>
      <c r="E12649">
        <v>33</v>
      </c>
      <c r="F12649">
        <v>179</v>
      </c>
      <c r="G12649">
        <v>65</v>
      </c>
    </row>
    <row r="12650" spans="1:7">
      <c r="A12650" t="s">
        <v>3775</v>
      </c>
      <c r="B12650" t="s">
        <v>9135</v>
      </c>
      <c r="C12650" t="s">
        <v>25</v>
      </c>
      <c r="D12650" t="s">
        <v>6</v>
      </c>
      <c r="E12650">
        <v>15764</v>
      </c>
      <c r="F12650">
        <v>22295</v>
      </c>
      <c r="G12650">
        <v>8128</v>
      </c>
    </row>
    <row r="12651" spans="1:7">
      <c r="A12651" t="s">
        <v>3775</v>
      </c>
      <c r="B12651" t="s">
        <v>9135</v>
      </c>
      <c r="C12651" t="s">
        <v>389</v>
      </c>
      <c r="D12651" t="s">
        <v>6</v>
      </c>
      <c r="E12651">
        <v>5</v>
      </c>
      <c r="F12651">
        <v>20</v>
      </c>
      <c r="G12651">
        <v>7</v>
      </c>
    </row>
    <row r="12652" spans="1:7">
      <c r="A12652" t="s">
        <v>3775</v>
      </c>
      <c r="B12652" t="s">
        <v>9135</v>
      </c>
      <c r="C12652" t="s">
        <v>2227</v>
      </c>
      <c r="D12652" t="s">
        <v>6</v>
      </c>
      <c r="E12652">
        <v>589</v>
      </c>
      <c r="F12652">
        <v>3</v>
      </c>
      <c r="G12652">
        <v>1</v>
      </c>
    </row>
    <row r="12653" spans="1:7">
      <c r="A12653" t="s">
        <v>3775</v>
      </c>
      <c r="B12653" t="s">
        <v>9135</v>
      </c>
      <c r="C12653" t="s">
        <v>144</v>
      </c>
      <c r="D12653" t="s">
        <v>6</v>
      </c>
      <c r="E12653">
        <v>52</v>
      </c>
      <c r="F12653">
        <v>291</v>
      </c>
      <c r="G12653">
        <v>106</v>
      </c>
    </row>
    <row r="12654" spans="1:7">
      <c r="A12654" t="s">
        <v>3775</v>
      </c>
      <c r="B12654" t="s">
        <v>9135</v>
      </c>
      <c r="C12654" t="s">
        <v>1417</v>
      </c>
      <c r="D12654" t="s">
        <v>6</v>
      </c>
      <c r="E12654">
        <v>8</v>
      </c>
      <c r="F12654">
        <v>16</v>
      </c>
      <c r="G12654">
        <v>6</v>
      </c>
    </row>
    <row r="12655" spans="1:7">
      <c r="A12655" t="s">
        <v>3775</v>
      </c>
      <c r="B12655" t="s">
        <v>9135</v>
      </c>
      <c r="C12655" t="s">
        <v>21</v>
      </c>
      <c r="D12655" t="s">
        <v>6</v>
      </c>
      <c r="E12655">
        <v>18154</v>
      </c>
      <c r="F12655">
        <v>10732</v>
      </c>
      <c r="G12655">
        <v>3909</v>
      </c>
    </row>
    <row r="12656" spans="1:7">
      <c r="A12656" t="s">
        <v>3775</v>
      </c>
      <c r="B12656" t="s">
        <v>9135</v>
      </c>
      <c r="C12656" t="s">
        <v>76</v>
      </c>
      <c r="D12656" t="s">
        <v>6</v>
      </c>
      <c r="E12656">
        <v>205</v>
      </c>
      <c r="F12656">
        <v>194</v>
      </c>
      <c r="G12656">
        <v>71</v>
      </c>
    </row>
    <row r="12657" spans="1:7">
      <c r="A12657" t="s">
        <v>3775</v>
      </c>
      <c r="B12657" t="s">
        <v>9135</v>
      </c>
      <c r="C12657" t="s">
        <v>8</v>
      </c>
      <c r="D12657" t="s">
        <v>6</v>
      </c>
      <c r="E12657">
        <v>31601180</v>
      </c>
      <c r="F12657">
        <v>354043</v>
      </c>
      <c r="G12657">
        <v>127562</v>
      </c>
    </row>
    <row r="12658" spans="1:7">
      <c r="A12658" t="s">
        <v>3775</v>
      </c>
      <c r="B12658" t="s">
        <v>9135</v>
      </c>
      <c r="C12658" t="s">
        <v>75</v>
      </c>
      <c r="D12658" t="s">
        <v>6</v>
      </c>
      <c r="E12658">
        <v>389</v>
      </c>
      <c r="F12658">
        <v>360</v>
      </c>
      <c r="G12658">
        <v>131</v>
      </c>
    </row>
    <row r="12659" spans="1:7">
      <c r="A12659" t="s">
        <v>3775</v>
      </c>
      <c r="B12659" t="s">
        <v>9135</v>
      </c>
      <c r="C12659" t="s">
        <v>56</v>
      </c>
      <c r="D12659" t="s">
        <v>6</v>
      </c>
      <c r="E12659">
        <v>127</v>
      </c>
      <c r="F12659">
        <v>97</v>
      </c>
      <c r="G12659">
        <v>35</v>
      </c>
    </row>
    <row r="12660" spans="1:7">
      <c r="A12660" t="s">
        <v>3775</v>
      </c>
      <c r="B12660" t="s">
        <v>9135</v>
      </c>
      <c r="C12660" t="s">
        <v>229</v>
      </c>
      <c r="D12660" t="s">
        <v>6</v>
      </c>
      <c r="E12660">
        <v>138</v>
      </c>
      <c r="F12660">
        <v>160</v>
      </c>
      <c r="G12660">
        <v>58</v>
      </c>
    </row>
    <row r="12661" spans="1:7">
      <c r="A12661" t="s">
        <v>3775</v>
      </c>
      <c r="B12661" t="s">
        <v>9135</v>
      </c>
      <c r="C12661" t="s">
        <v>658</v>
      </c>
      <c r="D12661" t="s">
        <v>6</v>
      </c>
      <c r="E12661">
        <v>3</v>
      </c>
      <c r="F12661">
        <v>6</v>
      </c>
      <c r="G12661">
        <v>2</v>
      </c>
    </row>
    <row r="12662" spans="1:7">
      <c r="A12662" t="s">
        <v>3775</v>
      </c>
      <c r="B12662" t="s">
        <v>9135</v>
      </c>
      <c r="C12662" t="s">
        <v>479</v>
      </c>
      <c r="D12662" t="s">
        <v>6</v>
      </c>
      <c r="E12662">
        <v>143</v>
      </c>
      <c r="F12662">
        <v>920</v>
      </c>
      <c r="G12662">
        <v>335</v>
      </c>
    </row>
    <row r="12663" spans="1:7">
      <c r="A12663" t="s">
        <v>3775</v>
      </c>
      <c r="B12663" t="s">
        <v>9135</v>
      </c>
      <c r="C12663" t="s">
        <v>5</v>
      </c>
      <c r="D12663" t="s">
        <v>6</v>
      </c>
      <c r="E12663">
        <v>25</v>
      </c>
      <c r="F12663">
        <v>2</v>
      </c>
      <c r="G12663">
        <v>1</v>
      </c>
    </row>
    <row r="12664" spans="1:7">
      <c r="A12664" t="s">
        <v>3776</v>
      </c>
      <c r="B12664" t="s">
        <v>9136</v>
      </c>
      <c r="C12664" t="s">
        <v>50</v>
      </c>
      <c r="D12664" t="s">
        <v>6</v>
      </c>
      <c r="E12664">
        <v>40</v>
      </c>
      <c r="F12664">
        <v>23</v>
      </c>
      <c r="G12664">
        <v>8</v>
      </c>
    </row>
    <row r="12665" spans="1:7">
      <c r="A12665" t="s">
        <v>3777</v>
      </c>
      <c r="B12665" t="s">
        <v>9137</v>
      </c>
      <c r="C12665" t="s">
        <v>76</v>
      </c>
      <c r="D12665" t="s">
        <v>6</v>
      </c>
      <c r="E12665">
        <v>18</v>
      </c>
      <c r="F12665">
        <v>1749</v>
      </c>
      <c r="G12665">
        <v>524</v>
      </c>
    </row>
    <row r="12666" spans="1:7">
      <c r="A12666" t="s">
        <v>3777</v>
      </c>
      <c r="B12666" t="s">
        <v>9137</v>
      </c>
      <c r="C12666" t="s">
        <v>50</v>
      </c>
      <c r="D12666" t="s">
        <v>6</v>
      </c>
      <c r="E12666">
        <v>118</v>
      </c>
      <c r="F12666">
        <v>551</v>
      </c>
      <c r="G12666">
        <v>165</v>
      </c>
    </row>
    <row r="12667" spans="1:7">
      <c r="A12667" t="s">
        <v>3777</v>
      </c>
      <c r="B12667" t="s">
        <v>9137</v>
      </c>
      <c r="C12667" t="s">
        <v>158</v>
      </c>
      <c r="D12667" t="s">
        <v>6</v>
      </c>
      <c r="E12667">
        <v>1</v>
      </c>
      <c r="F12667">
        <v>35</v>
      </c>
      <c r="G12667">
        <v>10</v>
      </c>
    </row>
    <row r="12668" spans="1:7">
      <c r="A12668" t="s">
        <v>3777</v>
      </c>
      <c r="B12668" t="s">
        <v>9137</v>
      </c>
      <c r="C12668" t="s">
        <v>8</v>
      </c>
      <c r="D12668" t="s">
        <v>6</v>
      </c>
      <c r="E12668">
        <v>139</v>
      </c>
      <c r="F12668">
        <v>859</v>
      </c>
      <c r="G12668">
        <v>255</v>
      </c>
    </row>
    <row r="12669" spans="1:7">
      <c r="A12669" t="s">
        <v>3777</v>
      </c>
      <c r="B12669" t="s">
        <v>9137</v>
      </c>
      <c r="C12669" t="s">
        <v>27</v>
      </c>
      <c r="D12669" t="s">
        <v>6</v>
      </c>
      <c r="E12669">
        <v>3</v>
      </c>
      <c r="F12669">
        <v>39</v>
      </c>
      <c r="G12669">
        <v>12</v>
      </c>
    </row>
    <row r="12670" spans="1:7">
      <c r="A12670" t="s">
        <v>3777</v>
      </c>
      <c r="B12670" t="s">
        <v>9137</v>
      </c>
      <c r="C12670" t="s">
        <v>327</v>
      </c>
      <c r="D12670" t="s">
        <v>6</v>
      </c>
      <c r="E12670">
        <v>8</v>
      </c>
      <c r="F12670">
        <v>438</v>
      </c>
      <c r="G12670">
        <v>131</v>
      </c>
    </row>
    <row r="12671" spans="1:7">
      <c r="A12671" t="s">
        <v>3778</v>
      </c>
      <c r="B12671" t="s">
        <v>9138</v>
      </c>
      <c r="C12671" t="s">
        <v>8</v>
      </c>
      <c r="D12671" t="s">
        <v>6</v>
      </c>
      <c r="E12671">
        <v>44</v>
      </c>
      <c r="F12671">
        <v>2934</v>
      </c>
      <c r="G12671">
        <v>879</v>
      </c>
    </row>
    <row r="12672" spans="1:7">
      <c r="A12672" t="s">
        <v>3778</v>
      </c>
      <c r="B12672" t="s">
        <v>9138</v>
      </c>
      <c r="C12672" t="s">
        <v>50</v>
      </c>
      <c r="D12672" t="s">
        <v>6</v>
      </c>
      <c r="E12672">
        <v>24</v>
      </c>
      <c r="F12672">
        <v>1203</v>
      </c>
      <c r="G12672">
        <v>360</v>
      </c>
    </row>
    <row r="12673" spans="1:7">
      <c r="A12673" t="s">
        <v>3779</v>
      </c>
      <c r="B12673" t="s">
        <v>9139</v>
      </c>
      <c r="C12673" t="s">
        <v>191</v>
      </c>
      <c r="D12673" t="s">
        <v>6</v>
      </c>
      <c r="E12673">
        <v>3</v>
      </c>
      <c r="F12673">
        <v>244</v>
      </c>
      <c r="G12673">
        <v>258</v>
      </c>
    </row>
    <row r="12674" spans="1:7">
      <c r="A12674" t="s">
        <v>3779</v>
      </c>
      <c r="B12674" t="s">
        <v>9139</v>
      </c>
      <c r="C12674" t="s">
        <v>327</v>
      </c>
      <c r="D12674" t="s">
        <v>6</v>
      </c>
      <c r="E12674">
        <v>56</v>
      </c>
      <c r="F12674">
        <v>7101</v>
      </c>
      <c r="G12674">
        <v>7503</v>
      </c>
    </row>
    <row r="12675" spans="1:7">
      <c r="A12675" t="s">
        <v>3779</v>
      </c>
      <c r="B12675" t="s">
        <v>9139</v>
      </c>
      <c r="C12675" t="s">
        <v>50</v>
      </c>
      <c r="D12675" t="s">
        <v>6</v>
      </c>
      <c r="E12675">
        <v>545</v>
      </c>
      <c r="F12675">
        <v>43828</v>
      </c>
      <c r="G12675">
        <v>46304</v>
      </c>
    </row>
    <row r="12676" spans="1:7">
      <c r="A12676" t="s">
        <v>3779</v>
      </c>
      <c r="B12676" t="s">
        <v>9139</v>
      </c>
      <c r="C12676" t="s">
        <v>111</v>
      </c>
      <c r="D12676" t="s">
        <v>6</v>
      </c>
      <c r="E12676">
        <v>14</v>
      </c>
      <c r="F12676">
        <v>2314</v>
      </c>
      <c r="G12676">
        <v>2445</v>
      </c>
    </row>
    <row r="12677" spans="1:7">
      <c r="A12677" t="s">
        <v>3779</v>
      </c>
      <c r="B12677" t="s">
        <v>9139</v>
      </c>
      <c r="C12677" t="s">
        <v>8</v>
      </c>
      <c r="D12677" t="s">
        <v>6</v>
      </c>
      <c r="E12677">
        <v>56019</v>
      </c>
      <c r="F12677">
        <v>3618859</v>
      </c>
      <c r="G12677">
        <v>3735399</v>
      </c>
    </row>
    <row r="12678" spans="1:7">
      <c r="A12678" t="s">
        <v>3780</v>
      </c>
      <c r="B12678" t="s">
        <v>9140</v>
      </c>
      <c r="C12678" t="s">
        <v>8</v>
      </c>
      <c r="D12678" t="s">
        <v>6</v>
      </c>
      <c r="E12678">
        <v>697</v>
      </c>
      <c r="F12678">
        <v>108971</v>
      </c>
      <c r="G12678">
        <v>112554</v>
      </c>
    </row>
    <row r="12679" spans="1:7">
      <c r="A12679" t="s">
        <v>3780</v>
      </c>
      <c r="B12679" t="s">
        <v>9140</v>
      </c>
      <c r="C12679" t="s">
        <v>45</v>
      </c>
      <c r="D12679" t="s">
        <v>6</v>
      </c>
      <c r="E12679">
        <v>1</v>
      </c>
      <c r="F12679">
        <v>124</v>
      </c>
      <c r="G12679">
        <v>37</v>
      </c>
    </row>
    <row r="12680" spans="1:7">
      <c r="A12680" t="s">
        <v>3781</v>
      </c>
      <c r="B12680" t="s">
        <v>9141</v>
      </c>
      <c r="C12680" t="s">
        <v>27</v>
      </c>
      <c r="D12680" t="s">
        <v>6</v>
      </c>
      <c r="E12680">
        <v>1</v>
      </c>
      <c r="F12680">
        <v>485</v>
      </c>
      <c r="G12680">
        <v>512</v>
      </c>
    </row>
    <row r="12681" spans="1:7">
      <c r="A12681" t="s">
        <v>3781</v>
      </c>
      <c r="B12681" t="s">
        <v>9141</v>
      </c>
      <c r="C12681" t="s">
        <v>329</v>
      </c>
      <c r="D12681" t="s">
        <v>6</v>
      </c>
      <c r="E12681">
        <v>4</v>
      </c>
      <c r="F12681">
        <v>3129</v>
      </c>
      <c r="G12681">
        <v>3306</v>
      </c>
    </row>
    <row r="12682" spans="1:7">
      <c r="A12682" t="s">
        <v>3781</v>
      </c>
      <c r="B12682" t="s">
        <v>9141</v>
      </c>
      <c r="C12682" t="s">
        <v>50</v>
      </c>
      <c r="D12682" t="s">
        <v>6</v>
      </c>
      <c r="E12682">
        <v>2</v>
      </c>
      <c r="F12682">
        <v>1041</v>
      </c>
      <c r="G12682">
        <v>1100</v>
      </c>
    </row>
    <row r="12683" spans="1:7">
      <c r="A12683" t="s">
        <v>3781</v>
      </c>
      <c r="B12683" t="s">
        <v>9141</v>
      </c>
      <c r="C12683" t="s">
        <v>32</v>
      </c>
      <c r="D12683" t="s">
        <v>6</v>
      </c>
      <c r="E12683">
        <v>3</v>
      </c>
      <c r="F12683">
        <v>2781</v>
      </c>
      <c r="G12683">
        <v>2939</v>
      </c>
    </row>
    <row r="12684" spans="1:7">
      <c r="A12684" t="s">
        <v>3782</v>
      </c>
      <c r="B12684" t="s">
        <v>9142</v>
      </c>
      <c r="C12684" t="s">
        <v>329</v>
      </c>
      <c r="D12684" t="s">
        <v>6</v>
      </c>
      <c r="E12684">
        <v>1</v>
      </c>
      <c r="F12684">
        <v>781</v>
      </c>
      <c r="G12684">
        <v>825</v>
      </c>
    </row>
    <row r="12685" spans="1:7">
      <c r="A12685" t="s">
        <v>3782</v>
      </c>
      <c r="B12685" t="s">
        <v>9142</v>
      </c>
      <c r="C12685" t="s">
        <v>76</v>
      </c>
      <c r="D12685" t="s">
        <v>6</v>
      </c>
      <c r="E12685">
        <v>5</v>
      </c>
      <c r="F12685">
        <v>2928</v>
      </c>
      <c r="G12685">
        <v>3094</v>
      </c>
    </row>
    <row r="12686" spans="1:7">
      <c r="A12686" t="s">
        <v>3782</v>
      </c>
      <c r="B12686" t="s">
        <v>9142</v>
      </c>
      <c r="C12686" t="s">
        <v>32</v>
      </c>
      <c r="D12686" t="s">
        <v>6</v>
      </c>
      <c r="E12686">
        <v>3</v>
      </c>
      <c r="F12686">
        <v>2517</v>
      </c>
      <c r="G12686">
        <v>2659</v>
      </c>
    </row>
    <row r="12687" spans="1:7">
      <c r="A12687" t="s">
        <v>3783</v>
      </c>
      <c r="B12687" t="s">
        <v>9143</v>
      </c>
      <c r="C12687" t="s">
        <v>8</v>
      </c>
      <c r="D12687" t="s">
        <v>6</v>
      </c>
      <c r="E12687">
        <v>166</v>
      </c>
      <c r="F12687">
        <v>65</v>
      </c>
      <c r="G12687">
        <v>19</v>
      </c>
    </row>
    <row r="12688" spans="1:7">
      <c r="A12688" t="s">
        <v>3784</v>
      </c>
      <c r="B12688" t="s">
        <v>9144</v>
      </c>
      <c r="C12688" t="s">
        <v>19</v>
      </c>
      <c r="D12688" t="s">
        <v>6</v>
      </c>
      <c r="E12688">
        <v>2</v>
      </c>
      <c r="F12688">
        <v>4</v>
      </c>
      <c r="G12688">
        <v>0</v>
      </c>
    </row>
    <row r="12689" spans="1:7">
      <c r="A12689" t="s">
        <v>3784</v>
      </c>
      <c r="B12689" t="s">
        <v>9144</v>
      </c>
      <c r="C12689" t="s">
        <v>50</v>
      </c>
      <c r="D12689" t="s">
        <v>6</v>
      </c>
      <c r="E12689">
        <v>20838</v>
      </c>
      <c r="F12689">
        <v>81644</v>
      </c>
      <c r="G12689">
        <v>15232</v>
      </c>
    </row>
    <row r="12690" spans="1:7">
      <c r="A12690" t="s">
        <v>3784</v>
      </c>
      <c r="B12690" t="s">
        <v>9144</v>
      </c>
      <c r="C12690" t="s">
        <v>170</v>
      </c>
      <c r="D12690" t="s">
        <v>6</v>
      </c>
      <c r="E12690">
        <v>5</v>
      </c>
      <c r="F12690">
        <v>73</v>
      </c>
      <c r="G12690">
        <v>14</v>
      </c>
    </row>
    <row r="12691" spans="1:7">
      <c r="A12691" t="s">
        <v>3784</v>
      </c>
      <c r="B12691" t="s">
        <v>9144</v>
      </c>
      <c r="C12691" t="s">
        <v>73</v>
      </c>
      <c r="D12691" t="s">
        <v>6</v>
      </c>
      <c r="E12691">
        <v>3</v>
      </c>
      <c r="F12691">
        <v>28</v>
      </c>
      <c r="G12691">
        <v>3</v>
      </c>
    </row>
    <row r="12692" spans="1:7">
      <c r="A12692" t="s">
        <v>3784</v>
      </c>
      <c r="B12692" t="s">
        <v>9144</v>
      </c>
      <c r="C12692" t="s">
        <v>103</v>
      </c>
      <c r="D12692" t="s">
        <v>6</v>
      </c>
      <c r="E12692">
        <v>35</v>
      </c>
      <c r="F12692">
        <v>258</v>
      </c>
      <c r="G12692">
        <v>48</v>
      </c>
    </row>
    <row r="12693" spans="1:7">
      <c r="A12693" t="s">
        <v>3784</v>
      </c>
      <c r="B12693" t="s">
        <v>9144</v>
      </c>
      <c r="C12693" t="s">
        <v>683</v>
      </c>
      <c r="D12693" t="s">
        <v>6</v>
      </c>
      <c r="E12693">
        <v>1</v>
      </c>
      <c r="F12693">
        <v>10</v>
      </c>
      <c r="G12693">
        <v>2</v>
      </c>
    </row>
    <row r="12694" spans="1:7">
      <c r="A12694" t="s">
        <v>3784</v>
      </c>
      <c r="B12694" t="s">
        <v>9144</v>
      </c>
      <c r="C12694" t="s">
        <v>158</v>
      </c>
      <c r="D12694" t="s">
        <v>6</v>
      </c>
      <c r="E12694">
        <v>4</v>
      </c>
      <c r="F12694">
        <v>234</v>
      </c>
      <c r="G12694">
        <v>44</v>
      </c>
    </row>
    <row r="12695" spans="1:7">
      <c r="A12695" t="s">
        <v>3784</v>
      </c>
      <c r="B12695" t="s">
        <v>9144</v>
      </c>
      <c r="C12695" t="s">
        <v>327</v>
      </c>
      <c r="D12695" t="s">
        <v>6</v>
      </c>
      <c r="E12695">
        <v>163</v>
      </c>
      <c r="F12695">
        <v>5489</v>
      </c>
      <c r="G12695">
        <v>1024</v>
      </c>
    </row>
    <row r="12696" spans="1:7">
      <c r="A12696" t="s">
        <v>3784</v>
      </c>
      <c r="B12696" t="s">
        <v>9144</v>
      </c>
      <c r="C12696" t="s">
        <v>447</v>
      </c>
      <c r="D12696" t="s">
        <v>6</v>
      </c>
      <c r="E12696">
        <v>51</v>
      </c>
      <c r="F12696">
        <v>24</v>
      </c>
      <c r="G12696">
        <v>2</v>
      </c>
    </row>
    <row r="12697" spans="1:7">
      <c r="A12697" t="s">
        <v>3784</v>
      </c>
      <c r="B12697" t="s">
        <v>9144</v>
      </c>
      <c r="C12697" t="s">
        <v>1272</v>
      </c>
      <c r="D12697" t="s">
        <v>6</v>
      </c>
      <c r="E12697">
        <v>5</v>
      </c>
      <c r="F12697">
        <v>8</v>
      </c>
      <c r="G12697">
        <v>1</v>
      </c>
    </row>
    <row r="12698" spans="1:7">
      <c r="A12698" t="s">
        <v>3784</v>
      </c>
      <c r="B12698" t="s">
        <v>9144</v>
      </c>
      <c r="C12698" t="s">
        <v>57</v>
      </c>
      <c r="D12698" t="s">
        <v>6</v>
      </c>
      <c r="E12698">
        <v>14</v>
      </c>
      <c r="F12698">
        <v>151</v>
      </c>
      <c r="G12698">
        <v>28</v>
      </c>
    </row>
    <row r="12699" spans="1:7">
      <c r="A12699" t="s">
        <v>3784</v>
      </c>
      <c r="B12699" t="s">
        <v>9144</v>
      </c>
      <c r="C12699" t="s">
        <v>21</v>
      </c>
      <c r="D12699" t="s">
        <v>6</v>
      </c>
      <c r="E12699">
        <v>32</v>
      </c>
      <c r="F12699">
        <v>354</v>
      </c>
      <c r="G12699">
        <v>51</v>
      </c>
    </row>
    <row r="12700" spans="1:7">
      <c r="A12700" t="s">
        <v>3784</v>
      </c>
      <c r="B12700" t="s">
        <v>9144</v>
      </c>
      <c r="C12700" t="s">
        <v>25</v>
      </c>
      <c r="D12700" t="s">
        <v>6</v>
      </c>
      <c r="E12700">
        <v>1</v>
      </c>
      <c r="F12700">
        <v>2</v>
      </c>
      <c r="G12700">
        <v>0</v>
      </c>
    </row>
    <row r="12701" spans="1:7">
      <c r="A12701" t="s">
        <v>3784</v>
      </c>
      <c r="B12701" t="s">
        <v>9144</v>
      </c>
      <c r="C12701" t="s">
        <v>8</v>
      </c>
      <c r="D12701" t="s">
        <v>6</v>
      </c>
      <c r="E12701">
        <v>88792</v>
      </c>
      <c r="F12701">
        <v>220191</v>
      </c>
      <c r="G12701">
        <v>41062</v>
      </c>
    </row>
    <row r="12702" spans="1:7">
      <c r="A12702" t="s">
        <v>3784</v>
      </c>
      <c r="B12702" t="s">
        <v>9144</v>
      </c>
      <c r="C12702" t="s">
        <v>56</v>
      </c>
      <c r="D12702" t="s">
        <v>6</v>
      </c>
      <c r="E12702">
        <v>1</v>
      </c>
      <c r="F12702">
        <v>5</v>
      </c>
      <c r="G12702">
        <v>0</v>
      </c>
    </row>
    <row r="12703" spans="1:7">
      <c r="A12703" t="s">
        <v>3784</v>
      </c>
      <c r="B12703" t="s">
        <v>9144</v>
      </c>
      <c r="C12703" t="s">
        <v>111</v>
      </c>
      <c r="D12703" t="s">
        <v>6</v>
      </c>
      <c r="E12703">
        <v>3</v>
      </c>
      <c r="F12703">
        <v>63</v>
      </c>
      <c r="G12703">
        <v>12</v>
      </c>
    </row>
    <row r="12704" spans="1:7">
      <c r="A12704" t="s">
        <v>3785</v>
      </c>
      <c r="B12704" t="s">
        <v>9145</v>
      </c>
      <c r="C12704" t="s">
        <v>76</v>
      </c>
      <c r="D12704" t="s">
        <v>6</v>
      </c>
      <c r="E12704">
        <v>10</v>
      </c>
      <c r="F12704">
        <v>190</v>
      </c>
      <c r="G12704">
        <v>0</v>
      </c>
    </row>
    <row r="12705" spans="1:7">
      <c r="A12705" t="s">
        <v>3785</v>
      </c>
      <c r="B12705" t="s">
        <v>9146</v>
      </c>
      <c r="C12705" t="s">
        <v>8</v>
      </c>
      <c r="D12705" t="s">
        <v>6</v>
      </c>
      <c r="E12705">
        <v>287</v>
      </c>
      <c r="F12705">
        <v>2402</v>
      </c>
      <c r="G12705">
        <v>0</v>
      </c>
    </row>
    <row r="12706" spans="1:7">
      <c r="A12706" t="s">
        <v>3785</v>
      </c>
      <c r="B12706" t="s">
        <v>9146</v>
      </c>
      <c r="C12706" t="s">
        <v>50</v>
      </c>
      <c r="D12706" t="s">
        <v>6</v>
      </c>
      <c r="E12706">
        <v>884</v>
      </c>
      <c r="F12706">
        <v>7385</v>
      </c>
      <c r="G12706">
        <v>3</v>
      </c>
    </row>
    <row r="12707" spans="1:7">
      <c r="A12707" t="s">
        <v>3785</v>
      </c>
      <c r="B12707" t="s">
        <v>9145</v>
      </c>
      <c r="C12707" t="s">
        <v>195</v>
      </c>
      <c r="D12707" t="s">
        <v>6</v>
      </c>
      <c r="E12707">
        <v>25</v>
      </c>
      <c r="F12707">
        <v>185</v>
      </c>
      <c r="G12707">
        <v>0</v>
      </c>
    </row>
    <row r="12708" spans="1:7">
      <c r="A12708" t="s">
        <v>3786</v>
      </c>
      <c r="B12708" t="s">
        <v>9147</v>
      </c>
      <c r="C12708" t="s">
        <v>327</v>
      </c>
      <c r="D12708" t="s">
        <v>6</v>
      </c>
      <c r="E12708">
        <v>50</v>
      </c>
      <c r="F12708">
        <v>215</v>
      </c>
      <c r="G12708">
        <v>78</v>
      </c>
    </row>
    <row r="12709" spans="1:7">
      <c r="A12709" t="s">
        <v>3786</v>
      </c>
      <c r="B12709" t="s">
        <v>9147</v>
      </c>
      <c r="C12709" t="s">
        <v>76</v>
      </c>
      <c r="D12709" t="s">
        <v>6</v>
      </c>
      <c r="E12709">
        <v>86</v>
      </c>
      <c r="F12709">
        <v>136</v>
      </c>
      <c r="G12709">
        <v>50</v>
      </c>
    </row>
    <row r="12710" spans="1:7">
      <c r="A12710" t="s">
        <v>3786</v>
      </c>
      <c r="B12710" t="s">
        <v>9147</v>
      </c>
      <c r="C12710" t="s">
        <v>8</v>
      </c>
      <c r="D12710" t="s">
        <v>6</v>
      </c>
      <c r="E12710">
        <v>1906012</v>
      </c>
      <c r="F12710">
        <v>158769</v>
      </c>
      <c r="G12710">
        <v>57232</v>
      </c>
    </row>
    <row r="12711" spans="1:7">
      <c r="A12711" t="s">
        <v>3786</v>
      </c>
      <c r="B12711" t="s">
        <v>9147</v>
      </c>
      <c r="C12711" t="s">
        <v>27</v>
      </c>
      <c r="D12711" t="s">
        <v>6</v>
      </c>
      <c r="E12711">
        <v>17</v>
      </c>
      <c r="F12711">
        <v>67</v>
      </c>
      <c r="G12711">
        <v>24</v>
      </c>
    </row>
    <row r="12712" spans="1:7">
      <c r="A12712" t="s">
        <v>3786</v>
      </c>
      <c r="B12712" t="s">
        <v>9147</v>
      </c>
      <c r="C12712" t="s">
        <v>50</v>
      </c>
      <c r="D12712" t="s">
        <v>6</v>
      </c>
      <c r="E12712">
        <v>8273</v>
      </c>
      <c r="F12712">
        <v>6424</v>
      </c>
      <c r="G12712">
        <v>2342</v>
      </c>
    </row>
    <row r="12713" spans="1:7">
      <c r="A12713" t="s">
        <v>3786</v>
      </c>
      <c r="B12713" t="s">
        <v>9147</v>
      </c>
      <c r="C12713" t="s">
        <v>329</v>
      </c>
      <c r="D12713" t="s">
        <v>6</v>
      </c>
      <c r="E12713">
        <v>532</v>
      </c>
      <c r="F12713">
        <v>899</v>
      </c>
      <c r="G12713">
        <v>328</v>
      </c>
    </row>
    <row r="12714" spans="1:7">
      <c r="A12714" t="s">
        <v>3786</v>
      </c>
      <c r="B12714" t="s">
        <v>9147</v>
      </c>
      <c r="C12714" t="s">
        <v>25</v>
      </c>
      <c r="D12714" t="s">
        <v>6</v>
      </c>
      <c r="E12714">
        <v>10</v>
      </c>
      <c r="F12714">
        <v>2</v>
      </c>
      <c r="G12714">
        <v>1</v>
      </c>
    </row>
    <row r="12715" spans="1:7">
      <c r="A12715" t="s">
        <v>3786</v>
      </c>
      <c r="B12715" t="s">
        <v>9147</v>
      </c>
      <c r="C12715" t="s">
        <v>721</v>
      </c>
      <c r="D12715" t="s">
        <v>6</v>
      </c>
      <c r="E12715">
        <v>2</v>
      </c>
      <c r="F12715">
        <v>2</v>
      </c>
      <c r="G12715">
        <v>1</v>
      </c>
    </row>
    <row r="12716" spans="1:7">
      <c r="A12716" t="s">
        <v>3786</v>
      </c>
      <c r="B12716" t="s">
        <v>9147</v>
      </c>
      <c r="C12716" t="s">
        <v>45</v>
      </c>
      <c r="D12716" t="s">
        <v>6</v>
      </c>
      <c r="E12716">
        <v>10</v>
      </c>
      <c r="F12716">
        <v>81</v>
      </c>
      <c r="G12716">
        <v>30</v>
      </c>
    </row>
    <row r="12717" spans="1:7">
      <c r="A12717" t="s">
        <v>3786</v>
      </c>
      <c r="B12717" t="s">
        <v>9147</v>
      </c>
      <c r="C12717" t="s">
        <v>32</v>
      </c>
      <c r="D12717" t="s">
        <v>6</v>
      </c>
      <c r="E12717">
        <v>484</v>
      </c>
      <c r="F12717">
        <v>1919</v>
      </c>
      <c r="G12717">
        <v>699</v>
      </c>
    </row>
    <row r="12718" spans="1:7">
      <c r="A12718" t="s">
        <v>3786</v>
      </c>
      <c r="B12718" t="s">
        <v>9147</v>
      </c>
      <c r="C12718" t="s">
        <v>191</v>
      </c>
      <c r="D12718" t="s">
        <v>6</v>
      </c>
      <c r="E12718">
        <v>104</v>
      </c>
      <c r="F12718">
        <v>98</v>
      </c>
      <c r="G12718">
        <v>36</v>
      </c>
    </row>
    <row r="12719" spans="1:7">
      <c r="A12719" t="s">
        <v>3786</v>
      </c>
      <c r="B12719" t="s">
        <v>9147</v>
      </c>
      <c r="C12719" t="s">
        <v>513</v>
      </c>
      <c r="D12719" t="s">
        <v>6</v>
      </c>
      <c r="E12719">
        <v>2</v>
      </c>
      <c r="F12719">
        <v>6</v>
      </c>
      <c r="G12719">
        <v>2</v>
      </c>
    </row>
    <row r="12720" spans="1:7">
      <c r="A12720" t="s">
        <v>3786</v>
      </c>
      <c r="B12720" t="s">
        <v>9147</v>
      </c>
      <c r="C12720" t="s">
        <v>19</v>
      </c>
      <c r="D12720" t="s">
        <v>6</v>
      </c>
      <c r="E12720">
        <v>2</v>
      </c>
      <c r="F12720">
        <v>9</v>
      </c>
      <c r="G12720">
        <v>3</v>
      </c>
    </row>
    <row r="12721" spans="1:7">
      <c r="A12721" t="s">
        <v>3786</v>
      </c>
      <c r="B12721" t="s">
        <v>9147</v>
      </c>
      <c r="C12721" t="s">
        <v>229</v>
      </c>
      <c r="D12721" t="s">
        <v>6</v>
      </c>
      <c r="E12721">
        <v>8</v>
      </c>
      <c r="F12721">
        <v>39</v>
      </c>
      <c r="G12721">
        <v>14</v>
      </c>
    </row>
    <row r="12722" spans="1:7">
      <c r="A12722" t="s">
        <v>3786</v>
      </c>
      <c r="B12722" t="s">
        <v>9147</v>
      </c>
      <c r="C12722" t="s">
        <v>21</v>
      </c>
      <c r="D12722" t="s">
        <v>6</v>
      </c>
      <c r="E12722">
        <v>466</v>
      </c>
      <c r="F12722">
        <v>661</v>
      </c>
      <c r="G12722">
        <v>241</v>
      </c>
    </row>
    <row r="12723" spans="1:7">
      <c r="A12723" t="s">
        <v>3786</v>
      </c>
      <c r="B12723" t="s">
        <v>9147</v>
      </c>
      <c r="C12723" t="s">
        <v>73</v>
      </c>
      <c r="D12723" t="s">
        <v>6</v>
      </c>
      <c r="E12723">
        <v>1</v>
      </c>
      <c r="F12723">
        <v>16</v>
      </c>
      <c r="G12723">
        <v>6</v>
      </c>
    </row>
    <row r="12724" spans="1:7">
      <c r="A12724" t="s">
        <v>3786</v>
      </c>
      <c r="B12724" t="s">
        <v>9147</v>
      </c>
      <c r="C12724" t="s">
        <v>157</v>
      </c>
      <c r="D12724" t="s">
        <v>6</v>
      </c>
      <c r="E12724">
        <v>8</v>
      </c>
      <c r="F12724">
        <v>11</v>
      </c>
      <c r="G12724">
        <v>4</v>
      </c>
    </row>
    <row r="12725" spans="1:7">
      <c r="A12725" t="s">
        <v>3786</v>
      </c>
      <c r="B12725" t="s">
        <v>9147</v>
      </c>
      <c r="C12725" t="s">
        <v>81</v>
      </c>
      <c r="D12725" t="s">
        <v>6</v>
      </c>
      <c r="E12725">
        <v>1</v>
      </c>
      <c r="F12725">
        <v>1</v>
      </c>
      <c r="G12725">
        <v>0</v>
      </c>
    </row>
    <row r="12726" spans="1:7">
      <c r="A12726" t="s">
        <v>3787</v>
      </c>
      <c r="B12726" t="s">
        <v>9148</v>
      </c>
      <c r="C12726" t="s">
        <v>8</v>
      </c>
      <c r="D12726" t="s">
        <v>6</v>
      </c>
      <c r="E12726">
        <v>1520</v>
      </c>
      <c r="F12726">
        <v>950</v>
      </c>
      <c r="G12726">
        <v>45</v>
      </c>
    </row>
    <row r="12727" spans="1:7">
      <c r="A12727" t="s">
        <v>3787</v>
      </c>
      <c r="B12727" t="s">
        <v>9148</v>
      </c>
      <c r="C12727" t="s">
        <v>76</v>
      </c>
      <c r="D12727" t="s">
        <v>6</v>
      </c>
      <c r="E12727">
        <v>2</v>
      </c>
      <c r="F12727">
        <v>855</v>
      </c>
      <c r="G12727">
        <v>0</v>
      </c>
    </row>
    <row r="12728" spans="1:7">
      <c r="A12728" t="s">
        <v>3787</v>
      </c>
      <c r="B12728" t="s">
        <v>9148</v>
      </c>
      <c r="C12728" t="s">
        <v>327</v>
      </c>
      <c r="D12728" t="s">
        <v>6</v>
      </c>
      <c r="E12728">
        <v>12</v>
      </c>
      <c r="F12728">
        <v>20</v>
      </c>
      <c r="G12728">
        <v>1</v>
      </c>
    </row>
    <row r="12729" spans="1:7">
      <c r="A12729" t="s">
        <v>3788</v>
      </c>
      <c r="B12729" t="s">
        <v>9149</v>
      </c>
      <c r="C12729" t="s">
        <v>50</v>
      </c>
      <c r="D12729" t="s">
        <v>6</v>
      </c>
      <c r="E12729">
        <v>5651</v>
      </c>
      <c r="F12729">
        <v>152</v>
      </c>
      <c r="G12729">
        <v>38</v>
      </c>
    </row>
    <row r="12730" spans="1:7">
      <c r="A12730" t="s">
        <v>3788</v>
      </c>
      <c r="B12730" t="s">
        <v>9149</v>
      </c>
      <c r="C12730" t="s">
        <v>8</v>
      </c>
      <c r="D12730" t="s">
        <v>6</v>
      </c>
      <c r="E12730">
        <v>3660</v>
      </c>
      <c r="F12730">
        <v>27</v>
      </c>
      <c r="G12730">
        <v>7</v>
      </c>
    </row>
    <row r="12731" spans="1:7">
      <c r="A12731" t="s">
        <v>3788</v>
      </c>
      <c r="B12731" t="s">
        <v>9149</v>
      </c>
      <c r="C12731" t="s">
        <v>327</v>
      </c>
      <c r="D12731" t="s">
        <v>6</v>
      </c>
      <c r="E12731">
        <v>4</v>
      </c>
      <c r="F12731">
        <v>45</v>
      </c>
      <c r="G12731">
        <v>11</v>
      </c>
    </row>
    <row r="12732" spans="1:7">
      <c r="A12732" t="s">
        <v>3788</v>
      </c>
      <c r="B12732" t="s">
        <v>9149</v>
      </c>
      <c r="C12732" t="s">
        <v>158</v>
      </c>
      <c r="D12732" t="s">
        <v>6</v>
      </c>
      <c r="E12732">
        <v>1</v>
      </c>
      <c r="F12732">
        <v>15</v>
      </c>
      <c r="G12732">
        <v>4</v>
      </c>
    </row>
    <row r="12733" spans="1:7">
      <c r="A12733" t="s">
        <v>3789</v>
      </c>
      <c r="B12733" t="s">
        <v>9150</v>
      </c>
      <c r="C12733" t="s">
        <v>327</v>
      </c>
      <c r="D12733" t="s">
        <v>6</v>
      </c>
      <c r="E12733">
        <v>6</v>
      </c>
      <c r="F12733">
        <v>23</v>
      </c>
      <c r="G12733">
        <v>6</v>
      </c>
    </row>
    <row r="12734" spans="1:7">
      <c r="A12734" t="s">
        <v>3789</v>
      </c>
      <c r="B12734" t="s">
        <v>9150</v>
      </c>
      <c r="C12734" t="s">
        <v>32</v>
      </c>
      <c r="D12734" t="s">
        <v>6</v>
      </c>
      <c r="E12734">
        <v>4</v>
      </c>
      <c r="F12734">
        <v>391</v>
      </c>
      <c r="G12734">
        <v>96</v>
      </c>
    </row>
    <row r="12735" spans="1:7">
      <c r="A12735" t="s">
        <v>3789</v>
      </c>
      <c r="B12735" t="s">
        <v>9150</v>
      </c>
      <c r="C12735" t="s">
        <v>8</v>
      </c>
      <c r="D12735" t="s">
        <v>6</v>
      </c>
      <c r="E12735">
        <v>45</v>
      </c>
      <c r="F12735">
        <v>27</v>
      </c>
      <c r="G12735">
        <v>7</v>
      </c>
    </row>
    <row r="12736" spans="1:7">
      <c r="A12736" t="s">
        <v>3790</v>
      </c>
      <c r="B12736" t="s">
        <v>9151</v>
      </c>
      <c r="C12736" t="s">
        <v>8</v>
      </c>
      <c r="D12736" t="s">
        <v>6</v>
      </c>
      <c r="E12736">
        <v>34</v>
      </c>
      <c r="F12736">
        <v>19</v>
      </c>
      <c r="G12736">
        <v>5</v>
      </c>
    </row>
    <row r="12737" spans="1:7">
      <c r="A12737" t="s">
        <v>3790</v>
      </c>
      <c r="B12737" t="s">
        <v>9151</v>
      </c>
      <c r="C12737" t="s">
        <v>27</v>
      </c>
      <c r="D12737" t="s">
        <v>6</v>
      </c>
      <c r="E12737">
        <v>20</v>
      </c>
      <c r="F12737">
        <v>53</v>
      </c>
      <c r="G12737">
        <v>13</v>
      </c>
    </row>
    <row r="12738" spans="1:7">
      <c r="A12738" t="s">
        <v>3790</v>
      </c>
      <c r="B12738" t="s">
        <v>9151</v>
      </c>
      <c r="C12738" t="s">
        <v>329</v>
      </c>
      <c r="D12738" t="s">
        <v>6</v>
      </c>
      <c r="E12738">
        <v>10</v>
      </c>
      <c r="F12738">
        <v>13</v>
      </c>
      <c r="G12738">
        <v>3</v>
      </c>
    </row>
    <row r="12739" spans="1:7">
      <c r="A12739" t="s">
        <v>3790</v>
      </c>
      <c r="B12739" t="s">
        <v>9151</v>
      </c>
      <c r="C12739" t="s">
        <v>50</v>
      </c>
      <c r="D12739" t="s">
        <v>6</v>
      </c>
      <c r="E12739">
        <v>48</v>
      </c>
      <c r="F12739">
        <v>37</v>
      </c>
      <c r="G12739">
        <v>9</v>
      </c>
    </row>
    <row r="12740" spans="1:7">
      <c r="A12740" t="s">
        <v>3790</v>
      </c>
      <c r="B12740" t="s">
        <v>9151</v>
      </c>
      <c r="C12740" t="s">
        <v>229</v>
      </c>
      <c r="D12740" t="s">
        <v>6</v>
      </c>
      <c r="E12740">
        <v>10</v>
      </c>
      <c r="F12740">
        <v>11</v>
      </c>
      <c r="G12740">
        <v>3</v>
      </c>
    </row>
    <row r="12741" spans="1:7">
      <c r="A12741" t="s">
        <v>3791</v>
      </c>
      <c r="B12741" t="s">
        <v>9152</v>
      </c>
      <c r="C12741" t="s">
        <v>327</v>
      </c>
      <c r="D12741" t="s">
        <v>6</v>
      </c>
      <c r="E12741">
        <v>43</v>
      </c>
      <c r="F12741">
        <v>37</v>
      </c>
      <c r="G12741">
        <v>9</v>
      </c>
    </row>
    <row r="12742" spans="1:7">
      <c r="A12742" t="s">
        <v>3791</v>
      </c>
      <c r="B12742" t="s">
        <v>9152</v>
      </c>
      <c r="C12742" t="s">
        <v>8</v>
      </c>
      <c r="D12742" t="s">
        <v>6</v>
      </c>
      <c r="E12742">
        <v>1000</v>
      </c>
      <c r="F12742">
        <v>126</v>
      </c>
      <c r="G12742">
        <v>31</v>
      </c>
    </row>
    <row r="12743" spans="1:7">
      <c r="A12743" t="s">
        <v>3791</v>
      </c>
      <c r="B12743" t="s">
        <v>9152</v>
      </c>
      <c r="C12743" t="s">
        <v>50</v>
      </c>
      <c r="D12743" t="s">
        <v>6</v>
      </c>
      <c r="E12743">
        <v>160</v>
      </c>
      <c r="F12743">
        <v>9</v>
      </c>
      <c r="G12743">
        <v>2</v>
      </c>
    </row>
    <row r="12744" spans="1:7">
      <c r="A12744" t="s">
        <v>3792</v>
      </c>
      <c r="B12744" t="s">
        <v>9153</v>
      </c>
      <c r="C12744" t="s">
        <v>50</v>
      </c>
      <c r="D12744" t="s">
        <v>6</v>
      </c>
      <c r="E12744">
        <v>1</v>
      </c>
      <c r="F12744">
        <v>3</v>
      </c>
      <c r="G12744">
        <v>1</v>
      </c>
    </row>
    <row r="12745" spans="1:7">
      <c r="A12745" t="s">
        <v>3793</v>
      </c>
      <c r="B12745" t="s">
        <v>9154</v>
      </c>
      <c r="C12745" t="s">
        <v>158</v>
      </c>
      <c r="D12745" t="s">
        <v>6</v>
      </c>
      <c r="E12745">
        <v>4</v>
      </c>
      <c r="F12745">
        <v>7</v>
      </c>
      <c r="G12745">
        <v>2</v>
      </c>
    </row>
    <row r="12746" spans="1:7">
      <c r="A12746" t="s">
        <v>3793</v>
      </c>
      <c r="B12746" t="s">
        <v>9154</v>
      </c>
      <c r="C12746" t="s">
        <v>50</v>
      </c>
      <c r="D12746" t="s">
        <v>6</v>
      </c>
      <c r="E12746">
        <v>7031</v>
      </c>
      <c r="F12746">
        <v>247</v>
      </c>
      <c r="G12746">
        <v>61</v>
      </c>
    </row>
    <row r="12747" spans="1:7">
      <c r="A12747" t="s">
        <v>3793</v>
      </c>
      <c r="B12747" t="s">
        <v>9154</v>
      </c>
      <c r="C12747" t="s">
        <v>8</v>
      </c>
      <c r="D12747" t="s">
        <v>6</v>
      </c>
      <c r="E12747">
        <v>1</v>
      </c>
      <c r="F12747">
        <v>18</v>
      </c>
      <c r="G12747">
        <v>4</v>
      </c>
    </row>
    <row r="12748" spans="1:7">
      <c r="A12748" t="s">
        <v>3793</v>
      </c>
      <c r="B12748" t="s">
        <v>9154</v>
      </c>
      <c r="C12748" t="s">
        <v>327</v>
      </c>
      <c r="D12748" t="s">
        <v>6</v>
      </c>
      <c r="E12748">
        <v>6</v>
      </c>
      <c r="F12748">
        <v>7</v>
      </c>
      <c r="G12748">
        <v>2</v>
      </c>
    </row>
    <row r="12749" spans="1:7">
      <c r="A12749" t="s">
        <v>3793</v>
      </c>
      <c r="B12749" t="s">
        <v>9154</v>
      </c>
      <c r="C12749" t="s">
        <v>76</v>
      </c>
      <c r="D12749" t="s">
        <v>6</v>
      </c>
      <c r="E12749">
        <v>1</v>
      </c>
      <c r="F12749">
        <v>15</v>
      </c>
      <c r="G12749">
        <v>4</v>
      </c>
    </row>
    <row r="12750" spans="1:7">
      <c r="A12750" t="s">
        <v>3794</v>
      </c>
      <c r="B12750" t="s">
        <v>9155</v>
      </c>
      <c r="C12750" t="s">
        <v>5</v>
      </c>
      <c r="D12750" t="s">
        <v>6</v>
      </c>
      <c r="E12750">
        <v>12000</v>
      </c>
      <c r="F12750">
        <v>13</v>
      </c>
      <c r="G12750">
        <v>2</v>
      </c>
    </row>
    <row r="12751" spans="1:7">
      <c r="A12751" t="s">
        <v>3794</v>
      </c>
      <c r="B12751" t="s">
        <v>9155</v>
      </c>
      <c r="C12751" t="s">
        <v>50</v>
      </c>
      <c r="D12751" t="s">
        <v>6</v>
      </c>
      <c r="E12751">
        <v>1190613</v>
      </c>
      <c r="F12751">
        <v>7312</v>
      </c>
      <c r="G12751">
        <v>1367</v>
      </c>
    </row>
    <row r="12752" spans="1:7">
      <c r="A12752" t="s">
        <v>3794</v>
      </c>
      <c r="B12752" t="s">
        <v>9155</v>
      </c>
      <c r="C12752" t="s">
        <v>191</v>
      </c>
      <c r="D12752" t="s">
        <v>6</v>
      </c>
      <c r="E12752">
        <v>1371</v>
      </c>
      <c r="F12752">
        <v>147</v>
      </c>
      <c r="G12752">
        <v>27</v>
      </c>
    </row>
    <row r="12753" spans="1:7">
      <c r="A12753" t="s">
        <v>3794</v>
      </c>
      <c r="B12753" t="s">
        <v>9155</v>
      </c>
      <c r="C12753" t="s">
        <v>105</v>
      </c>
      <c r="D12753" t="s">
        <v>6</v>
      </c>
      <c r="E12753">
        <v>24</v>
      </c>
      <c r="F12753">
        <v>43</v>
      </c>
      <c r="G12753">
        <v>8</v>
      </c>
    </row>
    <row r="12754" spans="1:7">
      <c r="A12754" t="s">
        <v>3794</v>
      </c>
      <c r="B12754" t="s">
        <v>9155</v>
      </c>
      <c r="C12754" t="s">
        <v>8</v>
      </c>
      <c r="D12754" t="s">
        <v>6</v>
      </c>
      <c r="E12754">
        <v>3744215</v>
      </c>
      <c r="F12754">
        <v>35442</v>
      </c>
      <c r="G12754">
        <v>6612</v>
      </c>
    </row>
    <row r="12755" spans="1:7">
      <c r="A12755" t="s">
        <v>3794</v>
      </c>
      <c r="B12755" t="s">
        <v>9155</v>
      </c>
      <c r="C12755" t="s">
        <v>21</v>
      </c>
      <c r="D12755" t="s">
        <v>6</v>
      </c>
      <c r="E12755">
        <v>471</v>
      </c>
      <c r="F12755">
        <v>34</v>
      </c>
      <c r="G12755">
        <v>6</v>
      </c>
    </row>
    <row r="12756" spans="1:7">
      <c r="A12756" t="s">
        <v>3794</v>
      </c>
      <c r="B12756" t="s">
        <v>9155</v>
      </c>
      <c r="C12756" t="s">
        <v>75</v>
      </c>
      <c r="D12756" t="s">
        <v>6</v>
      </c>
      <c r="E12756">
        <v>1385</v>
      </c>
      <c r="F12756">
        <v>293</v>
      </c>
      <c r="G12756">
        <v>55</v>
      </c>
    </row>
    <row r="12757" spans="1:7">
      <c r="A12757" t="s">
        <v>3794</v>
      </c>
      <c r="B12757" t="s">
        <v>9155</v>
      </c>
      <c r="C12757" t="s">
        <v>76</v>
      </c>
      <c r="D12757" t="s">
        <v>6</v>
      </c>
      <c r="E12757">
        <v>14</v>
      </c>
      <c r="F12757">
        <v>63</v>
      </c>
      <c r="G12757">
        <v>12</v>
      </c>
    </row>
    <row r="12758" spans="1:7">
      <c r="A12758" t="s">
        <v>3794</v>
      </c>
      <c r="B12758" t="s">
        <v>9155</v>
      </c>
      <c r="C12758" t="s">
        <v>158</v>
      </c>
      <c r="D12758" t="s">
        <v>6</v>
      </c>
      <c r="E12758">
        <v>51</v>
      </c>
      <c r="F12758">
        <v>35</v>
      </c>
      <c r="G12758">
        <v>7</v>
      </c>
    </row>
    <row r="12759" spans="1:7">
      <c r="A12759" t="s">
        <v>3794</v>
      </c>
      <c r="B12759" t="s">
        <v>9155</v>
      </c>
      <c r="C12759" t="s">
        <v>327</v>
      </c>
      <c r="D12759" t="s">
        <v>6</v>
      </c>
      <c r="E12759">
        <v>358</v>
      </c>
      <c r="F12759">
        <v>564</v>
      </c>
      <c r="G12759">
        <v>105</v>
      </c>
    </row>
    <row r="12760" spans="1:7">
      <c r="A12760" t="s">
        <v>3794</v>
      </c>
      <c r="B12760" t="s">
        <v>9155</v>
      </c>
      <c r="C12760" t="s">
        <v>329</v>
      </c>
      <c r="D12760" t="s">
        <v>6</v>
      </c>
      <c r="E12760">
        <v>5715</v>
      </c>
      <c r="F12760">
        <v>880</v>
      </c>
      <c r="G12760">
        <v>164</v>
      </c>
    </row>
    <row r="12761" spans="1:7">
      <c r="A12761" t="s">
        <v>3795</v>
      </c>
      <c r="B12761" t="s">
        <v>9156</v>
      </c>
      <c r="C12761" t="s">
        <v>191</v>
      </c>
      <c r="D12761" t="s">
        <v>6</v>
      </c>
      <c r="E12761">
        <v>15</v>
      </c>
      <c r="F12761">
        <v>2</v>
      </c>
      <c r="G12761">
        <v>1</v>
      </c>
    </row>
    <row r="12762" spans="1:7">
      <c r="A12762" t="s">
        <v>3795</v>
      </c>
      <c r="B12762" t="s">
        <v>9156</v>
      </c>
      <c r="C12762" t="s">
        <v>5</v>
      </c>
      <c r="D12762" t="s">
        <v>6</v>
      </c>
      <c r="E12762">
        <v>40</v>
      </c>
      <c r="F12762">
        <v>1</v>
      </c>
      <c r="G12762">
        <v>0</v>
      </c>
    </row>
    <row r="12763" spans="1:7">
      <c r="A12763" t="s">
        <v>3795</v>
      </c>
      <c r="B12763" t="s">
        <v>9156</v>
      </c>
      <c r="C12763" t="s">
        <v>50</v>
      </c>
      <c r="D12763" t="s">
        <v>6</v>
      </c>
      <c r="E12763">
        <v>77225</v>
      </c>
      <c r="F12763">
        <v>2792</v>
      </c>
      <c r="G12763">
        <v>1019</v>
      </c>
    </row>
    <row r="12764" spans="1:7">
      <c r="A12764" t="s">
        <v>3795</v>
      </c>
      <c r="B12764" t="s">
        <v>9156</v>
      </c>
      <c r="C12764" t="s">
        <v>21</v>
      </c>
      <c r="D12764" t="s">
        <v>6</v>
      </c>
      <c r="E12764">
        <v>9</v>
      </c>
      <c r="F12764">
        <v>65</v>
      </c>
      <c r="G12764">
        <v>24</v>
      </c>
    </row>
    <row r="12765" spans="1:7">
      <c r="A12765" t="s">
        <v>3795</v>
      </c>
      <c r="B12765" t="s">
        <v>9156</v>
      </c>
      <c r="C12765" t="s">
        <v>8</v>
      </c>
      <c r="D12765" t="s">
        <v>6</v>
      </c>
      <c r="E12765">
        <v>728789</v>
      </c>
      <c r="F12765">
        <v>72061</v>
      </c>
      <c r="G12765">
        <v>26314</v>
      </c>
    </row>
    <row r="12766" spans="1:7">
      <c r="A12766" t="s">
        <v>3795</v>
      </c>
      <c r="B12766" t="s">
        <v>9156</v>
      </c>
      <c r="C12766" t="s">
        <v>329</v>
      </c>
      <c r="D12766" t="s">
        <v>6</v>
      </c>
      <c r="E12766">
        <v>458</v>
      </c>
      <c r="F12766">
        <v>1371</v>
      </c>
      <c r="G12766">
        <v>498</v>
      </c>
    </row>
    <row r="12767" spans="1:7">
      <c r="A12767" t="s">
        <v>3795</v>
      </c>
      <c r="B12767" t="s">
        <v>9156</v>
      </c>
      <c r="C12767" t="s">
        <v>76</v>
      </c>
      <c r="D12767" t="s">
        <v>6</v>
      </c>
      <c r="E12767">
        <v>6</v>
      </c>
      <c r="F12767">
        <v>22</v>
      </c>
      <c r="G12767">
        <v>8</v>
      </c>
    </row>
    <row r="12768" spans="1:7">
      <c r="A12768" t="s">
        <v>3796</v>
      </c>
      <c r="B12768" t="s">
        <v>9157</v>
      </c>
      <c r="C12768" t="s">
        <v>8</v>
      </c>
      <c r="D12768" t="s">
        <v>6</v>
      </c>
      <c r="E12768">
        <v>12</v>
      </c>
      <c r="F12768">
        <v>4</v>
      </c>
      <c r="G12768">
        <v>1</v>
      </c>
    </row>
    <row r="12769" spans="1:7">
      <c r="A12769" t="s">
        <v>3796</v>
      </c>
      <c r="B12769" t="s">
        <v>9157</v>
      </c>
      <c r="C12769" t="s">
        <v>229</v>
      </c>
      <c r="D12769" t="s">
        <v>6</v>
      </c>
      <c r="E12769">
        <v>1</v>
      </c>
      <c r="F12769">
        <v>5</v>
      </c>
      <c r="G12769">
        <v>0</v>
      </c>
    </row>
    <row r="12770" spans="1:7">
      <c r="A12770" t="s">
        <v>3796</v>
      </c>
      <c r="B12770" t="s">
        <v>9157</v>
      </c>
      <c r="C12770" t="s">
        <v>447</v>
      </c>
      <c r="D12770" t="s">
        <v>6</v>
      </c>
      <c r="E12770">
        <v>1</v>
      </c>
      <c r="F12770">
        <v>3</v>
      </c>
      <c r="G12770">
        <v>0</v>
      </c>
    </row>
    <row r="12771" spans="1:7">
      <c r="A12771" t="s">
        <v>3796</v>
      </c>
      <c r="B12771" t="s">
        <v>9157</v>
      </c>
      <c r="C12771" t="s">
        <v>50</v>
      </c>
      <c r="D12771" t="s">
        <v>6</v>
      </c>
      <c r="E12771">
        <v>281</v>
      </c>
      <c r="F12771">
        <v>119</v>
      </c>
      <c r="G12771">
        <v>22</v>
      </c>
    </row>
    <row r="12772" spans="1:7">
      <c r="A12772" t="s">
        <v>3796</v>
      </c>
      <c r="B12772" t="s">
        <v>9157</v>
      </c>
      <c r="C12772" t="s">
        <v>76</v>
      </c>
      <c r="D12772" t="s">
        <v>6</v>
      </c>
      <c r="E12772">
        <v>2</v>
      </c>
      <c r="F12772">
        <v>47</v>
      </c>
      <c r="G12772">
        <v>0</v>
      </c>
    </row>
    <row r="12773" spans="1:7">
      <c r="A12773" t="s">
        <v>3797</v>
      </c>
      <c r="B12773" t="s">
        <v>9158</v>
      </c>
      <c r="C12773" t="s">
        <v>8</v>
      </c>
      <c r="D12773" t="s">
        <v>6</v>
      </c>
      <c r="E12773">
        <v>406</v>
      </c>
      <c r="F12773">
        <v>318</v>
      </c>
      <c r="G12773">
        <v>96</v>
      </c>
    </row>
    <row r="12774" spans="1:7">
      <c r="A12774" t="s">
        <v>3797</v>
      </c>
      <c r="B12774" t="s">
        <v>9158</v>
      </c>
      <c r="C12774" t="s">
        <v>50</v>
      </c>
      <c r="D12774" t="s">
        <v>6</v>
      </c>
      <c r="E12774">
        <v>1747</v>
      </c>
      <c r="F12774">
        <v>614</v>
      </c>
      <c r="G12774">
        <v>184</v>
      </c>
    </row>
    <row r="12775" spans="1:7">
      <c r="A12775" t="s">
        <v>3798</v>
      </c>
      <c r="B12775" t="s">
        <v>9159</v>
      </c>
      <c r="C12775" t="s">
        <v>32</v>
      </c>
      <c r="D12775" t="s">
        <v>6</v>
      </c>
      <c r="E12775">
        <v>23</v>
      </c>
      <c r="F12775">
        <v>37</v>
      </c>
      <c r="G12775">
        <v>11</v>
      </c>
    </row>
    <row r="12776" spans="1:7">
      <c r="A12776" t="s">
        <v>3798</v>
      </c>
      <c r="B12776" t="s">
        <v>9159</v>
      </c>
      <c r="C12776" t="s">
        <v>8</v>
      </c>
      <c r="D12776" t="s">
        <v>6</v>
      </c>
      <c r="E12776">
        <v>36</v>
      </c>
      <c r="F12776">
        <v>87</v>
      </c>
      <c r="G12776">
        <v>26</v>
      </c>
    </row>
    <row r="12777" spans="1:7">
      <c r="A12777" t="s">
        <v>3798</v>
      </c>
      <c r="B12777" t="s">
        <v>9159</v>
      </c>
      <c r="C12777" t="s">
        <v>50</v>
      </c>
      <c r="D12777" t="s">
        <v>6</v>
      </c>
      <c r="E12777">
        <v>960</v>
      </c>
      <c r="F12777">
        <v>1142</v>
      </c>
      <c r="G12777">
        <v>342</v>
      </c>
    </row>
    <row r="12778" spans="1:7">
      <c r="A12778" t="s">
        <v>3798</v>
      </c>
      <c r="B12778" t="s">
        <v>9159</v>
      </c>
      <c r="C12778" t="s">
        <v>683</v>
      </c>
      <c r="D12778" t="s">
        <v>6</v>
      </c>
      <c r="E12778">
        <v>1</v>
      </c>
      <c r="F12778">
        <v>8</v>
      </c>
      <c r="G12778">
        <v>3</v>
      </c>
    </row>
    <row r="12779" spans="1:7">
      <c r="A12779" t="s">
        <v>3799</v>
      </c>
      <c r="B12779" t="s">
        <v>9160</v>
      </c>
      <c r="C12779" t="s">
        <v>8</v>
      </c>
      <c r="D12779" t="s">
        <v>6</v>
      </c>
      <c r="E12779">
        <v>768</v>
      </c>
      <c r="F12779">
        <v>217</v>
      </c>
      <c r="G12779">
        <v>65</v>
      </c>
    </row>
    <row r="12780" spans="1:7">
      <c r="A12780" t="s">
        <v>3799</v>
      </c>
      <c r="B12780" t="s">
        <v>9160</v>
      </c>
      <c r="C12780" t="s">
        <v>50</v>
      </c>
      <c r="D12780" t="s">
        <v>6</v>
      </c>
      <c r="E12780">
        <v>3561</v>
      </c>
      <c r="F12780">
        <v>2025</v>
      </c>
      <c r="G12780">
        <v>606</v>
      </c>
    </row>
    <row r="12781" spans="1:7">
      <c r="A12781" t="s">
        <v>3800</v>
      </c>
      <c r="B12781" t="s">
        <v>9161</v>
      </c>
      <c r="C12781" t="s">
        <v>50</v>
      </c>
      <c r="D12781" t="s">
        <v>6</v>
      </c>
      <c r="E12781">
        <v>251</v>
      </c>
      <c r="F12781">
        <v>34</v>
      </c>
      <c r="G12781">
        <v>10</v>
      </c>
    </row>
    <row r="12782" spans="1:7">
      <c r="A12782" t="s">
        <v>3800</v>
      </c>
      <c r="B12782" t="s">
        <v>9161</v>
      </c>
      <c r="C12782" t="s">
        <v>8</v>
      </c>
      <c r="D12782" t="s">
        <v>6</v>
      </c>
      <c r="E12782">
        <v>24</v>
      </c>
      <c r="F12782">
        <v>1365</v>
      </c>
      <c r="G12782">
        <v>409</v>
      </c>
    </row>
    <row r="12783" spans="1:7">
      <c r="A12783" t="s">
        <v>3801</v>
      </c>
      <c r="B12783" t="s">
        <v>9162</v>
      </c>
      <c r="C12783" t="s">
        <v>8</v>
      </c>
      <c r="D12783" t="s">
        <v>6</v>
      </c>
      <c r="E12783">
        <v>226</v>
      </c>
      <c r="F12783">
        <v>302</v>
      </c>
      <c r="G12783">
        <v>91</v>
      </c>
    </row>
    <row r="12784" spans="1:7">
      <c r="A12784" t="s">
        <v>3801</v>
      </c>
      <c r="B12784" t="s">
        <v>9162</v>
      </c>
      <c r="C12784" t="s">
        <v>50</v>
      </c>
      <c r="D12784" t="s">
        <v>6</v>
      </c>
      <c r="E12784">
        <v>1428</v>
      </c>
      <c r="F12784">
        <v>1333</v>
      </c>
      <c r="G12784">
        <v>399</v>
      </c>
    </row>
    <row r="12785" spans="1:7">
      <c r="A12785" t="s">
        <v>3801</v>
      </c>
      <c r="B12785" t="s">
        <v>9162</v>
      </c>
      <c r="C12785" t="s">
        <v>21</v>
      </c>
      <c r="D12785" t="s">
        <v>6</v>
      </c>
      <c r="E12785">
        <v>64</v>
      </c>
      <c r="F12785">
        <v>4681</v>
      </c>
      <c r="G12785">
        <v>1402</v>
      </c>
    </row>
    <row r="12786" spans="1:7">
      <c r="A12786" t="s">
        <v>3802</v>
      </c>
      <c r="B12786" t="s">
        <v>9163</v>
      </c>
      <c r="C12786" t="s">
        <v>8</v>
      </c>
      <c r="D12786" t="s">
        <v>6</v>
      </c>
      <c r="E12786">
        <v>340</v>
      </c>
      <c r="F12786">
        <v>51</v>
      </c>
      <c r="G12786">
        <v>10</v>
      </c>
    </row>
    <row r="12787" spans="1:7">
      <c r="A12787" t="s">
        <v>3803</v>
      </c>
      <c r="B12787" t="s">
        <v>9164</v>
      </c>
      <c r="C12787" t="s">
        <v>8</v>
      </c>
      <c r="D12787" t="s">
        <v>6</v>
      </c>
      <c r="E12787">
        <v>12023</v>
      </c>
      <c r="F12787">
        <v>8140</v>
      </c>
      <c r="G12787">
        <v>2438</v>
      </c>
    </row>
    <row r="12788" spans="1:7">
      <c r="A12788" t="s">
        <v>3803</v>
      </c>
      <c r="B12788" t="s">
        <v>9164</v>
      </c>
      <c r="C12788" t="s">
        <v>50</v>
      </c>
      <c r="D12788" t="s">
        <v>6</v>
      </c>
      <c r="E12788">
        <v>562</v>
      </c>
      <c r="F12788">
        <v>270</v>
      </c>
      <c r="G12788">
        <v>81</v>
      </c>
    </row>
    <row r="12789" spans="1:7">
      <c r="A12789" t="s">
        <v>3804</v>
      </c>
      <c r="B12789" t="s">
        <v>9165</v>
      </c>
      <c r="C12789" t="s">
        <v>158</v>
      </c>
      <c r="D12789" t="s">
        <v>6</v>
      </c>
      <c r="E12789">
        <v>2</v>
      </c>
      <c r="F12789">
        <v>517656</v>
      </c>
      <c r="G12789">
        <v>5177</v>
      </c>
    </row>
    <row r="12790" spans="1:7">
      <c r="A12790" t="s">
        <v>3805</v>
      </c>
      <c r="B12790" t="s">
        <v>9166</v>
      </c>
      <c r="C12790" t="s">
        <v>80</v>
      </c>
      <c r="D12790" t="s">
        <v>6</v>
      </c>
      <c r="E12790">
        <v>1</v>
      </c>
      <c r="F12790">
        <v>386638</v>
      </c>
      <c r="G12790">
        <v>3866</v>
      </c>
    </row>
    <row r="12791" spans="1:7">
      <c r="A12791" t="s">
        <v>3806</v>
      </c>
      <c r="B12791" t="s">
        <v>9167</v>
      </c>
      <c r="C12791" t="s">
        <v>80</v>
      </c>
      <c r="D12791" t="s">
        <v>6</v>
      </c>
      <c r="E12791">
        <v>2</v>
      </c>
      <c r="F12791">
        <v>24641</v>
      </c>
      <c r="G12791">
        <v>0</v>
      </c>
    </row>
    <row r="12792" spans="1:7">
      <c r="A12792" t="s">
        <v>3806</v>
      </c>
      <c r="B12792" t="s">
        <v>9167</v>
      </c>
      <c r="C12792" t="s">
        <v>156</v>
      </c>
      <c r="D12792" t="s">
        <v>6</v>
      </c>
      <c r="E12792">
        <v>1</v>
      </c>
      <c r="F12792">
        <v>5950</v>
      </c>
      <c r="G12792">
        <v>60</v>
      </c>
    </row>
    <row r="12793" spans="1:7">
      <c r="A12793" t="s">
        <v>3807</v>
      </c>
      <c r="B12793" t="s">
        <v>9168</v>
      </c>
      <c r="C12793" t="s">
        <v>80</v>
      </c>
      <c r="D12793" t="s">
        <v>6</v>
      </c>
      <c r="E12793">
        <v>1</v>
      </c>
      <c r="F12793">
        <v>694074</v>
      </c>
      <c r="G12793">
        <v>6941</v>
      </c>
    </row>
    <row r="12794" spans="1:7">
      <c r="A12794" t="s">
        <v>3808</v>
      </c>
      <c r="B12794" t="s">
        <v>9169</v>
      </c>
      <c r="C12794" t="s">
        <v>76</v>
      </c>
      <c r="D12794" t="s">
        <v>16</v>
      </c>
      <c r="E12794">
        <v>136</v>
      </c>
      <c r="F12794">
        <v>3804</v>
      </c>
      <c r="G12794">
        <v>538</v>
      </c>
    </row>
    <row r="12795" spans="1:7">
      <c r="A12795" t="s">
        <v>3808</v>
      </c>
      <c r="B12795" t="s">
        <v>9169</v>
      </c>
      <c r="C12795" t="s">
        <v>329</v>
      </c>
      <c r="D12795" t="s">
        <v>16</v>
      </c>
      <c r="E12795">
        <v>8</v>
      </c>
      <c r="F12795">
        <v>2</v>
      </c>
      <c r="G12795">
        <v>0</v>
      </c>
    </row>
    <row r="12796" spans="1:7">
      <c r="A12796" t="s">
        <v>3809</v>
      </c>
      <c r="B12796" t="s">
        <v>9170</v>
      </c>
      <c r="C12796" t="s">
        <v>506</v>
      </c>
      <c r="D12796" t="s">
        <v>16</v>
      </c>
      <c r="E12796">
        <v>165</v>
      </c>
      <c r="F12796">
        <v>2682</v>
      </c>
      <c r="G12796">
        <v>423</v>
      </c>
    </row>
    <row r="12797" spans="1:7">
      <c r="A12797" t="s">
        <v>3809</v>
      </c>
      <c r="B12797" t="s">
        <v>9170</v>
      </c>
      <c r="C12797" t="s">
        <v>162</v>
      </c>
      <c r="D12797" t="s">
        <v>16</v>
      </c>
      <c r="E12797">
        <v>2</v>
      </c>
      <c r="F12797">
        <v>60</v>
      </c>
      <c r="G12797">
        <v>15</v>
      </c>
    </row>
    <row r="12798" spans="1:7">
      <c r="A12798" t="s">
        <v>3809</v>
      </c>
      <c r="B12798" t="s">
        <v>9170</v>
      </c>
      <c r="C12798" t="s">
        <v>19</v>
      </c>
      <c r="D12798" t="s">
        <v>16</v>
      </c>
      <c r="E12798">
        <v>27</v>
      </c>
      <c r="F12798">
        <v>472</v>
      </c>
      <c r="G12798">
        <v>115</v>
      </c>
    </row>
    <row r="12799" spans="1:7">
      <c r="A12799" t="s">
        <v>3809</v>
      </c>
      <c r="B12799" t="s">
        <v>9170</v>
      </c>
      <c r="C12799" t="s">
        <v>80</v>
      </c>
      <c r="D12799" t="s">
        <v>16</v>
      </c>
      <c r="E12799">
        <v>1286</v>
      </c>
      <c r="F12799">
        <v>37331</v>
      </c>
      <c r="G12799">
        <v>3209</v>
      </c>
    </row>
    <row r="12800" spans="1:7">
      <c r="A12800" t="s">
        <v>3809</v>
      </c>
      <c r="B12800" t="s">
        <v>9170</v>
      </c>
      <c r="C12800" t="s">
        <v>75</v>
      </c>
      <c r="D12800" t="s">
        <v>16</v>
      </c>
      <c r="E12800">
        <v>1</v>
      </c>
      <c r="F12800">
        <v>144</v>
      </c>
      <c r="G12800">
        <v>20</v>
      </c>
    </row>
    <row r="12801" spans="1:7">
      <c r="A12801" t="s">
        <v>3809</v>
      </c>
      <c r="B12801" t="s">
        <v>9170</v>
      </c>
      <c r="C12801" t="s">
        <v>118</v>
      </c>
      <c r="D12801" t="s">
        <v>16</v>
      </c>
      <c r="E12801">
        <v>9</v>
      </c>
      <c r="F12801">
        <v>607</v>
      </c>
      <c r="G12801">
        <v>88</v>
      </c>
    </row>
    <row r="12802" spans="1:7">
      <c r="A12802" t="s">
        <v>3809</v>
      </c>
      <c r="B12802" t="s">
        <v>9170</v>
      </c>
      <c r="C12802" t="s">
        <v>76</v>
      </c>
      <c r="D12802" t="s">
        <v>16</v>
      </c>
      <c r="E12802">
        <v>3603</v>
      </c>
      <c r="F12802">
        <v>270963</v>
      </c>
      <c r="G12802">
        <v>40623</v>
      </c>
    </row>
    <row r="12803" spans="1:7">
      <c r="A12803" t="s">
        <v>3809</v>
      </c>
      <c r="B12803" t="s">
        <v>9170</v>
      </c>
      <c r="C12803" t="s">
        <v>73</v>
      </c>
      <c r="D12803" t="s">
        <v>16</v>
      </c>
      <c r="E12803">
        <v>220</v>
      </c>
      <c r="F12803">
        <v>31690</v>
      </c>
      <c r="G12803">
        <v>5242</v>
      </c>
    </row>
    <row r="12804" spans="1:7">
      <c r="A12804" t="s">
        <v>3809</v>
      </c>
      <c r="B12804" t="s">
        <v>9170</v>
      </c>
      <c r="C12804" t="s">
        <v>8</v>
      </c>
      <c r="D12804" t="s">
        <v>16</v>
      </c>
      <c r="E12804">
        <v>546</v>
      </c>
      <c r="F12804">
        <v>23890</v>
      </c>
      <c r="G12804">
        <v>704</v>
      </c>
    </row>
    <row r="12805" spans="1:7">
      <c r="A12805" t="s">
        <v>3809</v>
      </c>
      <c r="B12805" t="s">
        <v>9170</v>
      </c>
      <c r="C12805" t="s">
        <v>2365</v>
      </c>
      <c r="D12805" t="s">
        <v>16</v>
      </c>
      <c r="E12805">
        <v>0</v>
      </c>
      <c r="F12805">
        <v>6</v>
      </c>
      <c r="G12805">
        <v>1</v>
      </c>
    </row>
    <row r="12806" spans="1:7">
      <c r="A12806" t="s">
        <v>3809</v>
      </c>
      <c r="B12806" t="s">
        <v>9170</v>
      </c>
      <c r="C12806" t="s">
        <v>27</v>
      </c>
      <c r="D12806" t="s">
        <v>16</v>
      </c>
      <c r="E12806">
        <v>249</v>
      </c>
      <c r="F12806">
        <v>2216</v>
      </c>
      <c r="G12806">
        <v>367</v>
      </c>
    </row>
    <row r="12807" spans="1:7">
      <c r="A12807" t="s">
        <v>3809</v>
      </c>
      <c r="B12807" t="s">
        <v>9170</v>
      </c>
      <c r="C12807" t="s">
        <v>110</v>
      </c>
      <c r="D12807" t="s">
        <v>16</v>
      </c>
      <c r="E12807">
        <v>70</v>
      </c>
      <c r="F12807">
        <v>17508</v>
      </c>
      <c r="G12807">
        <v>2474</v>
      </c>
    </row>
    <row r="12808" spans="1:7">
      <c r="A12808" t="s">
        <v>3809</v>
      </c>
      <c r="B12808" t="s">
        <v>9170</v>
      </c>
      <c r="C12808" t="s">
        <v>157</v>
      </c>
      <c r="D12808" t="s">
        <v>16</v>
      </c>
      <c r="E12808">
        <v>1500</v>
      </c>
      <c r="F12808">
        <v>6617</v>
      </c>
      <c r="G12808">
        <v>935</v>
      </c>
    </row>
    <row r="12809" spans="1:7">
      <c r="A12809" t="s">
        <v>3809</v>
      </c>
      <c r="B12809" t="s">
        <v>9170</v>
      </c>
      <c r="C12809" t="s">
        <v>328</v>
      </c>
      <c r="D12809" t="s">
        <v>16</v>
      </c>
      <c r="E12809">
        <v>1</v>
      </c>
      <c r="F12809">
        <v>157</v>
      </c>
      <c r="G12809">
        <v>22</v>
      </c>
    </row>
    <row r="12810" spans="1:7">
      <c r="A12810" t="s">
        <v>3809</v>
      </c>
      <c r="B12810" t="s">
        <v>9170</v>
      </c>
      <c r="C12810" t="s">
        <v>50</v>
      </c>
      <c r="D12810" t="s">
        <v>16</v>
      </c>
      <c r="E12810">
        <v>156</v>
      </c>
      <c r="F12810">
        <v>5657</v>
      </c>
      <c r="G12810">
        <v>800</v>
      </c>
    </row>
    <row r="12811" spans="1:7">
      <c r="A12811" t="s">
        <v>3809</v>
      </c>
      <c r="B12811" t="s">
        <v>9170</v>
      </c>
      <c r="C12811" t="s">
        <v>56</v>
      </c>
      <c r="D12811" t="s">
        <v>16</v>
      </c>
      <c r="E12811">
        <v>1</v>
      </c>
      <c r="F12811">
        <v>802</v>
      </c>
      <c r="G12811">
        <v>113</v>
      </c>
    </row>
    <row r="12812" spans="1:7">
      <c r="A12812" t="s">
        <v>3809</v>
      </c>
      <c r="B12812" t="s">
        <v>9170</v>
      </c>
      <c r="C12812" t="s">
        <v>329</v>
      </c>
      <c r="D12812" t="s">
        <v>16</v>
      </c>
      <c r="E12812">
        <v>1</v>
      </c>
      <c r="F12812">
        <v>221</v>
      </c>
      <c r="G12812">
        <v>31</v>
      </c>
    </row>
    <row r="12813" spans="1:7">
      <c r="A12813" t="s">
        <v>3809</v>
      </c>
      <c r="B12813" t="s">
        <v>9170</v>
      </c>
      <c r="C12813" t="s">
        <v>25</v>
      </c>
      <c r="D12813" t="s">
        <v>16</v>
      </c>
      <c r="E12813">
        <v>5</v>
      </c>
      <c r="F12813">
        <v>239</v>
      </c>
      <c r="G12813">
        <v>58</v>
      </c>
    </row>
    <row r="12814" spans="1:7">
      <c r="A12814" t="s">
        <v>3809</v>
      </c>
      <c r="B12814" t="s">
        <v>9170</v>
      </c>
      <c r="C12814" t="s">
        <v>32</v>
      </c>
      <c r="D12814" t="s">
        <v>16</v>
      </c>
      <c r="E12814">
        <v>117</v>
      </c>
      <c r="F12814">
        <v>1338</v>
      </c>
      <c r="G12814">
        <v>191</v>
      </c>
    </row>
    <row r="12815" spans="1:7">
      <c r="A12815" t="s">
        <v>3809</v>
      </c>
      <c r="B12815" t="s">
        <v>9170</v>
      </c>
      <c r="C12815" t="s">
        <v>144</v>
      </c>
      <c r="D12815" t="s">
        <v>16</v>
      </c>
      <c r="E12815">
        <v>1103</v>
      </c>
      <c r="F12815">
        <v>101445</v>
      </c>
      <c r="G12815">
        <v>0</v>
      </c>
    </row>
    <row r="12816" spans="1:7">
      <c r="A12816" t="s">
        <v>3809</v>
      </c>
      <c r="B12816" t="s">
        <v>9170</v>
      </c>
      <c r="C12816" t="s">
        <v>158</v>
      </c>
      <c r="D12816" t="s">
        <v>16</v>
      </c>
      <c r="E12816">
        <v>4131</v>
      </c>
      <c r="F12816">
        <v>96264</v>
      </c>
      <c r="G12816">
        <v>14715</v>
      </c>
    </row>
    <row r="12817" spans="1:7">
      <c r="A12817" t="s">
        <v>3809</v>
      </c>
      <c r="B12817" t="s">
        <v>9170</v>
      </c>
      <c r="C12817" t="s">
        <v>513</v>
      </c>
      <c r="D12817" t="s">
        <v>16</v>
      </c>
      <c r="E12817">
        <v>8</v>
      </c>
      <c r="F12817">
        <v>283</v>
      </c>
      <c r="G12817">
        <v>61</v>
      </c>
    </row>
    <row r="12818" spans="1:7">
      <c r="A12818" t="s">
        <v>3809</v>
      </c>
      <c r="B12818" t="s">
        <v>9170</v>
      </c>
      <c r="C12818" t="s">
        <v>69</v>
      </c>
      <c r="D12818" t="s">
        <v>16</v>
      </c>
      <c r="E12818">
        <v>91</v>
      </c>
      <c r="F12818">
        <v>1295</v>
      </c>
      <c r="G12818">
        <v>183</v>
      </c>
    </row>
    <row r="12819" spans="1:7">
      <c r="A12819" t="s">
        <v>3810</v>
      </c>
      <c r="B12819" t="s">
        <v>9171</v>
      </c>
      <c r="C12819" t="s">
        <v>8</v>
      </c>
      <c r="D12819" t="s">
        <v>16</v>
      </c>
      <c r="E12819">
        <v>80</v>
      </c>
      <c r="F12819">
        <v>170</v>
      </c>
      <c r="G12819">
        <v>41</v>
      </c>
    </row>
    <row r="12820" spans="1:7">
      <c r="A12820" t="s">
        <v>3810</v>
      </c>
      <c r="B12820" t="s">
        <v>9171</v>
      </c>
      <c r="C12820" t="s">
        <v>118</v>
      </c>
      <c r="D12820" t="s">
        <v>16</v>
      </c>
      <c r="E12820">
        <v>1</v>
      </c>
      <c r="F12820">
        <v>3233</v>
      </c>
      <c r="G12820">
        <v>457</v>
      </c>
    </row>
    <row r="12821" spans="1:7">
      <c r="A12821" t="s">
        <v>3811</v>
      </c>
      <c r="B12821" t="s">
        <v>9172</v>
      </c>
      <c r="C12821" t="s">
        <v>73</v>
      </c>
      <c r="D12821" t="s">
        <v>16</v>
      </c>
      <c r="E12821">
        <v>1</v>
      </c>
      <c r="F12821">
        <v>70</v>
      </c>
      <c r="G12821">
        <v>17</v>
      </c>
    </row>
    <row r="12822" spans="1:7">
      <c r="A12822" t="s">
        <v>3811</v>
      </c>
      <c r="B12822" t="s">
        <v>9172</v>
      </c>
      <c r="C12822" t="s">
        <v>76</v>
      </c>
      <c r="D12822" t="s">
        <v>16</v>
      </c>
      <c r="E12822">
        <v>797</v>
      </c>
      <c r="F12822">
        <v>27806</v>
      </c>
      <c r="G12822">
        <v>165</v>
      </c>
    </row>
    <row r="12823" spans="1:7">
      <c r="A12823" t="s">
        <v>3811</v>
      </c>
      <c r="B12823" t="s">
        <v>9172</v>
      </c>
      <c r="C12823" t="s">
        <v>92</v>
      </c>
      <c r="D12823" t="s">
        <v>16</v>
      </c>
      <c r="E12823">
        <v>12</v>
      </c>
      <c r="F12823">
        <v>213</v>
      </c>
      <c r="G12823">
        <v>52</v>
      </c>
    </row>
    <row r="12824" spans="1:7">
      <c r="A12824" t="s">
        <v>3812</v>
      </c>
      <c r="B12824" t="s">
        <v>9173</v>
      </c>
      <c r="C12824" t="s">
        <v>8</v>
      </c>
      <c r="D12824" t="s">
        <v>16</v>
      </c>
      <c r="E12824">
        <v>142</v>
      </c>
      <c r="F12824">
        <v>7</v>
      </c>
      <c r="G12824">
        <v>1</v>
      </c>
    </row>
    <row r="12825" spans="1:7">
      <c r="A12825" t="s">
        <v>3812</v>
      </c>
      <c r="B12825" t="s">
        <v>9173</v>
      </c>
      <c r="C12825" t="s">
        <v>158</v>
      </c>
      <c r="D12825" t="s">
        <v>16</v>
      </c>
      <c r="E12825">
        <v>72</v>
      </c>
      <c r="F12825">
        <v>25905</v>
      </c>
      <c r="G12825">
        <v>259</v>
      </c>
    </row>
    <row r="12826" spans="1:7">
      <c r="A12826" t="s">
        <v>3812</v>
      </c>
      <c r="B12826" t="s">
        <v>9173</v>
      </c>
      <c r="C12826" t="s">
        <v>76</v>
      </c>
      <c r="D12826" t="s">
        <v>16</v>
      </c>
      <c r="E12826">
        <v>40</v>
      </c>
      <c r="F12826">
        <v>977</v>
      </c>
      <c r="G12826">
        <v>10</v>
      </c>
    </row>
    <row r="12827" spans="1:7">
      <c r="A12827" t="s">
        <v>3813</v>
      </c>
      <c r="B12827" t="s">
        <v>9174</v>
      </c>
      <c r="C12827" t="s">
        <v>73</v>
      </c>
      <c r="D12827" t="s">
        <v>6</v>
      </c>
      <c r="E12827">
        <v>14</v>
      </c>
      <c r="F12827">
        <v>112</v>
      </c>
      <c r="G12827">
        <v>17</v>
      </c>
    </row>
    <row r="12828" spans="1:7">
      <c r="A12828" t="s">
        <v>3813</v>
      </c>
      <c r="B12828" t="s">
        <v>9174</v>
      </c>
      <c r="C12828" t="s">
        <v>50</v>
      </c>
      <c r="D12828" t="s">
        <v>6</v>
      </c>
      <c r="E12828">
        <v>2</v>
      </c>
      <c r="F12828">
        <v>25</v>
      </c>
      <c r="G12828">
        <v>8</v>
      </c>
    </row>
    <row r="12829" spans="1:7">
      <c r="A12829" t="s">
        <v>3814</v>
      </c>
      <c r="B12829" t="s">
        <v>9175</v>
      </c>
      <c r="C12829" t="s">
        <v>50</v>
      </c>
      <c r="D12829" t="s">
        <v>6</v>
      </c>
      <c r="E12829">
        <v>1</v>
      </c>
      <c r="F12829">
        <v>51</v>
      </c>
      <c r="G12829">
        <v>15</v>
      </c>
    </row>
    <row r="12830" spans="1:7">
      <c r="A12830" t="s">
        <v>3814</v>
      </c>
      <c r="B12830" t="s">
        <v>9175</v>
      </c>
      <c r="C12830" t="s">
        <v>8</v>
      </c>
      <c r="D12830" t="s">
        <v>6</v>
      </c>
      <c r="E12830">
        <v>3</v>
      </c>
      <c r="F12830">
        <v>15</v>
      </c>
      <c r="G12830">
        <v>5</v>
      </c>
    </row>
    <row r="12831" spans="1:7">
      <c r="A12831" t="s">
        <v>3814</v>
      </c>
      <c r="B12831" t="s">
        <v>9175</v>
      </c>
      <c r="C12831" t="s">
        <v>25</v>
      </c>
      <c r="D12831" t="s">
        <v>6</v>
      </c>
      <c r="E12831">
        <v>500</v>
      </c>
      <c r="F12831">
        <v>30</v>
      </c>
      <c r="G12831">
        <v>9</v>
      </c>
    </row>
    <row r="12832" spans="1:7">
      <c r="A12832" t="s">
        <v>3815</v>
      </c>
      <c r="B12832" t="s">
        <v>9176</v>
      </c>
      <c r="C12832" t="s">
        <v>50</v>
      </c>
      <c r="D12832" t="s">
        <v>6</v>
      </c>
      <c r="E12832">
        <v>17</v>
      </c>
      <c r="F12832">
        <v>17</v>
      </c>
      <c r="G12832">
        <v>5</v>
      </c>
    </row>
    <row r="12833" spans="1:7">
      <c r="A12833" t="s">
        <v>3816</v>
      </c>
      <c r="B12833" t="s">
        <v>9177</v>
      </c>
      <c r="C12833" t="s">
        <v>76</v>
      </c>
      <c r="D12833" t="s">
        <v>6</v>
      </c>
      <c r="E12833">
        <v>4</v>
      </c>
      <c r="F12833">
        <v>390</v>
      </c>
      <c r="G12833">
        <v>95</v>
      </c>
    </row>
    <row r="12834" spans="1:7">
      <c r="A12834" t="s">
        <v>3816</v>
      </c>
      <c r="B12834" t="s">
        <v>9177</v>
      </c>
      <c r="C12834" t="s">
        <v>513</v>
      </c>
      <c r="D12834" t="s">
        <v>6</v>
      </c>
      <c r="E12834">
        <v>1</v>
      </c>
      <c r="F12834">
        <v>88</v>
      </c>
      <c r="G12834">
        <v>21</v>
      </c>
    </row>
    <row r="12835" spans="1:7">
      <c r="A12835" t="s">
        <v>3816</v>
      </c>
      <c r="B12835" t="s">
        <v>9177</v>
      </c>
      <c r="C12835" t="s">
        <v>25</v>
      </c>
      <c r="D12835" t="s">
        <v>6</v>
      </c>
      <c r="E12835">
        <v>6</v>
      </c>
      <c r="F12835">
        <v>482</v>
      </c>
      <c r="G12835">
        <v>117</v>
      </c>
    </row>
    <row r="12836" spans="1:7">
      <c r="A12836" t="s">
        <v>3817</v>
      </c>
      <c r="B12836" t="s">
        <v>9178</v>
      </c>
      <c r="C12836" t="s">
        <v>76</v>
      </c>
      <c r="D12836" t="s">
        <v>6</v>
      </c>
      <c r="E12836">
        <v>1475</v>
      </c>
      <c r="F12836">
        <v>177</v>
      </c>
      <c r="G12836">
        <v>43</v>
      </c>
    </row>
    <row r="12837" spans="1:7">
      <c r="A12837" t="s">
        <v>3817</v>
      </c>
      <c r="B12837" t="s">
        <v>9178</v>
      </c>
      <c r="C12837" t="s">
        <v>25</v>
      </c>
      <c r="D12837" t="s">
        <v>6</v>
      </c>
      <c r="E12837">
        <v>1</v>
      </c>
      <c r="F12837">
        <v>26</v>
      </c>
      <c r="G12837">
        <v>6</v>
      </c>
    </row>
    <row r="12838" spans="1:7">
      <c r="A12838" t="s">
        <v>3818</v>
      </c>
      <c r="B12838" t="s">
        <v>9179</v>
      </c>
      <c r="C12838" t="s">
        <v>50</v>
      </c>
      <c r="D12838" t="s">
        <v>6</v>
      </c>
      <c r="E12838">
        <v>18</v>
      </c>
      <c r="F12838">
        <v>65</v>
      </c>
      <c r="G12838">
        <v>16</v>
      </c>
    </row>
    <row r="12839" spans="1:7">
      <c r="A12839" t="s">
        <v>3819</v>
      </c>
      <c r="B12839" t="s">
        <v>9180</v>
      </c>
      <c r="C12839" t="s">
        <v>8</v>
      </c>
      <c r="D12839" t="s">
        <v>16</v>
      </c>
      <c r="E12839">
        <v>31167</v>
      </c>
      <c r="F12839">
        <v>11800</v>
      </c>
      <c r="G12839">
        <v>2181</v>
      </c>
    </row>
    <row r="12840" spans="1:7">
      <c r="A12840" t="s">
        <v>3819</v>
      </c>
      <c r="B12840" t="s">
        <v>9180</v>
      </c>
      <c r="C12840" t="s">
        <v>76</v>
      </c>
      <c r="D12840" t="s">
        <v>16</v>
      </c>
      <c r="E12840">
        <v>2</v>
      </c>
      <c r="F12840">
        <v>54</v>
      </c>
      <c r="G12840">
        <v>10</v>
      </c>
    </row>
    <row r="12841" spans="1:7">
      <c r="A12841" t="s">
        <v>3819</v>
      </c>
      <c r="B12841" t="s">
        <v>9180</v>
      </c>
      <c r="C12841" t="s">
        <v>50</v>
      </c>
      <c r="D12841" t="s">
        <v>16</v>
      </c>
      <c r="E12841">
        <v>20</v>
      </c>
      <c r="F12841">
        <v>12</v>
      </c>
      <c r="G12841">
        <v>2</v>
      </c>
    </row>
    <row r="12842" spans="1:7">
      <c r="A12842" t="s">
        <v>3819</v>
      </c>
      <c r="B12842" t="s">
        <v>9180</v>
      </c>
      <c r="C12842" t="s">
        <v>662</v>
      </c>
      <c r="D12842" t="s">
        <v>16</v>
      </c>
      <c r="E12842">
        <v>2</v>
      </c>
      <c r="F12842">
        <v>21</v>
      </c>
      <c r="G12842">
        <v>4</v>
      </c>
    </row>
    <row r="12843" spans="1:7">
      <c r="A12843" t="s">
        <v>3819</v>
      </c>
      <c r="B12843" t="s">
        <v>9180</v>
      </c>
      <c r="C12843" t="s">
        <v>27</v>
      </c>
      <c r="D12843" t="s">
        <v>16</v>
      </c>
      <c r="E12843">
        <v>5</v>
      </c>
      <c r="F12843">
        <v>158</v>
      </c>
      <c r="G12843">
        <v>30</v>
      </c>
    </row>
    <row r="12844" spans="1:7">
      <c r="A12844" t="s">
        <v>3820</v>
      </c>
      <c r="B12844" t="s">
        <v>9181</v>
      </c>
      <c r="C12844" t="s">
        <v>8</v>
      </c>
      <c r="D12844" t="s">
        <v>6</v>
      </c>
      <c r="E12844">
        <v>5963</v>
      </c>
      <c r="F12844">
        <v>2740</v>
      </c>
      <c r="G12844">
        <v>1286</v>
      </c>
    </row>
    <row r="12845" spans="1:7">
      <c r="A12845" t="s">
        <v>3820</v>
      </c>
      <c r="B12845" t="s">
        <v>9181</v>
      </c>
      <c r="C12845" t="s">
        <v>76</v>
      </c>
      <c r="D12845" t="s">
        <v>6</v>
      </c>
      <c r="E12845">
        <v>30</v>
      </c>
      <c r="F12845">
        <v>3772</v>
      </c>
      <c r="G12845">
        <v>38</v>
      </c>
    </row>
    <row r="12846" spans="1:7">
      <c r="A12846" t="s">
        <v>3821</v>
      </c>
      <c r="B12846" t="s">
        <v>9182</v>
      </c>
      <c r="C12846" t="s">
        <v>8</v>
      </c>
      <c r="D12846" t="s">
        <v>6</v>
      </c>
      <c r="E12846">
        <v>140</v>
      </c>
      <c r="F12846">
        <v>69</v>
      </c>
      <c r="G12846">
        <v>13</v>
      </c>
    </row>
    <row r="12847" spans="1:7">
      <c r="A12847" t="s">
        <v>3821</v>
      </c>
      <c r="B12847" t="s">
        <v>9182</v>
      </c>
      <c r="C12847" t="s">
        <v>50</v>
      </c>
      <c r="D12847" t="s">
        <v>6</v>
      </c>
      <c r="E12847">
        <v>340</v>
      </c>
      <c r="F12847">
        <v>10</v>
      </c>
      <c r="G12847">
        <v>2</v>
      </c>
    </row>
    <row r="12848" spans="1:7">
      <c r="A12848" t="s">
        <v>3821</v>
      </c>
      <c r="B12848" t="s">
        <v>9182</v>
      </c>
      <c r="C12848" t="s">
        <v>76</v>
      </c>
      <c r="D12848" t="s">
        <v>6</v>
      </c>
      <c r="E12848">
        <v>25</v>
      </c>
      <c r="F12848">
        <v>28</v>
      </c>
      <c r="G12848">
        <v>5</v>
      </c>
    </row>
    <row r="12849" spans="1:7">
      <c r="A12849" t="s">
        <v>3821</v>
      </c>
      <c r="B12849" t="s">
        <v>9182</v>
      </c>
      <c r="C12849" t="s">
        <v>1138</v>
      </c>
      <c r="D12849" t="s">
        <v>6</v>
      </c>
      <c r="E12849">
        <v>1</v>
      </c>
      <c r="F12849">
        <v>13</v>
      </c>
      <c r="G12849">
        <v>2</v>
      </c>
    </row>
    <row r="12850" spans="1:7">
      <c r="A12850" t="s">
        <v>3822</v>
      </c>
      <c r="B12850" t="s">
        <v>9183</v>
      </c>
      <c r="C12850" t="s">
        <v>50</v>
      </c>
      <c r="D12850" t="s">
        <v>6</v>
      </c>
      <c r="E12850">
        <v>69158</v>
      </c>
      <c r="F12850">
        <v>642</v>
      </c>
      <c r="G12850">
        <v>120</v>
      </c>
    </row>
    <row r="12851" spans="1:7">
      <c r="A12851" t="s">
        <v>3822</v>
      </c>
      <c r="B12851" t="s">
        <v>9183</v>
      </c>
      <c r="C12851" t="s">
        <v>8</v>
      </c>
      <c r="D12851" t="s">
        <v>6</v>
      </c>
      <c r="E12851">
        <v>45505</v>
      </c>
      <c r="F12851">
        <v>4429</v>
      </c>
      <c r="G12851">
        <v>824</v>
      </c>
    </row>
    <row r="12852" spans="1:7">
      <c r="A12852" t="s">
        <v>3823</v>
      </c>
      <c r="B12852" t="s">
        <v>9184</v>
      </c>
      <c r="C12852" t="s">
        <v>8</v>
      </c>
      <c r="D12852" t="s">
        <v>6</v>
      </c>
      <c r="E12852">
        <v>14103</v>
      </c>
      <c r="F12852">
        <v>5666</v>
      </c>
      <c r="G12852">
        <v>1057</v>
      </c>
    </row>
    <row r="12853" spans="1:7">
      <c r="A12853" t="s">
        <v>3823</v>
      </c>
      <c r="B12853" t="s">
        <v>9184</v>
      </c>
      <c r="C12853" t="s">
        <v>50</v>
      </c>
      <c r="D12853" t="s">
        <v>6</v>
      </c>
      <c r="E12853">
        <v>1658</v>
      </c>
      <c r="F12853">
        <v>898</v>
      </c>
      <c r="G12853">
        <v>167</v>
      </c>
    </row>
    <row r="12854" spans="1:7">
      <c r="A12854" t="s">
        <v>3823</v>
      </c>
      <c r="B12854" t="s">
        <v>9184</v>
      </c>
      <c r="C12854" t="s">
        <v>21</v>
      </c>
      <c r="D12854" t="s">
        <v>6</v>
      </c>
      <c r="E12854">
        <v>4076</v>
      </c>
      <c r="F12854">
        <v>1672</v>
      </c>
      <c r="G12854">
        <v>312</v>
      </c>
    </row>
    <row r="12855" spans="1:7">
      <c r="A12855" t="s">
        <v>3824</v>
      </c>
      <c r="B12855" t="s">
        <v>9185</v>
      </c>
      <c r="C12855" t="s">
        <v>50</v>
      </c>
      <c r="D12855" t="s">
        <v>16</v>
      </c>
      <c r="E12855">
        <v>80</v>
      </c>
      <c r="F12855">
        <v>66</v>
      </c>
      <c r="G12855">
        <v>12</v>
      </c>
    </row>
    <row r="12856" spans="1:7">
      <c r="A12856" t="s">
        <v>3824</v>
      </c>
      <c r="B12856" t="s">
        <v>9185</v>
      </c>
      <c r="C12856" t="s">
        <v>256</v>
      </c>
      <c r="D12856" t="s">
        <v>16</v>
      </c>
      <c r="E12856">
        <v>4</v>
      </c>
      <c r="F12856">
        <v>121</v>
      </c>
      <c r="G12856">
        <v>0</v>
      </c>
    </row>
    <row r="12857" spans="1:7">
      <c r="A12857" t="s">
        <v>3824</v>
      </c>
      <c r="B12857" t="s">
        <v>9185</v>
      </c>
      <c r="C12857" t="s">
        <v>8</v>
      </c>
      <c r="D12857" t="s">
        <v>16</v>
      </c>
      <c r="E12857">
        <v>17</v>
      </c>
      <c r="F12857">
        <v>90</v>
      </c>
      <c r="G12857">
        <v>17</v>
      </c>
    </row>
    <row r="12858" spans="1:7">
      <c r="A12858" t="s">
        <v>3824</v>
      </c>
      <c r="B12858" t="s">
        <v>9185</v>
      </c>
      <c r="C12858" t="s">
        <v>76</v>
      </c>
      <c r="D12858" t="s">
        <v>16</v>
      </c>
      <c r="E12858">
        <v>8</v>
      </c>
      <c r="F12858">
        <v>7485</v>
      </c>
      <c r="G12858">
        <v>75</v>
      </c>
    </row>
    <row r="12859" spans="1:7">
      <c r="A12859" t="s">
        <v>3825</v>
      </c>
      <c r="B12859" t="s">
        <v>9186</v>
      </c>
      <c r="C12859" t="s">
        <v>73</v>
      </c>
      <c r="D12859" t="s">
        <v>6</v>
      </c>
      <c r="E12859">
        <v>1</v>
      </c>
      <c r="F12859">
        <v>18</v>
      </c>
      <c r="G12859">
        <v>3</v>
      </c>
    </row>
    <row r="12860" spans="1:7">
      <c r="A12860" t="s">
        <v>3825</v>
      </c>
      <c r="B12860" t="s">
        <v>9186</v>
      </c>
      <c r="C12860" t="s">
        <v>329</v>
      </c>
      <c r="D12860" t="s">
        <v>6</v>
      </c>
      <c r="E12860">
        <v>52</v>
      </c>
      <c r="F12860">
        <v>176</v>
      </c>
      <c r="G12860">
        <v>33</v>
      </c>
    </row>
    <row r="12861" spans="1:7">
      <c r="A12861" t="s">
        <v>3825</v>
      </c>
      <c r="B12861" t="s">
        <v>9186</v>
      </c>
      <c r="C12861" t="s">
        <v>8</v>
      </c>
      <c r="D12861" t="s">
        <v>6</v>
      </c>
      <c r="E12861">
        <v>200</v>
      </c>
      <c r="F12861">
        <v>4</v>
      </c>
      <c r="G12861">
        <v>1</v>
      </c>
    </row>
    <row r="12862" spans="1:7">
      <c r="A12862" t="s">
        <v>3825</v>
      </c>
      <c r="B12862" t="s">
        <v>9186</v>
      </c>
      <c r="C12862" t="s">
        <v>50</v>
      </c>
      <c r="D12862" t="s">
        <v>6</v>
      </c>
      <c r="E12862">
        <v>606</v>
      </c>
      <c r="F12862">
        <v>414</v>
      </c>
      <c r="G12862">
        <v>77</v>
      </c>
    </row>
    <row r="12863" spans="1:7">
      <c r="A12863" t="s">
        <v>3825</v>
      </c>
      <c r="B12863" t="s">
        <v>9186</v>
      </c>
      <c r="C12863" t="s">
        <v>327</v>
      </c>
      <c r="D12863" t="s">
        <v>6</v>
      </c>
      <c r="E12863">
        <v>54</v>
      </c>
      <c r="F12863">
        <v>115</v>
      </c>
      <c r="G12863">
        <v>21</v>
      </c>
    </row>
    <row r="12864" spans="1:7">
      <c r="A12864" t="s">
        <v>3825</v>
      </c>
      <c r="B12864" t="s">
        <v>9186</v>
      </c>
      <c r="C12864" t="s">
        <v>144</v>
      </c>
      <c r="D12864" t="s">
        <v>6</v>
      </c>
      <c r="E12864">
        <v>1</v>
      </c>
      <c r="F12864">
        <v>22</v>
      </c>
      <c r="G12864">
        <v>4</v>
      </c>
    </row>
    <row r="12865" spans="1:7">
      <c r="A12865" t="s">
        <v>3825</v>
      </c>
      <c r="B12865" t="s">
        <v>9186</v>
      </c>
      <c r="C12865" t="s">
        <v>75</v>
      </c>
      <c r="D12865" t="s">
        <v>6</v>
      </c>
      <c r="E12865">
        <v>1</v>
      </c>
      <c r="F12865">
        <v>3</v>
      </c>
      <c r="G12865">
        <v>1</v>
      </c>
    </row>
    <row r="12866" spans="1:7">
      <c r="A12866" t="s">
        <v>3826</v>
      </c>
      <c r="B12866" t="s">
        <v>9187</v>
      </c>
      <c r="C12866" t="s">
        <v>329</v>
      </c>
      <c r="D12866" t="s">
        <v>6</v>
      </c>
      <c r="E12866">
        <v>2</v>
      </c>
      <c r="F12866">
        <v>123</v>
      </c>
      <c r="G12866">
        <v>23</v>
      </c>
    </row>
    <row r="12867" spans="1:7">
      <c r="A12867" t="s">
        <v>3826</v>
      </c>
      <c r="B12867" t="s">
        <v>9187</v>
      </c>
      <c r="C12867" t="s">
        <v>50</v>
      </c>
      <c r="D12867" t="s">
        <v>6</v>
      </c>
      <c r="E12867">
        <v>143</v>
      </c>
      <c r="F12867">
        <v>85</v>
      </c>
      <c r="G12867">
        <v>16</v>
      </c>
    </row>
    <row r="12868" spans="1:7">
      <c r="A12868" t="s">
        <v>3826</v>
      </c>
      <c r="B12868" t="s">
        <v>9187</v>
      </c>
      <c r="C12868" t="s">
        <v>8</v>
      </c>
      <c r="D12868" t="s">
        <v>6</v>
      </c>
      <c r="E12868">
        <v>457</v>
      </c>
      <c r="F12868">
        <v>327</v>
      </c>
      <c r="G12868">
        <v>61</v>
      </c>
    </row>
    <row r="12869" spans="1:7">
      <c r="A12869" t="s">
        <v>3826</v>
      </c>
      <c r="B12869" t="s">
        <v>9187</v>
      </c>
      <c r="C12869" t="s">
        <v>32</v>
      </c>
      <c r="D12869" t="s">
        <v>6</v>
      </c>
      <c r="E12869">
        <v>2</v>
      </c>
      <c r="F12869">
        <v>226</v>
      </c>
      <c r="G12869">
        <v>42</v>
      </c>
    </row>
    <row r="12870" spans="1:7">
      <c r="A12870" t="s">
        <v>3826</v>
      </c>
      <c r="B12870" t="s">
        <v>9187</v>
      </c>
      <c r="C12870" t="s">
        <v>27</v>
      </c>
      <c r="D12870" t="s">
        <v>6</v>
      </c>
      <c r="E12870">
        <v>1</v>
      </c>
      <c r="F12870">
        <v>68</v>
      </c>
      <c r="G12870">
        <v>13</v>
      </c>
    </row>
    <row r="12871" spans="1:7">
      <c r="A12871" t="s">
        <v>3827</v>
      </c>
      <c r="B12871" t="s">
        <v>9188</v>
      </c>
      <c r="C12871" t="s">
        <v>1272</v>
      </c>
      <c r="D12871" t="s">
        <v>6</v>
      </c>
      <c r="E12871">
        <v>1</v>
      </c>
      <c r="F12871">
        <v>5</v>
      </c>
      <c r="G12871">
        <v>0</v>
      </c>
    </row>
    <row r="12872" spans="1:7">
      <c r="A12872" t="s">
        <v>3827</v>
      </c>
      <c r="B12872" t="s">
        <v>9188</v>
      </c>
      <c r="C12872" t="s">
        <v>327</v>
      </c>
      <c r="D12872" t="s">
        <v>6</v>
      </c>
      <c r="E12872">
        <v>20</v>
      </c>
      <c r="F12872">
        <v>39</v>
      </c>
      <c r="G12872">
        <v>7</v>
      </c>
    </row>
    <row r="12873" spans="1:7">
      <c r="A12873" t="s">
        <v>3827</v>
      </c>
      <c r="B12873" t="s">
        <v>9188</v>
      </c>
      <c r="C12873" t="s">
        <v>8</v>
      </c>
      <c r="D12873" t="s">
        <v>6</v>
      </c>
      <c r="E12873">
        <v>2</v>
      </c>
      <c r="F12873">
        <v>2</v>
      </c>
      <c r="G12873">
        <v>0</v>
      </c>
    </row>
    <row r="12874" spans="1:7">
      <c r="A12874" t="s">
        <v>3827</v>
      </c>
      <c r="B12874" t="s">
        <v>9188</v>
      </c>
      <c r="C12874" t="s">
        <v>73</v>
      </c>
      <c r="D12874" t="s">
        <v>6</v>
      </c>
      <c r="E12874">
        <v>1</v>
      </c>
      <c r="F12874">
        <v>12</v>
      </c>
      <c r="G12874">
        <v>2</v>
      </c>
    </row>
    <row r="12875" spans="1:7">
      <c r="A12875" t="s">
        <v>3828</v>
      </c>
      <c r="B12875" t="s">
        <v>9189</v>
      </c>
      <c r="C12875" t="s">
        <v>25</v>
      </c>
      <c r="D12875" t="s">
        <v>6</v>
      </c>
      <c r="E12875">
        <v>2</v>
      </c>
      <c r="F12875">
        <v>5</v>
      </c>
      <c r="G12875">
        <v>1</v>
      </c>
    </row>
    <row r="12876" spans="1:7">
      <c r="A12876" t="s">
        <v>3828</v>
      </c>
      <c r="B12876" t="s">
        <v>9189</v>
      </c>
      <c r="C12876" t="s">
        <v>329</v>
      </c>
      <c r="D12876" t="s">
        <v>6</v>
      </c>
      <c r="E12876">
        <v>20</v>
      </c>
      <c r="F12876">
        <v>155</v>
      </c>
      <c r="G12876">
        <v>29</v>
      </c>
    </row>
    <row r="12877" spans="1:7">
      <c r="A12877" t="s">
        <v>3828</v>
      </c>
      <c r="B12877" t="s">
        <v>9189</v>
      </c>
      <c r="C12877" t="s">
        <v>8</v>
      </c>
      <c r="D12877" t="s">
        <v>6</v>
      </c>
      <c r="E12877">
        <v>510</v>
      </c>
      <c r="F12877">
        <v>18</v>
      </c>
      <c r="G12877">
        <v>3</v>
      </c>
    </row>
    <row r="12878" spans="1:7">
      <c r="A12878" t="s">
        <v>3828</v>
      </c>
      <c r="B12878" t="s">
        <v>9189</v>
      </c>
      <c r="C12878" t="s">
        <v>50</v>
      </c>
      <c r="D12878" t="s">
        <v>6</v>
      </c>
      <c r="E12878">
        <v>12</v>
      </c>
      <c r="F12878">
        <v>25</v>
      </c>
      <c r="G12878">
        <v>5</v>
      </c>
    </row>
    <row r="12879" spans="1:7">
      <c r="A12879" t="s">
        <v>3828</v>
      </c>
      <c r="B12879" t="s">
        <v>9189</v>
      </c>
      <c r="C12879" t="s">
        <v>21</v>
      </c>
      <c r="D12879" t="s">
        <v>6</v>
      </c>
      <c r="E12879">
        <v>31</v>
      </c>
      <c r="F12879">
        <v>147</v>
      </c>
      <c r="G12879">
        <v>27</v>
      </c>
    </row>
    <row r="12880" spans="1:7">
      <c r="A12880" t="s">
        <v>3828</v>
      </c>
      <c r="B12880" t="s">
        <v>9189</v>
      </c>
      <c r="C12880" t="s">
        <v>57</v>
      </c>
      <c r="D12880" t="s">
        <v>6</v>
      </c>
      <c r="E12880">
        <v>1</v>
      </c>
      <c r="F12880">
        <v>2</v>
      </c>
      <c r="G12880">
        <v>0</v>
      </c>
    </row>
    <row r="12881" spans="1:7">
      <c r="A12881" t="s">
        <v>3828</v>
      </c>
      <c r="B12881" t="s">
        <v>9189</v>
      </c>
      <c r="C12881" t="s">
        <v>76</v>
      </c>
      <c r="D12881" t="s">
        <v>6</v>
      </c>
      <c r="E12881">
        <v>1</v>
      </c>
      <c r="F12881">
        <v>40</v>
      </c>
      <c r="G12881">
        <v>7</v>
      </c>
    </row>
    <row r="12882" spans="1:7">
      <c r="A12882" t="s">
        <v>3828</v>
      </c>
      <c r="B12882" t="s">
        <v>9189</v>
      </c>
      <c r="C12882" t="s">
        <v>56</v>
      </c>
      <c r="D12882" t="s">
        <v>6</v>
      </c>
      <c r="E12882">
        <v>8</v>
      </c>
      <c r="F12882">
        <v>781</v>
      </c>
      <c r="G12882">
        <v>146</v>
      </c>
    </row>
    <row r="12883" spans="1:7">
      <c r="A12883" t="s">
        <v>3829</v>
      </c>
      <c r="B12883" t="s">
        <v>9190</v>
      </c>
      <c r="C12883" t="s">
        <v>50</v>
      </c>
      <c r="D12883" t="s">
        <v>6</v>
      </c>
      <c r="E12883">
        <v>607931</v>
      </c>
      <c r="F12883">
        <v>11761</v>
      </c>
      <c r="G12883">
        <v>2862</v>
      </c>
    </row>
    <row r="12884" spans="1:7">
      <c r="A12884" t="s">
        <v>3829</v>
      </c>
      <c r="B12884" t="s">
        <v>9190</v>
      </c>
      <c r="C12884" t="s">
        <v>8</v>
      </c>
      <c r="D12884" t="s">
        <v>6</v>
      </c>
      <c r="E12884">
        <v>34500</v>
      </c>
      <c r="F12884">
        <v>1225</v>
      </c>
      <c r="G12884">
        <v>299</v>
      </c>
    </row>
    <row r="12885" spans="1:7">
      <c r="A12885" t="s">
        <v>3830</v>
      </c>
      <c r="B12885" t="s">
        <v>9190</v>
      </c>
      <c r="C12885" t="s">
        <v>50</v>
      </c>
      <c r="D12885" t="s">
        <v>6</v>
      </c>
      <c r="E12885">
        <v>229061</v>
      </c>
      <c r="F12885">
        <v>3859</v>
      </c>
      <c r="G12885">
        <v>939</v>
      </c>
    </row>
    <row r="12886" spans="1:7">
      <c r="A12886" t="s">
        <v>3830</v>
      </c>
      <c r="B12886" t="s">
        <v>9190</v>
      </c>
      <c r="C12886" t="s">
        <v>21</v>
      </c>
      <c r="D12886" t="s">
        <v>6</v>
      </c>
      <c r="E12886">
        <v>0</v>
      </c>
      <c r="F12886">
        <v>1</v>
      </c>
      <c r="G12886">
        <v>0</v>
      </c>
    </row>
    <row r="12887" spans="1:7">
      <c r="A12887" t="s">
        <v>3830</v>
      </c>
      <c r="B12887" t="s">
        <v>9190</v>
      </c>
      <c r="C12887" t="s">
        <v>76</v>
      </c>
      <c r="D12887" t="s">
        <v>6</v>
      </c>
      <c r="E12887">
        <v>11</v>
      </c>
      <c r="F12887">
        <v>18</v>
      </c>
      <c r="G12887">
        <v>4</v>
      </c>
    </row>
    <row r="12888" spans="1:7">
      <c r="A12888" t="s">
        <v>3830</v>
      </c>
      <c r="B12888" t="s">
        <v>9190</v>
      </c>
      <c r="C12888" t="s">
        <v>8</v>
      </c>
      <c r="D12888" t="s">
        <v>6</v>
      </c>
      <c r="E12888">
        <v>12447</v>
      </c>
      <c r="F12888">
        <v>279</v>
      </c>
      <c r="G12888">
        <v>68</v>
      </c>
    </row>
    <row r="12889" spans="1:7">
      <c r="A12889" t="s">
        <v>3831</v>
      </c>
      <c r="B12889" t="s">
        <v>9191</v>
      </c>
      <c r="C12889" t="s">
        <v>50</v>
      </c>
      <c r="D12889" t="s">
        <v>16</v>
      </c>
      <c r="E12889">
        <v>765</v>
      </c>
      <c r="F12889">
        <v>438</v>
      </c>
      <c r="G12889">
        <v>106</v>
      </c>
    </row>
    <row r="12890" spans="1:7">
      <c r="A12890" t="s">
        <v>3831</v>
      </c>
      <c r="B12890" t="s">
        <v>9191</v>
      </c>
      <c r="C12890" t="s">
        <v>8</v>
      </c>
      <c r="D12890" t="s">
        <v>16</v>
      </c>
      <c r="E12890">
        <v>52</v>
      </c>
      <c r="F12890">
        <v>20</v>
      </c>
      <c r="G12890">
        <v>5</v>
      </c>
    </row>
    <row r="12891" spans="1:7">
      <c r="A12891" t="s">
        <v>3832</v>
      </c>
      <c r="B12891" t="s">
        <v>9192</v>
      </c>
      <c r="C12891" t="s">
        <v>50</v>
      </c>
      <c r="D12891" t="s">
        <v>6</v>
      </c>
      <c r="E12891">
        <v>1629440</v>
      </c>
      <c r="F12891">
        <v>44230</v>
      </c>
      <c r="G12891">
        <v>13299</v>
      </c>
    </row>
    <row r="12892" spans="1:7">
      <c r="A12892" t="s">
        <v>3832</v>
      </c>
      <c r="B12892" t="s">
        <v>9192</v>
      </c>
      <c r="C12892" t="s">
        <v>57</v>
      </c>
      <c r="D12892" t="s">
        <v>6</v>
      </c>
      <c r="E12892">
        <v>51</v>
      </c>
      <c r="F12892">
        <v>5</v>
      </c>
      <c r="G12892">
        <v>2</v>
      </c>
    </row>
    <row r="12893" spans="1:7">
      <c r="A12893" t="s">
        <v>3832</v>
      </c>
      <c r="B12893" t="s">
        <v>9192</v>
      </c>
      <c r="C12893" t="s">
        <v>21</v>
      </c>
      <c r="D12893" t="s">
        <v>6</v>
      </c>
      <c r="E12893">
        <v>1</v>
      </c>
      <c r="F12893">
        <v>14</v>
      </c>
      <c r="G12893">
        <v>4</v>
      </c>
    </row>
    <row r="12894" spans="1:7">
      <c r="A12894" t="s">
        <v>3832</v>
      </c>
      <c r="B12894" t="s">
        <v>9192</v>
      </c>
      <c r="C12894" t="s">
        <v>32</v>
      </c>
      <c r="D12894" t="s">
        <v>6</v>
      </c>
      <c r="E12894">
        <v>1264</v>
      </c>
      <c r="F12894">
        <v>4411</v>
      </c>
      <c r="G12894">
        <v>1321</v>
      </c>
    </row>
    <row r="12895" spans="1:7">
      <c r="A12895" t="s">
        <v>3832</v>
      </c>
      <c r="B12895" t="s">
        <v>9192</v>
      </c>
      <c r="C12895" t="s">
        <v>76</v>
      </c>
      <c r="D12895" t="s">
        <v>6</v>
      </c>
      <c r="E12895">
        <v>180</v>
      </c>
      <c r="F12895">
        <v>617</v>
      </c>
      <c r="G12895">
        <v>185</v>
      </c>
    </row>
    <row r="12896" spans="1:7">
      <c r="A12896" t="s">
        <v>3832</v>
      </c>
      <c r="B12896" t="s">
        <v>9192</v>
      </c>
      <c r="C12896" t="s">
        <v>8</v>
      </c>
      <c r="D12896" t="s">
        <v>6</v>
      </c>
      <c r="E12896">
        <v>7160</v>
      </c>
      <c r="F12896">
        <v>180</v>
      </c>
      <c r="G12896">
        <v>54</v>
      </c>
    </row>
    <row r="12897" spans="1:7">
      <c r="A12897" t="s">
        <v>3833</v>
      </c>
      <c r="B12897" t="s">
        <v>9193</v>
      </c>
      <c r="C12897" t="s">
        <v>76</v>
      </c>
      <c r="D12897" t="s">
        <v>6</v>
      </c>
      <c r="E12897">
        <v>7100</v>
      </c>
      <c r="F12897">
        <v>863</v>
      </c>
      <c r="G12897">
        <v>0</v>
      </c>
    </row>
    <row r="12898" spans="1:7">
      <c r="A12898" t="s">
        <v>3833</v>
      </c>
      <c r="B12898" t="s">
        <v>9193</v>
      </c>
      <c r="C12898" t="s">
        <v>25</v>
      </c>
      <c r="D12898" t="s">
        <v>6</v>
      </c>
      <c r="E12898">
        <v>2500</v>
      </c>
      <c r="F12898">
        <v>43</v>
      </c>
      <c r="G12898">
        <v>13</v>
      </c>
    </row>
    <row r="12899" spans="1:7">
      <c r="A12899" t="s">
        <v>3833</v>
      </c>
      <c r="B12899" t="s">
        <v>9193</v>
      </c>
      <c r="C12899" t="s">
        <v>50</v>
      </c>
      <c r="D12899" t="s">
        <v>6</v>
      </c>
      <c r="E12899">
        <v>152591</v>
      </c>
      <c r="F12899">
        <v>3971</v>
      </c>
      <c r="G12899">
        <v>1193</v>
      </c>
    </row>
    <row r="12900" spans="1:7">
      <c r="A12900" t="s">
        <v>3833</v>
      </c>
      <c r="B12900" t="s">
        <v>9193</v>
      </c>
      <c r="C12900" t="s">
        <v>8</v>
      </c>
      <c r="D12900" t="s">
        <v>6</v>
      </c>
      <c r="E12900">
        <v>44342</v>
      </c>
      <c r="F12900">
        <v>1154</v>
      </c>
      <c r="G12900">
        <v>347</v>
      </c>
    </row>
    <row r="12901" spans="1:7">
      <c r="A12901" t="s">
        <v>3833</v>
      </c>
      <c r="B12901" t="s">
        <v>9193</v>
      </c>
      <c r="C12901" t="s">
        <v>111</v>
      </c>
      <c r="D12901" t="s">
        <v>6</v>
      </c>
      <c r="E12901">
        <v>81</v>
      </c>
      <c r="F12901">
        <v>124</v>
      </c>
      <c r="G12901">
        <v>38</v>
      </c>
    </row>
    <row r="12902" spans="1:7">
      <c r="A12902" t="s">
        <v>3833</v>
      </c>
      <c r="B12902" t="s">
        <v>9193</v>
      </c>
      <c r="C12902" t="s">
        <v>21</v>
      </c>
      <c r="D12902" t="s">
        <v>6</v>
      </c>
      <c r="E12902">
        <v>127</v>
      </c>
      <c r="F12902">
        <v>11</v>
      </c>
      <c r="G12902">
        <v>3</v>
      </c>
    </row>
    <row r="12903" spans="1:7">
      <c r="A12903" t="s">
        <v>3833</v>
      </c>
      <c r="B12903" t="s">
        <v>9193</v>
      </c>
      <c r="C12903" t="s">
        <v>56</v>
      </c>
      <c r="D12903" t="s">
        <v>6</v>
      </c>
      <c r="E12903">
        <v>10</v>
      </c>
      <c r="F12903">
        <v>6</v>
      </c>
      <c r="G12903">
        <v>2</v>
      </c>
    </row>
    <row r="12904" spans="1:7">
      <c r="A12904" t="s">
        <v>3834</v>
      </c>
      <c r="B12904" t="s">
        <v>9194</v>
      </c>
      <c r="C12904" t="s">
        <v>76</v>
      </c>
      <c r="D12904" t="s">
        <v>6</v>
      </c>
      <c r="E12904">
        <v>2</v>
      </c>
      <c r="F12904">
        <v>4</v>
      </c>
      <c r="G12904">
        <v>1</v>
      </c>
    </row>
    <row r="12905" spans="1:7">
      <c r="A12905" t="s">
        <v>3834</v>
      </c>
      <c r="B12905" t="s">
        <v>9194</v>
      </c>
      <c r="C12905" t="s">
        <v>327</v>
      </c>
      <c r="D12905" t="s">
        <v>6</v>
      </c>
      <c r="E12905">
        <v>8</v>
      </c>
      <c r="F12905">
        <v>32</v>
      </c>
      <c r="G12905">
        <v>9</v>
      </c>
    </row>
    <row r="12906" spans="1:7">
      <c r="A12906" t="s">
        <v>3834</v>
      </c>
      <c r="B12906" t="s">
        <v>9194</v>
      </c>
      <c r="C12906" t="s">
        <v>513</v>
      </c>
      <c r="D12906" t="s">
        <v>6</v>
      </c>
      <c r="E12906">
        <v>10</v>
      </c>
      <c r="F12906">
        <v>15</v>
      </c>
      <c r="G12906">
        <v>5</v>
      </c>
    </row>
    <row r="12907" spans="1:7">
      <c r="A12907" t="s">
        <v>3834</v>
      </c>
      <c r="B12907" t="s">
        <v>9194</v>
      </c>
      <c r="C12907" t="s">
        <v>8</v>
      </c>
      <c r="D12907" t="s">
        <v>6</v>
      </c>
      <c r="E12907">
        <v>23</v>
      </c>
      <c r="F12907">
        <v>17</v>
      </c>
      <c r="G12907">
        <v>5</v>
      </c>
    </row>
    <row r="12908" spans="1:7">
      <c r="A12908" t="s">
        <v>3834</v>
      </c>
      <c r="B12908" t="s">
        <v>9194</v>
      </c>
      <c r="C12908" t="s">
        <v>50</v>
      </c>
      <c r="D12908" t="s">
        <v>6</v>
      </c>
      <c r="E12908">
        <v>64</v>
      </c>
      <c r="F12908">
        <v>12</v>
      </c>
      <c r="G12908">
        <v>4</v>
      </c>
    </row>
    <row r="12909" spans="1:7">
      <c r="A12909" t="s">
        <v>3834</v>
      </c>
      <c r="B12909" t="s">
        <v>9194</v>
      </c>
      <c r="C12909" t="s">
        <v>27</v>
      </c>
      <c r="D12909" t="s">
        <v>6</v>
      </c>
      <c r="E12909">
        <v>5</v>
      </c>
      <c r="F12909">
        <v>19</v>
      </c>
      <c r="G12909">
        <v>6</v>
      </c>
    </row>
    <row r="12910" spans="1:7">
      <c r="A12910" t="s">
        <v>3835</v>
      </c>
      <c r="B12910" t="s">
        <v>9195</v>
      </c>
      <c r="C12910" t="s">
        <v>50</v>
      </c>
      <c r="D12910" t="s">
        <v>6</v>
      </c>
      <c r="E12910">
        <v>1</v>
      </c>
      <c r="F12910">
        <v>4</v>
      </c>
      <c r="G12910">
        <v>1</v>
      </c>
    </row>
    <row r="12911" spans="1:7">
      <c r="A12911" t="s">
        <v>3835</v>
      </c>
      <c r="B12911" t="s">
        <v>9195</v>
      </c>
      <c r="C12911" t="s">
        <v>8</v>
      </c>
      <c r="D12911" t="s">
        <v>6</v>
      </c>
      <c r="E12911">
        <v>80</v>
      </c>
      <c r="F12911">
        <v>332</v>
      </c>
      <c r="G12911">
        <v>100</v>
      </c>
    </row>
    <row r="12912" spans="1:7">
      <c r="A12912" t="s">
        <v>3836</v>
      </c>
      <c r="B12912" t="s">
        <v>9196</v>
      </c>
      <c r="C12912" t="s">
        <v>50</v>
      </c>
      <c r="D12912" t="s">
        <v>16</v>
      </c>
      <c r="E12912">
        <v>109</v>
      </c>
      <c r="F12912">
        <v>245</v>
      </c>
      <c r="G12912">
        <v>73</v>
      </c>
    </row>
    <row r="12913" spans="1:7">
      <c r="A12913" t="s">
        <v>3836</v>
      </c>
      <c r="B12913" t="s">
        <v>9196</v>
      </c>
      <c r="C12913" t="s">
        <v>327</v>
      </c>
      <c r="D12913" t="s">
        <v>16</v>
      </c>
      <c r="E12913">
        <v>20</v>
      </c>
      <c r="F12913">
        <v>2</v>
      </c>
      <c r="G12913">
        <v>1</v>
      </c>
    </row>
    <row r="12914" spans="1:7">
      <c r="A12914" t="s">
        <v>3836</v>
      </c>
      <c r="B12914" t="s">
        <v>9196</v>
      </c>
      <c r="C12914" t="s">
        <v>144</v>
      </c>
      <c r="D12914" t="s">
        <v>16</v>
      </c>
      <c r="E12914">
        <v>14</v>
      </c>
      <c r="F12914">
        <v>40</v>
      </c>
      <c r="G12914">
        <v>12</v>
      </c>
    </row>
    <row r="12915" spans="1:7">
      <c r="A12915" t="s">
        <v>3836</v>
      </c>
      <c r="B12915" t="s">
        <v>9196</v>
      </c>
      <c r="C12915" t="s">
        <v>8</v>
      </c>
      <c r="D12915" t="s">
        <v>16</v>
      </c>
      <c r="E12915">
        <v>1</v>
      </c>
      <c r="F12915">
        <v>1</v>
      </c>
      <c r="G12915">
        <v>0</v>
      </c>
    </row>
    <row r="12916" spans="1:7">
      <c r="A12916" t="s">
        <v>3837</v>
      </c>
      <c r="B12916" t="s">
        <v>9197</v>
      </c>
      <c r="C12916" t="s">
        <v>329</v>
      </c>
      <c r="D12916" t="s">
        <v>6</v>
      </c>
      <c r="E12916">
        <v>1</v>
      </c>
      <c r="F12916">
        <v>18</v>
      </c>
      <c r="G12916">
        <v>4</v>
      </c>
    </row>
    <row r="12917" spans="1:7">
      <c r="A12917" t="s">
        <v>3837</v>
      </c>
      <c r="B12917" t="s">
        <v>9197</v>
      </c>
      <c r="C12917" t="s">
        <v>50</v>
      </c>
      <c r="D12917" t="s">
        <v>6</v>
      </c>
      <c r="E12917">
        <v>920</v>
      </c>
      <c r="F12917">
        <v>1418</v>
      </c>
      <c r="G12917">
        <v>265</v>
      </c>
    </row>
    <row r="12918" spans="1:7">
      <c r="A12918" t="s">
        <v>3838</v>
      </c>
      <c r="B12918" t="s">
        <v>9198</v>
      </c>
      <c r="C12918" t="s">
        <v>8</v>
      </c>
      <c r="D12918" t="s">
        <v>6</v>
      </c>
      <c r="E12918">
        <v>474</v>
      </c>
      <c r="F12918">
        <v>486</v>
      </c>
      <c r="G12918">
        <v>91</v>
      </c>
    </row>
    <row r="12919" spans="1:7">
      <c r="A12919" t="s">
        <v>3839</v>
      </c>
      <c r="B12919" t="s">
        <v>9199</v>
      </c>
      <c r="C12919" t="s">
        <v>25</v>
      </c>
      <c r="D12919" t="s">
        <v>6</v>
      </c>
      <c r="E12919">
        <v>1</v>
      </c>
      <c r="F12919">
        <v>8</v>
      </c>
      <c r="G12919">
        <v>2</v>
      </c>
    </row>
    <row r="12920" spans="1:7">
      <c r="A12920" t="s">
        <v>3839</v>
      </c>
      <c r="B12920" t="s">
        <v>9199</v>
      </c>
      <c r="C12920" t="s">
        <v>329</v>
      </c>
      <c r="D12920" t="s">
        <v>6</v>
      </c>
      <c r="E12920">
        <v>2</v>
      </c>
      <c r="F12920">
        <v>5</v>
      </c>
      <c r="G12920">
        <v>1</v>
      </c>
    </row>
    <row r="12921" spans="1:7">
      <c r="A12921" t="s">
        <v>3839</v>
      </c>
      <c r="B12921" t="s">
        <v>9199</v>
      </c>
      <c r="C12921" t="s">
        <v>50</v>
      </c>
      <c r="D12921" t="s">
        <v>6</v>
      </c>
      <c r="E12921">
        <v>720</v>
      </c>
      <c r="F12921">
        <v>762</v>
      </c>
      <c r="G12921">
        <v>142</v>
      </c>
    </row>
    <row r="12922" spans="1:7">
      <c r="A12922" t="s">
        <v>3840</v>
      </c>
      <c r="B12922" t="s">
        <v>9200</v>
      </c>
      <c r="C12922" t="s">
        <v>8</v>
      </c>
      <c r="D12922" t="s">
        <v>6</v>
      </c>
      <c r="E12922">
        <v>13</v>
      </c>
      <c r="F12922">
        <v>359</v>
      </c>
      <c r="G12922">
        <v>67</v>
      </c>
    </row>
    <row r="12923" spans="1:7">
      <c r="A12923" t="s">
        <v>3840</v>
      </c>
      <c r="B12923" t="s">
        <v>9200</v>
      </c>
      <c r="C12923" t="s">
        <v>50</v>
      </c>
      <c r="D12923" t="s">
        <v>6</v>
      </c>
      <c r="E12923">
        <v>120</v>
      </c>
      <c r="F12923">
        <v>63</v>
      </c>
      <c r="G12923">
        <v>12</v>
      </c>
    </row>
    <row r="12924" spans="1:7">
      <c r="A12924" t="s">
        <v>3841</v>
      </c>
      <c r="B12924" t="s">
        <v>9201</v>
      </c>
      <c r="C12924" t="s">
        <v>329</v>
      </c>
      <c r="D12924" t="s">
        <v>6</v>
      </c>
      <c r="E12924">
        <v>1</v>
      </c>
      <c r="F12924">
        <v>73</v>
      </c>
      <c r="G12924">
        <v>14</v>
      </c>
    </row>
    <row r="12925" spans="1:7">
      <c r="A12925" t="s">
        <v>3841</v>
      </c>
      <c r="B12925" t="s">
        <v>9201</v>
      </c>
      <c r="C12925" t="s">
        <v>8</v>
      </c>
      <c r="D12925" t="s">
        <v>6</v>
      </c>
      <c r="E12925">
        <v>103</v>
      </c>
      <c r="F12925">
        <v>344</v>
      </c>
      <c r="G12925">
        <v>64</v>
      </c>
    </row>
    <row r="12926" spans="1:7">
      <c r="A12926" t="s">
        <v>3841</v>
      </c>
      <c r="B12926" t="s">
        <v>9201</v>
      </c>
      <c r="C12926" t="s">
        <v>50</v>
      </c>
      <c r="D12926" t="s">
        <v>6</v>
      </c>
      <c r="E12926">
        <v>1062</v>
      </c>
      <c r="F12926">
        <v>3010</v>
      </c>
      <c r="G12926">
        <v>562</v>
      </c>
    </row>
    <row r="12927" spans="1:7">
      <c r="A12927" t="s">
        <v>3842</v>
      </c>
      <c r="B12927" t="s">
        <v>9202</v>
      </c>
      <c r="C12927" t="s">
        <v>328</v>
      </c>
      <c r="D12927" t="s">
        <v>6</v>
      </c>
      <c r="E12927">
        <v>20</v>
      </c>
      <c r="F12927">
        <v>3</v>
      </c>
      <c r="G12927">
        <v>1</v>
      </c>
    </row>
    <row r="12928" spans="1:7">
      <c r="A12928" t="s">
        <v>3842</v>
      </c>
      <c r="B12928" t="s">
        <v>9202</v>
      </c>
      <c r="C12928" t="s">
        <v>8</v>
      </c>
      <c r="D12928" t="s">
        <v>6</v>
      </c>
      <c r="E12928">
        <v>3</v>
      </c>
      <c r="F12928">
        <v>8</v>
      </c>
      <c r="G12928">
        <v>2</v>
      </c>
    </row>
    <row r="12929" spans="1:7">
      <c r="A12929" t="s">
        <v>3842</v>
      </c>
      <c r="B12929" t="s">
        <v>9202</v>
      </c>
      <c r="C12929" t="s">
        <v>50</v>
      </c>
      <c r="D12929" t="s">
        <v>6</v>
      </c>
      <c r="E12929">
        <v>5</v>
      </c>
      <c r="F12929">
        <v>154</v>
      </c>
      <c r="G12929">
        <v>29</v>
      </c>
    </row>
    <row r="12930" spans="1:7">
      <c r="A12930" t="s">
        <v>3843</v>
      </c>
      <c r="B12930" t="s">
        <v>9203</v>
      </c>
      <c r="C12930" t="s">
        <v>229</v>
      </c>
      <c r="D12930" t="s">
        <v>6</v>
      </c>
      <c r="E12930">
        <v>15</v>
      </c>
      <c r="F12930">
        <v>8</v>
      </c>
      <c r="G12930">
        <v>2</v>
      </c>
    </row>
    <row r="12931" spans="1:7">
      <c r="A12931" t="s">
        <v>3843</v>
      </c>
      <c r="B12931" t="s">
        <v>9203</v>
      </c>
      <c r="C12931" t="s">
        <v>50</v>
      </c>
      <c r="D12931" t="s">
        <v>6</v>
      </c>
      <c r="E12931">
        <v>343</v>
      </c>
      <c r="F12931">
        <v>217</v>
      </c>
      <c r="G12931">
        <v>41</v>
      </c>
    </row>
    <row r="12932" spans="1:7">
      <c r="A12932" t="s">
        <v>3843</v>
      </c>
      <c r="B12932" t="s">
        <v>9203</v>
      </c>
      <c r="C12932" t="s">
        <v>8</v>
      </c>
      <c r="D12932" t="s">
        <v>6</v>
      </c>
      <c r="E12932">
        <v>37</v>
      </c>
      <c r="F12932">
        <v>27</v>
      </c>
      <c r="G12932">
        <v>5</v>
      </c>
    </row>
    <row r="12933" spans="1:7">
      <c r="A12933" t="s">
        <v>3844</v>
      </c>
      <c r="B12933" t="s">
        <v>9204</v>
      </c>
      <c r="C12933" t="s">
        <v>27</v>
      </c>
      <c r="D12933" t="s">
        <v>6</v>
      </c>
      <c r="E12933">
        <v>20</v>
      </c>
      <c r="F12933">
        <v>6</v>
      </c>
      <c r="G12933">
        <v>1</v>
      </c>
    </row>
    <row r="12934" spans="1:7">
      <c r="A12934" t="s">
        <v>3844</v>
      </c>
      <c r="B12934" t="s">
        <v>9204</v>
      </c>
      <c r="C12934" t="s">
        <v>50</v>
      </c>
      <c r="D12934" t="s">
        <v>6</v>
      </c>
      <c r="E12934">
        <v>10087</v>
      </c>
      <c r="F12934">
        <v>3137</v>
      </c>
      <c r="G12934">
        <v>586</v>
      </c>
    </row>
    <row r="12935" spans="1:7">
      <c r="A12935" t="s">
        <v>3844</v>
      </c>
      <c r="B12935" t="s">
        <v>9204</v>
      </c>
      <c r="C12935" t="s">
        <v>76</v>
      </c>
      <c r="D12935" t="s">
        <v>6</v>
      </c>
      <c r="E12935">
        <v>4</v>
      </c>
      <c r="F12935">
        <v>25</v>
      </c>
      <c r="G12935">
        <v>4</v>
      </c>
    </row>
    <row r="12936" spans="1:7">
      <c r="A12936" t="s">
        <v>3844</v>
      </c>
      <c r="B12936" t="s">
        <v>9204</v>
      </c>
      <c r="C12936" t="s">
        <v>329</v>
      </c>
      <c r="D12936" t="s">
        <v>6</v>
      </c>
      <c r="E12936">
        <v>87</v>
      </c>
      <c r="F12936">
        <v>384</v>
      </c>
      <c r="G12936">
        <v>72</v>
      </c>
    </row>
    <row r="12937" spans="1:7">
      <c r="A12937" t="s">
        <v>3844</v>
      </c>
      <c r="B12937" t="s">
        <v>9204</v>
      </c>
      <c r="C12937" t="s">
        <v>327</v>
      </c>
      <c r="D12937" t="s">
        <v>6</v>
      </c>
      <c r="E12937">
        <v>403</v>
      </c>
      <c r="F12937">
        <v>52</v>
      </c>
      <c r="G12937">
        <v>10</v>
      </c>
    </row>
    <row r="12938" spans="1:7">
      <c r="A12938" t="s">
        <v>3844</v>
      </c>
      <c r="B12938" t="s">
        <v>9204</v>
      </c>
      <c r="C12938" t="s">
        <v>8</v>
      </c>
      <c r="D12938" t="s">
        <v>6</v>
      </c>
      <c r="E12938">
        <v>50</v>
      </c>
      <c r="F12938">
        <v>151</v>
      </c>
      <c r="G12938">
        <v>28</v>
      </c>
    </row>
    <row r="12939" spans="1:7">
      <c r="A12939" t="s">
        <v>3845</v>
      </c>
      <c r="B12939" t="s">
        <v>9205</v>
      </c>
      <c r="C12939" t="s">
        <v>8</v>
      </c>
      <c r="D12939" t="s">
        <v>6</v>
      </c>
      <c r="E12939">
        <v>206</v>
      </c>
      <c r="F12939">
        <v>22</v>
      </c>
      <c r="G12939">
        <v>4</v>
      </c>
    </row>
    <row r="12940" spans="1:7">
      <c r="A12940" t="s">
        <v>3845</v>
      </c>
      <c r="B12940" t="s">
        <v>9205</v>
      </c>
      <c r="C12940" t="s">
        <v>50</v>
      </c>
      <c r="D12940" t="s">
        <v>6</v>
      </c>
      <c r="E12940">
        <v>61</v>
      </c>
      <c r="F12940">
        <v>58</v>
      </c>
      <c r="G12940">
        <v>11</v>
      </c>
    </row>
    <row r="12941" spans="1:7">
      <c r="A12941" t="s">
        <v>3846</v>
      </c>
      <c r="B12941" t="s">
        <v>9206</v>
      </c>
      <c r="C12941" t="s">
        <v>8</v>
      </c>
      <c r="D12941" t="s">
        <v>6</v>
      </c>
      <c r="E12941">
        <v>218</v>
      </c>
      <c r="F12941">
        <v>363</v>
      </c>
      <c r="G12941">
        <v>68</v>
      </c>
    </row>
    <row r="12942" spans="1:7">
      <c r="A12942" t="s">
        <v>3846</v>
      </c>
      <c r="B12942" t="s">
        <v>9206</v>
      </c>
      <c r="C12942" t="s">
        <v>50</v>
      </c>
      <c r="D12942" t="s">
        <v>6</v>
      </c>
      <c r="E12942">
        <v>2225</v>
      </c>
      <c r="F12942">
        <v>962</v>
      </c>
      <c r="G12942">
        <v>180</v>
      </c>
    </row>
    <row r="12943" spans="1:7">
      <c r="A12943" t="s">
        <v>3846</v>
      </c>
      <c r="B12943" t="s">
        <v>9206</v>
      </c>
      <c r="C12943" t="s">
        <v>721</v>
      </c>
      <c r="D12943" t="s">
        <v>6</v>
      </c>
      <c r="E12943">
        <v>1</v>
      </c>
      <c r="F12943">
        <v>8</v>
      </c>
      <c r="G12943">
        <v>1</v>
      </c>
    </row>
    <row r="12944" spans="1:7">
      <c r="A12944" t="s">
        <v>3847</v>
      </c>
      <c r="B12944" t="s">
        <v>9207</v>
      </c>
      <c r="C12944" t="s">
        <v>50</v>
      </c>
      <c r="D12944" t="s">
        <v>6</v>
      </c>
      <c r="E12944">
        <v>19</v>
      </c>
      <c r="F12944">
        <v>7751</v>
      </c>
      <c r="G12944">
        <v>1266</v>
      </c>
    </row>
    <row r="12945" spans="1:7">
      <c r="A12945" t="s">
        <v>3847</v>
      </c>
      <c r="B12945" t="s">
        <v>9207</v>
      </c>
      <c r="C12945" t="s">
        <v>8</v>
      </c>
      <c r="D12945" t="s">
        <v>6</v>
      </c>
      <c r="E12945">
        <v>2</v>
      </c>
      <c r="F12945">
        <v>3854</v>
      </c>
      <c r="G12945">
        <v>610</v>
      </c>
    </row>
    <row r="12946" spans="1:7">
      <c r="A12946" t="s">
        <v>3848</v>
      </c>
      <c r="B12946" t="s">
        <v>9208</v>
      </c>
      <c r="C12946" t="s">
        <v>50</v>
      </c>
      <c r="D12946" t="s">
        <v>6</v>
      </c>
      <c r="E12946">
        <v>2035</v>
      </c>
      <c r="F12946">
        <v>327</v>
      </c>
      <c r="G12946">
        <v>61</v>
      </c>
    </row>
    <row r="12947" spans="1:7">
      <c r="A12947" t="s">
        <v>3848</v>
      </c>
      <c r="B12947" t="s">
        <v>9208</v>
      </c>
      <c r="C12947" t="s">
        <v>73</v>
      </c>
      <c r="D12947" t="s">
        <v>6</v>
      </c>
      <c r="E12947">
        <v>92</v>
      </c>
      <c r="F12947">
        <v>9218</v>
      </c>
      <c r="G12947">
        <v>1719</v>
      </c>
    </row>
    <row r="12948" spans="1:7">
      <c r="A12948" t="s">
        <v>3848</v>
      </c>
      <c r="B12948" t="s">
        <v>9208</v>
      </c>
      <c r="C12948" t="s">
        <v>327</v>
      </c>
      <c r="D12948" t="s">
        <v>6</v>
      </c>
      <c r="E12948">
        <v>12</v>
      </c>
      <c r="F12948">
        <v>5</v>
      </c>
      <c r="G12948">
        <v>1</v>
      </c>
    </row>
    <row r="12949" spans="1:7">
      <c r="A12949" t="s">
        <v>3848</v>
      </c>
      <c r="B12949" t="s">
        <v>9208</v>
      </c>
      <c r="C12949" t="s">
        <v>8</v>
      </c>
      <c r="D12949" t="s">
        <v>6</v>
      </c>
      <c r="E12949">
        <v>8</v>
      </c>
      <c r="F12949">
        <v>11</v>
      </c>
      <c r="G12949">
        <v>2</v>
      </c>
    </row>
    <row r="12950" spans="1:7">
      <c r="A12950" t="s">
        <v>3848</v>
      </c>
      <c r="B12950" t="s">
        <v>9208</v>
      </c>
      <c r="C12950" t="s">
        <v>329</v>
      </c>
      <c r="D12950" t="s">
        <v>6</v>
      </c>
      <c r="E12950">
        <v>3</v>
      </c>
      <c r="F12950">
        <v>1214</v>
      </c>
      <c r="G12950">
        <v>192</v>
      </c>
    </row>
    <row r="12951" spans="1:7">
      <c r="A12951" t="s">
        <v>3848</v>
      </c>
      <c r="B12951" t="s">
        <v>9208</v>
      </c>
      <c r="C12951" t="s">
        <v>229</v>
      </c>
      <c r="D12951" t="s">
        <v>6</v>
      </c>
      <c r="E12951">
        <v>3</v>
      </c>
      <c r="F12951">
        <v>271</v>
      </c>
      <c r="G12951">
        <v>43</v>
      </c>
    </row>
    <row r="12952" spans="1:7">
      <c r="A12952" t="s">
        <v>3849</v>
      </c>
      <c r="B12952" t="s">
        <v>9209</v>
      </c>
      <c r="C12952" t="s">
        <v>50</v>
      </c>
      <c r="D12952" t="s">
        <v>6</v>
      </c>
      <c r="E12952">
        <v>15</v>
      </c>
      <c r="F12952">
        <v>90</v>
      </c>
      <c r="G12952">
        <v>17</v>
      </c>
    </row>
    <row r="12953" spans="1:7">
      <c r="A12953" t="s">
        <v>3849</v>
      </c>
      <c r="B12953" t="s">
        <v>9209</v>
      </c>
      <c r="C12953" t="s">
        <v>80</v>
      </c>
      <c r="D12953" t="s">
        <v>6</v>
      </c>
      <c r="E12953">
        <v>3</v>
      </c>
      <c r="F12953">
        <v>66</v>
      </c>
      <c r="G12953">
        <v>10</v>
      </c>
    </row>
    <row r="12954" spans="1:7">
      <c r="A12954" t="s">
        <v>3849</v>
      </c>
      <c r="B12954" t="s">
        <v>9209</v>
      </c>
      <c r="C12954" t="s">
        <v>8</v>
      </c>
      <c r="D12954" t="s">
        <v>6</v>
      </c>
      <c r="E12954">
        <v>363</v>
      </c>
      <c r="F12954">
        <v>766</v>
      </c>
      <c r="G12954">
        <v>122</v>
      </c>
    </row>
    <row r="12955" spans="1:7">
      <c r="A12955" t="s">
        <v>3849</v>
      </c>
      <c r="B12955" t="s">
        <v>9209</v>
      </c>
      <c r="C12955" t="s">
        <v>25</v>
      </c>
      <c r="D12955" t="s">
        <v>6</v>
      </c>
      <c r="E12955">
        <v>1</v>
      </c>
      <c r="F12955">
        <v>35</v>
      </c>
      <c r="G12955">
        <v>7</v>
      </c>
    </row>
    <row r="12956" spans="1:7">
      <c r="A12956" t="s">
        <v>3849</v>
      </c>
      <c r="B12956" t="s">
        <v>9209</v>
      </c>
      <c r="C12956" t="s">
        <v>76</v>
      </c>
      <c r="D12956" t="s">
        <v>6</v>
      </c>
      <c r="E12956">
        <v>2</v>
      </c>
      <c r="F12956">
        <v>1709</v>
      </c>
      <c r="G12956">
        <v>270</v>
      </c>
    </row>
    <row r="12957" spans="1:7">
      <c r="A12957" t="s">
        <v>3849</v>
      </c>
      <c r="B12957" t="s">
        <v>9209</v>
      </c>
      <c r="C12957" t="s">
        <v>329</v>
      </c>
      <c r="D12957" t="s">
        <v>6</v>
      </c>
      <c r="E12957">
        <v>1</v>
      </c>
      <c r="F12957">
        <v>691</v>
      </c>
      <c r="G12957">
        <v>109</v>
      </c>
    </row>
    <row r="12958" spans="1:7">
      <c r="A12958" t="s">
        <v>3850</v>
      </c>
      <c r="B12958" t="s">
        <v>9210</v>
      </c>
      <c r="C12958" t="s">
        <v>229</v>
      </c>
      <c r="D12958" t="s">
        <v>6</v>
      </c>
      <c r="E12958">
        <v>80</v>
      </c>
      <c r="F12958">
        <v>2753</v>
      </c>
      <c r="G12958">
        <v>669</v>
      </c>
    </row>
    <row r="12959" spans="1:7">
      <c r="A12959" t="s">
        <v>3850</v>
      </c>
      <c r="B12959" t="s">
        <v>9210</v>
      </c>
      <c r="C12959" t="s">
        <v>8</v>
      </c>
      <c r="D12959" t="s">
        <v>6</v>
      </c>
      <c r="E12959">
        <v>110</v>
      </c>
      <c r="F12959">
        <v>59</v>
      </c>
      <c r="G12959">
        <v>14</v>
      </c>
    </row>
    <row r="12960" spans="1:7">
      <c r="A12960" t="s">
        <v>3850</v>
      </c>
      <c r="B12960" t="s">
        <v>9210</v>
      </c>
      <c r="C12960" t="s">
        <v>327</v>
      </c>
      <c r="D12960" t="s">
        <v>6</v>
      </c>
      <c r="E12960">
        <v>5</v>
      </c>
      <c r="F12960">
        <v>7</v>
      </c>
      <c r="G12960">
        <v>2</v>
      </c>
    </row>
    <row r="12961" spans="1:7">
      <c r="A12961" t="s">
        <v>3850</v>
      </c>
      <c r="B12961" t="s">
        <v>9210</v>
      </c>
      <c r="C12961" t="s">
        <v>50</v>
      </c>
      <c r="D12961" t="s">
        <v>6</v>
      </c>
      <c r="E12961">
        <v>9</v>
      </c>
      <c r="F12961">
        <v>20</v>
      </c>
      <c r="G12961">
        <v>5</v>
      </c>
    </row>
    <row r="12962" spans="1:7">
      <c r="A12962" t="s">
        <v>3851</v>
      </c>
      <c r="B12962" t="s">
        <v>9211</v>
      </c>
      <c r="C12962" t="s">
        <v>50</v>
      </c>
      <c r="D12962" t="s">
        <v>6</v>
      </c>
      <c r="E12962">
        <v>454</v>
      </c>
      <c r="F12962">
        <v>433</v>
      </c>
      <c r="G12962">
        <v>81</v>
      </c>
    </row>
    <row r="12963" spans="1:7">
      <c r="A12963" t="s">
        <v>3851</v>
      </c>
      <c r="B12963" t="s">
        <v>9211</v>
      </c>
      <c r="C12963" t="s">
        <v>327</v>
      </c>
      <c r="D12963" t="s">
        <v>6</v>
      </c>
      <c r="E12963">
        <v>2</v>
      </c>
      <c r="F12963">
        <v>7</v>
      </c>
      <c r="G12963">
        <v>1</v>
      </c>
    </row>
    <row r="12964" spans="1:7">
      <c r="A12964" t="s">
        <v>3851</v>
      </c>
      <c r="B12964" t="s">
        <v>9211</v>
      </c>
      <c r="C12964" t="s">
        <v>8</v>
      </c>
      <c r="D12964" t="s">
        <v>6</v>
      </c>
      <c r="E12964">
        <v>6</v>
      </c>
      <c r="F12964">
        <v>2</v>
      </c>
      <c r="G12964">
        <v>0</v>
      </c>
    </row>
    <row r="12965" spans="1:7">
      <c r="A12965" t="s">
        <v>3852</v>
      </c>
      <c r="B12965" t="s">
        <v>9212</v>
      </c>
      <c r="C12965" t="s">
        <v>8</v>
      </c>
      <c r="D12965" t="s">
        <v>6</v>
      </c>
      <c r="E12965">
        <v>2</v>
      </c>
      <c r="F12965">
        <v>9</v>
      </c>
      <c r="G12965">
        <v>2</v>
      </c>
    </row>
    <row r="12966" spans="1:7">
      <c r="A12966" t="s">
        <v>3852</v>
      </c>
      <c r="B12966" t="s">
        <v>9212</v>
      </c>
      <c r="C12966" t="s">
        <v>50</v>
      </c>
      <c r="D12966" t="s">
        <v>6</v>
      </c>
      <c r="E12966">
        <v>5</v>
      </c>
      <c r="F12966">
        <v>29</v>
      </c>
      <c r="G12966">
        <v>7</v>
      </c>
    </row>
    <row r="12967" spans="1:7">
      <c r="A12967" t="s">
        <v>3852</v>
      </c>
      <c r="B12967" t="s">
        <v>9212</v>
      </c>
      <c r="C12967" t="s">
        <v>76</v>
      </c>
      <c r="D12967" t="s">
        <v>6</v>
      </c>
      <c r="E12967">
        <v>17</v>
      </c>
      <c r="F12967">
        <v>482</v>
      </c>
      <c r="G12967">
        <v>0</v>
      </c>
    </row>
    <row r="12968" spans="1:7">
      <c r="A12968" t="s">
        <v>3853</v>
      </c>
      <c r="B12968" t="s">
        <v>9213</v>
      </c>
      <c r="C12968" t="s">
        <v>8</v>
      </c>
      <c r="D12968" t="s">
        <v>6</v>
      </c>
      <c r="E12968">
        <v>11</v>
      </c>
      <c r="F12968">
        <v>289</v>
      </c>
      <c r="G12968">
        <v>69</v>
      </c>
    </row>
    <row r="12969" spans="1:7">
      <c r="A12969" t="s">
        <v>3854</v>
      </c>
      <c r="B12969" t="s">
        <v>9214</v>
      </c>
      <c r="C12969" t="s">
        <v>8</v>
      </c>
      <c r="D12969" t="s">
        <v>6</v>
      </c>
      <c r="E12969">
        <v>20</v>
      </c>
      <c r="F12969">
        <v>42</v>
      </c>
      <c r="G12969">
        <v>10</v>
      </c>
    </row>
    <row r="12970" spans="1:7">
      <c r="A12970" t="s">
        <v>3855</v>
      </c>
      <c r="B12970" t="s">
        <v>9215</v>
      </c>
      <c r="C12970" t="s">
        <v>229</v>
      </c>
      <c r="D12970" t="s">
        <v>6</v>
      </c>
      <c r="E12970">
        <v>2</v>
      </c>
      <c r="F12970">
        <v>292</v>
      </c>
      <c r="G12970">
        <v>55</v>
      </c>
    </row>
    <row r="12971" spans="1:7">
      <c r="A12971" t="s">
        <v>3855</v>
      </c>
      <c r="B12971" t="s">
        <v>9215</v>
      </c>
      <c r="C12971" t="s">
        <v>27</v>
      </c>
      <c r="D12971" t="s">
        <v>6</v>
      </c>
      <c r="E12971">
        <v>1</v>
      </c>
      <c r="F12971">
        <v>889</v>
      </c>
      <c r="G12971">
        <v>166</v>
      </c>
    </row>
    <row r="12972" spans="1:7">
      <c r="A12972" t="s">
        <v>3855</v>
      </c>
      <c r="B12972" t="s">
        <v>9215</v>
      </c>
      <c r="C12972" t="s">
        <v>76</v>
      </c>
      <c r="D12972" t="s">
        <v>6</v>
      </c>
      <c r="E12972">
        <v>2</v>
      </c>
      <c r="F12972">
        <v>1482</v>
      </c>
      <c r="G12972">
        <v>277</v>
      </c>
    </row>
    <row r="12973" spans="1:7">
      <c r="A12973" t="s">
        <v>3855</v>
      </c>
      <c r="B12973" t="s">
        <v>9215</v>
      </c>
      <c r="C12973" t="s">
        <v>8</v>
      </c>
      <c r="D12973" t="s">
        <v>6</v>
      </c>
      <c r="E12973">
        <v>51</v>
      </c>
      <c r="F12973">
        <v>827</v>
      </c>
      <c r="G12973">
        <v>154</v>
      </c>
    </row>
    <row r="12974" spans="1:7">
      <c r="A12974" t="s">
        <v>3855</v>
      </c>
      <c r="B12974" t="s">
        <v>9215</v>
      </c>
      <c r="C12974" t="s">
        <v>111</v>
      </c>
      <c r="D12974" t="s">
        <v>6</v>
      </c>
      <c r="E12974">
        <v>1</v>
      </c>
      <c r="F12974">
        <v>21</v>
      </c>
      <c r="G12974">
        <v>4</v>
      </c>
    </row>
    <row r="12975" spans="1:7">
      <c r="A12975" t="s">
        <v>3855</v>
      </c>
      <c r="B12975" t="s">
        <v>9215</v>
      </c>
      <c r="C12975" t="s">
        <v>3856</v>
      </c>
      <c r="D12975" t="s">
        <v>6</v>
      </c>
      <c r="E12975">
        <v>1</v>
      </c>
      <c r="F12975">
        <v>260</v>
      </c>
      <c r="G12975">
        <v>49</v>
      </c>
    </row>
    <row r="12976" spans="1:7">
      <c r="A12976" t="s">
        <v>3857</v>
      </c>
      <c r="B12976" t="s">
        <v>9216</v>
      </c>
      <c r="C12976" t="s">
        <v>8</v>
      </c>
      <c r="D12976" t="s">
        <v>6</v>
      </c>
      <c r="E12976">
        <v>393</v>
      </c>
      <c r="F12976">
        <v>1575</v>
      </c>
      <c r="G12976">
        <v>294</v>
      </c>
    </row>
    <row r="12977" spans="1:7">
      <c r="A12977" t="s">
        <v>3857</v>
      </c>
      <c r="B12977" t="s">
        <v>9216</v>
      </c>
      <c r="C12977" t="s">
        <v>329</v>
      </c>
      <c r="D12977" t="s">
        <v>6</v>
      </c>
      <c r="E12977">
        <v>1</v>
      </c>
      <c r="F12977">
        <v>1096</v>
      </c>
      <c r="G12977">
        <v>204</v>
      </c>
    </row>
    <row r="12978" spans="1:7">
      <c r="A12978" t="s">
        <v>3857</v>
      </c>
      <c r="B12978" t="s">
        <v>9216</v>
      </c>
      <c r="C12978" t="s">
        <v>328</v>
      </c>
      <c r="D12978" t="s">
        <v>6</v>
      </c>
      <c r="E12978">
        <v>7</v>
      </c>
      <c r="F12978">
        <v>75</v>
      </c>
      <c r="G12978">
        <v>14</v>
      </c>
    </row>
    <row r="12979" spans="1:7">
      <c r="A12979" t="s">
        <v>3857</v>
      </c>
      <c r="B12979" t="s">
        <v>9216</v>
      </c>
      <c r="C12979" t="s">
        <v>32</v>
      </c>
      <c r="D12979" t="s">
        <v>6</v>
      </c>
      <c r="E12979">
        <v>82</v>
      </c>
      <c r="F12979">
        <v>3615</v>
      </c>
      <c r="G12979">
        <v>674</v>
      </c>
    </row>
    <row r="12980" spans="1:7">
      <c r="A12980" t="s">
        <v>3858</v>
      </c>
      <c r="B12980" t="s">
        <v>9217</v>
      </c>
      <c r="C12980" t="s">
        <v>27</v>
      </c>
      <c r="D12980" t="s">
        <v>6</v>
      </c>
      <c r="E12980">
        <v>3</v>
      </c>
      <c r="F12980">
        <v>2939</v>
      </c>
      <c r="G12980">
        <v>548</v>
      </c>
    </row>
    <row r="12981" spans="1:7">
      <c r="A12981" t="s">
        <v>3858</v>
      </c>
      <c r="B12981" t="s">
        <v>9217</v>
      </c>
      <c r="C12981" t="s">
        <v>8</v>
      </c>
      <c r="D12981" t="s">
        <v>6</v>
      </c>
      <c r="E12981">
        <v>978</v>
      </c>
      <c r="F12981">
        <v>5637</v>
      </c>
      <c r="G12981">
        <v>1048</v>
      </c>
    </row>
    <row r="12982" spans="1:7">
      <c r="A12982" t="s">
        <v>3858</v>
      </c>
      <c r="B12982" t="s">
        <v>9217</v>
      </c>
      <c r="C12982" t="s">
        <v>50</v>
      </c>
      <c r="D12982" t="s">
        <v>6</v>
      </c>
      <c r="E12982">
        <v>108</v>
      </c>
      <c r="F12982">
        <v>1779</v>
      </c>
      <c r="G12982">
        <v>332</v>
      </c>
    </row>
    <row r="12983" spans="1:7">
      <c r="A12983" t="s">
        <v>3858</v>
      </c>
      <c r="B12983" t="s">
        <v>9217</v>
      </c>
      <c r="C12983" t="s">
        <v>329</v>
      </c>
      <c r="D12983" t="s">
        <v>6</v>
      </c>
      <c r="E12983">
        <v>47</v>
      </c>
      <c r="F12983">
        <v>8675</v>
      </c>
      <c r="G12983">
        <v>383</v>
      </c>
    </row>
    <row r="12984" spans="1:7">
      <c r="A12984" t="s">
        <v>3858</v>
      </c>
      <c r="B12984" t="s">
        <v>9217</v>
      </c>
      <c r="C12984" t="s">
        <v>32</v>
      </c>
      <c r="D12984" t="s">
        <v>6</v>
      </c>
      <c r="E12984">
        <v>4</v>
      </c>
      <c r="F12984">
        <v>147</v>
      </c>
      <c r="G12984">
        <v>27</v>
      </c>
    </row>
    <row r="12985" spans="1:7">
      <c r="A12985" t="s">
        <v>3859</v>
      </c>
      <c r="B12985" t="s">
        <v>9218</v>
      </c>
      <c r="C12985" t="s">
        <v>8</v>
      </c>
      <c r="D12985" t="s">
        <v>6</v>
      </c>
      <c r="E12985">
        <v>3503</v>
      </c>
      <c r="F12985">
        <v>4288</v>
      </c>
      <c r="G12985">
        <v>800</v>
      </c>
    </row>
    <row r="12986" spans="1:7">
      <c r="A12986" t="s">
        <v>3859</v>
      </c>
      <c r="B12986" t="s">
        <v>9218</v>
      </c>
      <c r="C12986" t="s">
        <v>76</v>
      </c>
      <c r="D12986" t="s">
        <v>6</v>
      </c>
      <c r="E12986">
        <v>1</v>
      </c>
      <c r="F12986">
        <v>21</v>
      </c>
      <c r="G12986">
        <v>4</v>
      </c>
    </row>
    <row r="12987" spans="1:7">
      <c r="A12987" t="s">
        <v>3859</v>
      </c>
      <c r="B12987" t="s">
        <v>9218</v>
      </c>
      <c r="C12987" t="s">
        <v>170</v>
      </c>
      <c r="D12987" t="s">
        <v>6</v>
      </c>
      <c r="E12987">
        <v>10</v>
      </c>
      <c r="F12987">
        <v>8</v>
      </c>
      <c r="G12987">
        <v>2</v>
      </c>
    </row>
    <row r="12988" spans="1:7">
      <c r="A12988" t="s">
        <v>3859</v>
      </c>
      <c r="B12988" t="s">
        <v>9218</v>
      </c>
      <c r="C12988" t="s">
        <v>50</v>
      </c>
      <c r="D12988" t="s">
        <v>6</v>
      </c>
      <c r="E12988">
        <v>1</v>
      </c>
      <c r="F12988">
        <v>333</v>
      </c>
      <c r="G12988">
        <v>62</v>
      </c>
    </row>
    <row r="12989" spans="1:7">
      <c r="A12989" t="s">
        <v>3859</v>
      </c>
      <c r="B12989" t="s">
        <v>9218</v>
      </c>
      <c r="C12989" t="s">
        <v>328</v>
      </c>
      <c r="D12989" t="s">
        <v>6</v>
      </c>
      <c r="E12989">
        <v>2</v>
      </c>
      <c r="F12989">
        <v>62</v>
      </c>
      <c r="G12989">
        <v>12</v>
      </c>
    </row>
    <row r="12990" spans="1:7">
      <c r="A12990" t="s">
        <v>3859</v>
      </c>
      <c r="B12990" t="s">
        <v>9218</v>
      </c>
      <c r="C12990" t="s">
        <v>27</v>
      </c>
      <c r="D12990" t="s">
        <v>6</v>
      </c>
      <c r="E12990">
        <v>1</v>
      </c>
      <c r="F12990">
        <v>24</v>
      </c>
      <c r="G12990">
        <v>4</v>
      </c>
    </row>
    <row r="12991" spans="1:7">
      <c r="A12991" t="s">
        <v>3859</v>
      </c>
      <c r="B12991" t="s">
        <v>9218</v>
      </c>
      <c r="C12991" t="s">
        <v>56</v>
      </c>
      <c r="D12991" t="s">
        <v>6</v>
      </c>
      <c r="E12991">
        <v>12</v>
      </c>
      <c r="F12991">
        <v>8050</v>
      </c>
      <c r="G12991">
        <v>1501</v>
      </c>
    </row>
    <row r="12992" spans="1:7">
      <c r="A12992" t="s">
        <v>3859</v>
      </c>
      <c r="B12992" t="s">
        <v>9218</v>
      </c>
      <c r="C12992" t="s">
        <v>32</v>
      </c>
      <c r="D12992" t="s">
        <v>6</v>
      </c>
      <c r="E12992">
        <v>66</v>
      </c>
      <c r="F12992">
        <v>53</v>
      </c>
      <c r="G12992">
        <v>10</v>
      </c>
    </row>
    <row r="12993" spans="1:7">
      <c r="A12993" t="s">
        <v>3859</v>
      </c>
      <c r="B12993" t="s">
        <v>9218</v>
      </c>
      <c r="C12993" t="s">
        <v>329</v>
      </c>
      <c r="D12993" t="s">
        <v>6</v>
      </c>
      <c r="E12993">
        <v>12</v>
      </c>
      <c r="F12993">
        <v>518</v>
      </c>
      <c r="G12993">
        <v>97</v>
      </c>
    </row>
    <row r="12994" spans="1:7">
      <c r="A12994" t="s">
        <v>3860</v>
      </c>
      <c r="B12994" t="s">
        <v>9219</v>
      </c>
      <c r="C12994" t="s">
        <v>50</v>
      </c>
      <c r="D12994" t="s">
        <v>6</v>
      </c>
      <c r="E12994">
        <v>33</v>
      </c>
      <c r="F12994">
        <v>53</v>
      </c>
      <c r="G12994">
        <v>10</v>
      </c>
    </row>
    <row r="12995" spans="1:7">
      <c r="A12995" t="s">
        <v>3860</v>
      </c>
      <c r="B12995" t="s">
        <v>9219</v>
      </c>
      <c r="C12995" t="s">
        <v>329</v>
      </c>
      <c r="D12995" t="s">
        <v>6</v>
      </c>
      <c r="E12995">
        <v>31</v>
      </c>
      <c r="F12995">
        <v>400</v>
      </c>
      <c r="G12995">
        <v>6</v>
      </c>
    </row>
    <row r="12996" spans="1:7">
      <c r="A12996" t="s">
        <v>3860</v>
      </c>
      <c r="B12996" t="s">
        <v>9219</v>
      </c>
      <c r="C12996" t="s">
        <v>8</v>
      </c>
      <c r="D12996" t="s">
        <v>6</v>
      </c>
      <c r="E12996">
        <v>185</v>
      </c>
      <c r="F12996">
        <v>587</v>
      </c>
      <c r="G12996">
        <v>110</v>
      </c>
    </row>
    <row r="12997" spans="1:7">
      <c r="A12997" t="s">
        <v>3861</v>
      </c>
      <c r="B12997" t="s">
        <v>9220</v>
      </c>
      <c r="C12997" t="s">
        <v>50</v>
      </c>
      <c r="D12997" t="s">
        <v>6</v>
      </c>
      <c r="E12997">
        <v>1006</v>
      </c>
      <c r="F12997">
        <v>107</v>
      </c>
      <c r="G12997">
        <v>20</v>
      </c>
    </row>
    <row r="12998" spans="1:7">
      <c r="A12998" t="s">
        <v>3861</v>
      </c>
      <c r="B12998" t="s">
        <v>9220</v>
      </c>
      <c r="C12998" t="s">
        <v>8</v>
      </c>
      <c r="D12998" t="s">
        <v>6</v>
      </c>
      <c r="E12998">
        <v>55</v>
      </c>
      <c r="F12998">
        <v>36</v>
      </c>
      <c r="G12998">
        <v>7</v>
      </c>
    </row>
    <row r="12999" spans="1:7">
      <c r="A12999" t="s">
        <v>3861</v>
      </c>
      <c r="B12999" t="s">
        <v>9220</v>
      </c>
      <c r="C12999" t="s">
        <v>329</v>
      </c>
      <c r="D12999" t="s">
        <v>6</v>
      </c>
      <c r="E12999">
        <v>111</v>
      </c>
      <c r="F12999">
        <v>338</v>
      </c>
      <c r="G12999">
        <v>63</v>
      </c>
    </row>
    <row r="13000" spans="1:7">
      <c r="A13000" t="s">
        <v>3862</v>
      </c>
      <c r="B13000" t="s">
        <v>9221</v>
      </c>
      <c r="C13000" t="s">
        <v>50</v>
      </c>
      <c r="D13000" t="s">
        <v>6</v>
      </c>
      <c r="E13000">
        <v>70</v>
      </c>
      <c r="F13000">
        <v>95</v>
      </c>
      <c r="G13000">
        <v>18</v>
      </c>
    </row>
    <row r="13001" spans="1:7">
      <c r="A13001" t="s">
        <v>3862</v>
      </c>
      <c r="B13001" t="s">
        <v>9221</v>
      </c>
      <c r="C13001" t="s">
        <v>76</v>
      </c>
      <c r="D13001" t="s">
        <v>6</v>
      </c>
      <c r="E13001">
        <v>15</v>
      </c>
      <c r="F13001">
        <v>78</v>
      </c>
      <c r="G13001">
        <v>15</v>
      </c>
    </row>
    <row r="13002" spans="1:7">
      <c r="A13002" t="s">
        <v>3862</v>
      </c>
      <c r="B13002" t="s">
        <v>9221</v>
      </c>
      <c r="C13002" t="s">
        <v>8</v>
      </c>
      <c r="D13002" t="s">
        <v>6</v>
      </c>
      <c r="E13002">
        <v>120</v>
      </c>
      <c r="F13002">
        <v>253</v>
      </c>
      <c r="G13002">
        <v>47</v>
      </c>
    </row>
    <row r="13003" spans="1:7">
      <c r="A13003" t="s">
        <v>3863</v>
      </c>
      <c r="B13003" t="s">
        <v>9222</v>
      </c>
      <c r="C13003" t="s">
        <v>8</v>
      </c>
      <c r="D13003" t="s">
        <v>6</v>
      </c>
      <c r="E13003">
        <v>1</v>
      </c>
      <c r="F13003">
        <v>5</v>
      </c>
      <c r="G13003">
        <v>1</v>
      </c>
    </row>
    <row r="13004" spans="1:7">
      <c r="A13004" t="s">
        <v>3863</v>
      </c>
      <c r="B13004" t="s">
        <v>9222</v>
      </c>
      <c r="C13004" t="s">
        <v>50</v>
      </c>
      <c r="D13004" t="s">
        <v>6</v>
      </c>
      <c r="E13004">
        <v>10</v>
      </c>
      <c r="F13004">
        <v>28</v>
      </c>
      <c r="G13004">
        <v>5</v>
      </c>
    </row>
    <row r="13005" spans="1:7">
      <c r="A13005" t="s">
        <v>3864</v>
      </c>
      <c r="B13005" t="s">
        <v>9223</v>
      </c>
      <c r="C13005" t="s">
        <v>50</v>
      </c>
      <c r="D13005" t="s">
        <v>6</v>
      </c>
      <c r="E13005">
        <v>438</v>
      </c>
      <c r="F13005">
        <v>513</v>
      </c>
      <c r="G13005">
        <v>84</v>
      </c>
    </row>
    <row r="13006" spans="1:7">
      <c r="A13006" t="s">
        <v>3864</v>
      </c>
      <c r="B13006" t="s">
        <v>9223</v>
      </c>
      <c r="C13006" t="s">
        <v>73</v>
      </c>
      <c r="D13006" t="s">
        <v>6</v>
      </c>
      <c r="E13006">
        <v>1</v>
      </c>
      <c r="F13006">
        <v>32</v>
      </c>
      <c r="G13006">
        <v>6</v>
      </c>
    </row>
    <row r="13007" spans="1:7">
      <c r="A13007" t="s">
        <v>3864</v>
      </c>
      <c r="B13007" t="s">
        <v>9223</v>
      </c>
      <c r="C13007" t="s">
        <v>27</v>
      </c>
      <c r="D13007" t="s">
        <v>6</v>
      </c>
      <c r="E13007">
        <v>1</v>
      </c>
      <c r="F13007">
        <v>259</v>
      </c>
      <c r="G13007">
        <v>48</v>
      </c>
    </row>
    <row r="13008" spans="1:7">
      <c r="A13008" t="s">
        <v>3864</v>
      </c>
      <c r="B13008" t="s">
        <v>9223</v>
      </c>
      <c r="C13008" t="s">
        <v>8</v>
      </c>
      <c r="D13008" t="s">
        <v>6</v>
      </c>
      <c r="E13008">
        <v>150</v>
      </c>
      <c r="F13008">
        <v>107</v>
      </c>
      <c r="G13008">
        <v>20</v>
      </c>
    </row>
    <row r="13009" spans="1:7">
      <c r="A13009" t="s">
        <v>3864</v>
      </c>
      <c r="B13009" t="s">
        <v>9223</v>
      </c>
      <c r="C13009" t="s">
        <v>105</v>
      </c>
      <c r="D13009" t="s">
        <v>6</v>
      </c>
      <c r="E13009">
        <v>16</v>
      </c>
      <c r="F13009">
        <v>356</v>
      </c>
      <c r="G13009">
        <v>4</v>
      </c>
    </row>
    <row r="13010" spans="1:7">
      <c r="A13010" t="s">
        <v>3864</v>
      </c>
      <c r="B13010" t="s">
        <v>9223</v>
      </c>
      <c r="C13010" t="s">
        <v>76</v>
      </c>
      <c r="D13010" t="s">
        <v>6</v>
      </c>
      <c r="E13010">
        <v>2</v>
      </c>
      <c r="F13010">
        <v>93</v>
      </c>
      <c r="G13010">
        <v>5</v>
      </c>
    </row>
    <row r="13011" spans="1:7">
      <c r="A13011" t="s">
        <v>3865</v>
      </c>
      <c r="B13011" t="s">
        <v>9224</v>
      </c>
      <c r="C13011" t="s">
        <v>50</v>
      </c>
      <c r="D13011" t="s">
        <v>6</v>
      </c>
      <c r="E13011">
        <v>15831</v>
      </c>
      <c r="F13011">
        <v>607</v>
      </c>
      <c r="G13011">
        <v>113</v>
      </c>
    </row>
    <row r="13012" spans="1:7">
      <c r="A13012" t="s">
        <v>3865</v>
      </c>
      <c r="B13012" t="s">
        <v>9224</v>
      </c>
      <c r="C13012" t="s">
        <v>73</v>
      </c>
      <c r="D13012" t="s">
        <v>6</v>
      </c>
      <c r="E13012">
        <v>1</v>
      </c>
      <c r="F13012">
        <v>20</v>
      </c>
      <c r="G13012">
        <v>4</v>
      </c>
    </row>
    <row r="13013" spans="1:7">
      <c r="A13013" t="s">
        <v>3865</v>
      </c>
      <c r="B13013" t="s">
        <v>9224</v>
      </c>
      <c r="C13013" t="s">
        <v>329</v>
      </c>
      <c r="D13013" t="s">
        <v>6</v>
      </c>
      <c r="E13013">
        <v>23</v>
      </c>
      <c r="F13013">
        <v>4155</v>
      </c>
      <c r="G13013">
        <v>775</v>
      </c>
    </row>
    <row r="13014" spans="1:7">
      <c r="A13014" t="s">
        <v>3865</v>
      </c>
      <c r="B13014" t="s">
        <v>9224</v>
      </c>
      <c r="C13014" t="s">
        <v>8</v>
      </c>
      <c r="D13014" t="s">
        <v>6</v>
      </c>
      <c r="E13014">
        <v>1300</v>
      </c>
      <c r="F13014">
        <v>18</v>
      </c>
      <c r="G13014">
        <v>3</v>
      </c>
    </row>
    <row r="13015" spans="1:7">
      <c r="A13015" t="s">
        <v>3866</v>
      </c>
      <c r="B13015" t="s">
        <v>9225</v>
      </c>
      <c r="C13015" t="s">
        <v>76</v>
      </c>
      <c r="D13015" t="s">
        <v>6</v>
      </c>
      <c r="E13015">
        <v>1</v>
      </c>
      <c r="F13015">
        <v>43</v>
      </c>
      <c r="G13015">
        <v>8</v>
      </c>
    </row>
    <row r="13016" spans="1:7">
      <c r="A13016" t="s">
        <v>3866</v>
      </c>
      <c r="B13016" t="s">
        <v>9225</v>
      </c>
      <c r="C13016" t="s">
        <v>8</v>
      </c>
      <c r="D13016" t="s">
        <v>6</v>
      </c>
      <c r="E13016">
        <v>116</v>
      </c>
      <c r="F13016">
        <v>18</v>
      </c>
      <c r="G13016">
        <v>3</v>
      </c>
    </row>
    <row r="13017" spans="1:7">
      <c r="A13017" t="s">
        <v>3866</v>
      </c>
      <c r="B13017" t="s">
        <v>9225</v>
      </c>
      <c r="C13017" t="s">
        <v>327</v>
      </c>
      <c r="D13017" t="s">
        <v>6</v>
      </c>
      <c r="E13017">
        <v>322</v>
      </c>
      <c r="F13017">
        <v>5438</v>
      </c>
      <c r="G13017">
        <v>1014</v>
      </c>
    </row>
    <row r="13018" spans="1:7">
      <c r="A13018" t="s">
        <v>3866</v>
      </c>
      <c r="B13018" t="s">
        <v>9225</v>
      </c>
      <c r="C13018" t="s">
        <v>158</v>
      </c>
      <c r="D13018" t="s">
        <v>6</v>
      </c>
      <c r="E13018">
        <v>1</v>
      </c>
      <c r="F13018">
        <v>33</v>
      </c>
      <c r="G13018">
        <v>6</v>
      </c>
    </row>
    <row r="13019" spans="1:7">
      <c r="A13019" t="s">
        <v>3866</v>
      </c>
      <c r="B13019" t="s">
        <v>9225</v>
      </c>
      <c r="C13019" t="s">
        <v>50</v>
      </c>
      <c r="D13019" t="s">
        <v>6</v>
      </c>
      <c r="E13019">
        <v>291</v>
      </c>
      <c r="F13019">
        <v>618</v>
      </c>
      <c r="G13019">
        <v>115</v>
      </c>
    </row>
    <row r="13020" spans="1:7">
      <c r="A13020" t="s">
        <v>3867</v>
      </c>
      <c r="B13020" t="s">
        <v>9226</v>
      </c>
      <c r="C13020" t="s">
        <v>158</v>
      </c>
      <c r="D13020" t="s">
        <v>6</v>
      </c>
      <c r="E13020">
        <v>4</v>
      </c>
      <c r="F13020">
        <v>2101</v>
      </c>
      <c r="G13020">
        <v>392</v>
      </c>
    </row>
    <row r="13021" spans="1:7">
      <c r="A13021" t="s">
        <v>3867</v>
      </c>
      <c r="B13021" t="s">
        <v>9226</v>
      </c>
      <c r="C13021" t="s">
        <v>50</v>
      </c>
      <c r="D13021" t="s">
        <v>6</v>
      </c>
      <c r="E13021">
        <v>2501</v>
      </c>
      <c r="F13021">
        <v>8</v>
      </c>
      <c r="G13021">
        <v>1</v>
      </c>
    </row>
    <row r="13022" spans="1:7">
      <c r="A13022" t="s">
        <v>3867</v>
      </c>
      <c r="B13022" t="s">
        <v>9226</v>
      </c>
      <c r="C13022" t="s">
        <v>76</v>
      </c>
      <c r="D13022" t="s">
        <v>6</v>
      </c>
      <c r="E13022">
        <v>2</v>
      </c>
      <c r="F13022">
        <v>687</v>
      </c>
      <c r="G13022">
        <v>128</v>
      </c>
    </row>
    <row r="13023" spans="1:7">
      <c r="A13023" t="s">
        <v>3868</v>
      </c>
      <c r="B13023" t="s">
        <v>9227</v>
      </c>
      <c r="C13023" t="s">
        <v>50</v>
      </c>
      <c r="D13023" t="s">
        <v>6</v>
      </c>
      <c r="E13023">
        <v>32</v>
      </c>
      <c r="F13023">
        <v>12</v>
      </c>
      <c r="G13023">
        <v>2</v>
      </c>
    </row>
    <row r="13024" spans="1:7">
      <c r="A13024" t="s">
        <v>3868</v>
      </c>
      <c r="B13024" t="s">
        <v>9227</v>
      </c>
      <c r="C13024" t="s">
        <v>8</v>
      </c>
      <c r="D13024" t="s">
        <v>6</v>
      </c>
      <c r="E13024">
        <v>45</v>
      </c>
      <c r="F13024">
        <v>1939</v>
      </c>
      <c r="G13024">
        <v>362</v>
      </c>
    </row>
    <row r="13025" spans="1:7">
      <c r="A13025" t="s">
        <v>3869</v>
      </c>
      <c r="B13025" t="s">
        <v>9228</v>
      </c>
      <c r="C13025" t="s">
        <v>50</v>
      </c>
      <c r="D13025" t="s">
        <v>6</v>
      </c>
      <c r="E13025">
        <v>1</v>
      </c>
      <c r="F13025">
        <v>368</v>
      </c>
      <c r="G13025">
        <v>69</v>
      </c>
    </row>
    <row r="13026" spans="1:7">
      <c r="A13026" t="s">
        <v>3870</v>
      </c>
      <c r="B13026" t="s">
        <v>9229</v>
      </c>
      <c r="C13026" t="s">
        <v>50</v>
      </c>
      <c r="D13026" t="s">
        <v>6</v>
      </c>
      <c r="E13026">
        <v>80</v>
      </c>
      <c r="F13026">
        <v>789</v>
      </c>
      <c r="G13026">
        <v>147</v>
      </c>
    </row>
    <row r="13027" spans="1:7">
      <c r="A13027" t="s">
        <v>3871</v>
      </c>
      <c r="B13027" t="s">
        <v>9230</v>
      </c>
      <c r="C13027" t="s">
        <v>8</v>
      </c>
      <c r="D13027" t="s">
        <v>6</v>
      </c>
      <c r="E13027">
        <v>60</v>
      </c>
      <c r="F13027">
        <v>8</v>
      </c>
      <c r="G13027">
        <v>1</v>
      </c>
    </row>
    <row r="13028" spans="1:7">
      <c r="A13028" t="s">
        <v>3871</v>
      </c>
      <c r="B13028" t="s">
        <v>9230</v>
      </c>
      <c r="C13028" t="s">
        <v>27</v>
      </c>
      <c r="D13028" t="s">
        <v>6</v>
      </c>
      <c r="E13028">
        <v>6</v>
      </c>
      <c r="F13028">
        <v>1438</v>
      </c>
      <c r="G13028">
        <v>268</v>
      </c>
    </row>
    <row r="13029" spans="1:7">
      <c r="A13029" t="s">
        <v>3871</v>
      </c>
      <c r="B13029" t="s">
        <v>9230</v>
      </c>
      <c r="C13029" t="s">
        <v>50</v>
      </c>
      <c r="D13029" t="s">
        <v>6</v>
      </c>
      <c r="E13029">
        <v>99</v>
      </c>
      <c r="F13029">
        <v>11050</v>
      </c>
      <c r="G13029">
        <v>2062</v>
      </c>
    </row>
    <row r="13030" spans="1:7">
      <c r="A13030" t="s">
        <v>3871</v>
      </c>
      <c r="B13030" t="s">
        <v>9230</v>
      </c>
      <c r="C13030" t="s">
        <v>329</v>
      </c>
      <c r="D13030" t="s">
        <v>6</v>
      </c>
      <c r="E13030">
        <v>42</v>
      </c>
      <c r="F13030">
        <v>17633</v>
      </c>
      <c r="G13030">
        <v>3289</v>
      </c>
    </row>
    <row r="13031" spans="1:7">
      <c r="A13031" t="s">
        <v>3872</v>
      </c>
      <c r="B13031" t="s">
        <v>9231</v>
      </c>
      <c r="C13031" t="s">
        <v>8</v>
      </c>
      <c r="D13031" t="s">
        <v>6</v>
      </c>
      <c r="E13031">
        <v>1</v>
      </c>
      <c r="F13031">
        <v>21</v>
      </c>
      <c r="G13031">
        <v>4</v>
      </c>
    </row>
    <row r="13032" spans="1:7">
      <c r="A13032" t="s">
        <v>3872</v>
      </c>
      <c r="B13032" t="s">
        <v>9231</v>
      </c>
      <c r="C13032" t="s">
        <v>50</v>
      </c>
      <c r="D13032" t="s">
        <v>6</v>
      </c>
      <c r="E13032">
        <v>3178</v>
      </c>
      <c r="F13032">
        <v>1215</v>
      </c>
      <c r="G13032">
        <v>227</v>
      </c>
    </row>
    <row r="13033" spans="1:7">
      <c r="A13033" t="s">
        <v>3872</v>
      </c>
      <c r="B13033" t="s">
        <v>9231</v>
      </c>
      <c r="C13033" t="s">
        <v>27</v>
      </c>
      <c r="D13033" t="s">
        <v>6</v>
      </c>
      <c r="E13033">
        <v>13</v>
      </c>
      <c r="F13033">
        <v>345</v>
      </c>
      <c r="G13033">
        <v>65</v>
      </c>
    </row>
    <row r="13034" spans="1:7">
      <c r="A13034" t="s">
        <v>3872</v>
      </c>
      <c r="B13034" t="s">
        <v>9231</v>
      </c>
      <c r="C13034" t="s">
        <v>329</v>
      </c>
      <c r="D13034" t="s">
        <v>6</v>
      </c>
      <c r="E13034">
        <v>100</v>
      </c>
      <c r="F13034">
        <v>763</v>
      </c>
      <c r="G13034">
        <v>142</v>
      </c>
    </row>
    <row r="13035" spans="1:7">
      <c r="A13035" t="s">
        <v>3873</v>
      </c>
      <c r="B13035" t="s">
        <v>9232</v>
      </c>
      <c r="C13035" t="s">
        <v>50</v>
      </c>
      <c r="D13035" t="s">
        <v>6</v>
      </c>
      <c r="E13035">
        <v>836</v>
      </c>
      <c r="F13035">
        <v>10720</v>
      </c>
      <c r="G13035">
        <v>2000</v>
      </c>
    </row>
    <row r="13036" spans="1:7">
      <c r="A13036" t="s">
        <v>3873</v>
      </c>
      <c r="B13036" t="s">
        <v>9232</v>
      </c>
      <c r="C13036" t="s">
        <v>72</v>
      </c>
      <c r="D13036" t="s">
        <v>6</v>
      </c>
      <c r="E13036">
        <v>17</v>
      </c>
      <c r="F13036">
        <v>2793</v>
      </c>
      <c r="G13036">
        <v>521</v>
      </c>
    </row>
    <row r="13037" spans="1:7">
      <c r="A13037" t="s">
        <v>3873</v>
      </c>
      <c r="B13037" t="s">
        <v>9232</v>
      </c>
      <c r="C13037" t="s">
        <v>80</v>
      </c>
      <c r="D13037" t="s">
        <v>6</v>
      </c>
      <c r="E13037">
        <v>2</v>
      </c>
      <c r="F13037">
        <v>102</v>
      </c>
      <c r="G13037">
        <v>19</v>
      </c>
    </row>
    <row r="13038" spans="1:7">
      <c r="A13038" t="s">
        <v>3873</v>
      </c>
      <c r="B13038" t="s">
        <v>9232</v>
      </c>
      <c r="C13038" t="s">
        <v>105</v>
      </c>
      <c r="D13038" t="s">
        <v>6</v>
      </c>
      <c r="E13038">
        <v>40</v>
      </c>
      <c r="F13038">
        <v>22</v>
      </c>
      <c r="G13038">
        <v>4</v>
      </c>
    </row>
    <row r="13039" spans="1:7">
      <c r="A13039" t="s">
        <v>3873</v>
      </c>
      <c r="B13039" t="s">
        <v>9232</v>
      </c>
      <c r="C13039" t="s">
        <v>158</v>
      </c>
      <c r="D13039" t="s">
        <v>6</v>
      </c>
      <c r="E13039">
        <v>203</v>
      </c>
      <c r="F13039">
        <v>2262</v>
      </c>
      <c r="G13039">
        <v>82</v>
      </c>
    </row>
    <row r="13040" spans="1:7">
      <c r="A13040" t="s">
        <v>3873</v>
      </c>
      <c r="B13040" t="s">
        <v>9232</v>
      </c>
      <c r="C13040" t="s">
        <v>76</v>
      </c>
      <c r="D13040" t="s">
        <v>6</v>
      </c>
      <c r="E13040">
        <v>175</v>
      </c>
      <c r="F13040">
        <v>3719</v>
      </c>
      <c r="G13040">
        <v>694</v>
      </c>
    </row>
    <row r="13041" spans="1:7">
      <c r="A13041" t="s">
        <v>3873</v>
      </c>
      <c r="B13041" t="s">
        <v>9232</v>
      </c>
      <c r="C13041" t="s">
        <v>73</v>
      </c>
      <c r="D13041" t="s">
        <v>6</v>
      </c>
      <c r="E13041">
        <v>2</v>
      </c>
      <c r="F13041">
        <v>218</v>
      </c>
      <c r="G13041">
        <v>41</v>
      </c>
    </row>
    <row r="13042" spans="1:7">
      <c r="A13042" t="s">
        <v>3873</v>
      </c>
      <c r="B13042" t="s">
        <v>9232</v>
      </c>
      <c r="C13042" t="s">
        <v>8</v>
      </c>
      <c r="D13042" t="s">
        <v>6</v>
      </c>
      <c r="E13042">
        <v>8166</v>
      </c>
      <c r="F13042">
        <v>297</v>
      </c>
      <c r="G13042">
        <v>55</v>
      </c>
    </row>
    <row r="13043" spans="1:7">
      <c r="A13043" t="s">
        <v>3873</v>
      </c>
      <c r="B13043" t="s">
        <v>9232</v>
      </c>
      <c r="C13043" t="s">
        <v>27</v>
      </c>
      <c r="D13043" t="s">
        <v>6</v>
      </c>
      <c r="E13043">
        <v>15</v>
      </c>
      <c r="F13043">
        <v>5767</v>
      </c>
      <c r="G13043">
        <v>1076</v>
      </c>
    </row>
    <row r="13044" spans="1:7">
      <c r="A13044" t="s">
        <v>3873</v>
      </c>
      <c r="B13044" t="s">
        <v>9232</v>
      </c>
      <c r="C13044" t="s">
        <v>75</v>
      </c>
      <c r="D13044" t="s">
        <v>6</v>
      </c>
      <c r="E13044">
        <v>5</v>
      </c>
      <c r="F13044">
        <v>10</v>
      </c>
      <c r="G13044">
        <v>2</v>
      </c>
    </row>
    <row r="13045" spans="1:7">
      <c r="A13045" t="s">
        <v>3873</v>
      </c>
      <c r="B13045" t="s">
        <v>9232</v>
      </c>
      <c r="C13045" t="s">
        <v>329</v>
      </c>
      <c r="D13045" t="s">
        <v>6</v>
      </c>
      <c r="E13045">
        <v>170</v>
      </c>
      <c r="F13045">
        <v>7196</v>
      </c>
      <c r="G13045">
        <v>1342</v>
      </c>
    </row>
    <row r="13046" spans="1:7">
      <c r="A13046" t="s">
        <v>3873</v>
      </c>
      <c r="B13046" t="s">
        <v>9232</v>
      </c>
      <c r="C13046" t="s">
        <v>256</v>
      </c>
      <c r="D13046" t="s">
        <v>6</v>
      </c>
      <c r="E13046">
        <v>1</v>
      </c>
      <c r="F13046">
        <v>10</v>
      </c>
      <c r="G13046">
        <v>2</v>
      </c>
    </row>
    <row r="13047" spans="1:7">
      <c r="A13047" t="s">
        <v>3873</v>
      </c>
      <c r="B13047" t="s">
        <v>9232</v>
      </c>
      <c r="C13047" t="s">
        <v>327</v>
      </c>
      <c r="D13047" t="s">
        <v>6</v>
      </c>
      <c r="E13047">
        <v>20</v>
      </c>
      <c r="F13047">
        <v>638</v>
      </c>
      <c r="G13047">
        <v>119</v>
      </c>
    </row>
    <row r="13048" spans="1:7">
      <c r="A13048" t="s">
        <v>3874</v>
      </c>
      <c r="B13048" t="s">
        <v>9233</v>
      </c>
      <c r="C13048" t="s">
        <v>329</v>
      </c>
      <c r="D13048" t="s">
        <v>6</v>
      </c>
      <c r="E13048">
        <v>16</v>
      </c>
      <c r="F13048">
        <v>84</v>
      </c>
      <c r="G13048">
        <v>16</v>
      </c>
    </row>
    <row r="13049" spans="1:7">
      <c r="A13049" t="s">
        <v>3874</v>
      </c>
      <c r="B13049" t="s">
        <v>9233</v>
      </c>
      <c r="C13049" t="s">
        <v>76</v>
      </c>
      <c r="D13049" t="s">
        <v>6</v>
      </c>
      <c r="E13049">
        <v>2</v>
      </c>
      <c r="F13049">
        <v>2149</v>
      </c>
      <c r="G13049">
        <v>67</v>
      </c>
    </row>
    <row r="13050" spans="1:7">
      <c r="A13050" t="s">
        <v>3874</v>
      </c>
      <c r="B13050" t="s">
        <v>9233</v>
      </c>
      <c r="C13050" t="s">
        <v>50</v>
      </c>
      <c r="D13050" t="s">
        <v>6</v>
      </c>
      <c r="E13050">
        <v>270</v>
      </c>
      <c r="F13050">
        <v>952</v>
      </c>
      <c r="G13050">
        <v>178</v>
      </c>
    </row>
    <row r="13051" spans="1:7">
      <c r="A13051" t="s">
        <v>3874</v>
      </c>
      <c r="B13051" t="s">
        <v>9233</v>
      </c>
      <c r="C13051" t="s">
        <v>27</v>
      </c>
      <c r="D13051" t="s">
        <v>6</v>
      </c>
      <c r="E13051">
        <v>24</v>
      </c>
      <c r="F13051">
        <v>1499</v>
      </c>
      <c r="G13051">
        <v>280</v>
      </c>
    </row>
    <row r="13052" spans="1:7">
      <c r="A13052" t="s">
        <v>3874</v>
      </c>
      <c r="B13052" t="s">
        <v>9233</v>
      </c>
      <c r="C13052" t="s">
        <v>8</v>
      </c>
      <c r="D13052" t="s">
        <v>6</v>
      </c>
      <c r="E13052">
        <v>88</v>
      </c>
      <c r="F13052">
        <v>330</v>
      </c>
      <c r="G13052">
        <v>61</v>
      </c>
    </row>
    <row r="13053" spans="1:7">
      <c r="A13053" t="s">
        <v>3875</v>
      </c>
      <c r="B13053" t="s">
        <v>9234</v>
      </c>
      <c r="C13053" t="s">
        <v>32</v>
      </c>
      <c r="D13053" t="s">
        <v>6</v>
      </c>
      <c r="E13053">
        <v>11</v>
      </c>
      <c r="F13053">
        <v>659</v>
      </c>
      <c r="G13053">
        <v>123</v>
      </c>
    </row>
    <row r="13054" spans="1:7">
      <c r="A13054" t="s">
        <v>3875</v>
      </c>
      <c r="B13054" t="s">
        <v>9234</v>
      </c>
      <c r="C13054" t="s">
        <v>21</v>
      </c>
      <c r="D13054" t="s">
        <v>6</v>
      </c>
      <c r="E13054">
        <v>1</v>
      </c>
      <c r="F13054">
        <v>12</v>
      </c>
      <c r="G13054">
        <v>2</v>
      </c>
    </row>
    <row r="13055" spans="1:7">
      <c r="A13055" t="s">
        <v>3875</v>
      </c>
      <c r="B13055" t="s">
        <v>9234</v>
      </c>
      <c r="C13055" t="s">
        <v>76</v>
      </c>
      <c r="D13055" t="s">
        <v>6</v>
      </c>
      <c r="E13055">
        <v>2</v>
      </c>
      <c r="F13055">
        <v>74</v>
      </c>
      <c r="G13055">
        <v>14</v>
      </c>
    </row>
    <row r="13056" spans="1:7">
      <c r="A13056" t="s">
        <v>3875</v>
      </c>
      <c r="B13056" t="s">
        <v>9234</v>
      </c>
      <c r="C13056" t="s">
        <v>2123</v>
      </c>
      <c r="D13056" t="s">
        <v>6</v>
      </c>
      <c r="E13056">
        <v>2</v>
      </c>
      <c r="F13056">
        <v>51</v>
      </c>
      <c r="G13056">
        <v>9</v>
      </c>
    </row>
    <row r="13057" spans="1:7">
      <c r="A13057" t="s">
        <v>3875</v>
      </c>
      <c r="B13057" t="s">
        <v>9234</v>
      </c>
      <c r="C13057" t="s">
        <v>144</v>
      </c>
      <c r="D13057" t="s">
        <v>6</v>
      </c>
      <c r="E13057">
        <v>11</v>
      </c>
      <c r="F13057">
        <v>549</v>
      </c>
      <c r="G13057">
        <v>102</v>
      </c>
    </row>
    <row r="13058" spans="1:7">
      <c r="A13058" t="s">
        <v>3875</v>
      </c>
      <c r="B13058" t="s">
        <v>9234</v>
      </c>
      <c r="C13058" t="s">
        <v>25</v>
      </c>
      <c r="D13058" t="s">
        <v>6</v>
      </c>
      <c r="E13058">
        <v>10</v>
      </c>
      <c r="F13058">
        <v>292</v>
      </c>
      <c r="G13058">
        <v>55</v>
      </c>
    </row>
    <row r="13059" spans="1:7">
      <c r="A13059" t="s">
        <v>3875</v>
      </c>
      <c r="B13059" t="s">
        <v>9234</v>
      </c>
      <c r="C13059" t="s">
        <v>50</v>
      </c>
      <c r="D13059" t="s">
        <v>6</v>
      </c>
      <c r="E13059">
        <v>233</v>
      </c>
      <c r="F13059">
        <v>1895</v>
      </c>
      <c r="G13059">
        <v>354</v>
      </c>
    </row>
    <row r="13060" spans="1:7">
      <c r="A13060" t="s">
        <v>3875</v>
      </c>
      <c r="B13060" t="s">
        <v>9234</v>
      </c>
      <c r="C13060" t="s">
        <v>27</v>
      </c>
      <c r="D13060" t="s">
        <v>6</v>
      </c>
      <c r="E13060">
        <v>1</v>
      </c>
      <c r="F13060">
        <v>132</v>
      </c>
      <c r="G13060">
        <v>25</v>
      </c>
    </row>
    <row r="13061" spans="1:7">
      <c r="A13061" t="s">
        <v>3875</v>
      </c>
      <c r="B13061" t="s">
        <v>9234</v>
      </c>
      <c r="C13061" t="s">
        <v>229</v>
      </c>
      <c r="D13061" t="s">
        <v>6</v>
      </c>
      <c r="E13061">
        <v>3</v>
      </c>
      <c r="F13061">
        <v>322</v>
      </c>
      <c r="G13061">
        <v>60</v>
      </c>
    </row>
    <row r="13062" spans="1:7">
      <c r="A13062" t="s">
        <v>3875</v>
      </c>
      <c r="B13062" t="s">
        <v>9234</v>
      </c>
      <c r="C13062" t="s">
        <v>8</v>
      </c>
      <c r="D13062" t="s">
        <v>6</v>
      </c>
      <c r="E13062">
        <v>617</v>
      </c>
      <c r="F13062">
        <v>805</v>
      </c>
      <c r="G13062">
        <v>150</v>
      </c>
    </row>
    <row r="13063" spans="1:7">
      <c r="A13063" t="s">
        <v>3876</v>
      </c>
      <c r="B13063" t="s">
        <v>9235</v>
      </c>
      <c r="C13063" t="s">
        <v>8</v>
      </c>
      <c r="D13063" t="s">
        <v>6</v>
      </c>
      <c r="E13063">
        <v>58287</v>
      </c>
      <c r="F13063">
        <v>709</v>
      </c>
      <c r="G13063">
        <v>132</v>
      </c>
    </row>
    <row r="13064" spans="1:7">
      <c r="A13064" t="s">
        <v>3876</v>
      </c>
      <c r="B13064" t="s">
        <v>9235</v>
      </c>
      <c r="C13064" t="s">
        <v>50</v>
      </c>
      <c r="D13064" t="s">
        <v>6</v>
      </c>
      <c r="E13064">
        <v>401</v>
      </c>
      <c r="F13064">
        <v>463</v>
      </c>
      <c r="G13064">
        <v>86</v>
      </c>
    </row>
    <row r="13065" spans="1:7">
      <c r="A13065" t="s">
        <v>3877</v>
      </c>
      <c r="B13065" t="s">
        <v>9236</v>
      </c>
      <c r="C13065" t="s">
        <v>50</v>
      </c>
      <c r="D13065" t="s">
        <v>6</v>
      </c>
      <c r="E13065">
        <v>250283</v>
      </c>
      <c r="F13065">
        <v>4516</v>
      </c>
      <c r="G13065">
        <v>843</v>
      </c>
    </row>
    <row r="13066" spans="1:7">
      <c r="A13066" t="s">
        <v>3877</v>
      </c>
      <c r="B13066" t="s">
        <v>9236</v>
      </c>
      <c r="C13066" t="s">
        <v>8</v>
      </c>
      <c r="D13066" t="s">
        <v>6</v>
      </c>
      <c r="E13066">
        <v>914204</v>
      </c>
      <c r="F13066">
        <v>17211</v>
      </c>
      <c r="G13066">
        <v>3214</v>
      </c>
    </row>
    <row r="13067" spans="1:7">
      <c r="A13067" t="s">
        <v>3878</v>
      </c>
      <c r="B13067" t="s">
        <v>9237</v>
      </c>
      <c r="C13067" t="s">
        <v>50</v>
      </c>
      <c r="D13067" t="s">
        <v>6</v>
      </c>
      <c r="E13067">
        <v>11077</v>
      </c>
      <c r="F13067">
        <v>581</v>
      </c>
      <c r="G13067">
        <v>109</v>
      </c>
    </row>
    <row r="13068" spans="1:7">
      <c r="A13068" t="s">
        <v>3878</v>
      </c>
      <c r="B13068" t="s">
        <v>9237</v>
      </c>
      <c r="C13068" t="s">
        <v>8</v>
      </c>
      <c r="D13068" t="s">
        <v>6</v>
      </c>
      <c r="E13068">
        <v>3405</v>
      </c>
      <c r="F13068">
        <v>532</v>
      </c>
      <c r="G13068">
        <v>99</v>
      </c>
    </row>
    <row r="13069" spans="1:7">
      <c r="A13069" t="s">
        <v>3878</v>
      </c>
      <c r="B13069" t="s">
        <v>9237</v>
      </c>
      <c r="C13069" t="s">
        <v>27</v>
      </c>
      <c r="D13069" t="s">
        <v>6</v>
      </c>
      <c r="E13069">
        <v>4</v>
      </c>
      <c r="F13069">
        <v>631</v>
      </c>
      <c r="G13069">
        <v>118</v>
      </c>
    </row>
    <row r="13070" spans="1:7">
      <c r="A13070" t="s">
        <v>3878</v>
      </c>
      <c r="B13070" t="s">
        <v>9237</v>
      </c>
      <c r="C13070" t="s">
        <v>75</v>
      </c>
      <c r="D13070" t="s">
        <v>6</v>
      </c>
      <c r="E13070">
        <v>3</v>
      </c>
      <c r="F13070">
        <v>4</v>
      </c>
      <c r="G13070">
        <v>1</v>
      </c>
    </row>
    <row r="13071" spans="1:7">
      <c r="A13071" t="s">
        <v>3878</v>
      </c>
      <c r="B13071" t="s">
        <v>9237</v>
      </c>
      <c r="C13071" t="s">
        <v>158</v>
      </c>
      <c r="D13071" t="s">
        <v>6</v>
      </c>
      <c r="E13071">
        <v>3</v>
      </c>
      <c r="F13071">
        <v>216</v>
      </c>
      <c r="G13071">
        <v>40</v>
      </c>
    </row>
    <row r="13072" spans="1:7">
      <c r="A13072" t="s">
        <v>3879</v>
      </c>
      <c r="B13072" t="s">
        <v>9238</v>
      </c>
      <c r="C13072" t="s">
        <v>27</v>
      </c>
      <c r="D13072" t="s">
        <v>6</v>
      </c>
      <c r="E13072">
        <v>2</v>
      </c>
      <c r="F13072">
        <v>63</v>
      </c>
      <c r="G13072">
        <v>12</v>
      </c>
    </row>
    <row r="13073" spans="1:7">
      <c r="A13073" t="s">
        <v>3879</v>
      </c>
      <c r="B13073" t="s">
        <v>9238</v>
      </c>
      <c r="C13073" t="s">
        <v>8</v>
      </c>
      <c r="D13073" t="s">
        <v>6</v>
      </c>
      <c r="E13073">
        <v>132981</v>
      </c>
      <c r="F13073">
        <v>1702</v>
      </c>
      <c r="G13073">
        <v>318</v>
      </c>
    </row>
    <row r="13074" spans="1:7">
      <c r="A13074" t="s">
        <v>3879</v>
      </c>
      <c r="B13074" t="s">
        <v>9238</v>
      </c>
      <c r="C13074" t="s">
        <v>50</v>
      </c>
      <c r="D13074" t="s">
        <v>6</v>
      </c>
      <c r="E13074">
        <v>1170272</v>
      </c>
      <c r="F13074">
        <v>31117</v>
      </c>
      <c r="G13074">
        <v>5808</v>
      </c>
    </row>
    <row r="13075" spans="1:7">
      <c r="A13075" t="s">
        <v>3879</v>
      </c>
      <c r="B13075" t="s">
        <v>9238</v>
      </c>
      <c r="C13075" t="s">
        <v>73</v>
      </c>
      <c r="D13075" t="s">
        <v>6</v>
      </c>
      <c r="E13075">
        <v>10</v>
      </c>
      <c r="F13075">
        <v>6</v>
      </c>
      <c r="G13075">
        <v>1</v>
      </c>
    </row>
    <row r="13076" spans="1:7">
      <c r="A13076" t="s">
        <v>3879</v>
      </c>
      <c r="B13076" t="s">
        <v>9238</v>
      </c>
      <c r="C13076" t="s">
        <v>76</v>
      </c>
      <c r="D13076" t="s">
        <v>6</v>
      </c>
      <c r="E13076">
        <v>2</v>
      </c>
      <c r="F13076">
        <v>106</v>
      </c>
      <c r="G13076">
        <v>20</v>
      </c>
    </row>
    <row r="13077" spans="1:7">
      <c r="A13077" t="s">
        <v>3880</v>
      </c>
      <c r="B13077" t="s">
        <v>9239</v>
      </c>
      <c r="C13077" t="s">
        <v>76</v>
      </c>
      <c r="D13077" t="s">
        <v>6</v>
      </c>
      <c r="E13077">
        <v>3</v>
      </c>
      <c r="F13077">
        <v>14</v>
      </c>
      <c r="G13077">
        <v>3</v>
      </c>
    </row>
    <row r="13078" spans="1:7">
      <c r="A13078" t="s">
        <v>3880</v>
      </c>
      <c r="B13078" t="s">
        <v>9239</v>
      </c>
      <c r="C13078" t="s">
        <v>8</v>
      </c>
      <c r="D13078" t="s">
        <v>6</v>
      </c>
      <c r="E13078">
        <v>165868</v>
      </c>
      <c r="F13078">
        <v>578</v>
      </c>
      <c r="G13078">
        <v>108</v>
      </c>
    </row>
    <row r="13079" spans="1:7">
      <c r="A13079" t="s">
        <v>3880</v>
      </c>
      <c r="B13079" t="s">
        <v>9239</v>
      </c>
      <c r="C13079" t="s">
        <v>50</v>
      </c>
      <c r="D13079" t="s">
        <v>6</v>
      </c>
      <c r="E13079">
        <v>4817</v>
      </c>
      <c r="F13079">
        <v>51</v>
      </c>
      <c r="G13079">
        <v>10</v>
      </c>
    </row>
    <row r="13080" spans="1:7">
      <c r="A13080" t="s">
        <v>3881</v>
      </c>
      <c r="B13080" t="s">
        <v>9240</v>
      </c>
      <c r="C13080" t="s">
        <v>76</v>
      </c>
      <c r="D13080" t="s">
        <v>6</v>
      </c>
      <c r="E13080">
        <v>2499</v>
      </c>
      <c r="F13080">
        <v>156</v>
      </c>
      <c r="G13080">
        <v>18</v>
      </c>
    </row>
    <row r="13081" spans="1:7">
      <c r="A13081" t="s">
        <v>3881</v>
      </c>
      <c r="B13081" t="s">
        <v>9240</v>
      </c>
      <c r="C13081" t="s">
        <v>329</v>
      </c>
      <c r="D13081" t="s">
        <v>6</v>
      </c>
      <c r="E13081">
        <v>10</v>
      </c>
      <c r="F13081">
        <v>594</v>
      </c>
      <c r="G13081">
        <v>111</v>
      </c>
    </row>
    <row r="13082" spans="1:7">
      <c r="A13082" t="s">
        <v>3881</v>
      </c>
      <c r="B13082" t="s">
        <v>9240</v>
      </c>
      <c r="C13082" t="s">
        <v>8</v>
      </c>
      <c r="D13082" t="s">
        <v>6</v>
      </c>
      <c r="E13082">
        <v>12055</v>
      </c>
      <c r="F13082">
        <v>822</v>
      </c>
      <c r="G13082">
        <v>151</v>
      </c>
    </row>
    <row r="13083" spans="1:7">
      <c r="A13083" t="s">
        <v>3881</v>
      </c>
      <c r="B13083" t="s">
        <v>9240</v>
      </c>
      <c r="C13083" t="s">
        <v>80</v>
      </c>
      <c r="D13083" t="s">
        <v>6</v>
      </c>
      <c r="E13083">
        <v>34</v>
      </c>
      <c r="F13083">
        <v>299</v>
      </c>
      <c r="G13083">
        <v>56</v>
      </c>
    </row>
    <row r="13084" spans="1:7">
      <c r="A13084" t="s">
        <v>3881</v>
      </c>
      <c r="B13084" t="s">
        <v>9240</v>
      </c>
      <c r="C13084" t="s">
        <v>50</v>
      </c>
      <c r="D13084" t="s">
        <v>6</v>
      </c>
      <c r="E13084">
        <v>13424</v>
      </c>
      <c r="F13084">
        <v>10140</v>
      </c>
      <c r="G13084">
        <v>1726</v>
      </c>
    </row>
    <row r="13085" spans="1:7">
      <c r="A13085" t="s">
        <v>3881</v>
      </c>
      <c r="B13085" t="s">
        <v>9240</v>
      </c>
      <c r="C13085" t="s">
        <v>27</v>
      </c>
      <c r="D13085" t="s">
        <v>6</v>
      </c>
      <c r="E13085">
        <v>18</v>
      </c>
      <c r="F13085">
        <v>17</v>
      </c>
      <c r="G13085">
        <v>3</v>
      </c>
    </row>
    <row r="13086" spans="1:7">
      <c r="A13086" t="s">
        <v>3882</v>
      </c>
      <c r="B13086" t="s">
        <v>9241</v>
      </c>
      <c r="C13086" t="s">
        <v>57</v>
      </c>
      <c r="D13086" t="s">
        <v>6</v>
      </c>
      <c r="E13086">
        <v>2</v>
      </c>
      <c r="F13086">
        <v>24</v>
      </c>
      <c r="G13086">
        <v>5</v>
      </c>
    </row>
    <row r="13087" spans="1:7">
      <c r="A13087" t="s">
        <v>3882</v>
      </c>
      <c r="B13087" t="s">
        <v>9241</v>
      </c>
      <c r="C13087" t="s">
        <v>50</v>
      </c>
      <c r="D13087" t="s">
        <v>6</v>
      </c>
      <c r="E13087">
        <v>72</v>
      </c>
      <c r="F13087">
        <v>10132</v>
      </c>
      <c r="G13087">
        <v>1870</v>
      </c>
    </row>
    <row r="13088" spans="1:7">
      <c r="A13088" t="s">
        <v>3882</v>
      </c>
      <c r="B13088" t="s">
        <v>9241</v>
      </c>
      <c r="C13088" t="s">
        <v>25</v>
      </c>
      <c r="D13088" t="s">
        <v>6</v>
      </c>
      <c r="E13088">
        <v>42</v>
      </c>
      <c r="F13088">
        <v>45712</v>
      </c>
      <c r="G13088">
        <v>7686</v>
      </c>
    </row>
    <row r="13089" spans="1:7">
      <c r="A13089" t="s">
        <v>3882</v>
      </c>
      <c r="B13089" t="s">
        <v>9241</v>
      </c>
      <c r="C13089" t="s">
        <v>76</v>
      </c>
      <c r="D13089" t="s">
        <v>6</v>
      </c>
      <c r="E13089">
        <v>14</v>
      </c>
      <c r="F13089">
        <v>14837</v>
      </c>
      <c r="G13089">
        <v>1637</v>
      </c>
    </row>
    <row r="13090" spans="1:7">
      <c r="A13090" t="s">
        <v>3882</v>
      </c>
      <c r="B13090" t="s">
        <v>9241</v>
      </c>
      <c r="C13090" t="s">
        <v>56</v>
      </c>
      <c r="D13090" t="s">
        <v>6</v>
      </c>
      <c r="E13090">
        <v>1</v>
      </c>
      <c r="F13090">
        <v>4218</v>
      </c>
      <c r="G13090">
        <v>787</v>
      </c>
    </row>
    <row r="13091" spans="1:7">
      <c r="A13091" t="s">
        <v>3882</v>
      </c>
      <c r="B13091" t="s">
        <v>9241</v>
      </c>
      <c r="C13091" t="s">
        <v>8</v>
      </c>
      <c r="D13091" t="s">
        <v>6</v>
      </c>
      <c r="E13091">
        <v>1</v>
      </c>
      <c r="F13091">
        <v>20</v>
      </c>
      <c r="G13091">
        <v>4</v>
      </c>
    </row>
    <row r="13092" spans="1:7">
      <c r="A13092" t="s">
        <v>3882</v>
      </c>
      <c r="B13092" t="s">
        <v>9241</v>
      </c>
      <c r="C13092" t="s">
        <v>329</v>
      </c>
      <c r="D13092" t="s">
        <v>6</v>
      </c>
      <c r="E13092">
        <v>11</v>
      </c>
      <c r="F13092">
        <v>19528</v>
      </c>
      <c r="G13092">
        <v>3642</v>
      </c>
    </row>
    <row r="13093" spans="1:7">
      <c r="A13093" t="s">
        <v>3883</v>
      </c>
      <c r="B13093" t="s">
        <v>9242</v>
      </c>
      <c r="C13093" t="s">
        <v>50</v>
      </c>
      <c r="D13093" t="s">
        <v>6</v>
      </c>
      <c r="E13093">
        <v>5</v>
      </c>
      <c r="F13093">
        <v>616</v>
      </c>
      <c r="G13093">
        <v>115</v>
      </c>
    </row>
    <row r="13094" spans="1:7">
      <c r="A13094" t="s">
        <v>3883</v>
      </c>
      <c r="B13094" t="s">
        <v>9242</v>
      </c>
      <c r="C13094" t="s">
        <v>72</v>
      </c>
      <c r="D13094" t="s">
        <v>6</v>
      </c>
      <c r="E13094">
        <v>1</v>
      </c>
      <c r="F13094">
        <v>45</v>
      </c>
      <c r="G13094">
        <v>8</v>
      </c>
    </row>
    <row r="13095" spans="1:7">
      <c r="A13095" t="s">
        <v>3883</v>
      </c>
      <c r="B13095" t="s">
        <v>9242</v>
      </c>
      <c r="C13095" t="s">
        <v>8</v>
      </c>
      <c r="D13095" t="s">
        <v>6</v>
      </c>
      <c r="E13095">
        <v>675</v>
      </c>
      <c r="F13095">
        <v>70</v>
      </c>
      <c r="G13095">
        <v>13</v>
      </c>
    </row>
    <row r="13096" spans="1:7">
      <c r="A13096" t="s">
        <v>3884</v>
      </c>
      <c r="B13096" t="s">
        <v>9243</v>
      </c>
      <c r="C13096" t="s">
        <v>8</v>
      </c>
      <c r="D13096" t="s">
        <v>6</v>
      </c>
      <c r="E13096">
        <v>104163</v>
      </c>
      <c r="F13096">
        <v>10623</v>
      </c>
      <c r="G13096">
        <v>1970</v>
      </c>
    </row>
    <row r="13097" spans="1:7">
      <c r="A13097" t="s">
        <v>3885</v>
      </c>
      <c r="B13097" t="s">
        <v>9244</v>
      </c>
      <c r="C13097" t="s">
        <v>73</v>
      </c>
      <c r="D13097" t="s">
        <v>6</v>
      </c>
      <c r="E13097">
        <v>10</v>
      </c>
      <c r="F13097">
        <v>334</v>
      </c>
      <c r="G13097">
        <v>62</v>
      </c>
    </row>
    <row r="13098" spans="1:7">
      <c r="A13098" t="s">
        <v>3885</v>
      </c>
      <c r="B13098" t="s">
        <v>9244</v>
      </c>
      <c r="C13098" t="s">
        <v>327</v>
      </c>
      <c r="D13098" t="s">
        <v>6</v>
      </c>
      <c r="E13098">
        <v>8</v>
      </c>
      <c r="F13098">
        <v>75</v>
      </c>
      <c r="G13098">
        <v>8</v>
      </c>
    </row>
    <row r="13099" spans="1:7">
      <c r="A13099" t="s">
        <v>3885</v>
      </c>
      <c r="B13099" t="s">
        <v>9244</v>
      </c>
      <c r="C13099" t="s">
        <v>328</v>
      </c>
      <c r="D13099" t="s">
        <v>6</v>
      </c>
      <c r="E13099">
        <v>116</v>
      </c>
      <c r="F13099">
        <v>16766</v>
      </c>
      <c r="G13099">
        <v>3127</v>
      </c>
    </row>
    <row r="13100" spans="1:7">
      <c r="A13100" t="s">
        <v>3885</v>
      </c>
      <c r="B13100" t="s">
        <v>9244</v>
      </c>
      <c r="C13100" t="s">
        <v>513</v>
      </c>
      <c r="D13100" t="s">
        <v>6</v>
      </c>
      <c r="E13100">
        <v>168</v>
      </c>
      <c r="F13100">
        <v>977</v>
      </c>
      <c r="G13100">
        <v>182</v>
      </c>
    </row>
    <row r="13101" spans="1:7">
      <c r="A13101" t="s">
        <v>3885</v>
      </c>
      <c r="B13101" t="s">
        <v>9244</v>
      </c>
      <c r="C13101" t="s">
        <v>27</v>
      </c>
      <c r="D13101" t="s">
        <v>6</v>
      </c>
      <c r="E13101">
        <v>100</v>
      </c>
      <c r="F13101">
        <v>2848</v>
      </c>
      <c r="G13101">
        <v>515</v>
      </c>
    </row>
    <row r="13102" spans="1:7">
      <c r="A13102" t="s">
        <v>3885</v>
      </c>
      <c r="B13102" t="s">
        <v>9244</v>
      </c>
      <c r="C13102" t="s">
        <v>32</v>
      </c>
      <c r="D13102" t="s">
        <v>6</v>
      </c>
      <c r="E13102">
        <v>61</v>
      </c>
      <c r="F13102">
        <v>430</v>
      </c>
      <c r="G13102">
        <v>80</v>
      </c>
    </row>
    <row r="13103" spans="1:7">
      <c r="A13103" t="s">
        <v>3885</v>
      </c>
      <c r="B13103" t="s">
        <v>9244</v>
      </c>
      <c r="C13103" t="s">
        <v>1014</v>
      </c>
      <c r="D13103" t="s">
        <v>6</v>
      </c>
      <c r="E13103">
        <v>3</v>
      </c>
      <c r="F13103">
        <v>912</v>
      </c>
      <c r="G13103">
        <v>170</v>
      </c>
    </row>
    <row r="13104" spans="1:7">
      <c r="A13104" t="s">
        <v>3885</v>
      </c>
      <c r="B13104" t="s">
        <v>9244</v>
      </c>
      <c r="C13104" t="s">
        <v>8</v>
      </c>
      <c r="D13104" t="s">
        <v>6</v>
      </c>
      <c r="E13104">
        <v>6556</v>
      </c>
      <c r="F13104">
        <v>10785</v>
      </c>
      <c r="G13104">
        <v>2010</v>
      </c>
    </row>
    <row r="13105" spans="1:7">
      <c r="A13105" t="s">
        <v>3885</v>
      </c>
      <c r="B13105" t="s">
        <v>9244</v>
      </c>
      <c r="C13105" t="s">
        <v>50</v>
      </c>
      <c r="D13105" t="s">
        <v>6</v>
      </c>
      <c r="E13105">
        <v>929</v>
      </c>
      <c r="F13105">
        <v>21838</v>
      </c>
      <c r="G13105">
        <v>2589</v>
      </c>
    </row>
    <row r="13106" spans="1:7">
      <c r="A13106" t="s">
        <v>3885</v>
      </c>
      <c r="B13106" t="s">
        <v>9244</v>
      </c>
      <c r="C13106" t="s">
        <v>329</v>
      </c>
      <c r="D13106" t="s">
        <v>6</v>
      </c>
      <c r="E13106">
        <v>50</v>
      </c>
      <c r="F13106">
        <v>5097</v>
      </c>
      <c r="G13106">
        <v>528</v>
      </c>
    </row>
    <row r="13107" spans="1:7">
      <c r="A13107" t="s">
        <v>3885</v>
      </c>
      <c r="B13107" t="s">
        <v>9244</v>
      </c>
      <c r="C13107" t="s">
        <v>76</v>
      </c>
      <c r="D13107" t="s">
        <v>6</v>
      </c>
      <c r="E13107">
        <v>216</v>
      </c>
      <c r="F13107">
        <v>21047</v>
      </c>
      <c r="G13107">
        <v>3349</v>
      </c>
    </row>
    <row r="13108" spans="1:7">
      <c r="A13108" t="s">
        <v>3885</v>
      </c>
      <c r="B13108" t="s">
        <v>9244</v>
      </c>
      <c r="C13108" t="s">
        <v>81</v>
      </c>
      <c r="D13108" t="s">
        <v>6</v>
      </c>
      <c r="E13108">
        <v>1</v>
      </c>
      <c r="F13108">
        <v>253</v>
      </c>
      <c r="G13108">
        <v>47</v>
      </c>
    </row>
    <row r="13109" spans="1:7">
      <c r="A13109" t="s">
        <v>3885</v>
      </c>
      <c r="B13109" t="s">
        <v>9244</v>
      </c>
      <c r="C13109" t="s">
        <v>158</v>
      </c>
      <c r="D13109" t="s">
        <v>6</v>
      </c>
      <c r="E13109">
        <v>160</v>
      </c>
      <c r="F13109">
        <v>506</v>
      </c>
      <c r="G13109">
        <v>94</v>
      </c>
    </row>
    <row r="13110" spans="1:7">
      <c r="A13110" t="s">
        <v>3885</v>
      </c>
      <c r="B13110" t="s">
        <v>9244</v>
      </c>
      <c r="C13110" t="s">
        <v>21</v>
      </c>
      <c r="D13110" t="s">
        <v>6</v>
      </c>
      <c r="E13110">
        <v>1</v>
      </c>
      <c r="F13110">
        <v>2</v>
      </c>
      <c r="G13110">
        <v>0</v>
      </c>
    </row>
    <row r="13111" spans="1:7">
      <c r="A13111" t="s">
        <v>3885</v>
      </c>
      <c r="B13111" t="s">
        <v>9244</v>
      </c>
      <c r="C13111" t="s">
        <v>195</v>
      </c>
      <c r="D13111" t="s">
        <v>6</v>
      </c>
      <c r="E13111">
        <v>200</v>
      </c>
      <c r="F13111">
        <v>18</v>
      </c>
      <c r="G13111">
        <v>3</v>
      </c>
    </row>
    <row r="13112" spans="1:7">
      <c r="A13112" t="s">
        <v>3885</v>
      </c>
      <c r="B13112" t="s">
        <v>9244</v>
      </c>
      <c r="C13112" t="s">
        <v>25</v>
      </c>
      <c r="D13112" t="s">
        <v>6</v>
      </c>
      <c r="E13112">
        <v>5</v>
      </c>
      <c r="F13112">
        <v>466</v>
      </c>
      <c r="G13112">
        <v>87</v>
      </c>
    </row>
    <row r="13113" spans="1:7">
      <c r="A13113" t="s">
        <v>3885</v>
      </c>
      <c r="B13113" t="s">
        <v>9244</v>
      </c>
      <c r="C13113" t="s">
        <v>512</v>
      </c>
      <c r="D13113" t="s">
        <v>6</v>
      </c>
      <c r="E13113">
        <v>7</v>
      </c>
      <c r="F13113">
        <v>2635</v>
      </c>
      <c r="G13113">
        <v>492</v>
      </c>
    </row>
    <row r="13114" spans="1:7">
      <c r="A13114" t="s">
        <v>3885</v>
      </c>
      <c r="B13114" t="s">
        <v>9244</v>
      </c>
      <c r="C13114" t="s">
        <v>75</v>
      </c>
      <c r="D13114" t="s">
        <v>6</v>
      </c>
      <c r="E13114">
        <v>76</v>
      </c>
      <c r="F13114">
        <v>2233</v>
      </c>
      <c r="G13114">
        <v>416</v>
      </c>
    </row>
    <row r="13115" spans="1:7">
      <c r="A13115" t="s">
        <v>3885</v>
      </c>
      <c r="B13115" t="s">
        <v>9244</v>
      </c>
      <c r="C13115" t="s">
        <v>56</v>
      </c>
      <c r="D13115" t="s">
        <v>6</v>
      </c>
      <c r="E13115">
        <v>3</v>
      </c>
      <c r="F13115">
        <v>36</v>
      </c>
      <c r="G13115">
        <v>8</v>
      </c>
    </row>
    <row r="13116" spans="1:7">
      <c r="A13116" t="s">
        <v>3886</v>
      </c>
      <c r="B13116" t="s">
        <v>9245</v>
      </c>
      <c r="C13116" t="s">
        <v>50</v>
      </c>
      <c r="D13116" t="s">
        <v>6</v>
      </c>
      <c r="E13116">
        <v>10000</v>
      </c>
      <c r="F13116">
        <v>72</v>
      </c>
      <c r="G13116">
        <v>14</v>
      </c>
    </row>
    <row r="13117" spans="1:7">
      <c r="A13117" t="s">
        <v>3886</v>
      </c>
      <c r="B13117" t="s">
        <v>9245</v>
      </c>
      <c r="C13117" t="s">
        <v>8</v>
      </c>
      <c r="D13117" t="s">
        <v>6</v>
      </c>
      <c r="E13117">
        <v>27</v>
      </c>
      <c r="F13117">
        <v>53</v>
      </c>
      <c r="G13117">
        <v>10</v>
      </c>
    </row>
    <row r="13118" spans="1:7">
      <c r="A13118" t="s">
        <v>3886</v>
      </c>
      <c r="B13118" t="s">
        <v>9245</v>
      </c>
      <c r="C13118" t="s">
        <v>76</v>
      </c>
      <c r="D13118" t="s">
        <v>6</v>
      </c>
      <c r="E13118">
        <v>591</v>
      </c>
      <c r="F13118">
        <v>1358</v>
      </c>
      <c r="G13118">
        <v>203</v>
      </c>
    </row>
    <row r="13119" spans="1:7">
      <c r="A13119" t="s">
        <v>3887</v>
      </c>
      <c r="B13119" t="s">
        <v>9246</v>
      </c>
      <c r="C13119" t="s">
        <v>111</v>
      </c>
      <c r="D13119" t="s">
        <v>6</v>
      </c>
      <c r="E13119">
        <v>14200</v>
      </c>
      <c r="F13119">
        <v>176</v>
      </c>
      <c r="G13119">
        <v>33</v>
      </c>
    </row>
    <row r="13120" spans="1:7">
      <c r="A13120" t="s">
        <v>3887</v>
      </c>
      <c r="B13120" t="s">
        <v>9246</v>
      </c>
      <c r="C13120" t="s">
        <v>56</v>
      </c>
      <c r="D13120" t="s">
        <v>6</v>
      </c>
      <c r="E13120">
        <v>16002</v>
      </c>
      <c r="F13120">
        <v>787</v>
      </c>
      <c r="G13120">
        <v>147</v>
      </c>
    </row>
    <row r="13121" spans="1:7">
      <c r="A13121" t="s">
        <v>3887</v>
      </c>
      <c r="B13121" t="s">
        <v>9246</v>
      </c>
      <c r="C13121" t="s">
        <v>513</v>
      </c>
      <c r="D13121" t="s">
        <v>6</v>
      </c>
      <c r="E13121">
        <v>10000</v>
      </c>
      <c r="F13121">
        <v>236</v>
      </c>
      <c r="G13121">
        <v>44</v>
      </c>
    </row>
    <row r="13122" spans="1:7">
      <c r="A13122" t="s">
        <v>3887</v>
      </c>
      <c r="B13122" t="s">
        <v>9246</v>
      </c>
      <c r="C13122" t="s">
        <v>73</v>
      </c>
      <c r="D13122" t="s">
        <v>6</v>
      </c>
      <c r="E13122">
        <v>2022</v>
      </c>
      <c r="F13122">
        <v>194</v>
      </c>
      <c r="G13122">
        <v>36</v>
      </c>
    </row>
    <row r="13123" spans="1:7">
      <c r="A13123" t="s">
        <v>3887</v>
      </c>
      <c r="B13123" t="s">
        <v>9246</v>
      </c>
      <c r="C13123" t="s">
        <v>27</v>
      </c>
      <c r="D13123" t="s">
        <v>6</v>
      </c>
      <c r="E13123">
        <v>349</v>
      </c>
      <c r="F13123">
        <v>477</v>
      </c>
      <c r="G13123">
        <v>89</v>
      </c>
    </row>
    <row r="13124" spans="1:7">
      <c r="A13124" t="s">
        <v>3887</v>
      </c>
      <c r="B13124" t="s">
        <v>9246</v>
      </c>
      <c r="C13124" t="s">
        <v>329</v>
      </c>
      <c r="D13124" t="s">
        <v>6</v>
      </c>
      <c r="E13124">
        <v>1</v>
      </c>
      <c r="F13124">
        <v>29</v>
      </c>
      <c r="G13124">
        <v>5</v>
      </c>
    </row>
    <row r="13125" spans="1:7">
      <c r="A13125" t="s">
        <v>3887</v>
      </c>
      <c r="B13125" t="s">
        <v>9246</v>
      </c>
      <c r="C13125" t="s">
        <v>328</v>
      </c>
      <c r="D13125" t="s">
        <v>6</v>
      </c>
      <c r="E13125">
        <v>16</v>
      </c>
      <c r="F13125">
        <v>118</v>
      </c>
      <c r="G13125">
        <v>22</v>
      </c>
    </row>
    <row r="13126" spans="1:7">
      <c r="A13126" t="s">
        <v>3887</v>
      </c>
      <c r="B13126" t="s">
        <v>9246</v>
      </c>
      <c r="C13126" t="s">
        <v>8</v>
      </c>
      <c r="D13126" t="s">
        <v>6</v>
      </c>
      <c r="E13126">
        <v>4362679</v>
      </c>
      <c r="F13126">
        <v>12513</v>
      </c>
      <c r="G13126">
        <v>2315</v>
      </c>
    </row>
    <row r="13127" spans="1:7">
      <c r="A13127" t="s">
        <v>3887</v>
      </c>
      <c r="B13127" t="s">
        <v>9246</v>
      </c>
      <c r="C13127" t="s">
        <v>76</v>
      </c>
      <c r="D13127" t="s">
        <v>6</v>
      </c>
      <c r="E13127">
        <v>50198</v>
      </c>
      <c r="F13127">
        <v>2720</v>
      </c>
      <c r="G13127">
        <v>464</v>
      </c>
    </row>
    <row r="13128" spans="1:7">
      <c r="A13128" t="s">
        <v>3887</v>
      </c>
      <c r="B13128" t="s">
        <v>9246</v>
      </c>
      <c r="C13128" t="s">
        <v>50</v>
      </c>
      <c r="D13128" t="s">
        <v>6</v>
      </c>
      <c r="E13128">
        <v>527912</v>
      </c>
      <c r="F13128">
        <v>3182</v>
      </c>
      <c r="G13128">
        <v>594</v>
      </c>
    </row>
    <row r="13129" spans="1:7">
      <c r="A13129" t="s">
        <v>3888</v>
      </c>
      <c r="B13129" t="s">
        <v>9247</v>
      </c>
      <c r="C13129" t="s">
        <v>8</v>
      </c>
      <c r="D13129" t="s">
        <v>16</v>
      </c>
      <c r="E13129">
        <v>2253</v>
      </c>
      <c r="F13129">
        <v>35704</v>
      </c>
      <c r="G13129">
        <v>6645</v>
      </c>
    </row>
    <row r="13130" spans="1:7">
      <c r="A13130" t="s">
        <v>3888</v>
      </c>
      <c r="B13130" t="s">
        <v>9247</v>
      </c>
      <c r="C13130" t="s">
        <v>50</v>
      </c>
      <c r="D13130" t="s">
        <v>16</v>
      </c>
      <c r="E13130">
        <v>10554</v>
      </c>
      <c r="F13130">
        <v>8071</v>
      </c>
      <c r="G13130">
        <v>1506</v>
      </c>
    </row>
    <row r="13131" spans="1:7">
      <c r="A13131" t="s">
        <v>3888</v>
      </c>
      <c r="B13131" t="s">
        <v>9247</v>
      </c>
      <c r="C13131" t="s">
        <v>27</v>
      </c>
      <c r="D13131" t="s">
        <v>16</v>
      </c>
      <c r="E13131">
        <v>9</v>
      </c>
      <c r="F13131">
        <v>16</v>
      </c>
      <c r="G13131">
        <v>3</v>
      </c>
    </row>
    <row r="13132" spans="1:7">
      <c r="A13132" t="s">
        <v>3888</v>
      </c>
      <c r="B13132" t="s">
        <v>9247</v>
      </c>
      <c r="C13132" t="s">
        <v>25</v>
      </c>
      <c r="D13132" t="s">
        <v>16</v>
      </c>
      <c r="E13132">
        <v>8</v>
      </c>
      <c r="F13132">
        <v>41</v>
      </c>
      <c r="G13132">
        <v>8</v>
      </c>
    </row>
    <row r="13133" spans="1:7">
      <c r="A13133" t="s">
        <v>3888</v>
      </c>
      <c r="B13133" t="s">
        <v>9247</v>
      </c>
      <c r="C13133" t="s">
        <v>229</v>
      </c>
      <c r="D13133" t="s">
        <v>16</v>
      </c>
      <c r="E13133">
        <v>1106</v>
      </c>
      <c r="F13133">
        <v>2085</v>
      </c>
      <c r="G13133">
        <v>389</v>
      </c>
    </row>
    <row r="13134" spans="1:7">
      <c r="A13134" t="s">
        <v>3888</v>
      </c>
      <c r="B13134" t="s">
        <v>9247</v>
      </c>
      <c r="C13134" t="s">
        <v>19</v>
      </c>
      <c r="D13134" t="s">
        <v>16</v>
      </c>
      <c r="E13134">
        <v>18</v>
      </c>
      <c r="F13134">
        <v>4</v>
      </c>
      <c r="G13134">
        <v>1</v>
      </c>
    </row>
    <row r="13135" spans="1:7">
      <c r="A13135" t="s">
        <v>3888</v>
      </c>
      <c r="B13135" t="s">
        <v>9247</v>
      </c>
      <c r="C13135" t="s">
        <v>76</v>
      </c>
      <c r="D13135" t="s">
        <v>16</v>
      </c>
      <c r="E13135">
        <v>80</v>
      </c>
      <c r="F13135">
        <v>60</v>
      </c>
      <c r="G13135">
        <v>11</v>
      </c>
    </row>
    <row r="13136" spans="1:7">
      <c r="A13136" t="s">
        <v>3889</v>
      </c>
      <c r="B13136" t="s">
        <v>9248</v>
      </c>
      <c r="C13136" t="s">
        <v>50</v>
      </c>
      <c r="D13136" t="s">
        <v>6</v>
      </c>
      <c r="E13136">
        <v>1150276</v>
      </c>
      <c r="F13136">
        <v>15017</v>
      </c>
      <c r="G13136">
        <v>2079</v>
      </c>
    </row>
    <row r="13137" spans="1:7">
      <c r="A13137" t="s">
        <v>3889</v>
      </c>
      <c r="B13137" t="s">
        <v>9248</v>
      </c>
      <c r="C13137" t="s">
        <v>110</v>
      </c>
      <c r="D13137" t="s">
        <v>6</v>
      </c>
      <c r="E13137">
        <v>472</v>
      </c>
      <c r="F13137">
        <v>863</v>
      </c>
      <c r="G13137">
        <v>161</v>
      </c>
    </row>
    <row r="13138" spans="1:7">
      <c r="A13138" t="s">
        <v>3889</v>
      </c>
      <c r="B13138" t="s">
        <v>9248</v>
      </c>
      <c r="C13138" t="s">
        <v>495</v>
      </c>
      <c r="D13138" t="s">
        <v>6</v>
      </c>
      <c r="E13138">
        <v>4</v>
      </c>
      <c r="F13138">
        <v>5</v>
      </c>
      <c r="G13138">
        <v>1</v>
      </c>
    </row>
    <row r="13139" spans="1:7">
      <c r="A13139" t="s">
        <v>3889</v>
      </c>
      <c r="B13139" t="s">
        <v>9248</v>
      </c>
      <c r="C13139" t="s">
        <v>92</v>
      </c>
      <c r="D13139" t="s">
        <v>6</v>
      </c>
      <c r="E13139">
        <v>25</v>
      </c>
      <c r="F13139">
        <v>391</v>
      </c>
      <c r="G13139">
        <v>73</v>
      </c>
    </row>
    <row r="13140" spans="1:7">
      <c r="A13140" t="s">
        <v>3889</v>
      </c>
      <c r="B13140" t="s">
        <v>9248</v>
      </c>
      <c r="C13140" t="s">
        <v>512</v>
      </c>
      <c r="D13140" t="s">
        <v>6</v>
      </c>
      <c r="E13140">
        <v>50</v>
      </c>
      <c r="F13140">
        <v>773</v>
      </c>
      <c r="G13140">
        <v>144</v>
      </c>
    </row>
    <row r="13141" spans="1:7">
      <c r="A13141" t="s">
        <v>3889</v>
      </c>
      <c r="B13141" t="s">
        <v>9248</v>
      </c>
      <c r="C13141" t="s">
        <v>80</v>
      </c>
      <c r="D13141" t="s">
        <v>6</v>
      </c>
      <c r="E13141">
        <v>23</v>
      </c>
      <c r="F13141">
        <v>2</v>
      </c>
      <c r="G13141">
        <v>0</v>
      </c>
    </row>
    <row r="13142" spans="1:7">
      <c r="A13142" t="s">
        <v>3889</v>
      </c>
      <c r="B13142" t="s">
        <v>9248</v>
      </c>
      <c r="C13142" t="s">
        <v>21</v>
      </c>
      <c r="D13142" t="s">
        <v>6</v>
      </c>
      <c r="E13142">
        <v>25105</v>
      </c>
      <c r="F13142">
        <v>1418</v>
      </c>
      <c r="G13142">
        <v>265</v>
      </c>
    </row>
    <row r="13143" spans="1:7">
      <c r="A13143" t="s">
        <v>3889</v>
      </c>
      <c r="B13143" t="s">
        <v>9248</v>
      </c>
      <c r="C13143" t="s">
        <v>506</v>
      </c>
      <c r="D13143" t="s">
        <v>6</v>
      </c>
      <c r="E13143">
        <v>45</v>
      </c>
      <c r="F13143">
        <v>299</v>
      </c>
      <c r="G13143">
        <v>56</v>
      </c>
    </row>
    <row r="13144" spans="1:7">
      <c r="A13144" t="s">
        <v>3889</v>
      </c>
      <c r="B13144" t="s">
        <v>9248</v>
      </c>
      <c r="C13144" t="s">
        <v>329</v>
      </c>
      <c r="D13144" t="s">
        <v>6</v>
      </c>
      <c r="E13144">
        <v>825</v>
      </c>
      <c r="F13144">
        <v>6635</v>
      </c>
      <c r="G13144">
        <v>344</v>
      </c>
    </row>
    <row r="13145" spans="1:7">
      <c r="A13145" t="s">
        <v>3889</v>
      </c>
      <c r="B13145" t="s">
        <v>9248</v>
      </c>
      <c r="C13145" t="s">
        <v>328</v>
      </c>
      <c r="D13145" t="s">
        <v>6</v>
      </c>
      <c r="E13145">
        <v>3</v>
      </c>
      <c r="F13145">
        <v>20</v>
      </c>
      <c r="G13145">
        <v>4</v>
      </c>
    </row>
    <row r="13146" spans="1:7">
      <c r="A13146" t="s">
        <v>3889</v>
      </c>
      <c r="B13146" t="s">
        <v>9248</v>
      </c>
      <c r="C13146" t="s">
        <v>327</v>
      </c>
      <c r="D13146" t="s">
        <v>6</v>
      </c>
      <c r="E13146">
        <v>24</v>
      </c>
      <c r="F13146">
        <v>9</v>
      </c>
      <c r="G13146">
        <v>2</v>
      </c>
    </row>
    <row r="13147" spans="1:7">
      <c r="A13147" t="s">
        <v>3889</v>
      </c>
      <c r="B13147" t="s">
        <v>9248</v>
      </c>
      <c r="C13147" t="s">
        <v>158</v>
      </c>
      <c r="D13147" t="s">
        <v>6</v>
      </c>
      <c r="E13147">
        <v>2</v>
      </c>
      <c r="F13147">
        <v>353</v>
      </c>
      <c r="G13147">
        <v>66</v>
      </c>
    </row>
    <row r="13148" spans="1:7">
      <c r="A13148" t="s">
        <v>3889</v>
      </c>
      <c r="B13148" t="s">
        <v>9248</v>
      </c>
      <c r="C13148" t="s">
        <v>171</v>
      </c>
      <c r="D13148" t="s">
        <v>6</v>
      </c>
      <c r="E13148">
        <v>83</v>
      </c>
      <c r="F13148">
        <v>4</v>
      </c>
      <c r="G13148">
        <v>0</v>
      </c>
    </row>
    <row r="13149" spans="1:7">
      <c r="A13149" t="s">
        <v>3889</v>
      </c>
      <c r="B13149" t="s">
        <v>9248</v>
      </c>
      <c r="C13149" t="s">
        <v>8</v>
      </c>
      <c r="D13149" t="s">
        <v>6</v>
      </c>
      <c r="E13149">
        <v>807095</v>
      </c>
      <c r="F13149">
        <v>40231</v>
      </c>
      <c r="G13149">
        <v>7497</v>
      </c>
    </row>
    <row r="13150" spans="1:7">
      <c r="A13150" t="s">
        <v>3889</v>
      </c>
      <c r="B13150" t="s">
        <v>9248</v>
      </c>
      <c r="C13150" t="s">
        <v>1209</v>
      </c>
      <c r="D13150" t="s">
        <v>6</v>
      </c>
      <c r="E13150">
        <v>216</v>
      </c>
      <c r="F13150">
        <v>2371</v>
      </c>
      <c r="G13150">
        <v>442</v>
      </c>
    </row>
    <row r="13151" spans="1:7">
      <c r="A13151" t="s">
        <v>3889</v>
      </c>
      <c r="B13151" t="s">
        <v>9248</v>
      </c>
      <c r="C13151" t="s">
        <v>75</v>
      </c>
      <c r="D13151" t="s">
        <v>6</v>
      </c>
      <c r="E13151">
        <v>437925</v>
      </c>
      <c r="F13151">
        <v>30388</v>
      </c>
      <c r="G13151">
        <v>5668</v>
      </c>
    </row>
    <row r="13152" spans="1:7">
      <c r="A13152" t="s">
        <v>3889</v>
      </c>
      <c r="B13152" t="s">
        <v>9248</v>
      </c>
      <c r="C13152" t="s">
        <v>25</v>
      </c>
      <c r="D13152" t="s">
        <v>6</v>
      </c>
      <c r="E13152">
        <v>1042</v>
      </c>
      <c r="F13152">
        <v>1040</v>
      </c>
      <c r="G13152">
        <v>194</v>
      </c>
    </row>
    <row r="13153" spans="1:7">
      <c r="A13153" t="s">
        <v>3889</v>
      </c>
      <c r="B13153" t="s">
        <v>9248</v>
      </c>
      <c r="C13153" t="s">
        <v>73</v>
      </c>
      <c r="D13153" t="s">
        <v>6</v>
      </c>
      <c r="E13153">
        <v>135279</v>
      </c>
      <c r="F13153">
        <v>2280</v>
      </c>
      <c r="G13153">
        <v>425</v>
      </c>
    </row>
    <row r="13154" spans="1:7">
      <c r="A13154" t="s">
        <v>3889</v>
      </c>
      <c r="B13154" t="s">
        <v>9248</v>
      </c>
      <c r="C13154" t="s">
        <v>513</v>
      </c>
      <c r="D13154" t="s">
        <v>6</v>
      </c>
      <c r="E13154">
        <v>313</v>
      </c>
      <c r="F13154">
        <v>6164</v>
      </c>
      <c r="G13154">
        <v>1150</v>
      </c>
    </row>
    <row r="13155" spans="1:7">
      <c r="A13155" t="s">
        <v>3889</v>
      </c>
      <c r="B13155" t="s">
        <v>9248</v>
      </c>
      <c r="C13155" t="s">
        <v>32</v>
      </c>
      <c r="D13155" t="s">
        <v>6</v>
      </c>
      <c r="E13155">
        <v>41602</v>
      </c>
      <c r="F13155">
        <v>2194</v>
      </c>
      <c r="G13155">
        <v>409</v>
      </c>
    </row>
    <row r="13156" spans="1:7">
      <c r="A13156" t="s">
        <v>3889</v>
      </c>
      <c r="B13156" t="s">
        <v>9248</v>
      </c>
      <c r="C13156" t="s">
        <v>111</v>
      </c>
      <c r="D13156" t="s">
        <v>6</v>
      </c>
      <c r="E13156">
        <v>1987</v>
      </c>
      <c r="F13156">
        <v>8318</v>
      </c>
      <c r="G13156">
        <v>1552</v>
      </c>
    </row>
    <row r="13157" spans="1:7">
      <c r="A13157" t="s">
        <v>3889</v>
      </c>
      <c r="B13157" t="s">
        <v>9248</v>
      </c>
      <c r="C13157" t="s">
        <v>27</v>
      </c>
      <c r="D13157" t="s">
        <v>6</v>
      </c>
      <c r="E13157">
        <v>41459</v>
      </c>
      <c r="F13157">
        <v>8304</v>
      </c>
      <c r="G13157">
        <v>1530</v>
      </c>
    </row>
    <row r="13158" spans="1:7">
      <c r="A13158" t="s">
        <v>3889</v>
      </c>
      <c r="B13158" t="s">
        <v>9248</v>
      </c>
      <c r="C13158" t="s">
        <v>56</v>
      </c>
      <c r="D13158" t="s">
        <v>6</v>
      </c>
      <c r="E13158">
        <v>166095</v>
      </c>
      <c r="F13158">
        <v>15553</v>
      </c>
      <c r="G13158">
        <v>2901</v>
      </c>
    </row>
    <row r="13159" spans="1:7">
      <c r="A13159" t="s">
        <v>3889</v>
      </c>
      <c r="B13159" t="s">
        <v>9248</v>
      </c>
      <c r="C13159" t="s">
        <v>19</v>
      </c>
      <c r="D13159" t="s">
        <v>6</v>
      </c>
      <c r="E13159">
        <v>18</v>
      </c>
      <c r="F13159">
        <v>2</v>
      </c>
      <c r="G13159">
        <v>0</v>
      </c>
    </row>
    <row r="13160" spans="1:7">
      <c r="A13160" t="s">
        <v>3889</v>
      </c>
      <c r="B13160" t="s">
        <v>9248</v>
      </c>
      <c r="C13160" t="s">
        <v>76</v>
      </c>
      <c r="D13160" t="s">
        <v>6</v>
      </c>
      <c r="E13160">
        <v>116178</v>
      </c>
      <c r="F13160">
        <v>19645</v>
      </c>
      <c r="G13160">
        <v>2826</v>
      </c>
    </row>
    <row r="13161" spans="1:7">
      <c r="A13161" t="s">
        <v>3889</v>
      </c>
      <c r="B13161" t="s">
        <v>9248</v>
      </c>
      <c r="C13161" t="s">
        <v>195</v>
      </c>
      <c r="D13161" t="s">
        <v>6</v>
      </c>
      <c r="E13161">
        <v>190</v>
      </c>
      <c r="F13161">
        <v>147</v>
      </c>
      <c r="G13161">
        <v>27</v>
      </c>
    </row>
    <row r="13162" spans="1:7">
      <c r="A13162" t="s">
        <v>3890</v>
      </c>
      <c r="B13162" t="s">
        <v>9249</v>
      </c>
      <c r="C13162" t="s">
        <v>8</v>
      </c>
      <c r="D13162" t="s">
        <v>6</v>
      </c>
      <c r="E13162">
        <v>10</v>
      </c>
      <c r="F13162">
        <v>102</v>
      </c>
      <c r="G13162">
        <v>19</v>
      </c>
    </row>
    <row r="13163" spans="1:7">
      <c r="A13163" t="s">
        <v>3891</v>
      </c>
      <c r="B13163" t="s">
        <v>9250</v>
      </c>
      <c r="C13163" t="s">
        <v>195</v>
      </c>
      <c r="D13163" t="s">
        <v>6</v>
      </c>
      <c r="E13163">
        <v>321</v>
      </c>
      <c r="F13163">
        <v>420</v>
      </c>
      <c r="G13163">
        <v>79</v>
      </c>
    </row>
    <row r="13164" spans="1:7">
      <c r="A13164" t="s">
        <v>3891</v>
      </c>
      <c r="B13164" t="s">
        <v>9250</v>
      </c>
      <c r="C13164" t="s">
        <v>158</v>
      </c>
      <c r="D13164" t="s">
        <v>6</v>
      </c>
      <c r="E13164">
        <v>145</v>
      </c>
      <c r="F13164">
        <v>36</v>
      </c>
      <c r="G13164">
        <v>7</v>
      </c>
    </row>
    <row r="13165" spans="1:7">
      <c r="A13165" t="s">
        <v>3891</v>
      </c>
      <c r="B13165" t="s">
        <v>9250</v>
      </c>
      <c r="C13165" t="s">
        <v>50</v>
      </c>
      <c r="D13165" t="s">
        <v>6</v>
      </c>
      <c r="E13165">
        <v>13924</v>
      </c>
      <c r="F13165">
        <v>8156</v>
      </c>
      <c r="G13165">
        <v>1522</v>
      </c>
    </row>
    <row r="13166" spans="1:7">
      <c r="A13166" t="s">
        <v>3891</v>
      </c>
      <c r="B13166" t="s">
        <v>9250</v>
      </c>
      <c r="C13166" t="s">
        <v>92</v>
      </c>
      <c r="D13166" t="s">
        <v>6</v>
      </c>
      <c r="E13166">
        <v>15</v>
      </c>
      <c r="F13166">
        <v>179</v>
      </c>
      <c r="G13166">
        <v>34</v>
      </c>
    </row>
    <row r="13167" spans="1:7">
      <c r="A13167" t="s">
        <v>3891</v>
      </c>
      <c r="B13167" t="s">
        <v>9250</v>
      </c>
      <c r="C13167" t="s">
        <v>25</v>
      </c>
      <c r="D13167" t="s">
        <v>6</v>
      </c>
      <c r="E13167">
        <v>575</v>
      </c>
      <c r="F13167">
        <v>195</v>
      </c>
      <c r="G13167">
        <v>36</v>
      </c>
    </row>
    <row r="13168" spans="1:7">
      <c r="A13168" t="s">
        <v>3891</v>
      </c>
      <c r="B13168" t="s">
        <v>9250</v>
      </c>
      <c r="C13168" t="s">
        <v>8</v>
      </c>
      <c r="D13168" t="s">
        <v>6</v>
      </c>
      <c r="E13168">
        <v>57401</v>
      </c>
      <c r="F13168">
        <v>15238</v>
      </c>
      <c r="G13168">
        <v>2826</v>
      </c>
    </row>
    <row r="13169" spans="1:7">
      <c r="A13169" t="s">
        <v>3891</v>
      </c>
      <c r="B13169" t="s">
        <v>9250</v>
      </c>
      <c r="C13169" t="s">
        <v>111</v>
      </c>
      <c r="D13169" t="s">
        <v>6</v>
      </c>
      <c r="E13169">
        <v>35</v>
      </c>
      <c r="F13169">
        <v>1198</v>
      </c>
      <c r="G13169">
        <v>224</v>
      </c>
    </row>
    <row r="13170" spans="1:7">
      <c r="A13170" t="s">
        <v>3891</v>
      </c>
      <c r="B13170" t="s">
        <v>9250</v>
      </c>
      <c r="C13170" t="s">
        <v>328</v>
      </c>
      <c r="D13170" t="s">
        <v>6</v>
      </c>
      <c r="E13170">
        <v>1512</v>
      </c>
      <c r="F13170">
        <v>1884</v>
      </c>
      <c r="G13170">
        <v>351</v>
      </c>
    </row>
    <row r="13171" spans="1:7">
      <c r="A13171" t="s">
        <v>3891</v>
      </c>
      <c r="B13171" t="s">
        <v>9250</v>
      </c>
      <c r="C13171" t="s">
        <v>329</v>
      </c>
      <c r="D13171" t="s">
        <v>6</v>
      </c>
      <c r="E13171">
        <v>1480</v>
      </c>
      <c r="F13171">
        <v>2977</v>
      </c>
      <c r="G13171">
        <v>555</v>
      </c>
    </row>
    <row r="13172" spans="1:7">
      <c r="A13172" t="s">
        <v>3891</v>
      </c>
      <c r="B13172" t="s">
        <v>9250</v>
      </c>
      <c r="C13172" t="s">
        <v>76</v>
      </c>
      <c r="D13172" t="s">
        <v>6</v>
      </c>
      <c r="E13172">
        <v>150</v>
      </c>
      <c r="F13172">
        <v>813</v>
      </c>
      <c r="G13172">
        <v>152</v>
      </c>
    </row>
    <row r="13173" spans="1:7">
      <c r="A13173" t="s">
        <v>3891</v>
      </c>
      <c r="B13173" t="s">
        <v>9250</v>
      </c>
      <c r="C13173" t="s">
        <v>27</v>
      </c>
      <c r="D13173" t="s">
        <v>6</v>
      </c>
      <c r="E13173">
        <v>2480</v>
      </c>
      <c r="F13173">
        <v>12708</v>
      </c>
      <c r="G13173">
        <v>2373</v>
      </c>
    </row>
    <row r="13174" spans="1:7">
      <c r="A13174" t="s">
        <v>3891</v>
      </c>
      <c r="B13174" t="s">
        <v>9250</v>
      </c>
      <c r="C13174" t="s">
        <v>21</v>
      </c>
      <c r="D13174" t="s">
        <v>6</v>
      </c>
      <c r="E13174">
        <v>527</v>
      </c>
      <c r="F13174">
        <v>40</v>
      </c>
      <c r="G13174">
        <v>7</v>
      </c>
    </row>
    <row r="13175" spans="1:7">
      <c r="A13175" t="s">
        <v>3892</v>
      </c>
      <c r="B13175" t="s">
        <v>9251</v>
      </c>
      <c r="C13175" t="s">
        <v>256</v>
      </c>
      <c r="D13175" t="s">
        <v>6</v>
      </c>
      <c r="E13175">
        <v>1</v>
      </c>
      <c r="F13175">
        <v>459</v>
      </c>
      <c r="G13175">
        <v>86</v>
      </c>
    </row>
    <row r="13176" spans="1:7">
      <c r="A13176" t="s">
        <v>3892</v>
      </c>
      <c r="B13176" t="s">
        <v>9251</v>
      </c>
      <c r="C13176" t="s">
        <v>328</v>
      </c>
      <c r="D13176" t="s">
        <v>6</v>
      </c>
      <c r="E13176">
        <v>70</v>
      </c>
      <c r="F13176">
        <v>12088</v>
      </c>
      <c r="G13176">
        <v>2255</v>
      </c>
    </row>
    <row r="13177" spans="1:7">
      <c r="A13177" t="s">
        <v>3892</v>
      </c>
      <c r="B13177" t="s">
        <v>9251</v>
      </c>
      <c r="C13177" t="s">
        <v>329</v>
      </c>
      <c r="D13177" t="s">
        <v>6</v>
      </c>
      <c r="E13177">
        <v>15</v>
      </c>
      <c r="F13177">
        <v>3705</v>
      </c>
      <c r="G13177">
        <v>691</v>
      </c>
    </row>
    <row r="13178" spans="1:7">
      <c r="A13178" t="s">
        <v>3892</v>
      </c>
      <c r="B13178" t="s">
        <v>9251</v>
      </c>
      <c r="C13178" t="s">
        <v>76</v>
      </c>
      <c r="D13178" t="s">
        <v>6</v>
      </c>
      <c r="E13178">
        <v>683</v>
      </c>
      <c r="F13178">
        <v>28110</v>
      </c>
      <c r="G13178">
        <v>5244</v>
      </c>
    </row>
    <row r="13179" spans="1:7">
      <c r="A13179" t="s">
        <v>3892</v>
      </c>
      <c r="B13179" t="s">
        <v>9251</v>
      </c>
      <c r="C13179" t="s">
        <v>32</v>
      </c>
      <c r="D13179" t="s">
        <v>6</v>
      </c>
      <c r="E13179">
        <v>17</v>
      </c>
      <c r="F13179">
        <v>2958</v>
      </c>
      <c r="G13179">
        <v>552</v>
      </c>
    </row>
    <row r="13180" spans="1:7">
      <c r="A13180" t="s">
        <v>3892</v>
      </c>
      <c r="B13180" t="s">
        <v>9251</v>
      </c>
      <c r="C13180" t="s">
        <v>50</v>
      </c>
      <c r="D13180" t="s">
        <v>6</v>
      </c>
      <c r="E13180">
        <v>10</v>
      </c>
      <c r="F13180">
        <v>105</v>
      </c>
      <c r="G13180">
        <v>20</v>
      </c>
    </row>
    <row r="13181" spans="1:7">
      <c r="A13181" t="s">
        <v>3892</v>
      </c>
      <c r="B13181" t="s">
        <v>9251</v>
      </c>
      <c r="C13181" t="s">
        <v>327</v>
      </c>
      <c r="D13181" t="s">
        <v>6</v>
      </c>
      <c r="E13181">
        <v>8</v>
      </c>
      <c r="F13181">
        <v>2097</v>
      </c>
      <c r="G13181">
        <v>391</v>
      </c>
    </row>
    <row r="13182" spans="1:7">
      <c r="A13182" t="s">
        <v>3892</v>
      </c>
      <c r="B13182" t="s">
        <v>9251</v>
      </c>
      <c r="C13182" t="s">
        <v>8</v>
      </c>
      <c r="D13182" t="s">
        <v>6</v>
      </c>
      <c r="E13182">
        <v>62248</v>
      </c>
      <c r="F13182">
        <v>7559</v>
      </c>
      <c r="G13182">
        <v>1408</v>
      </c>
    </row>
    <row r="13183" spans="1:7">
      <c r="A13183" t="s">
        <v>3892</v>
      </c>
      <c r="B13183" t="s">
        <v>9251</v>
      </c>
      <c r="C13183" t="s">
        <v>72</v>
      </c>
      <c r="D13183" t="s">
        <v>6</v>
      </c>
      <c r="E13183">
        <v>47</v>
      </c>
      <c r="F13183">
        <v>1110</v>
      </c>
      <c r="G13183">
        <v>207</v>
      </c>
    </row>
    <row r="13184" spans="1:7">
      <c r="A13184" t="s">
        <v>3892</v>
      </c>
      <c r="B13184" t="s">
        <v>9251</v>
      </c>
      <c r="C13184" t="s">
        <v>27</v>
      </c>
      <c r="D13184" t="s">
        <v>6</v>
      </c>
      <c r="E13184">
        <v>101</v>
      </c>
      <c r="F13184">
        <v>36141</v>
      </c>
      <c r="G13184">
        <v>5670</v>
      </c>
    </row>
    <row r="13185" spans="1:7">
      <c r="A13185" t="s">
        <v>3892</v>
      </c>
      <c r="B13185" t="s">
        <v>9251</v>
      </c>
      <c r="C13185" t="s">
        <v>73</v>
      </c>
      <c r="D13185" t="s">
        <v>6</v>
      </c>
      <c r="E13185">
        <v>5</v>
      </c>
      <c r="F13185">
        <v>1759</v>
      </c>
      <c r="G13185">
        <v>328</v>
      </c>
    </row>
    <row r="13186" spans="1:7">
      <c r="A13186" t="s">
        <v>3893</v>
      </c>
      <c r="B13186" t="s">
        <v>9252</v>
      </c>
      <c r="C13186" t="s">
        <v>329</v>
      </c>
      <c r="D13186" t="s">
        <v>6</v>
      </c>
      <c r="E13186">
        <v>1156</v>
      </c>
      <c r="F13186">
        <v>90249</v>
      </c>
      <c r="G13186">
        <v>15515</v>
      </c>
    </row>
    <row r="13187" spans="1:7">
      <c r="A13187" t="s">
        <v>3893</v>
      </c>
      <c r="B13187" t="s">
        <v>9252</v>
      </c>
      <c r="C13187" t="s">
        <v>76</v>
      </c>
      <c r="D13187" t="s">
        <v>6</v>
      </c>
      <c r="E13187">
        <v>31099</v>
      </c>
      <c r="F13187">
        <v>154533</v>
      </c>
      <c r="G13187">
        <v>10294</v>
      </c>
    </row>
    <row r="13188" spans="1:7">
      <c r="A13188" t="s">
        <v>3893</v>
      </c>
      <c r="B13188" t="s">
        <v>9252</v>
      </c>
      <c r="C13188" t="s">
        <v>328</v>
      </c>
      <c r="D13188" t="s">
        <v>6</v>
      </c>
      <c r="E13188">
        <v>710</v>
      </c>
      <c r="F13188">
        <v>43265</v>
      </c>
      <c r="G13188">
        <v>6904</v>
      </c>
    </row>
    <row r="13189" spans="1:7">
      <c r="A13189" t="s">
        <v>3893</v>
      </c>
      <c r="B13189" t="s">
        <v>9252</v>
      </c>
      <c r="C13189" t="s">
        <v>80</v>
      </c>
      <c r="D13189" t="s">
        <v>6</v>
      </c>
      <c r="E13189">
        <v>25</v>
      </c>
      <c r="F13189">
        <v>179</v>
      </c>
      <c r="G13189">
        <v>15</v>
      </c>
    </row>
    <row r="13190" spans="1:7">
      <c r="A13190" t="s">
        <v>3893</v>
      </c>
      <c r="B13190" t="s">
        <v>9252</v>
      </c>
      <c r="C13190" t="s">
        <v>1138</v>
      </c>
      <c r="D13190" t="s">
        <v>6</v>
      </c>
      <c r="E13190">
        <v>5</v>
      </c>
      <c r="F13190">
        <v>2</v>
      </c>
      <c r="G13190">
        <v>0</v>
      </c>
    </row>
    <row r="13191" spans="1:7">
      <c r="A13191" t="s">
        <v>3893</v>
      </c>
      <c r="B13191" t="s">
        <v>9252</v>
      </c>
      <c r="C13191" t="s">
        <v>144</v>
      </c>
      <c r="D13191" t="s">
        <v>6</v>
      </c>
      <c r="E13191">
        <v>4</v>
      </c>
      <c r="F13191">
        <v>35</v>
      </c>
      <c r="G13191">
        <v>6</v>
      </c>
    </row>
    <row r="13192" spans="1:7">
      <c r="A13192" t="s">
        <v>3893</v>
      </c>
      <c r="B13192" t="s">
        <v>9252</v>
      </c>
      <c r="C13192" t="s">
        <v>110</v>
      </c>
      <c r="D13192" t="s">
        <v>6</v>
      </c>
      <c r="E13192">
        <v>7600</v>
      </c>
      <c r="F13192">
        <v>3021</v>
      </c>
      <c r="G13192">
        <v>564</v>
      </c>
    </row>
    <row r="13193" spans="1:7">
      <c r="A13193" t="s">
        <v>3893</v>
      </c>
      <c r="B13193" t="s">
        <v>9252</v>
      </c>
      <c r="C13193" t="s">
        <v>1145</v>
      </c>
      <c r="D13193" t="s">
        <v>6</v>
      </c>
      <c r="E13193">
        <v>904</v>
      </c>
      <c r="F13193">
        <v>6970</v>
      </c>
      <c r="G13193">
        <v>1300</v>
      </c>
    </row>
    <row r="13194" spans="1:7">
      <c r="A13194" t="s">
        <v>3893</v>
      </c>
      <c r="B13194" t="s">
        <v>9252</v>
      </c>
      <c r="C13194" t="s">
        <v>56</v>
      </c>
      <c r="D13194" t="s">
        <v>6</v>
      </c>
      <c r="E13194">
        <v>123</v>
      </c>
      <c r="F13194">
        <v>3281</v>
      </c>
      <c r="G13194">
        <v>10</v>
      </c>
    </row>
    <row r="13195" spans="1:7">
      <c r="A13195" t="s">
        <v>3893</v>
      </c>
      <c r="B13195" t="s">
        <v>9252</v>
      </c>
      <c r="C13195" t="s">
        <v>3895</v>
      </c>
      <c r="D13195" t="s">
        <v>6</v>
      </c>
      <c r="E13195">
        <v>3</v>
      </c>
      <c r="F13195">
        <v>75</v>
      </c>
      <c r="G13195">
        <v>14</v>
      </c>
    </row>
    <row r="13196" spans="1:7">
      <c r="A13196" t="s">
        <v>3893</v>
      </c>
      <c r="B13196" t="s">
        <v>9252</v>
      </c>
      <c r="C13196" t="s">
        <v>45</v>
      </c>
      <c r="D13196" t="s">
        <v>6</v>
      </c>
      <c r="E13196">
        <v>1926</v>
      </c>
      <c r="F13196">
        <v>674</v>
      </c>
      <c r="G13196">
        <v>126</v>
      </c>
    </row>
    <row r="13197" spans="1:7">
      <c r="A13197" t="s">
        <v>3893</v>
      </c>
      <c r="B13197" t="s">
        <v>9252</v>
      </c>
      <c r="C13197" t="s">
        <v>535</v>
      </c>
      <c r="D13197" t="s">
        <v>6</v>
      </c>
      <c r="E13197">
        <v>4</v>
      </c>
      <c r="F13197">
        <v>412</v>
      </c>
      <c r="G13197">
        <v>77</v>
      </c>
    </row>
    <row r="13198" spans="1:7">
      <c r="A13198" t="s">
        <v>3893</v>
      </c>
      <c r="B13198" t="s">
        <v>9252</v>
      </c>
      <c r="C13198" t="s">
        <v>479</v>
      </c>
      <c r="D13198" t="s">
        <v>6</v>
      </c>
      <c r="E13198">
        <v>1</v>
      </c>
      <c r="F13198">
        <v>146</v>
      </c>
      <c r="G13198">
        <v>27</v>
      </c>
    </row>
    <row r="13199" spans="1:7">
      <c r="A13199" t="s">
        <v>3893</v>
      </c>
      <c r="B13199" t="s">
        <v>9252</v>
      </c>
      <c r="C13199" t="s">
        <v>27</v>
      </c>
      <c r="D13199" t="s">
        <v>6</v>
      </c>
      <c r="E13199">
        <v>23891</v>
      </c>
      <c r="F13199">
        <v>195551</v>
      </c>
      <c r="G13199">
        <v>18303</v>
      </c>
    </row>
    <row r="13200" spans="1:7">
      <c r="A13200" t="s">
        <v>3893</v>
      </c>
      <c r="B13200" t="s">
        <v>9252</v>
      </c>
      <c r="C13200" t="s">
        <v>662</v>
      </c>
      <c r="D13200" t="s">
        <v>6</v>
      </c>
      <c r="E13200">
        <v>14</v>
      </c>
      <c r="F13200">
        <v>1903</v>
      </c>
      <c r="G13200">
        <v>272</v>
      </c>
    </row>
    <row r="13201" spans="1:7">
      <c r="A13201" t="s">
        <v>3893</v>
      </c>
      <c r="B13201" t="s">
        <v>9252</v>
      </c>
      <c r="C13201" t="s">
        <v>32</v>
      </c>
      <c r="D13201" t="s">
        <v>6</v>
      </c>
      <c r="E13201">
        <v>1232</v>
      </c>
      <c r="F13201">
        <v>4116</v>
      </c>
      <c r="G13201">
        <v>768</v>
      </c>
    </row>
    <row r="13202" spans="1:7">
      <c r="A13202" t="s">
        <v>3893</v>
      </c>
      <c r="B13202" t="s">
        <v>9252</v>
      </c>
      <c r="C13202" t="s">
        <v>527</v>
      </c>
      <c r="D13202" t="s">
        <v>6</v>
      </c>
      <c r="E13202">
        <v>5</v>
      </c>
      <c r="F13202">
        <v>378</v>
      </c>
      <c r="G13202">
        <v>71</v>
      </c>
    </row>
    <row r="13203" spans="1:7">
      <c r="A13203" t="s">
        <v>3893</v>
      </c>
      <c r="B13203" t="s">
        <v>9252</v>
      </c>
      <c r="C13203" t="s">
        <v>25</v>
      </c>
      <c r="D13203" t="s">
        <v>6</v>
      </c>
      <c r="E13203">
        <v>7112</v>
      </c>
      <c r="F13203">
        <v>51401</v>
      </c>
      <c r="G13203">
        <v>9589</v>
      </c>
    </row>
    <row r="13204" spans="1:7">
      <c r="A13204" t="s">
        <v>3893</v>
      </c>
      <c r="B13204" t="s">
        <v>9252</v>
      </c>
      <c r="C13204" t="s">
        <v>1209</v>
      </c>
      <c r="D13204" t="s">
        <v>6</v>
      </c>
      <c r="E13204">
        <v>119</v>
      </c>
      <c r="F13204">
        <v>1931</v>
      </c>
      <c r="G13204">
        <v>360</v>
      </c>
    </row>
    <row r="13205" spans="1:7">
      <c r="A13205" t="s">
        <v>3893</v>
      </c>
      <c r="B13205" t="s">
        <v>9252</v>
      </c>
      <c r="C13205" t="s">
        <v>486</v>
      </c>
      <c r="D13205" t="s">
        <v>6</v>
      </c>
      <c r="E13205">
        <v>1</v>
      </c>
      <c r="F13205">
        <v>28</v>
      </c>
      <c r="G13205">
        <v>5</v>
      </c>
    </row>
    <row r="13206" spans="1:7">
      <c r="A13206" t="s">
        <v>3893</v>
      </c>
      <c r="B13206" t="s">
        <v>9252</v>
      </c>
      <c r="C13206" t="s">
        <v>57</v>
      </c>
      <c r="D13206" t="s">
        <v>6</v>
      </c>
      <c r="E13206">
        <v>6</v>
      </c>
      <c r="F13206">
        <v>979</v>
      </c>
      <c r="G13206">
        <v>183</v>
      </c>
    </row>
    <row r="13207" spans="1:7">
      <c r="A13207" t="s">
        <v>3893</v>
      </c>
      <c r="B13207" t="s">
        <v>9252</v>
      </c>
      <c r="C13207" t="s">
        <v>72</v>
      </c>
      <c r="D13207" t="s">
        <v>6</v>
      </c>
      <c r="E13207">
        <v>150</v>
      </c>
      <c r="F13207">
        <v>6644</v>
      </c>
      <c r="G13207">
        <v>169</v>
      </c>
    </row>
    <row r="13208" spans="1:7">
      <c r="A13208" t="s">
        <v>3893</v>
      </c>
      <c r="B13208" t="s">
        <v>9252</v>
      </c>
      <c r="C13208" t="s">
        <v>50</v>
      </c>
      <c r="D13208" t="s">
        <v>6</v>
      </c>
      <c r="E13208">
        <v>1075788</v>
      </c>
      <c r="F13208">
        <v>57213</v>
      </c>
      <c r="G13208">
        <v>6569</v>
      </c>
    </row>
    <row r="13209" spans="1:7">
      <c r="A13209" t="s">
        <v>3893</v>
      </c>
      <c r="B13209" t="s">
        <v>9252</v>
      </c>
      <c r="C13209" t="s">
        <v>157</v>
      </c>
      <c r="D13209" t="s">
        <v>6</v>
      </c>
      <c r="E13209">
        <v>2</v>
      </c>
      <c r="F13209">
        <v>1401</v>
      </c>
      <c r="G13209">
        <v>261</v>
      </c>
    </row>
    <row r="13210" spans="1:7">
      <c r="A13210" t="s">
        <v>3893</v>
      </c>
      <c r="B13210" t="s">
        <v>9252</v>
      </c>
      <c r="C13210" t="s">
        <v>512</v>
      </c>
      <c r="D13210" t="s">
        <v>6</v>
      </c>
      <c r="E13210">
        <v>239</v>
      </c>
      <c r="F13210">
        <v>2024</v>
      </c>
      <c r="G13210">
        <v>378</v>
      </c>
    </row>
    <row r="13211" spans="1:7">
      <c r="A13211" t="s">
        <v>3893</v>
      </c>
      <c r="B13211" t="s">
        <v>9252</v>
      </c>
      <c r="C13211" t="s">
        <v>191</v>
      </c>
      <c r="D13211" t="s">
        <v>6</v>
      </c>
      <c r="E13211">
        <v>101</v>
      </c>
      <c r="F13211">
        <v>419</v>
      </c>
      <c r="G13211">
        <v>78</v>
      </c>
    </row>
    <row r="13212" spans="1:7">
      <c r="A13212" t="s">
        <v>3893</v>
      </c>
      <c r="B13212" t="s">
        <v>9252</v>
      </c>
      <c r="C13212" t="s">
        <v>1014</v>
      </c>
      <c r="D13212" t="s">
        <v>6</v>
      </c>
      <c r="E13212">
        <v>362</v>
      </c>
      <c r="F13212">
        <v>563</v>
      </c>
      <c r="G13212">
        <v>63</v>
      </c>
    </row>
    <row r="13213" spans="1:7">
      <c r="A13213" t="s">
        <v>3893</v>
      </c>
      <c r="B13213" t="s">
        <v>9252</v>
      </c>
      <c r="C13213" t="s">
        <v>118</v>
      </c>
      <c r="D13213" t="s">
        <v>6</v>
      </c>
      <c r="E13213">
        <v>22</v>
      </c>
      <c r="F13213">
        <v>530</v>
      </c>
      <c r="G13213">
        <v>99</v>
      </c>
    </row>
    <row r="13214" spans="1:7">
      <c r="A13214" t="s">
        <v>3893</v>
      </c>
      <c r="B13214" t="s">
        <v>9252</v>
      </c>
      <c r="C13214" t="s">
        <v>19</v>
      </c>
      <c r="D13214" t="s">
        <v>6</v>
      </c>
      <c r="E13214">
        <v>1654</v>
      </c>
      <c r="F13214">
        <v>3189</v>
      </c>
      <c r="G13214">
        <v>193</v>
      </c>
    </row>
    <row r="13215" spans="1:7">
      <c r="A13215" t="s">
        <v>3893</v>
      </c>
      <c r="B13215" t="s">
        <v>9252</v>
      </c>
      <c r="C13215" t="s">
        <v>73</v>
      </c>
      <c r="D13215" t="s">
        <v>6</v>
      </c>
      <c r="E13215">
        <v>380</v>
      </c>
      <c r="F13215">
        <v>6691</v>
      </c>
      <c r="G13215">
        <v>921</v>
      </c>
    </row>
    <row r="13216" spans="1:7">
      <c r="A13216" t="s">
        <v>3893</v>
      </c>
      <c r="B13216" t="s">
        <v>9252</v>
      </c>
      <c r="C13216" t="s">
        <v>69</v>
      </c>
      <c r="D13216" t="s">
        <v>6</v>
      </c>
      <c r="E13216">
        <v>9</v>
      </c>
      <c r="F13216">
        <v>42</v>
      </c>
      <c r="G13216">
        <v>8</v>
      </c>
    </row>
    <row r="13217" spans="1:7">
      <c r="A13217" t="s">
        <v>3893</v>
      </c>
      <c r="B13217" t="s">
        <v>9252</v>
      </c>
      <c r="C13217" t="s">
        <v>21</v>
      </c>
      <c r="D13217" t="s">
        <v>6</v>
      </c>
      <c r="E13217">
        <v>349</v>
      </c>
      <c r="F13217">
        <v>1999</v>
      </c>
      <c r="G13217">
        <v>256</v>
      </c>
    </row>
    <row r="13218" spans="1:7">
      <c r="A13218" t="s">
        <v>3893</v>
      </c>
      <c r="B13218" t="s">
        <v>9252</v>
      </c>
      <c r="C13218" t="s">
        <v>111</v>
      </c>
      <c r="D13218" t="s">
        <v>6</v>
      </c>
      <c r="E13218">
        <v>77</v>
      </c>
      <c r="F13218">
        <v>324</v>
      </c>
      <c r="G13218">
        <v>12</v>
      </c>
    </row>
    <row r="13219" spans="1:7">
      <c r="A13219" t="s">
        <v>3893</v>
      </c>
      <c r="B13219" t="s">
        <v>9252</v>
      </c>
      <c r="C13219" t="s">
        <v>92</v>
      </c>
      <c r="D13219" t="s">
        <v>6</v>
      </c>
      <c r="E13219">
        <v>14</v>
      </c>
      <c r="F13219">
        <v>102</v>
      </c>
      <c r="G13219">
        <v>19</v>
      </c>
    </row>
    <row r="13220" spans="1:7">
      <c r="A13220" t="s">
        <v>3893</v>
      </c>
      <c r="B13220" t="s">
        <v>9252</v>
      </c>
      <c r="C13220" t="s">
        <v>327</v>
      </c>
      <c r="D13220" t="s">
        <v>6</v>
      </c>
      <c r="E13220">
        <v>512</v>
      </c>
      <c r="F13220">
        <v>1496</v>
      </c>
      <c r="G13220">
        <v>279</v>
      </c>
    </row>
    <row r="13221" spans="1:7">
      <c r="A13221" t="s">
        <v>3893</v>
      </c>
      <c r="B13221" t="s">
        <v>9252</v>
      </c>
      <c r="C13221" t="s">
        <v>8</v>
      </c>
      <c r="D13221" t="s">
        <v>6</v>
      </c>
      <c r="E13221">
        <v>6579476</v>
      </c>
      <c r="F13221">
        <v>227269</v>
      </c>
      <c r="G13221">
        <v>37917</v>
      </c>
    </row>
    <row r="13222" spans="1:7">
      <c r="A13222" t="s">
        <v>3893</v>
      </c>
      <c r="B13222" t="s">
        <v>9252</v>
      </c>
      <c r="C13222" t="s">
        <v>195</v>
      </c>
      <c r="D13222" t="s">
        <v>6</v>
      </c>
      <c r="E13222">
        <v>53883</v>
      </c>
      <c r="F13222">
        <v>11130</v>
      </c>
      <c r="G13222">
        <v>2074</v>
      </c>
    </row>
    <row r="13223" spans="1:7">
      <c r="A13223" t="s">
        <v>3893</v>
      </c>
      <c r="B13223" t="s">
        <v>9252</v>
      </c>
      <c r="C13223" t="s">
        <v>158</v>
      </c>
      <c r="D13223" t="s">
        <v>6</v>
      </c>
      <c r="E13223">
        <v>2047</v>
      </c>
      <c r="F13223">
        <v>4011</v>
      </c>
      <c r="G13223">
        <v>656</v>
      </c>
    </row>
    <row r="13224" spans="1:7">
      <c r="A13224" t="s">
        <v>3893</v>
      </c>
      <c r="B13224" t="s">
        <v>9252</v>
      </c>
      <c r="C13224" t="s">
        <v>162</v>
      </c>
      <c r="D13224" t="s">
        <v>6</v>
      </c>
      <c r="E13224">
        <v>2</v>
      </c>
      <c r="F13224">
        <v>219</v>
      </c>
      <c r="G13224">
        <v>41</v>
      </c>
    </row>
    <row r="13225" spans="1:7">
      <c r="A13225" t="s">
        <v>3893</v>
      </c>
      <c r="B13225" t="s">
        <v>9252</v>
      </c>
      <c r="C13225" t="s">
        <v>3894</v>
      </c>
      <c r="D13225" t="s">
        <v>6</v>
      </c>
      <c r="E13225">
        <v>40</v>
      </c>
      <c r="F13225">
        <v>49</v>
      </c>
      <c r="G13225">
        <v>9</v>
      </c>
    </row>
    <row r="13226" spans="1:7">
      <c r="A13226" t="s">
        <v>3893</v>
      </c>
      <c r="B13226" t="s">
        <v>3896</v>
      </c>
      <c r="C13226" t="s">
        <v>229</v>
      </c>
      <c r="D13226" t="s">
        <v>6</v>
      </c>
      <c r="E13226">
        <v>57384</v>
      </c>
      <c r="F13226">
        <v>5212</v>
      </c>
      <c r="G13226">
        <v>261</v>
      </c>
    </row>
    <row r="13227" spans="1:7">
      <c r="A13227" t="s">
        <v>3893</v>
      </c>
      <c r="B13227" t="s">
        <v>9252</v>
      </c>
      <c r="C13227" t="s">
        <v>81</v>
      </c>
      <c r="D13227" t="s">
        <v>6</v>
      </c>
      <c r="E13227">
        <v>3211</v>
      </c>
      <c r="F13227">
        <v>1947</v>
      </c>
      <c r="G13227">
        <v>364</v>
      </c>
    </row>
    <row r="13228" spans="1:7">
      <c r="A13228" t="s">
        <v>3893</v>
      </c>
      <c r="B13228" t="s">
        <v>9252</v>
      </c>
      <c r="C13228" t="s">
        <v>1643</v>
      </c>
      <c r="D13228" t="s">
        <v>6</v>
      </c>
      <c r="E13228">
        <v>200</v>
      </c>
      <c r="F13228">
        <v>2</v>
      </c>
      <c r="G13228">
        <v>0</v>
      </c>
    </row>
    <row r="13229" spans="1:7">
      <c r="A13229" t="s">
        <v>3893</v>
      </c>
      <c r="B13229" t="s">
        <v>9252</v>
      </c>
      <c r="C13229" t="s">
        <v>513</v>
      </c>
      <c r="D13229" t="s">
        <v>6</v>
      </c>
      <c r="E13229">
        <v>53</v>
      </c>
      <c r="F13229">
        <v>382</v>
      </c>
      <c r="G13229">
        <v>71</v>
      </c>
    </row>
    <row r="13230" spans="1:7">
      <c r="A13230" t="s">
        <v>3893</v>
      </c>
      <c r="B13230" t="s">
        <v>9252</v>
      </c>
      <c r="C13230" t="s">
        <v>506</v>
      </c>
      <c r="D13230" t="s">
        <v>6</v>
      </c>
      <c r="E13230">
        <v>7</v>
      </c>
      <c r="F13230">
        <v>245</v>
      </c>
      <c r="G13230">
        <v>46</v>
      </c>
    </row>
    <row r="13231" spans="1:7">
      <c r="A13231" t="s">
        <v>3893</v>
      </c>
      <c r="B13231" t="s">
        <v>9252</v>
      </c>
      <c r="C13231" t="s">
        <v>75</v>
      </c>
      <c r="D13231" t="s">
        <v>6</v>
      </c>
      <c r="E13231">
        <v>147</v>
      </c>
      <c r="F13231">
        <v>1189</v>
      </c>
      <c r="G13231">
        <v>115</v>
      </c>
    </row>
    <row r="13232" spans="1:7">
      <c r="A13232" t="s">
        <v>3897</v>
      </c>
      <c r="B13232" t="s">
        <v>9253</v>
      </c>
      <c r="C13232" t="s">
        <v>8</v>
      </c>
      <c r="D13232" t="s">
        <v>6</v>
      </c>
      <c r="E13232">
        <v>1072</v>
      </c>
      <c r="F13232">
        <v>5683</v>
      </c>
      <c r="G13232">
        <v>1053</v>
      </c>
    </row>
    <row r="13233" spans="1:7">
      <c r="A13233" t="s">
        <v>3897</v>
      </c>
      <c r="B13233" t="s">
        <v>9253</v>
      </c>
      <c r="C13233" t="s">
        <v>170</v>
      </c>
      <c r="D13233" t="s">
        <v>6</v>
      </c>
      <c r="E13233">
        <v>2</v>
      </c>
      <c r="F13233">
        <v>8</v>
      </c>
      <c r="G13233">
        <v>2</v>
      </c>
    </row>
    <row r="13234" spans="1:7">
      <c r="A13234" t="s">
        <v>3897</v>
      </c>
      <c r="B13234" t="s">
        <v>9253</v>
      </c>
      <c r="C13234" t="s">
        <v>110</v>
      </c>
      <c r="D13234" t="s">
        <v>6</v>
      </c>
      <c r="E13234">
        <v>17</v>
      </c>
      <c r="F13234">
        <v>50</v>
      </c>
      <c r="G13234">
        <v>9</v>
      </c>
    </row>
    <row r="13235" spans="1:7">
      <c r="A13235" t="s">
        <v>3897</v>
      </c>
      <c r="B13235" t="s">
        <v>9253</v>
      </c>
      <c r="C13235" t="s">
        <v>50</v>
      </c>
      <c r="D13235" t="s">
        <v>6</v>
      </c>
      <c r="E13235">
        <v>1911</v>
      </c>
      <c r="F13235">
        <v>239</v>
      </c>
      <c r="G13235">
        <v>45</v>
      </c>
    </row>
    <row r="13236" spans="1:7">
      <c r="A13236" t="s">
        <v>3897</v>
      </c>
      <c r="B13236" t="s">
        <v>9253</v>
      </c>
      <c r="C13236" t="s">
        <v>76</v>
      </c>
      <c r="D13236" t="s">
        <v>6</v>
      </c>
      <c r="E13236">
        <v>3</v>
      </c>
      <c r="F13236">
        <v>9</v>
      </c>
      <c r="G13236">
        <v>0</v>
      </c>
    </row>
    <row r="13237" spans="1:7">
      <c r="A13237" t="s">
        <v>3898</v>
      </c>
      <c r="B13237" t="s">
        <v>9254</v>
      </c>
      <c r="C13237" t="s">
        <v>118</v>
      </c>
      <c r="D13237" t="s">
        <v>6</v>
      </c>
      <c r="E13237">
        <v>162</v>
      </c>
      <c r="F13237">
        <v>23659</v>
      </c>
      <c r="G13237">
        <v>128</v>
      </c>
    </row>
    <row r="13238" spans="1:7">
      <c r="A13238" t="s">
        <v>3898</v>
      </c>
      <c r="B13238" t="s">
        <v>9254</v>
      </c>
      <c r="C13238" t="s">
        <v>329</v>
      </c>
      <c r="D13238" t="s">
        <v>6</v>
      </c>
      <c r="E13238">
        <v>5</v>
      </c>
      <c r="F13238">
        <v>1230</v>
      </c>
      <c r="G13238">
        <v>0</v>
      </c>
    </row>
    <row r="13239" spans="1:7">
      <c r="A13239" t="s">
        <v>3898</v>
      </c>
      <c r="B13239" t="s">
        <v>9254</v>
      </c>
      <c r="C13239" t="s">
        <v>32</v>
      </c>
      <c r="D13239" t="s">
        <v>6</v>
      </c>
      <c r="E13239">
        <v>1</v>
      </c>
      <c r="F13239">
        <v>994</v>
      </c>
      <c r="G13239">
        <v>186</v>
      </c>
    </row>
    <row r="13240" spans="1:7">
      <c r="A13240" t="s">
        <v>3898</v>
      </c>
      <c r="B13240" t="s">
        <v>9254</v>
      </c>
      <c r="C13240" t="s">
        <v>327</v>
      </c>
      <c r="D13240" t="s">
        <v>6</v>
      </c>
      <c r="E13240">
        <v>2</v>
      </c>
      <c r="F13240">
        <v>10</v>
      </c>
      <c r="G13240">
        <v>2</v>
      </c>
    </row>
    <row r="13241" spans="1:7">
      <c r="A13241" t="s">
        <v>3898</v>
      </c>
      <c r="B13241" t="s">
        <v>9254</v>
      </c>
      <c r="C13241" t="s">
        <v>81</v>
      </c>
      <c r="D13241" t="s">
        <v>6</v>
      </c>
      <c r="E13241">
        <v>2</v>
      </c>
      <c r="F13241">
        <v>119</v>
      </c>
      <c r="G13241">
        <v>22</v>
      </c>
    </row>
    <row r="13242" spans="1:7">
      <c r="A13242" t="s">
        <v>3898</v>
      </c>
      <c r="B13242" t="s">
        <v>9254</v>
      </c>
      <c r="C13242" t="s">
        <v>19</v>
      </c>
      <c r="D13242" t="s">
        <v>6</v>
      </c>
      <c r="E13242">
        <v>52</v>
      </c>
      <c r="F13242">
        <v>1725</v>
      </c>
      <c r="G13242">
        <v>322</v>
      </c>
    </row>
    <row r="13243" spans="1:7">
      <c r="A13243" t="s">
        <v>3898</v>
      </c>
      <c r="B13243" t="s">
        <v>9254</v>
      </c>
      <c r="C13243" t="s">
        <v>171</v>
      </c>
      <c r="D13243" t="s">
        <v>6</v>
      </c>
      <c r="E13243">
        <v>4</v>
      </c>
      <c r="F13243">
        <v>4462</v>
      </c>
      <c r="G13243">
        <v>832</v>
      </c>
    </row>
    <row r="13244" spans="1:7">
      <c r="A13244" t="s">
        <v>3898</v>
      </c>
      <c r="B13244" t="s">
        <v>9254</v>
      </c>
      <c r="C13244" t="s">
        <v>513</v>
      </c>
      <c r="D13244" t="s">
        <v>6</v>
      </c>
      <c r="E13244">
        <v>84</v>
      </c>
      <c r="F13244">
        <v>31</v>
      </c>
      <c r="G13244">
        <v>6</v>
      </c>
    </row>
    <row r="13245" spans="1:7">
      <c r="A13245" t="s">
        <v>3898</v>
      </c>
      <c r="B13245" t="s">
        <v>9254</v>
      </c>
      <c r="C13245" t="s">
        <v>8</v>
      </c>
      <c r="D13245" t="s">
        <v>6</v>
      </c>
      <c r="E13245">
        <v>17310</v>
      </c>
      <c r="F13245">
        <v>12292</v>
      </c>
      <c r="G13245">
        <v>2270</v>
      </c>
    </row>
    <row r="13246" spans="1:7">
      <c r="A13246" t="s">
        <v>3898</v>
      </c>
      <c r="B13246" t="s">
        <v>9254</v>
      </c>
      <c r="C13246" t="s">
        <v>80</v>
      </c>
      <c r="D13246" t="s">
        <v>6</v>
      </c>
      <c r="E13246">
        <v>7</v>
      </c>
      <c r="F13246">
        <v>277</v>
      </c>
      <c r="G13246">
        <v>0</v>
      </c>
    </row>
    <row r="13247" spans="1:7">
      <c r="A13247" t="s">
        <v>3898</v>
      </c>
      <c r="B13247" t="s">
        <v>9254</v>
      </c>
      <c r="C13247" t="s">
        <v>50</v>
      </c>
      <c r="D13247" t="s">
        <v>6</v>
      </c>
      <c r="E13247">
        <v>3401</v>
      </c>
      <c r="F13247">
        <v>7686</v>
      </c>
      <c r="G13247">
        <v>1435</v>
      </c>
    </row>
    <row r="13248" spans="1:7">
      <c r="A13248" t="s">
        <v>3898</v>
      </c>
      <c r="B13248" t="s">
        <v>9254</v>
      </c>
      <c r="C13248" t="s">
        <v>27</v>
      </c>
      <c r="D13248" t="s">
        <v>6</v>
      </c>
      <c r="E13248">
        <v>37</v>
      </c>
      <c r="F13248">
        <v>16683</v>
      </c>
      <c r="G13248">
        <v>3112</v>
      </c>
    </row>
    <row r="13249" spans="1:7">
      <c r="A13249" t="s">
        <v>3898</v>
      </c>
      <c r="B13249" t="s">
        <v>9254</v>
      </c>
      <c r="C13249" t="s">
        <v>76</v>
      </c>
      <c r="D13249" t="s">
        <v>6</v>
      </c>
      <c r="E13249">
        <v>1421</v>
      </c>
      <c r="F13249">
        <v>8247</v>
      </c>
      <c r="G13249">
        <v>791</v>
      </c>
    </row>
    <row r="13250" spans="1:7">
      <c r="A13250" t="s">
        <v>3899</v>
      </c>
      <c r="B13250" t="s">
        <v>9255</v>
      </c>
      <c r="C13250" t="s">
        <v>158</v>
      </c>
      <c r="D13250" t="s">
        <v>6</v>
      </c>
      <c r="E13250">
        <v>6</v>
      </c>
      <c r="F13250">
        <v>1749</v>
      </c>
      <c r="G13250">
        <v>326</v>
      </c>
    </row>
    <row r="13251" spans="1:7">
      <c r="A13251" t="s">
        <v>3899</v>
      </c>
      <c r="B13251" t="s">
        <v>9255</v>
      </c>
      <c r="C13251" t="s">
        <v>19</v>
      </c>
      <c r="D13251" t="s">
        <v>6</v>
      </c>
      <c r="E13251">
        <v>8</v>
      </c>
      <c r="F13251">
        <v>2</v>
      </c>
      <c r="G13251">
        <v>0</v>
      </c>
    </row>
    <row r="13252" spans="1:7">
      <c r="A13252" t="s">
        <v>3899</v>
      </c>
      <c r="B13252" t="s">
        <v>9255</v>
      </c>
      <c r="C13252" t="s">
        <v>50</v>
      </c>
      <c r="D13252" t="s">
        <v>6</v>
      </c>
      <c r="E13252">
        <v>100105</v>
      </c>
      <c r="F13252">
        <v>894</v>
      </c>
      <c r="G13252">
        <v>167</v>
      </c>
    </row>
    <row r="13253" spans="1:7">
      <c r="A13253" t="s">
        <v>3899</v>
      </c>
      <c r="B13253" t="s">
        <v>9255</v>
      </c>
      <c r="C13253" t="s">
        <v>76</v>
      </c>
      <c r="D13253" t="s">
        <v>6</v>
      </c>
      <c r="E13253">
        <v>613</v>
      </c>
      <c r="F13253">
        <v>36</v>
      </c>
      <c r="G13253">
        <v>0</v>
      </c>
    </row>
    <row r="13254" spans="1:7">
      <c r="A13254" t="s">
        <v>3899</v>
      </c>
      <c r="B13254" t="s">
        <v>9255</v>
      </c>
      <c r="C13254" t="s">
        <v>8</v>
      </c>
      <c r="D13254" t="s">
        <v>6</v>
      </c>
      <c r="E13254">
        <v>188210</v>
      </c>
      <c r="F13254">
        <v>1585</v>
      </c>
      <c r="G13254">
        <v>295</v>
      </c>
    </row>
    <row r="13255" spans="1:7">
      <c r="A13255" t="s">
        <v>3899</v>
      </c>
      <c r="B13255" t="s">
        <v>9255</v>
      </c>
      <c r="C13255" t="s">
        <v>73</v>
      </c>
      <c r="D13255" t="s">
        <v>6</v>
      </c>
      <c r="E13255">
        <v>6</v>
      </c>
      <c r="F13255">
        <v>341</v>
      </c>
      <c r="G13255">
        <v>64</v>
      </c>
    </row>
    <row r="13256" spans="1:7">
      <c r="A13256" t="s">
        <v>3900</v>
      </c>
      <c r="B13256" t="s">
        <v>9256</v>
      </c>
      <c r="C13256" t="s">
        <v>1209</v>
      </c>
      <c r="D13256" t="s">
        <v>6</v>
      </c>
      <c r="E13256">
        <v>15</v>
      </c>
      <c r="F13256">
        <v>182</v>
      </c>
      <c r="G13256">
        <v>34</v>
      </c>
    </row>
    <row r="13257" spans="1:7">
      <c r="A13257" t="s">
        <v>3900</v>
      </c>
      <c r="B13257" t="s">
        <v>9256</v>
      </c>
      <c r="C13257" t="s">
        <v>76</v>
      </c>
      <c r="D13257" t="s">
        <v>6</v>
      </c>
      <c r="E13257">
        <v>1395</v>
      </c>
      <c r="F13257">
        <v>1140</v>
      </c>
      <c r="G13257">
        <v>68</v>
      </c>
    </row>
    <row r="13258" spans="1:7">
      <c r="A13258" t="s">
        <v>3900</v>
      </c>
      <c r="B13258" t="s">
        <v>9256</v>
      </c>
      <c r="C13258" t="s">
        <v>73</v>
      </c>
      <c r="D13258" t="s">
        <v>6</v>
      </c>
      <c r="E13258">
        <v>11663</v>
      </c>
      <c r="F13258">
        <v>2500</v>
      </c>
      <c r="G13258">
        <v>249</v>
      </c>
    </row>
    <row r="13259" spans="1:7">
      <c r="A13259" t="s">
        <v>3900</v>
      </c>
      <c r="B13259" t="s">
        <v>9256</v>
      </c>
      <c r="C13259" t="s">
        <v>25</v>
      </c>
      <c r="D13259" t="s">
        <v>6</v>
      </c>
      <c r="E13259">
        <v>2925</v>
      </c>
      <c r="F13259">
        <v>1155</v>
      </c>
      <c r="G13259">
        <v>215</v>
      </c>
    </row>
    <row r="13260" spans="1:7">
      <c r="A13260" t="s">
        <v>3900</v>
      </c>
      <c r="B13260" t="s">
        <v>9256</v>
      </c>
      <c r="C13260" t="s">
        <v>72</v>
      </c>
      <c r="D13260" t="s">
        <v>6</v>
      </c>
      <c r="E13260">
        <v>50</v>
      </c>
      <c r="F13260">
        <v>2</v>
      </c>
      <c r="G13260">
        <v>0</v>
      </c>
    </row>
    <row r="13261" spans="1:7">
      <c r="A13261" t="s">
        <v>3900</v>
      </c>
      <c r="B13261" t="s">
        <v>9256</v>
      </c>
      <c r="C13261" t="s">
        <v>328</v>
      </c>
      <c r="D13261" t="s">
        <v>6</v>
      </c>
      <c r="E13261">
        <v>9</v>
      </c>
      <c r="F13261">
        <v>1079</v>
      </c>
      <c r="G13261">
        <v>201</v>
      </c>
    </row>
    <row r="13262" spans="1:7">
      <c r="A13262" t="s">
        <v>3900</v>
      </c>
      <c r="B13262" t="s">
        <v>9256</v>
      </c>
      <c r="C13262" t="s">
        <v>8</v>
      </c>
      <c r="D13262" t="s">
        <v>6</v>
      </c>
      <c r="E13262">
        <v>129625</v>
      </c>
      <c r="F13262">
        <v>29143</v>
      </c>
      <c r="G13262">
        <v>5163</v>
      </c>
    </row>
    <row r="13263" spans="1:7">
      <c r="A13263" t="s">
        <v>3900</v>
      </c>
      <c r="B13263" t="s">
        <v>9256</v>
      </c>
      <c r="C13263" t="s">
        <v>27</v>
      </c>
      <c r="D13263" t="s">
        <v>6</v>
      </c>
      <c r="E13263">
        <v>5253</v>
      </c>
      <c r="F13263">
        <v>1503</v>
      </c>
      <c r="G13263">
        <v>190</v>
      </c>
    </row>
    <row r="13264" spans="1:7">
      <c r="A13264" t="s">
        <v>3900</v>
      </c>
      <c r="B13264" t="s">
        <v>9256</v>
      </c>
      <c r="C13264" t="s">
        <v>158</v>
      </c>
      <c r="D13264" t="s">
        <v>6</v>
      </c>
      <c r="E13264">
        <v>2</v>
      </c>
      <c r="F13264">
        <v>160</v>
      </c>
      <c r="G13264">
        <v>30</v>
      </c>
    </row>
    <row r="13265" spans="1:7">
      <c r="A13265" t="s">
        <v>3900</v>
      </c>
      <c r="B13265" t="s">
        <v>9256</v>
      </c>
      <c r="C13265" t="s">
        <v>50</v>
      </c>
      <c r="D13265" t="s">
        <v>6</v>
      </c>
      <c r="E13265">
        <v>4400</v>
      </c>
      <c r="F13265">
        <v>1068</v>
      </c>
      <c r="G13265">
        <v>98</v>
      </c>
    </row>
    <row r="13266" spans="1:7">
      <c r="A13266" t="s">
        <v>3901</v>
      </c>
      <c r="B13266" t="s">
        <v>9257</v>
      </c>
      <c r="C13266" t="s">
        <v>8</v>
      </c>
      <c r="D13266" t="s">
        <v>6</v>
      </c>
      <c r="E13266">
        <v>220</v>
      </c>
      <c r="F13266">
        <v>22</v>
      </c>
      <c r="G13266">
        <v>4</v>
      </c>
    </row>
    <row r="13267" spans="1:7">
      <c r="A13267" t="s">
        <v>3902</v>
      </c>
      <c r="B13267" t="s">
        <v>9258</v>
      </c>
      <c r="C13267" t="s">
        <v>76</v>
      </c>
      <c r="D13267" t="s">
        <v>6</v>
      </c>
      <c r="E13267">
        <v>894</v>
      </c>
      <c r="F13267">
        <v>2502</v>
      </c>
      <c r="G13267">
        <v>467</v>
      </c>
    </row>
    <row r="13268" spans="1:7">
      <c r="A13268" t="s">
        <v>3902</v>
      </c>
      <c r="B13268" t="s">
        <v>9258</v>
      </c>
      <c r="C13268" t="s">
        <v>92</v>
      </c>
      <c r="D13268" t="s">
        <v>6</v>
      </c>
      <c r="E13268">
        <v>13</v>
      </c>
      <c r="F13268">
        <v>88</v>
      </c>
      <c r="G13268">
        <v>16</v>
      </c>
    </row>
    <row r="13269" spans="1:7">
      <c r="A13269" t="s">
        <v>3902</v>
      </c>
      <c r="B13269" t="s">
        <v>9258</v>
      </c>
      <c r="C13269" t="s">
        <v>329</v>
      </c>
      <c r="D13269" t="s">
        <v>6</v>
      </c>
      <c r="E13269">
        <v>1010</v>
      </c>
      <c r="F13269">
        <v>3006</v>
      </c>
      <c r="G13269">
        <v>561</v>
      </c>
    </row>
    <row r="13270" spans="1:7">
      <c r="A13270" t="s">
        <v>3902</v>
      </c>
      <c r="B13270" t="s">
        <v>9258</v>
      </c>
      <c r="C13270" t="s">
        <v>158</v>
      </c>
      <c r="D13270" t="s">
        <v>6</v>
      </c>
      <c r="E13270">
        <v>45</v>
      </c>
      <c r="F13270">
        <v>52</v>
      </c>
      <c r="G13270">
        <v>10</v>
      </c>
    </row>
    <row r="13271" spans="1:7">
      <c r="A13271" t="s">
        <v>3902</v>
      </c>
      <c r="B13271" t="s">
        <v>9258</v>
      </c>
      <c r="C13271" t="s">
        <v>111</v>
      </c>
      <c r="D13271" t="s">
        <v>6</v>
      </c>
      <c r="E13271">
        <v>280</v>
      </c>
      <c r="F13271">
        <v>263</v>
      </c>
      <c r="G13271">
        <v>49</v>
      </c>
    </row>
    <row r="13272" spans="1:7">
      <c r="A13272" t="s">
        <v>3902</v>
      </c>
      <c r="B13272" t="s">
        <v>9258</v>
      </c>
      <c r="C13272" t="s">
        <v>328</v>
      </c>
      <c r="D13272" t="s">
        <v>6</v>
      </c>
      <c r="E13272">
        <v>425</v>
      </c>
      <c r="F13272">
        <v>618</v>
      </c>
      <c r="G13272">
        <v>115</v>
      </c>
    </row>
    <row r="13273" spans="1:7">
      <c r="A13273" t="s">
        <v>3902</v>
      </c>
      <c r="B13273" t="s">
        <v>9258</v>
      </c>
      <c r="C13273" t="s">
        <v>105</v>
      </c>
      <c r="D13273" t="s">
        <v>6</v>
      </c>
      <c r="E13273">
        <v>583</v>
      </c>
      <c r="F13273">
        <v>562</v>
      </c>
      <c r="G13273">
        <v>105</v>
      </c>
    </row>
    <row r="13274" spans="1:7">
      <c r="A13274" t="s">
        <v>3902</v>
      </c>
      <c r="B13274" t="s">
        <v>9258</v>
      </c>
      <c r="C13274" t="s">
        <v>27</v>
      </c>
      <c r="D13274" t="s">
        <v>6</v>
      </c>
      <c r="E13274">
        <v>94</v>
      </c>
      <c r="F13274">
        <v>1136</v>
      </c>
      <c r="G13274">
        <v>212</v>
      </c>
    </row>
    <row r="13275" spans="1:7">
      <c r="A13275" t="s">
        <v>3902</v>
      </c>
      <c r="B13275" t="s">
        <v>9258</v>
      </c>
      <c r="C13275" t="s">
        <v>73</v>
      </c>
      <c r="D13275" t="s">
        <v>6</v>
      </c>
      <c r="E13275">
        <v>5</v>
      </c>
      <c r="F13275">
        <v>7</v>
      </c>
      <c r="G13275">
        <v>1</v>
      </c>
    </row>
    <row r="13276" spans="1:7">
      <c r="A13276" t="s">
        <v>3902</v>
      </c>
      <c r="B13276" t="s">
        <v>9258</v>
      </c>
      <c r="C13276" t="s">
        <v>8</v>
      </c>
      <c r="D13276" t="s">
        <v>6</v>
      </c>
      <c r="E13276">
        <v>444</v>
      </c>
      <c r="F13276">
        <v>224</v>
      </c>
      <c r="G13276">
        <v>42</v>
      </c>
    </row>
    <row r="13277" spans="1:7">
      <c r="A13277" t="s">
        <v>3902</v>
      </c>
      <c r="B13277" t="s">
        <v>9258</v>
      </c>
      <c r="C13277" t="s">
        <v>25</v>
      </c>
      <c r="D13277" t="s">
        <v>6</v>
      </c>
      <c r="E13277">
        <v>661</v>
      </c>
      <c r="F13277">
        <v>3197</v>
      </c>
      <c r="G13277">
        <v>596</v>
      </c>
    </row>
    <row r="13278" spans="1:7">
      <c r="A13278" t="s">
        <v>3903</v>
      </c>
      <c r="B13278" t="s">
        <v>9259</v>
      </c>
      <c r="C13278" t="s">
        <v>512</v>
      </c>
      <c r="D13278" t="s">
        <v>6</v>
      </c>
      <c r="E13278">
        <v>3</v>
      </c>
      <c r="F13278">
        <v>171</v>
      </c>
      <c r="G13278">
        <v>0</v>
      </c>
    </row>
    <row r="13279" spans="1:7">
      <c r="A13279" t="s">
        <v>3903</v>
      </c>
      <c r="B13279" t="s">
        <v>9259</v>
      </c>
      <c r="C13279" t="s">
        <v>328</v>
      </c>
      <c r="D13279" t="s">
        <v>6</v>
      </c>
      <c r="E13279">
        <v>4</v>
      </c>
      <c r="F13279">
        <v>175</v>
      </c>
      <c r="G13279">
        <v>30</v>
      </c>
    </row>
    <row r="13280" spans="1:7">
      <c r="A13280" t="s">
        <v>3903</v>
      </c>
      <c r="B13280" t="s">
        <v>9259</v>
      </c>
      <c r="C13280" t="s">
        <v>76</v>
      </c>
      <c r="D13280" t="s">
        <v>6</v>
      </c>
      <c r="E13280">
        <v>4</v>
      </c>
      <c r="F13280">
        <v>275</v>
      </c>
      <c r="G13280">
        <v>30</v>
      </c>
    </row>
    <row r="13281" spans="1:7">
      <c r="A13281" t="s">
        <v>3903</v>
      </c>
      <c r="B13281" t="s">
        <v>9259</v>
      </c>
      <c r="C13281" t="s">
        <v>73</v>
      </c>
      <c r="D13281" t="s">
        <v>6</v>
      </c>
      <c r="E13281">
        <v>98</v>
      </c>
      <c r="F13281">
        <v>1212</v>
      </c>
      <c r="G13281">
        <v>66</v>
      </c>
    </row>
    <row r="13282" spans="1:7">
      <c r="A13282" t="s">
        <v>3903</v>
      </c>
      <c r="B13282" t="s">
        <v>9259</v>
      </c>
      <c r="C13282" t="s">
        <v>50</v>
      </c>
      <c r="D13282" t="s">
        <v>6</v>
      </c>
      <c r="E13282">
        <v>777</v>
      </c>
      <c r="F13282">
        <v>3747</v>
      </c>
      <c r="G13282">
        <v>0</v>
      </c>
    </row>
    <row r="13283" spans="1:7">
      <c r="A13283" t="s">
        <v>3903</v>
      </c>
      <c r="B13283" t="s">
        <v>9259</v>
      </c>
      <c r="C13283" t="s">
        <v>513</v>
      </c>
      <c r="D13283" t="s">
        <v>6</v>
      </c>
      <c r="E13283">
        <v>2</v>
      </c>
      <c r="F13283">
        <v>28</v>
      </c>
      <c r="G13283">
        <v>5</v>
      </c>
    </row>
    <row r="13284" spans="1:7">
      <c r="A13284" t="s">
        <v>3903</v>
      </c>
      <c r="B13284" t="s">
        <v>9259</v>
      </c>
      <c r="C13284" t="s">
        <v>158</v>
      </c>
      <c r="D13284" t="s">
        <v>6</v>
      </c>
      <c r="E13284">
        <v>17</v>
      </c>
      <c r="F13284">
        <v>262</v>
      </c>
      <c r="G13284">
        <v>23</v>
      </c>
    </row>
    <row r="13285" spans="1:7">
      <c r="A13285" t="s">
        <v>3904</v>
      </c>
      <c r="B13285" t="s">
        <v>9260</v>
      </c>
      <c r="C13285" t="s">
        <v>32</v>
      </c>
      <c r="D13285" t="s">
        <v>6</v>
      </c>
      <c r="E13285">
        <v>30</v>
      </c>
      <c r="F13285">
        <v>122</v>
      </c>
      <c r="G13285">
        <v>23</v>
      </c>
    </row>
    <row r="13286" spans="1:7">
      <c r="A13286" t="s">
        <v>3904</v>
      </c>
      <c r="B13286" t="s">
        <v>9260</v>
      </c>
      <c r="C13286" t="s">
        <v>8</v>
      </c>
      <c r="D13286" t="s">
        <v>6</v>
      </c>
      <c r="E13286">
        <v>4662</v>
      </c>
      <c r="F13286">
        <v>1551</v>
      </c>
      <c r="G13286">
        <v>286</v>
      </c>
    </row>
    <row r="13287" spans="1:7">
      <c r="A13287" t="s">
        <v>3904</v>
      </c>
      <c r="B13287" t="s">
        <v>9260</v>
      </c>
      <c r="C13287" t="s">
        <v>25</v>
      </c>
      <c r="D13287" t="s">
        <v>6</v>
      </c>
      <c r="E13287">
        <v>30</v>
      </c>
      <c r="F13287">
        <v>4</v>
      </c>
      <c r="G13287">
        <v>1</v>
      </c>
    </row>
    <row r="13288" spans="1:7">
      <c r="A13288" t="s">
        <v>3905</v>
      </c>
      <c r="B13288" t="s">
        <v>9261</v>
      </c>
      <c r="C13288" t="s">
        <v>50</v>
      </c>
      <c r="D13288" t="s">
        <v>6</v>
      </c>
      <c r="E13288">
        <v>1652</v>
      </c>
      <c r="F13288">
        <v>2291</v>
      </c>
      <c r="G13288">
        <v>0</v>
      </c>
    </row>
    <row r="13289" spans="1:7">
      <c r="A13289" t="s">
        <v>3905</v>
      </c>
      <c r="B13289" t="s">
        <v>9261</v>
      </c>
      <c r="C13289" t="s">
        <v>76</v>
      </c>
      <c r="D13289" t="s">
        <v>6</v>
      </c>
      <c r="E13289">
        <v>1</v>
      </c>
      <c r="F13289">
        <v>8</v>
      </c>
      <c r="G13289">
        <v>1</v>
      </c>
    </row>
    <row r="13290" spans="1:7">
      <c r="A13290" t="s">
        <v>3905</v>
      </c>
      <c r="B13290" t="s">
        <v>9261</v>
      </c>
      <c r="C13290" t="s">
        <v>8</v>
      </c>
      <c r="D13290" t="s">
        <v>6</v>
      </c>
      <c r="E13290">
        <v>3093</v>
      </c>
      <c r="F13290">
        <v>4879</v>
      </c>
      <c r="G13290">
        <v>11</v>
      </c>
    </row>
    <row r="13291" spans="1:7">
      <c r="A13291" t="s">
        <v>3905</v>
      </c>
      <c r="B13291" t="s">
        <v>9261</v>
      </c>
      <c r="C13291" t="s">
        <v>513</v>
      </c>
      <c r="D13291" t="s">
        <v>6</v>
      </c>
      <c r="E13291">
        <v>100</v>
      </c>
      <c r="F13291">
        <v>826</v>
      </c>
      <c r="G13291">
        <v>0</v>
      </c>
    </row>
    <row r="13292" spans="1:7">
      <c r="A13292" t="s">
        <v>3905</v>
      </c>
      <c r="B13292" t="s">
        <v>9261</v>
      </c>
      <c r="C13292" t="s">
        <v>92</v>
      </c>
      <c r="D13292" t="s">
        <v>6</v>
      </c>
      <c r="E13292">
        <v>11</v>
      </c>
      <c r="F13292">
        <v>4727</v>
      </c>
      <c r="G13292">
        <v>0</v>
      </c>
    </row>
    <row r="13293" spans="1:7">
      <c r="A13293" t="s">
        <v>3905</v>
      </c>
      <c r="B13293" t="s">
        <v>9261</v>
      </c>
      <c r="C13293" t="s">
        <v>27</v>
      </c>
      <c r="D13293" t="s">
        <v>6</v>
      </c>
      <c r="E13293">
        <v>22</v>
      </c>
      <c r="F13293">
        <v>410</v>
      </c>
      <c r="G13293">
        <v>0</v>
      </c>
    </row>
    <row r="13294" spans="1:7">
      <c r="A13294" t="s">
        <v>3906</v>
      </c>
      <c r="B13294" t="s">
        <v>9262</v>
      </c>
      <c r="C13294" t="s">
        <v>27</v>
      </c>
      <c r="D13294" t="s">
        <v>6</v>
      </c>
      <c r="E13294">
        <v>1003</v>
      </c>
      <c r="F13294">
        <v>1696</v>
      </c>
      <c r="G13294">
        <v>49</v>
      </c>
    </row>
    <row r="13295" spans="1:7">
      <c r="A13295" t="s">
        <v>3906</v>
      </c>
      <c r="B13295" t="s">
        <v>9262</v>
      </c>
      <c r="C13295" t="s">
        <v>8</v>
      </c>
      <c r="D13295" t="s">
        <v>6</v>
      </c>
      <c r="E13295">
        <v>229</v>
      </c>
      <c r="F13295">
        <v>1316</v>
      </c>
      <c r="G13295">
        <v>66</v>
      </c>
    </row>
    <row r="13296" spans="1:7">
      <c r="A13296" t="s">
        <v>3906</v>
      </c>
      <c r="B13296" t="s">
        <v>9262</v>
      </c>
      <c r="C13296" t="s">
        <v>328</v>
      </c>
      <c r="D13296" t="s">
        <v>6</v>
      </c>
      <c r="E13296">
        <v>13</v>
      </c>
      <c r="F13296">
        <v>1789</v>
      </c>
      <c r="G13296">
        <v>90</v>
      </c>
    </row>
    <row r="13297" spans="1:7">
      <c r="A13297" t="s">
        <v>3906</v>
      </c>
      <c r="B13297" t="s">
        <v>9262</v>
      </c>
      <c r="C13297" t="s">
        <v>56</v>
      </c>
      <c r="D13297" t="s">
        <v>6</v>
      </c>
      <c r="E13297">
        <v>45</v>
      </c>
      <c r="F13297">
        <v>1437</v>
      </c>
      <c r="G13297">
        <v>72</v>
      </c>
    </row>
    <row r="13298" spans="1:7">
      <c r="A13298" t="s">
        <v>3906</v>
      </c>
      <c r="B13298" t="s">
        <v>9262</v>
      </c>
      <c r="C13298" t="s">
        <v>76</v>
      </c>
      <c r="D13298" t="s">
        <v>6</v>
      </c>
      <c r="E13298">
        <v>4</v>
      </c>
      <c r="F13298">
        <v>304</v>
      </c>
      <c r="G13298">
        <v>15</v>
      </c>
    </row>
    <row r="13299" spans="1:7">
      <c r="A13299" t="s">
        <v>3907</v>
      </c>
      <c r="B13299" t="s">
        <v>9263</v>
      </c>
      <c r="C13299" t="s">
        <v>512</v>
      </c>
      <c r="D13299" t="s">
        <v>6</v>
      </c>
      <c r="E13299">
        <v>685</v>
      </c>
      <c r="F13299">
        <v>44734</v>
      </c>
      <c r="G13299">
        <v>2237</v>
      </c>
    </row>
    <row r="13300" spans="1:7">
      <c r="A13300" t="s">
        <v>3907</v>
      </c>
      <c r="B13300" t="s">
        <v>9263</v>
      </c>
      <c r="C13300" t="s">
        <v>683</v>
      </c>
      <c r="D13300" t="s">
        <v>6</v>
      </c>
      <c r="E13300">
        <v>3</v>
      </c>
      <c r="F13300">
        <v>244</v>
      </c>
      <c r="G13300">
        <v>12</v>
      </c>
    </row>
    <row r="13301" spans="1:7">
      <c r="A13301" t="s">
        <v>3907</v>
      </c>
      <c r="B13301" t="s">
        <v>9264</v>
      </c>
      <c r="C13301" t="s">
        <v>27</v>
      </c>
      <c r="D13301" t="s">
        <v>6</v>
      </c>
      <c r="E13301">
        <v>57</v>
      </c>
      <c r="F13301">
        <v>4146</v>
      </c>
      <c r="G13301">
        <v>14</v>
      </c>
    </row>
    <row r="13302" spans="1:7">
      <c r="A13302" t="s">
        <v>3907</v>
      </c>
      <c r="B13302" t="s">
        <v>9264</v>
      </c>
      <c r="C13302" t="s">
        <v>328</v>
      </c>
      <c r="D13302" t="s">
        <v>6</v>
      </c>
      <c r="E13302">
        <v>762</v>
      </c>
      <c r="F13302">
        <v>6914</v>
      </c>
      <c r="G13302">
        <v>346</v>
      </c>
    </row>
    <row r="13303" spans="1:7">
      <c r="A13303" t="s">
        <v>3907</v>
      </c>
      <c r="B13303" t="s">
        <v>9263</v>
      </c>
      <c r="C13303" t="s">
        <v>3048</v>
      </c>
      <c r="D13303" t="s">
        <v>6</v>
      </c>
      <c r="E13303">
        <v>20</v>
      </c>
      <c r="F13303">
        <v>591</v>
      </c>
      <c r="G13303">
        <v>30</v>
      </c>
    </row>
    <row r="13304" spans="1:7">
      <c r="A13304" t="s">
        <v>3907</v>
      </c>
      <c r="B13304" t="s">
        <v>9263</v>
      </c>
      <c r="C13304" t="s">
        <v>57</v>
      </c>
      <c r="D13304" t="s">
        <v>6</v>
      </c>
      <c r="E13304">
        <v>20</v>
      </c>
      <c r="F13304">
        <v>1112</v>
      </c>
      <c r="G13304">
        <v>0</v>
      </c>
    </row>
    <row r="13305" spans="1:7">
      <c r="A13305" t="s">
        <v>3907</v>
      </c>
      <c r="B13305" t="s">
        <v>9263</v>
      </c>
      <c r="C13305" t="s">
        <v>56</v>
      </c>
      <c r="D13305" t="s">
        <v>6</v>
      </c>
      <c r="E13305">
        <v>10</v>
      </c>
      <c r="F13305">
        <v>290</v>
      </c>
      <c r="G13305">
        <v>14</v>
      </c>
    </row>
    <row r="13306" spans="1:7">
      <c r="A13306" t="s">
        <v>3907</v>
      </c>
      <c r="B13306" t="s">
        <v>9264</v>
      </c>
      <c r="C13306" t="s">
        <v>25</v>
      </c>
      <c r="D13306" t="s">
        <v>6</v>
      </c>
      <c r="E13306">
        <v>4</v>
      </c>
      <c r="F13306">
        <v>5</v>
      </c>
      <c r="G13306">
        <v>0</v>
      </c>
    </row>
    <row r="13307" spans="1:7">
      <c r="A13307" t="s">
        <v>3907</v>
      </c>
      <c r="B13307" t="s">
        <v>9263</v>
      </c>
      <c r="C13307" t="s">
        <v>162</v>
      </c>
      <c r="D13307" t="s">
        <v>6</v>
      </c>
      <c r="E13307">
        <v>5</v>
      </c>
      <c r="F13307">
        <v>278</v>
      </c>
      <c r="G13307">
        <v>0</v>
      </c>
    </row>
    <row r="13308" spans="1:7">
      <c r="A13308" t="s">
        <v>3907</v>
      </c>
      <c r="B13308" t="s">
        <v>9264</v>
      </c>
      <c r="C13308" t="s">
        <v>513</v>
      </c>
      <c r="D13308" t="s">
        <v>6</v>
      </c>
      <c r="E13308">
        <v>4</v>
      </c>
      <c r="F13308">
        <v>30</v>
      </c>
      <c r="G13308">
        <v>2</v>
      </c>
    </row>
    <row r="13309" spans="1:7">
      <c r="A13309" t="s">
        <v>3907</v>
      </c>
      <c r="B13309" t="s">
        <v>9264</v>
      </c>
      <c r="C13309" t="s">
        <v>327</v>
      </c>
      <c r="D13309" t="s">
        <v>6</v>
      </c>
      <c r="E13309">
        <v>77</v>
      </c>
      <c r="F13309">
        <v>417</v>
      </c>
      <c r="G13309">
        <v>21</v>
      </c>
    </row>
    <row r="13310" spans="1:7">
      <c r="A13310" t="s">
        <v>3907</v>
      </c>
      <c r="B13310" t="s">
        <v>9264</v>
      </c>
      <c r="C13310" t="s">
        <v>158</v>
      </c>
      <c r="D13310" t="s">
        <v>6</v>
      </c>
      <c r="E13310">
        <v>45</v>
      </c>
      <c r="F13310">
        <v>171</v>
      </c>
      <c r="G13310">
        <v>9</v>
      </c>
    </row>
    <row r="13311" spans="1:7">
      <c r="A13311" t="s">
        <v>3907</v>
      </c>
      <c r="B13311" t="s">
        <v>9264</v>
      </c>
      <c r="C13311" t="s">
        <v>105</v>
      </c>
      <c r="D13311" t="s">
        <v>6</v>
      </c>
      <c r="E13311">
        <v>34</v>
      </c>
      <c r="F13311">
        <v>72</v>
      </c>
      <c r="G13311">
        <v>4</v>
      </c>
    </row>
    <row r="13312" spans="1:7">
      <c r="A13312" t="s">
        <v>3907</v>
      </c>
      <c r="B13312" t="s">
        <v>9264</v>
      </c>
      <c r="C13312" t="s">
        <v>45</v>
      </c>
      <c r="D13312" t="s">
        <v>6</v>
      </c>
      <c r="E13312">
        <v>79</v>
      </c>
      <c r="F13312">
        <v>124</v>
      </c>
      <c r="G13312">
        <v>0</v>
      </c>
    </row>
    <row r="13313" spans="1:7">
      <c r="A13313" t="s">
        <v>3907</v>
      </c>
      <c r="B13313" t="s">
        <v>9264</v>
      </c>
      <c r="C13313" t="s">
        <v>8</v>
      </c>
      <c r="D13313" t="s">
        <v>6</v>
      </c>
      <c r="E13313">
        <v>6027</v>
      </c>
      <c r="F13313">
        <v>31110</v>
      </c>
      <c r="G13313">
        <v>1390</v>
      </c>
    </row>
    <row r="13314" spans="1:7">
      <c r="A13314" t="s">
        <v>3907</v>
      </c>
      <c r="B13314" t="s">
        <v>9264</v>
      </c>
      <c r="C13314" t="s">
        <v>76</v>
      </c>
      <c r="D13314" t="s">
        <v>6</v>
      </c>
      <c r="E13314">
        <v>1192</v>
      </c>
      <c r="F13314">
        <v>30998</v>
      </c>
      <c r="G13314">
        <v>1336</v>
      </c>
    </row>
    <row r="13315" spans="1:7">
      <c r="A13315" t="s">
        <v>3907</v>
      </c>
      <c r="B13315" t="s">
        <v>9264</v>
      </c>
      <c r="C13315" t="s">
        <v>32</v>
      </c>
      <c r="D13315" t="s">
        <v>6</v>
      </c>
      <c r="E13315">
        <v>2</v>
      </c>
      <c r="F13315">
        <v>28</v>
      </c>
      <c r="G13315">
        <v>1</v>
      </c>
    </row>
    <row r="13316" spans="1:7">
      <c r="A13316" t="s">
        <v>3907</v>
      </c>
      <c r="B13316" t="s">
        <v>9264</v>
      </c>
      <c r="C13316" t="s">
        <v>73</v>
      </c>
      <c r="D13316" t="s">
        <v>6</v>
      </c>
      <c r="E13316">
        <v>200080</v>
      </c>
      <c r="F13316">
        <v>4191</v>
      </c>
      <c r="G13316">
        <v>79</v>
      </c>
    </row>
    <row r="13317" spans="1:7">
      <c r="A13317" t="s">
        <v>3907</v>
      </c>
      <c r="B13317" t="s">
        <v>9264</v>
      </c>
      <c r="C13317" t="s">
        <v>50</v>
      </c>
      <c r="D13317" t="s">
        <v>6</v>
      </c>
      <c r="E13317">
        <v>1482</v>
      </c>
      <c r="F13317">
        <v>2197</v>
      </c>
      <c r="G13317">
        <v>38</v>
      </c>
    </row>
    <row r="13318" spans="1:7">
      <c r="A13318" t="s">
        <v>3908</v>
      </c>
      <c r="B13318" t="s">
        <v>9265</v>
      </c>
      <c r="C13318" t="s">
        <v>8</v>
      </c>
      <c r="D13318" t="s">
        <v>6</v>
      </c>
      <c r="E13318">
        <v>64</v>
      </c>
      <c r="F13318">
        <v>1842</v>
      </c>
      <c r="G13318">
        <v>339</v>
      </c>
    </row>
    <row r="13319" spans="1:7">
      <c r="A13319" t="s">
        <v>3908</v>
      </c>
      <c r="B13319" t="s">
        <v>9265</v>
      </c>
      <c r="C13319" t="s">
        <v>329</v>
      </c>
      <c r="D13319" t="s">
        <v>6</v>
      </c>
      <c r="E13319">
        <v>1</v>
      </c>
      <c r="F13319">
        <v>13017</v>
      </c>
      <c r="G13319">
        <v>2428</v>
      </c>
    </row>
    <row r="13320" spans="1:7">
      <c r="A13320" t="s">
        <v>3908</v>
      </c>
      <c r="B13320" t="s">
        <v>9265</v>
      </c>
      <c r="C13320" t="s">
        <v>25</v>
      </c>
      <c r="D13320" t="s">
        <v>6</v>
      </c>
      <c r="E13320">
        <v>1</v>
      </c>
      <c r="F13320">
        <v>1036</v>
      </c>
      <c r="G13320">
        <v>193</v>
      </c>
    </row>
    <row r="13321" spans="1:7">
      <c r="A13321" t="s">
        <v>3908</v>
      </c>
      <c r="B13321" t="s">
        <v>9265</v>
      </c>
      <c r="C13321" t="s">
        <v>50</v>
      </c>
      <c r="D13321" t="s">
        <v>6</v>
      </c>
      <c r="E13321">
        <v>1</v>
      </c>
      <c r="F13321">
        <v>21476</v>
      </c>
      <c r="G13321">
        <v>4005</v>
      </c>
    </row>
    <row r="13322" spans="1:7">
      <c r="A13322" t="s">
        <v>3909</v>
      </c>
      <c r="B13322" t="s">
        <v>9266</v>
      </c>
      <c r="C13322" t="s">
        <v>50</v>
      </c>
      <c r="D13322" t="s">
        <v>6</v>
      </c>
      <c r="E13322">
        <v>1</v>
      </c>
      <c r="F13322">
        <v>21</v>
      </c>
      <c r="G13322">
        <v>4</v>
      </c>
    </row>
    <row r="13323" spans="1:7">
      <c r="A13323" t="s">
        <v>3909</v>
      </c>
      <c r="B13323" t="s">
        <v>9266</v>
      </c>
      <c r="C13323" t="s">
        <v>158</v>
      </c>
      <c r="D13323" t="s">
        <v>6</v>
      </c>
      <c r="E13323">
        <v>7</v>
      </c>
      <c r="F13323">
        <v>2559</v>
      </c>
      <c r="G13323">
        <v>477</v>
      </c>
    </row>
    <row r="13324" spans="1:7">
      <c r="A13324" t="s">
        <v>3909</v>
      </c>
      <c r="B13324" t="s">
        <v>9266</v>
      </c>
      <c r="C13324" t="s">
        <v>8</v>
      </c>
      <c r="D13324" t="s">
        <v>6</v>
      </c>
      <c r="E13324">
        <v>33</v>
      </c>
      <c r="F13324">
        <v>1134</v>
      </c>
      <c r="G13324">
        <v>209</v>
      </c>
    </row>
    <row r="13325" spans="1:7">
      <c r="A13325" t="s">
        <v>3909</v>
      </c>
      <c r="B13325" t="s">
        <v>9266</v>
      </c>
      <c r="C13325" t="s">
        <v>25</v>
      </c>
      <c r="D13325" t="s">
        <v>6</v>
      </c>
      <c r="E13325">
        <v>1261</v>
      </c>
      <c r="F13325">
        <v>679</v>
      </c>
      <c r="G13325">
        <v>127</v>
      </c>
    </row>
    <row r="13326" spans="1:7">
      <c r="A13326" t="s">
        <v>3910</v>
      </c>
      <c r="B13326" t="s">
        <v>9267</v>
      </c>
      <c r="C13326" t="s">
        <v>25</v>
      </c>
      <c r="D13326" t="s">
        <v>6</v>
      </c>
      <c r="E13326">
        <v>1</v>
      </c>
      <c r="F13326">
        <v>648</v>
      </c>
      <c r="G13326">
        <v>121</v>
      </c>
    </row>
    <row r="13327" spans="1:7">
      <c r="A13327" t="s">
        <v>3910</v>
      </c>
      <c r="B13327" t="s">
        <v>9267</v>
      </c>
      <c r="C13327" t="s">
        <v>27</v>
      </c>
      <c r="D13327" t="s">
        <v>6</v>
      </c>
      <c r="E13327">
        <v>43</v>
      </c>
      <c r="F13327">
        <v>96</v>
      </c>
      <c r="G13327">
        <v>18</v>
      </c>
    </row>
    <row r="13328" spans="1:7">
      <c r="A13328" t="s">
        <v>3910</v>
      </c>
      <c r="B13328" t="s">
        <v>9267</v>
      </c>
      <c r="C13328" t="s">
        <v>8</v>
      </c>
      <c r="D13328" t="s">
        <v>6</v>
      </c>
      <c r="E13328">
        <v>222</v>
      </c>
      <c r="F13328">
        <v>7779</v>
      </c>
      <c r="G13328">
        <v>1430</v>
      </c>
    </row>
    <row r="13329" spans="1:7">
      <c r="A13329" t="s">
        <v>3910</v>
      </c>
      <c r="B13329" t="s">
        <v>9267</v>
      </c>
      <c r="C13329" t="s">
        <v>76</v>
      </c>
      <c r="D13329" t="s">
        <v>6</v>
      </c>
      <c r="E13329">
        <v>6</v>
      </c>
      <c r="F13329">
        <v>50</v>
      </c>
      <c r="G13329">
        <v>9</v>
      </c>
    </row>
    <row r="13330" spans="1:7">
      <c r="A13330" t="s">
        <v>3911</v>
      </c>
      <c r="B13330" t="s">
        <v>9268</v>
      </c>
      <c r="C13330" t="s">
        <v>27</v>
      </c>
      <c r="D13330" t="s">
        <v>6</v>
      </c>
      <c r="E13330">
        <v>1</v>
      </c>
      <c r="F13330">
        <v>7710</v>
      </c>
      <c r="G13330">
        <v>1438</v>
      </c>
    </row>
    <row r="13331" spans="1:7">
      <c r="A13331" t="s">
        <v>3911</v>
      </c>
      <c r="B13331" t="s">
        <v>9268</v>
      </c>
      <c r="C13331" t="s">
        <v>329</v>
      </c>
      <c r="D13331" t="s">
        <v>6</v>
      </c>
      <c r="E13331">
        <v>1</v>
      </c>
      <c r="F13331">
        <v>861</v>
      </c>
      <c r="G13331">
        <v>161</v>
      </c>
    </row>
    <row r="13332" spans="1:7">
      <c r="A13332" t="s">
        <v>3911</v>
      </c>
      <c r="B13332" t="s">
        <v>9268</v>
      </c>
      <c r="C13332" t="s">
        <v>50</v>
      </c>
      <c r="D13332" t="s">
        <v>6</v>
      </c>
      <c r="E13332">
        <v>22</v>
      </c>
      <c r="F13332">
        <v>122</v>
      </c>
      <c r="G13332">
        <v>23</v>
      </c>
    </row>
    <row r="13333" spans="1:7">
      <c r="A13333" t="s">
        <v>3911</v>
      </c>
      <c r="B13333" t="s">
        <v>9268</v>
      </c>
      <c r="C13333" t="s">
        <v>8</v>
      </c>
      <c r="D13333" t="s">
        <v>6</v>
      </c>
      <c r="E13333">
        <v>380</v>
      </c>
      <c r="F13333">
        <v>7222</v>
      </c>
      <c r="G13333">
        <v>1338</v>
      </c>
    </row>
    <row r="13334" spans="1:7">
      <c r="A13334" t="s">
        <v>3911</v>
      </c>
      <c r="B13334" t="s">
        <v>9268</v>
      </c>
      <c r="C13334" t="s">
        <v>75</v>
      </c>
      <c r="D13334" t="s">
        <v>6</v>
      </c>
      <c r="E13334">
        <v>2</v>
      </c>
      <c r="F13334">
        <v>6293</v>
      </c>
      <c r="G13334">
        <v>1174</v>
      </c>
    </row>
    <row r="13335" spans="1:7">
      <c r="A13335" t="s">
        <v>3912</v>
      </c>
      <c r="B13335" t="s">
        <v>9269</v>
      </c>
      <c r="C13335" t="s">
        <v>8</v>
      </c>
      <c r="D13335" t="s">
        <v>6</v>
      </c>
      <c r="E13335">
        <v>880</v>
      </c>
      <c r="F13335">
        <v>67</v>
      </c>
      <c r="G13335">
        <v>13</v>
      </c>
    </row>
    <row r="13336" spans="1:7">
      <c r="A13336" t="s">
        <v>3912</v>
      </c>
      <c r="B13336" t="s">
        <v>9269</v>
      </c>
      <c r="C13336" t="s">
        <v>50</v>
      </c>
      <c r="D13336" t="s">
        <v>6</v>
      </c>
      <c r="E13336">
        <v>1</v>
      </c>
      <c r="F13336">
        <v>434</v>
      </c>
      <c r="G13336">
        <v>82</v>
      </c>
    </row>
    <row r="13337" spans="1:7">
      <c r="A13337" t="s">
        <v>3912</v>
      </c>
      <c r="B13337" t="s">
        <v>9269</v>
      </c>
      <c r="C13337" t="s">
        <v>80</v>
      </c>
      <c r="D13337" t="s">
        <v>6</v>
      </c>
      <c r="E13337">
        <v>1</v>
      </c>
      <c r="F13337">
        <v>60455</v>
      </c>
      <c r="G13337">
        <v>11275</v>
      </c>
    </row>
    <row r="13338" spans="1:7">
      <c r="A13338" t="s">
        <v>3913</v>
      </c>
      <c r="B13338" t="s">
        <v>9270</v>
      </c>
      <c r="C13338" t="s">
        <v>8</v>
      </c>
      <c r="D13338" t="s">
        <v>6</v>
      </c>
      <c r="E13338">
        <v>154</v>
      </c>
      <c r="F13338">
        <v>57</v>
      </c>
      <c r="G13338">
        <v>11</v>
      </c>
    </row>
    <row r="13339" spans="1:7">
      <c r="A13339" t="s">
        <v>3913</v>
      </c>
      <c r="B13339" t="s">
        <v>9270</v>
      </c>
      <c r="C13339" t="s">
        <v>329</v>
      </c>
      <c r="D13339" t="s">
        <v>6</v>
      </c>
      <c r="E13339">
        <v>1</v>
      </c>
      <c r="F13339">
        <v>3605</v>
      </c>
      <c r="G13339">
        <v>672</v>
      </c>
    </row>
    <row r="13340" spans="1:7">
      <c r="A13340" t="s">
        <v>3913</v>
      </c>
      <c r="B13340" t="s">
        <v>9270</v>
      </c>
      <c r="C13340" t="s">
        <v>50</v>
      </c>
      <c r="D13340" t="s">
        <v>6</v>
      </c>
      <c r="E13340">
        <v>20</v>
      </c>
      <c r="F13340">
        <v>128</v>
      </c>
      <c r="G13340">
        <v>24</v>
      </c>
    </row>
    <row r="13341" spans="1:7">
      <c r="A13341" t="s">
        <v>3913</v>
      </c>
      <c r="B13341" t="s">
        <v>9270</v>
      </c>
      <c r="C13341" t="s">
        <v>76</v>
      </c>
      <c r="D13341" t="s">
        <v>6</v>
      </c>
      <c r="E13341">
        <v>1</v>
      </c>
      <c r="F13341">
        <v>5443</v>
      </c>
      <c r="G13341">
        <v>1015</v>
      </c>
    </row>
    <row r="13342" spans="1:7">
      <c r="A13342" t="s">
        <v>3913</v>
      </c>
      <c r="B13342" t="s">
        <v>9270</v>
      </c>
      <c r="C13342" t="s">
        <v>27</v>
      </c>
      <c r="D13342" t="s">
        <v>6</v>
      </c>
      <c r="E13342">
        <v>1</v>
      </c>
      <c r="F13342">
        <v>23</v>
      </c>
      <c r="G13342">
        <v>4</v>
      </c>
    </row>
    <row r="13343" spans="1:7">
      <c r="A13343" t="s">
        <v>3914</v>
      </c>
      <c r="B13343" t="s">
        <v>9271</v>
      </c>
      <c r="C13343" t="s">
        <v>80</v>
      </c>
      <c r="D13343" t="s">
        <v>6</v>
      </c>
      <c r="E13343">
        <v>1</v>
      </c>
      <c r="F13343">
        <v>4472</v>
      </c>
      <c r="G13343">
        <v>0</v>
      </c>
    </row>
    <row r="13344" spans="1:7">
      <c r="A13344" t="s">
        <v>3914</v>
      </c>
      <c r="B13344" t="s">
        <v>9271</v>
      </c>
      <c r="C13344" t="s">
        <v>73</v>
      </c>
      <c r="D13344" t="s">
        <v>6</v>
      </c>
      <c r="E13344">
        <v>12</v>
      </c>
      <c r="F13344">
        <v>1729</v>
      </c>
      <c r="G13344">
        <v>0</v>
      </c>
    </row>
    <row r="13345" spans="1:7">
      <c r="A13345" t="s">
        <v>3914</v>
      </c>
      <c r="B13345" t="s">
        <v>9271</v>
      </c>
      <c r="C13345" t="s">
        <v>27</v>
      </c>
      <c r="D13345" t="s">
        <v>6</v>
      </c>
      <c r="E13345">
        <v>7</v>
      </c>
      <c r="F13345">
        <v>3453</v>
      </c>
      <c r="G13345">
        <v>644</v>
      </c>
    </row>
    <row r="13346" spans="1:7">
      <c r="A13346" t="s">
        <v>3914</v>
      </c>
      <c r="B13346" t="s">
        <v>9271</v>
      </c>
      <c r="C13346" t="s">
        <v>1014</v>
      </c>
      <c r="D13346" t="s">
        <v>6</v>
      </c>
      <c r="E13346">
        <v>1</v>
      </c>
      <c r="F13346">
        <v>20</v>
      </c>
      <c r="G13346">
        <v>4</v>
      </c>
    </row>
    <row r="13347" spans="1:7">
      <c r="A13347" t="s">
        <v>3914</v>
      </c>
      <c r="B13347" t="s">
        <v>9271</v>
      </c>
      <c r="C13347" t="s">
        <v>111</v>
      </c>
      <c r="D13347" t="s">
        <v>6</v>
      </c>
      <c r="E13347">
        <v>3</v>
      </c>
      <c r="F13347">
        <v>109</v>
      </c>
      <c r="G13347">
        <v>20</v>
      </c>
    </row>
    <row r="13348" spans="1:7">
      <c r="A13348" t="s">
        <v>3914</v>
      </c>
      <c r="B13348" t="s">
        <v>9271</v>
      </c>
      <c r="C13348" t="s">
        <v>50</v>
      </c>
      <c r="D13348" t="s">
        <v>6</v>
      </c>
      <c r="E13348">
        <v>3668</v>
      </c>
      <c r="F13348">
        <v>748</v>
      </c>
      <c r="G13348">
        <v>140</v>
      </c>
    </row>
    <row r="13349" spans="1:7">
      <c r="A13349" t="s">
        <v>3914</v>
      </c>
      <c r="B13349" t="s">
        <v>9271</v>
      </c>
      <c r="C13349" t="s">
        <v>25</v>
      </c>
      <c r="D13349" t="s">
        <v>6</v>
      </c>
      <c r="E13349">
        <v>2</v>
      </c>
      <c r="F13349">
        <v>61</v>
      </c>
      <c r="G13349">
        <v>12</v>
      </c>
    </row>
    <row r="13350" spans="1:7">
      <c r="A13350" t="s">
        <v>3914</v>
      </c>
      <c r="B13350" t="s">
        <v>9271</v>
      </c>
      <c r="C13350" t="s">
        <v>105</v>
      </c>
      <c r="D13350" t="s">
        <v>6</v>
      </c>
      <c r="E13350">
        <v>4</v>
      </c>
      <c r="F13350">
        <v>114</v>
      </c>
      <c r="G13350">
        <v>21</v>
      </c>
    </row>
    <row r="13351" spans="1:7">
      <c r="A13351" t="s">
        <v>3914</v>
      </c>
      <c r="B13351" t="s">
        <v>9271</v>
      </c>
      <c r="C13351" t="s">
        <v>76</v>
      </c>
      <c r="D13351" t="s">
        <v>6</v>
      </c>
      <c r="E13351">
        <v>41</v>
      </c>
      <c r="F13351">
        <v>6648</v>
      </c>
      <c r="G13351">
        <v>1087</v>
      </c>
    </row>
    <row r="13352" spans="1:7">
      <c r="A13352" t="s">
        <v>3914</v>
      </c>
      <c r="B13352" t="s">
        <v>9271</v>
      </c>
      <c r="C13352" t="s">
        <v>512</v>
      </c>
      <c r="D13352" t="s">
        <v>6</v>
      </c>
      <c r="E13352">
        <v>1</v>
      </c>
      <c r="F13352">
        <v>138</v>
      </c>
      <c r="G13352">
        <v>26</v>
      </c>
    </row>
    <row r="13353" spans="1:7">
      <c r="A13353" t="s">
        <v>3914</v>
      </c>
      <c r="B13353" t="s">
        <v>9271</v>
      </c>
      <c r="C13353" t="s">
        <v>158</v>
      </c>
      <c r="D13353" t="s">
        <v>6</v>
      </c>
      <c r="E13353">
        <v>9</v>
      </c>
      <c r="F13353">
        <v>1750</v>
      </c>
      <c r="G13353">
        <v>326</v>
      </c>
    </row>
    <row r="13354" spans="1:7">
      <c r="A13354" t="s">
        <v>3914</v>
      </c>
      <c r="B13354" t="s">
        <v>9271</v>
      </c>
      <c r="C13354" t="s">
        <v>8</v>
      </c>
      <c r="D13354" t="s">
        <v>6</v>
      </c>
      <c r="E13354">
        <v>1392</v>
      </c>
      <c r="F13354">
        <v>8931</v>
      </c>
      <c r="G13354">
        <v>1654</v>
      </c>
    </row>
    <row r="13355" spans="1:7">
      <c r="A13355" t="s">
        <v>3914</v>
      </c>
      <c r="B13355" t="s">
        <v>9271</v>
      </c>
      <c r="C13355" t="s">
        <v>327</v>
      </c>
      <c r="D13355" t="s">
        <v>6</v>
      </c>
      <c r="E13355">
        <v>2</v>
      </c>
      <c r="F13355">
        <v>197</v>
      </c>
      <c r="G13355">
        <v>18</v>
      </c>
    </row>
    <row r="13356" spans="1:7">
      <c r="A13356" t="s">
        <v>3914</v>
      </c>
      <c r="B13356" t="s">
        <v>9271</v>
      </c>
      <c r="C13356" t="s">
        <v>75</v>
      </c>
      <c r="D13356" t="s">
        <v>6</v>
      </c>
      <c r="E13356">
        <v>20</v>
      </c>
      <c r="F13356">
        <v>918</v>
      </c>
      <c r="G13356">
        <v>171</v>
      </c>
    </row>
    <row r="13357" spans="1:7">
      <c r="A13357" t="s">
        <v>3914</v>
      </c>
      <c r="B13357" t="s">
        <v>9271</v>
      </c>
      <c r="C13357" t="s">
        <v>72</v>
      </c>
      <c r="D13357" t="s">
        <v>6</v>
      </c>
      <c r="E13357">
        <v>1</v>
      </c>
      <c r="F13357">
        <v>23</v>
      </c>
      <c r="G13357">
        <v>4</v>
      </c>
    </row>
    <row r="13358" spans="1:7">
      <c r="A13358" t="s">
        <v>3915</v>
      </c>
      <c r="B13358" t="s">
        <v>9272</v>
      </c>
      <c r="C13358" t="s">
        <v>329</v>
      </c>
      <c r="D13358" t="s">
        <v>6</v>
      </c>
      <c r="E13358">
        <v>2347</v>
      </c>
      <c r="F13358">
        <v>734</v>
      </c>
      <c r="G13358">
        <v>137</v>
      </c>
    </row>
    <row r="13359" spans="1:7">
      <c r="A13359" t="s">
        <v>3915</v>
      </c>
      <c r="B13359" t="s">
        <v>9272</v>
      </c>
      <c r="C13359" t="s">
        <v>76</v>
      </c>
      <c r="D13359" t="s">
        <v>6</v>
      </c>
      <c r="E13359">
        <v>33</v>
      </c>
      <c r="F13359">
        <v>1628</v>
      </c>
      <c r="G13359">
        <v>304</v>
      </c>
    </row>
    <row r="13360" spans="1:7">
      <c r="A13360" t="s">
        <v>3915</v>
      </c>
      <c r="B13360" t="s">
        <v>9272</v>
      </c>
      <c r="C13360" t="s">
        <v>32</v>
      </c>
      <c r="D13360" t="s">
        <v>6</v>
      </c>
      <c r="E13360">
        <v>7</v>
      </c>
      <c r="F13360">
        <v>697</v>
      </c>
      <c r="G13360">
        <v>130</v>
      </c>
    </row>
    <row r="13361" spans="1:7">
      <c r="A13361" t="s">
        <v>3915</v>
      </c>
      <c r="B13361" t="s">
        <v>9272</v>
      </c>
      <c r="C13361" t="s">
        <v>8</v>
      </c>
      <c r="D13361" t="s">
        <v>6</v>
      </c>
      <c r="E13361">
        <v>36835</v>
      </c>
      <c r="F13361">
        <v>6229</v>
      </c>
      <c r="G13361">
        <v>1158</v>
      </c>
    </row>
    <row r="13362" spans="1:7">
      <c r="A13362" t="s">
        <v>3915</v>
      </c>
      <c r="B13362" t="s">
        <v>9272</v>
      </c>
      <c r="C13362" t="s">
        <v>50</v>
      </c>
      <c r="D13362" t="s">
        <v>6</v>
      </c>
      <c r="E13362">
        <v>662</v>
      </c>
      <c r="F13362">
        <v>2358</v>
      </c>
      <c r="G13362">
        <v>420</v>
      </c>
    </row>
    <row r="13363" spans="1:7">
      <c r="A13363" t="s">
        <v>3915</v>
      </c>
      <c r="B13363" t="s">
        <v>9272</v>
      </c>
      <c r="C13363" t="s">
        <v>92</v>
      </c>
      <c r="D13363" t="s">
        <v>6</v>
      </c>
      <c r="E13363">
        <v>4</v>
      </c>
      <c r="F13363">
        <v>16</v>
      </c>
      <c r="G13363">
        <v>3</v>
      </c>
    </row>
    <row r="13364" spans="1:7">
      <c r="A13364" t="s">
        <v>3916</v>
      </c>
      <c r="B13364" t="s">
        <v>9273</v>
      </c>
      <c r="C13364" t="s">
        <v>73</v>
      </c>
      <c r="D13364" t="s">
        <v>6</v>
      </c>
      <c r="E13364">
        <v>4</v>
      </c>
      <c r="F13364">
        <v>150</v>
      </c>
      <c r="G13364">
        <v>28</v>
      </c>
    </row>
    <row r="13365" spans="1:7">
      <c r="A13365" t="s">
        <v>3916</v>
      </c>
      <c r="B13365" t="s">
        <v>9273</v>
      </c>
      <c r="C13365" t="s">
        <v>72</v>
      </c>
      <c r="D13365" t="s">
        <v>6</v>
      </c>
      <c r="E13365">
        <v>6</v>
      </c>
      <c r="F13365">
        <v>201</v>
      </c>
      <c r="G13365">
        <v>37</v>
      </c>
    </row>
    <row r="13366" spans="1:7">
      <c r="A13366" t="s">
        <v>3916</v>
      </c>
      <c r="B13366" t="s">
        <v>9273</v>
      </c>
      <c r="C13366" t="s">
        <v>27</v>
      </c>
      <c r="D13366" t="s">
        <v>6</v>
      </c>
      <c r="E13366">
        <v>1</v>
      </c>
      <c r="F13366">
        <v>795</v>
      </c>
      <c r="G13366">
        <v>0</v>
      </c>
    </row>
    <row r="13367" spans="1:7">
      <c r="A13367" t="s">
        <v>3916</v>
      </c>
      <c r="B13367" t="s">
        <v>9273</v>
      </c>
      <c r="C13367" t="s">
        <v>50</v>
      </c>
      <c r="D13367" t="s">
        <v>6</v>
      </c>
      <c r="E13367">
        <v>16</v>
      </c>
      <c r="F13367">
        <v>394</v>
      </c>
      <c r="G13367">
        <v>73</v>
      </c>
    </row>
    <row r="13368" spans="1:7">
      <c r="A13368" t="s">
        <v>3916</v>
      </c>
      <c r="B13368" t="s">
        <v>9273</v>
      </c>
      <c r="C13368" t="s">
        <v>8</v>
      </c>
      <c r="D13368" t="s">
        <v>6</v>
      </c>
      <c r="E13368">
        <v>187</v>
      </c>
      <c r="F13368">
        <v>4596</v>
      </c>
      <c r="G13368">
        <v>856</v>
      </c>
    </row>
    <row r="13369" spans="1:7">
      <c r="A13369" t="s">
        <v>3917</v>
      </c>
      <c r="B13369" t="s">
        <v>9274</v>
      </c>
      <c r="C13369" t="s">
        <v>50</v>
      </c>
      <c r="D13369" t="s">
        <v>6</v>
      </c>
      <c r="E13369">
        <v>4</v>
      </c>
      <c r="F13369">
        <v>1071</v>
      </c>
      <c r="G13369">
        <v>200</v>
      </c>
    </row>
    <row r="13370" spans="1:7">
      <c r="A13370" t="s">
        <v>3917</v>
      </c>
      <c r="B13370" t="s">
        <v>9274</v>
      </c>
      <c r="C13370" t="s">
        <v>328</v>
      </c>
      <c r="D13370" t="s">
        <v>6</v>
      </c>
      <c r="E13370">
        <v>5</v>
      </c>
      <c r="F13370">
        <v>868</v>
      </c>
      <c r="G13370">
        <v>162</v>
      </c>
    </row>
    <row r="13371" spans="1:7">
      <c r="A13371" t="s">
        <v>3917</v>
      </c>
      <c r="B13371" t="s">
        <v>9274</v>
      </c>
      <c r="C13371" t="s">
        <v>8</v>
      </c>
      <c r="D13371" t="s">
        <v>6</v>
      </c>
      <c r="E13371">
        <v>194</v>
      </c>
      <c r="F13371">
        <v>7698</v>
      </c>
      <c r="G13371">
        <v>1429</v>
      </c>
    </row>
    <row r="13372" spans="1:7">
      <c r="A13372" t="s">
        <v>3917</v>
      </c>
      <c r="B13372" t="s">
        <v>9274</v>
      </c>
      <c r="C13372" t="s">
        <v>27</v>
      </c>
      <c r="D13372" t="s">
        <v>6</v>
      </c>
      <c r="E13372">
        <v>1</v>
      </c>
      <c r="F13372">
        <v>11</v>
      </c>
      <c r="G13372">
        <v>2</v>
      </c>
    </row>
    <row r="13373" spans="1:7">
      <c r="A13373" t="s">
        <v>3918</v>
      </c>
      <c r="B13373" t="s">
        <v>9275</v>
      </c>
      <c r="C13373" t="s">
        <v>76</v>
      </c>
      <c r="D13373" t="s">
        <v>6</v>
      </c>
      <c r="E13373">
        <v>72</v>
      </c>
      <c r="F13373">
        <v>133</v>
      </c>
      <c r="G13373">
        <v>25</v>
      </c>
    </row>
    <row r="13374" spans="1:7">
      <c r="A13374" t="s">
        <v>3918</v>
      </c>
      <c r="B13374" t="s">
        <v>9275</v>
      </c>
      <c r="C13374" t="s">
        <v>73</v>
      </c>
      <c r="D13374" t="s">
        <v>6</v>
      </c>
      <c r="E13374">
        <v>1</v>
      </c>
      <c r="F13374">
        <v>29</v>
      </c>
      <c r="G13374">
        <v>5</v>
      </c>
    </row>
    <row r="13375" spans="1:7">
      <c r="A13375" t="s">
        <v>3918</v>
      </c>
      <c r="B13375" t="s">
        <v>9275</v>
      </c>
      <c r="C13375" t="s">
        <v>329</v>
      </c>
      <c r="D13375" t="s">
        <v>6</v>
      </c>
      <c r="E13375">
        <v>29</v>
      </c>
      <c r="F13375">
        <v>188</v>
      </c>
      <c r="G13375">
        <v>35</v>
      </c>
    </row>
    <row r="13376" spans="1:7">
      <c r="A13376" t="s">
        <v>3918</v>
      </c>
      <c r="B13376" t="s">
        <v>9275</v>
      </c>
      <c r="C13376" t="s">
        <v>8</v>
      </c>
      <c r="D13376" t="s">
        <v>6</v>
      </c>
      <c r="E13376">
        <v>32</v>
      </c>
      <c r="F13376">
        <v>368</v>
      </c>
      <c r="G13376">
        <v>68</v>
      </c>
    </row>
    <row r="13377" spans="1:7">
      <c r="A13377" t="s">
        <v>3918</v>
      </c>
      <c r="B13377" t="s">
        <v>9275</v>
      </c>
      <c r="C13377" t="s">
        <v>327</v>
      </c>
      <c r="D13377" t="s">
        <v>6</v>
      </c>
      <c r="E13377">
        <v>6</v>
      </c>
      <c r="F13377">
        <v>5</v>
      </c>
      <c r="G13377">
        <v>1</v>
      </c>
    </row>
    <row r="13378" spans="1:7">
      <c r="A13378" t="s">
        <v>3918</v>
      </c>
      <c r="B13378" t="s">
        <v>9275</v>
      </c>
      <c r="C13378" t="s">
        <v>50</v>
      </c>
      <c r="D13378" t="s">
        <v>6</v>
      </c>
      <c r="E13378">
        <v>620855</v>
      </c>
      <c r="F13378">
        <v>3595</v>
      </c>
      <c r="G13378">
        <v>671</v>
      </c>
    </row>
    <row r="13379" spans="1:7">
      <c r="A13379" t="s">
        <v>3919</v>
      </c>
      <c r="B13379" t="s">
        <v>9276</v>
      </c>
      <c r="C13379" t="s">
        <v>27</v>
      </c>
      <c r="D13379" t="s">
        <v>6</v>
      </c>
      <c r="E13379">
        <v>199</v>
      </c>
      <c r="F13379">
        <v>831</v>
      </c>
      <c r="G13379">
        <v>155</v>
      </c>
    </row>
    <row r="13380" spans="1:7">
      <c r="A13380" t="s">
        <v>3919</v>
      </c>
      <c r="B13380" t="s">
        <v>9276</v>
      </c>
      <c r="C13380" t="s">
        <v>8</v>
      </c>
      <c r="D13380" t="s">
        <v>6</v>
      </c>
      <c r="E13380">
        <v>1788</v>
      </c>
      <c r="F13380">
        <v>339</v>
      </c>
      <c r="G13380">
        <v>63</v>
      </c>
    </row>
    <row r="13381" spans="1:7">
      <c r="A13381" t="s">
        <v>3919</v>
      </c>
      <c r="B13381" t="s">
        <v>9276</v>
      </c>
      <c r="C13381" t="s">
        <v>50</v>
      </c>
      <c r="D13381" t="s">
        <v>6</v>
      </c>
      <c r="E13381">
        <v>38200</v>
      </c>
      <c r="F13381">
        <v>274</v>
      </c>
      <c r="G13381">
        <v>51</v>
      </c>
    </row>
    <row r="13382" spans="1:7">
      <c r="A13382" t="s">
        <v>3919</v>
      </c>
      <c r="B13382" t="s">
        <v>9276</v>
      </c>
      <c r="C13382" t="s">
        <v>21</v>
      </c>
      <c r="D13382" t="s">
        <v>6</v>
      </c>
      <c r="E13382">
        <v>1</v>
      </c>
      <c r="F13382">
        <v>6</v>
      </c>
      <c r="G13382">
        <v>1</v>
      </c>
    </row>
    <row r="13383" spans="1:7">
      <c r="A13383" t="s">
        <v>3920</v>
      </c>
      <c r="B13383" t="s">
        <v>9277</v>
      </c>
      <c r="C13383" t="s">
        <v>506</v>
      </c>
      <c r="D13383" t="s">
        <v>6</v>
      </c>
      <c r="E13383">
        <v>10</v>
      </c>
      <c r="F13383">
        <v>38</v>
      </c>
      <c r="G13383">
        <v>7</v>
      </c>
    </row>
    <row r="13384" spans="1:7">
      <c r="A13384" t="s">
        <v>3920</v>
      </c>
      <c r="B13384" t="s">
        <v>9277</v>
      </c>
      <c r="C13384" t="s">
        <v>327</v>
      </c>
      <c r="D13384" t="s">
        <v>6</v>
      </c>
      <c r="E13384">
        <v>20</v>
      </c>
      <c r="F13384">
        <v>38</v>
      </c>
      <c r="G13384">
        <v>7</v>
      </c>
    </row>
    <row r="13385" spans="1:7">
      <c r="A13385" t="s">
        <v>3920</v>
      </c>
      <c r="B13385" t="s">
        <v>9277</v>
      </c>
      <c r="C13385" t="s">
        <v>8</v>
      </c>
      <c r="D13385" t="s">
        <v>6</v>
      </c>
      <c r="E13385">
        <v>2147</v>
      </c>
      <c r="F13385">
        <v>919</v>
      </c>
      <c r="G13385">
        <v>172</v>
      </c>
    </row>
    <row r="13386" spans="1:7">
      <c r="A13386" t="s">
        <v>3920</v>
      </c>
      <c r="B13386" t="s">
        <v>9277</v>
      </c>
      <c r="C13386" t="s">
        <v>50</v>
      </c>
      <c r="D13386" t="s">
        <v>6</v>
      </c>
      <c r="E13386">
        <v>39365</v>
      </c>
      <c r="F13386">
        <v>3149</v>
      </c>
      <c r="G13386">
        <v>588</v>
      </c>
    </row>
    <row r="13387" spans="1:7">
      <c r="A13387" t="s">
        <v>3920</v>
      </c>
      <c r="B13387" t="s">
        <v>9277</v>
      </c>
      <c r="C13387" t="s">
        <v>27</v>
      </c>
      <c r="D13387" t="s">
        <v>6</v>
      </c>
      <c r="E13387">
        <v>102</v>
      </c>
      <c r="F13387">
        <v>242</v>
      </c>
      <c r="G13387">
        <v>41</v>
      </c>
    </row>
    <row r="13388" spans="1:7">
      <c r="A13388" t="s">
        <v>3920</v>
      </c>
      <c r="B13388" t="s">
        <v>9277</v>
      </c>
      <c r="C13388" t="s">
        <v>513</v>
      </c>
      <c r="D13388" t="s">
        <v>6</v>
      </c>
      <c r="E13388">
        <v>6</v>
      </c>
      <c r="F13388">
        <v>48</v>
      </c>
      <c r="G13388">
        <v>9</v>
      </c>
    </row>
    <row r="13389" spans="1:7">
      <c r="A13389" t="s">
        <v>3920</v>
      </c>
      <c r="B13389" t="s">
        <v>9277</v>
      </c>
      <c r="C13389" t="s">
        <v>76</v>
      </c>
      <c r="D13389" t="s">
        <v>6</v>
      </c>
      <c r="E13389">
        <v>110</v>
      </c>
      <c r="F13389">
        <v>371</v>
      </c>
      <c r="G13389">
        <v>65</v>
      </c>
    </row>
    <row r="13390" spans="1:7">
      <c r="A13390" t="s">
        <v>3920</v>
      </c>
      <c r="B13390" t="s">
        <v>9277</v>
      </c>
      <c r="C13390" t="s">
        <v>329</v>
      </c>
      <c r="D13390" t="s">
        <v>6</v>
      </c>
      <c r="E13390">
        <v>1</v>
      </c>
      <c r="F13390">
        <v>51</v>
      </c>
      <c r="G13390">
        <v>10</v>
      </c>
    </row>
    <row r="13391" spans="1:7">
      <c r="A13391" t="s">
        <v>3921</v>
      </c>
      <c r="B13391" t="s">
        <v>9278</v>
      </c>
      <c r="C13391" t="s">
        <v>50</v>
      </c>
      <c r="D13391" t="s">
        <v>6</v>
      </c>
      <c r="E13391">
        <v>2</v>
      </c>
      <c r="F13391">
        <v>69</v>
      </c>
      <c r="G13391">
        <v>13</v>
      </c>
    </row>
    <row r="13392" spans="1:7">
      <c r="A13392" t="s">
        <v>3921</v>
      </c>
      <c r="B13392" t="s">
        <v>9278</v>
      </c>
      <c r="C13392" t="s">
        <v>328</v>
      </c>
      <c r="D13392" t="s">
        <v>6</v>
      </c>
      <c r="E13392">
        <v>20</v>
      </c>
      <c r="F13392">
        <v>463</v>
      </c>
      <c r="G13392">
        <v>86</v>
      </c>
    </row>
    <row r="13393" spans="1:7">
      <c r="A13393" t="s">
        <v>3921</v>
      </c>
      <c r="B13393" t="s">
        <v>9278</v>
      </c>
      <c r="C13393" t="s">
        <v>72</v>
      </c>
      <c r="D13393" t="s">
        <v>6</v>
      </c>
      <c r="E13393">
        <v>1</v>
      </c>
      <c r="F13393">
        <v>122</v>
      </c>
      <c r="G13393">
        <v>23</v>
      </c>
    </row>
    <row r="13394" spans="1:7">
      <c r="A13394" t="s">
        <v>3921</v>
      </c>
      <c r="B13394" t="s">
        <v>9278</v>
      </c>
      <c r="C13394" t="s">
        <v>327</v>
      </c>
      <c r="D13394" t="s">
        <v>6</v>
      </c>
      <c r="E13394">
        <v>1</v>
      </c>
      <c r="F13394">
        <v>38</v>
      </c>
      <c r="G13394">
        <v>7</v>
      </c>
    </row>
    <row r="13395" spans="1:7">
      <c r="A13395" t="s">
        <v>3921</v>
      </c>
      <c r="B13395" t="s">
        <v>9278</v>
      </c>
      <c r="C13395" t="s">
        <v>8</v>
      </c>
      <c r="D13395" t="s">
        <v>6</v>
      </c>
      <c r="E13395">
        <v>10150</v>
      </c>
      <c r="F13395">
        <v>3335</v>
      </c>
      <c r="G13395">
        <v>621</v>
      </c>
    </row>
    <row r="13396" spans="1:7">
      <c r="A13396" t="s">
        <v>3921</v>
      </c>
      <c r="B13396" t="s">
        <v>9278</v>
      </c>
      <c r="C13396" t="s">
        <v>256</v>
      </c>
      <c r="D13396" t="s">
        <v>6</v>
      </c>
      <c r="E13396">
        <v>95</v>
      </c>
      <c r="F13396">
        <v>1498</v>
      </c>
      <c r="G13396">
        <v>280</v>
      </c>
    </row>
    <row r="13397" spans="1:7">
      <c r="A13397" t="s">
        <v>3922</v>
      </c>
      <c r="B13397" t="s">
        <v>9279</v>
      </c>
      <c r="C13397" t="s">
        <v>328</v>
      </c>
      <c r="D13397" t="s">
        <v>6</v>
      </c>
      <c r="E13397">
        <v>1</v>
      </c>
      <c r="F13397">
        <v>8</v>
      </c>
      <c r="G13397">
        <v>1</v>
      </c>
    </row>
    <row r="13398" spans="1:7">
      <c r="A13398" t="s">
        <v>3922</v>
      </c>
      <c r="B13398" t="s">
        <v>9279</v>
      </c>
      <c r="C13398" t="s">
        <v>506</v>
      </c>
      <c r="D13398" t="s">
        <v>6</v>
      </c>
      <c r="E13398">
        <v>4</v>
      </c>
      <c r="F13398">
        <v>47</v>
      </c>
      <c r="G13398">
        <v>9</v>
      </c>
    </row>
    <row r="13399" spans="1:7">
      <c r="A13399" t="s">
        <v>3922</v>
      </c>
      <c r="B13399" t="s">
        <v>9279</v>
      </c>
      <c r="C13399" t="s">
        <v>8</v>
      </c>
      <c r="D13399" t="s">
        <v>6</v>
      </c>
      <c r="E13399">
        <v>822</v>
      </c>
      <c r="F13399">
        <v>307</v>
      </c>
      <c r="G13399">
        <v>57</v>
      </c>
    </row>
    <row r="13400" spans="1:7">
      <c r="A13400" t="s">
        <v>3922</v>
      </c>
      <c r="B13400" t="s">
        <v>9279</v>
      </c>
      <c r="C13400" t="s">
        <v>50</v>
      </c>
      <c r="D13400" t="s">
        <v>6</v>
      </c>
      <c r="E13400">
        <v>9</v>
      </c>
      <c r="F13400">
        <v>114</v>
      </c>
      <c r="G13400">
        <v>21</v>
      </c>
    </row>
    <row r="13401" spans="1:7">
      <c r="A13401" t="s">
        <v>3922</v>
      </c>
      <c r="B13401" t="s">
        <v>9279</v>
      </c>
      <c r="C13401" t="s">
        <v>27</v>
      </c>
      <c r="D13401" t="s">
        <v>6</v>
      </c>
      <c r="E13401">
        <v>1</v>
      </c>
      <c r="F13401">
        <v>5</v>
      </c>
      <c r="G13401">
        <v>1</v>
      </c>
    </row>
    <row r="13402" spans="1:7">
      <c r="A13402" t="s">
        <v>3922</v>
      </c>
      <c r="B13402" t="s">
        <v>9279</v>
      </c>
      <c r="C13402" t="s">
        <v>32</v>
      </c>
      <c r="D13402" t="s">
        <v>6</v>
      </c>
      <c r="E13402">
        <v>1</v>
      </c>
      <c r="F13402">
        <v>7</v>
      </c>
      <c r="G13402">
        <v>1</v>
      </c>
    </row>
    <row r="13403" spans="1:7">
      <c r="A13403" t="s">
        <v>3922</v>
      </c>
      <c r="B13403" t="s">
        <v>9279</v>
      </c>
      <c r="C13403" t="s">
        <v>329</v>
      </c>
      <c r="D13403" t="s">
        <v>6</v>
      </c>
      <c r="E13403">
        <v>4</v>
      </c>
      <c r="F13403">
        <v>54</v>
      </c>
      <c r="G13403">
        <v>10</v>
      </c>
    </row>
    <row r="13404" spans="1:7">
      <c r="A13404" t="s">
        <v>3922</v>
      </c>
      <c r="B13404" t="s">
        <v>9279</v>
      </c>
      <c r="C13404" t="s">
        <v>327</v>
      </c>
      <c r="D13404" t="s">
        <v>6</v>
      </c>
      <c r="E13404">
        <v>3</v>
      </c>
      <c r="F13404">
        <v>27</v>
      </c>
      <c r="G13404">
        <v>5</v>
      </c>
    </row>
    <row r="13405" spans="1:7">
      <c r="A13405" t="s">
        <v>3923</v>
      </c>
      <c r="B13405" t="s">
        <v>9280</v>
      </c>
      <c r="C13405" t="s">
        <v>73</v>
      </c>
      <c r="D13405" t="s">
        <v>6</v>
      </c>
      <c r="E13405">
        <v>18</v>
      </c>
      <c r="F13405">
        <v>142</v>
      </c>
      <c r="G13405">
        <v>0</v>
      </c>
    </row>
    <row r="13406" spans="1:7">
      <c r="A13406" t="s">
        <v>3923</v>
      </c>
      <c r="B13406" t="s">
        <v>9280</v>
      </c>
      <c r="C13406" t="s">
        <v>50</v>
      </c>
      <c r="D13406" t="s">
        <v>6</v>
      </c>
      <c r="E13406">
        <v>465</v>
      </c>
      <c r="F13406">
        <v>439</v>
      </c>
      <c r="G13406">
        <v>82</v>
      </c>
    </row>
    <row r="13407" spans="1:7">
      <c r="A13407" t="s">
        <v>3923</v>
      </c>
      <c r="B13407" t="s">
        <v>9280</v>
      </c>
      <c r="C13407" t="s">
        <v>535</v>
      </c>
      <c r="D13407" t="s">
        <v>6</v>
      </c>
      <c r="E13407">
        <v>3</v>
      </c>
      <c r="F13407">
        <v>161</v>
      </c>
      <c r="G13407">
        <v>30</v>
      </c>
    </row>
    <row r="13408" spans="1:7">
      <c r="A13408" t="s">
        <v>3923</v>
      </c>
      <c r="B13408" t="s">
        <v>9280</v>
      </c>
      <c r="C13408" t="s">
        <v>76</v>
      </c>
      <c r="D13408" t="s">
        <v>6</v>
      </c>
      <c r="E13408">
        <v>229</v>
      </c>
      <c r="F13408">
        <v>1541</v>
      </c>
      <c r="G13408">
        <v>288</v>
      </c>
    </row>
    <row r="13409" spans="1:7">
      <c r="A13409" t="s">
        <v>3923</v>
      </c>
      <c r="B13409" t="s">
        <v>9280</v>
      </c>
      <c r="C13409" t="s">
        <v>27</v>
      </c>
      <c r="D13409" t="s">
        <v>6</v>
      </c>
      <c r="E13409">
        <v>43</v>
      </c>
      <c r="F13409">
        <v>2947</v>
      </c>
      <c r="G13409">
        <v>550</v>
      </c>
    </row>
    <row r="13410" spans="1:7">
      <c r="A13410" t="s">
        <v>3923</v>
      </c>
      <c r="B13410" t="s">
        <v>9280</v>
      </c>
      <c r="C13410" t="s">
        <v>25</v>
      </c>
      <c r="D13410" t="s">
        <v>6</v>
      </c>
      <c r="E13410">
        <v>12</v>
      </c>
      <c r="F13410">
        <v>52</v>
      </c>
      <c r="G13410">
        <v>10</v>
      </c>
    </row>
    <row r="13411" spans="1:7">
      <c r="A13411" t="s">
        <v>3923</v>
      </c>
      <c r="B13411" t="s">
        <v>9280</v>
      </c>
      <c r="C13411" t="s">
        <v>328</v>
      </c>
      <c r="D13411" t="s">
        <v>6</v>
      </c>
      <c r="E13411">
        <v>4</v>
      </c>
      <c r="F13411">
        <v>2020</v>
      </c>
      <c r="G13411">
        <v>377</v>
      </c>
    </row>
    <row r="13412" spans="1:7">
      <c r="A13412" t="s">
        <v>3923</v>
      </c>
      <c r="B13412" t="s">
        <v>9280</v>
      </c>
      <c r="C13412" t="s">
        <v>8</v>
      </c>
      <c r="D13412" t="s">
        <v>6</v>
      </c>
      <c r="E13412">
        <v>414</v>
      </c>
      <c r="F13412">
        <v>1362</v>
      </c>
      <c r="G13412">
        <v>254</v>
      </c>
    </row>
    <row r="13413" spans="1:7">
      <c r="A13413" t="s">
        <v>3923</v>
      </c>
      <c r="B13413" t="s">
        <v>9280</v>
      </c>
      <c r="C13413" t="s">
        <v>69</v>
      </c>
      <c r="D13413" t="s">
        <v>6</v>
      </c>
      <c r="E13413">
        <v>1</v>
      </c>
      <c r="F13413">
        <v>63</v>
      </c>
      <c r="G13413">
        <v>12</v>
      </c>
    </row>
    <row r="13414" spans="1:7">
      <c r="A13414" t="s">
        <v>3923</v>
      </c>
      <c r="B13414" t="s">
        <v>9280</v>
      </c>
      <c r="C13414" t="s">
        <v>92</v>
      </c>
      <c r="D13414" t="s">
        <v>6</v>
      </c>
      <c r="E13414">
        <v>1</v>
      </c>
      <c r="F13414">
        <v>3</v>
      </c>
      <c r="G13414">
        <v>1</v>
      </c>
    </row>
    <row r="13415" spans="1:7">
      <c r="A13415" t="s">
        <v>3923</v>
      </c>
      <c r="B13415" t="s">
        <v>9280</v>
      </c>
      <c r="C13415" t="s">
        <v>19</v>
      </c>
      <c r="D13415" t="s">
        <v>6</v>
      </c>
      <c r="E13415">
        <v>27</v>
      </c>
      <c r="F13415">
        <v>1100</v>
      </c>
      <c r="G13415">
        <v>205</v>
      </c>
    </row>
    <row r="13416" spans="1:7">
      <c r="A13416" t="s">
        <v>3923</v>
      </c>
      <c r="B13416" t="s">
        <v>9280</v>
      </c>
      <c r="C13416" t="s">
        <v>158</v>
      </c>
      <c r="D13416" t="s">
        <v>6</v>
      </c>
      <c r="E13416">
        <v>2</v>
      </c>
      <c r="F13416">
        <v>299</v>
      </c>
      <c r="G13416">
        <v>56</v>
      </c>
    </row>
    <row r="13417" spans="1:7">
      <c r="A13417" t="s">
        <v>3923</v>
      </c>
      <c r="B13417" t="s">
        <v>9280</v>
      </c>
      <c r="C13417" t="s">
        <v>506</v>
      </c>
      <c r="D13417" t="s">
        <v>6</v>
      </c>
      <c r="E13417">
        <v>12</v>
      </c>
      <c r="F13417">
        <v>17</v>
      </c>
      <c r="G13417">
        <v>3</v>
      </c>
    </row>
    <row r="13418" spans="1:7">
      <c r="A13418" t="s">
        <v>3923</v>
      </c>
      <c r="B13418" t="s">
        <v>9280</v>
      </c>
      <c r="C13418" t="s">
        <v>527</v>
      </c>
      <c r="D13418" t="s">
        <v>6</v>
      </c>
      <c r="E13418">
        <v>5</v>
      </c>
      <c r="F13418">
        <v>106</v>
      </c>
      <c r="G13418">
        <v>20</v>
      </c>
    </row>
    <row r="13419" spans="1:7">
      <c r="A13419" t="s">
        <v>3924</v>
      </c>
      <c r="B13419" t="s">
        <v>9281</v>
      </c>
      <c r="C13419" t="s">
        <v>76</v>
      </c>
      <c r="D13419" t="s">
        <v>6</v>
      </c>
      <c r="E13419">
        <v>100</v>
      </c>
      <c r="F13419">
        <v>633</v>
      </c>
      <c r="G13419">
        <v>118</v>
      </c>
    </row>
    <row r="13420" spans="1:7">
      <c r="A13420" t="s">
        <v>3924</v>
      </c>
      <c r="B13420" t="s">
        <v>9281</v>
      </c>
      <c r="C13420" t="s">
        <v>73</v>
      </c>
      <c r="D13420" t="s">
        <v>6</v>
      </c>
      <c r="E13420">
        <v>1</v>
      </c>
      <c r="F13420">
        <v>6</v>
      </c>
      <c r="G13420">
        <v>1</v>
      </c>
    </row>
    <row r="13421" spans="1:7">
      <c r="A13421" t="s">
        <v>3924</v>
      </c>
      <c r="B13421" t="s">
        <v>9281</v>
      </c>
      <c r="C13421" t="s">
        <v>8</v>
      </c>
      <c r="D13421" t="s">
        <v>6</v>
      </c>
      <c r="E13421">
        <v>926</v>
      </c>
      <c r="F13421">
        <v>1631</v>
      </c>
      <c r="G13421">
        <v>313</v>
      </c>
    </row>
    <row r="13422" spans="1:7">
      <c r="A13422" t="s">
        <v>3924</v>
      </c>
      <c r="B13422" t="s">
        <v>9281</v>
      </c>
      <c r="C13422" t="s">
        <v>170</v>
      </c>
      <c r="D13422" t="s">
        <v>6</v>
      </c>
      <c r="E13422">
        <v>1</v>
      </c>
      <c r="F13422">
        <v>2</v>
      </c>
      <c r="G13422">
        <v>0</v>
      </c>
    </row>
    <row r="13423" spans="1:7">
      <c r="A13423" t="s">
        <v>3924</v>
      </c>
      <c r="B13423" t="s">
        <v>9281</v>
      </c>
      <c r="C13423" t="s">
        <v>329</v>
      </c>
      <c r="D13423" t="s">
        <v>6</v>
      </c>
      <c r="E13423">
        <v>1</v>
      </c>
      <c r="F13423">
        <v>255</v>
      </c>
      <c r="G13423">
        <v>48</v>
      </c>
    </row>
    <row r="13424" spans="1:7">
      <c r="A13424" t="s">
        <v>3924</v>
      </c>
      <c r="B13424" t="s">
        <v>9281</v>
      </c>
      <c r="C13424" t="s">
        <v>50</v>
      </c>
      <c r="D13424" t="s">
        <v>6</v>
      </c>
      <c r="E13424">
        <v>41</v>
      </c>
      <c r="F13424">
        <v>150</v>
      </c>
      <c r="G13424">
        <v>28</v>
      </c>
    </row>
    <row r="13425" spans="1:7">
      <c r="A13425" t="s">
        <v>3924</v>
      </c>
      <c r="B13425" t="s">
        <v>9281</v>
      </c>
      <c r="C13425" t="s">
        <v>27</v>
      </c>
      <c r="D13425" t="s">
        <v>6</v>
      </c>
      <c r="E13425">
        <v>20</v>
      </c>
      <c r="F13425">
        <v>603</v>
      </c>
      <c r="G13425">
        <v>113</v>
      </c>
    </row>
    <row r="13426" spans="1:7">
      <c r="A13426" t="s">
        <v>3924</v>
      </c>
      <c r="B13426" t="s">
        <v>9281</v>
      </c>
      <c r="C13426" t="s">
        <v>328</v>
      </c>
      <c r="D13426" t="s">
        <v>6</v>
      </c>
      <c r="E13426">
        <v>1</v>
      </c>
      <c r="F13426">
        <v>11</v>
      </c>
      <c r="G13426">
        <v>2</v>
      </c>
    </row>
    <row r="13427" spans="1:7">
      <c r="A13427" t="s">
        <v>3924</v>
      </c>
      <c r="B13427" t="s">
        <v>9281</v>
      </c>
      <c r="C13427" t="s">
        <v>110</v>
      </c>
      <c r="D13427" t="s">
        <v>6</v>
      </c>
      <c r="E13427">
        <v>2</v>
      </c>
      <c r="F13427">
        <v>56</v>
      </c>
      <c r="G13427">
        <v>11</v>
      </c>
    </row>
    <row r="13428" spans="1:7">
      <c r="A13428" t="s">
        <v>3925</v>
      </c>
      <c r="B13428" t="s">
        <v>9282</v>
      </c>
      <c r="C13428" t="s">
        <v>50</v>
      </c>
      <c r="D13428" t="s">
        <v>6</v>
      </c>
      <c r="E13428">
        <v>182</v>
      </c>
      <c r="F13428">
        <v>113</v>
      </c>
      <c r="G13428">
        <v>21</v>
      </c>
    </row>
    <row r="13429" spans="1:7">
      <c r="A13429" t="s">
        <v>3925</v>
      </c>
      <c r="B13429" t="s">
        <v>9282</v>
      </c>
      <c r="C13429" t="s">
        <v>27</v>
      </c>
      <c r="D13429" t="s">
        <v>6</v>
      </c>
      <c r="E13429">
        <v>24</v>
      </c>
      <c r="F13429">
        <v>287</v>
      </c>
      <c r="G13429">
        <v>53</v>
      </c>
    </row>
    <row r="13430" spans="1:7">
      <c r="A13430" t="s">
        <v>3925</v>
      </c>
      <c r="B13430" t="s">
        <v>9282</v>
      </c>
      <c r="C13430" t="s">
        <v>158</v>
      </c>
      <c r="D13430" t="s">
        <v>6</v>
      </c>
      <c r="E13430">
        <v>1</v>
      </c>
      <c r="F13430">
        <v>313</v>
      </c>
      <c r="G13430">
        <v>58</v>
      </c>
    </row>
    <row r="13431" spans="1:7">
      <c r="A13431" t="s">
        <v>3925</v>
      </c>
      <c r="B13431" t="s">
        <v>9282</v>
      </c>
      <c r="C13431" t="s">
        <v>21</v>
      </c>
      <c r="D13431" t="s">
        <v>6</v>
      </c>
      <c r="E13431">
        <v>2</v>
      </c>
      <c r="F13431">
        <v>8</v>
      </c>
      <c r="G13431">
        <v>1</v>
      </c>
    </row>
    <row r="13432" spans="1:7">
      <c r="A13432" t="s">
        <v>3925</v>
      </c>
      <c r="B13432" t="s">
        <v>9282</v>
      </c>
      <c r="C13432" t="s">
        <v>8</v>
      </c>
      <c r="D13432" t="s">
        <v>6</v>
      </c>
      <c r="E13432">
        <v>207</v>
      </c>
      <c r="F13432">
        <v>232</v>
      </c>
      <c r="G13432">
        <v>43</v>
      </c>
    </row>
    <row r="13433" spans="1:7">
      <c r="A13433" t="s">
        <v>3925</v>
      </c>
      <c r="B13433" t="s">
        <v>9282</v>
      </c>
      <c r="C13433" t="s">
        <v>32</v>
      </c>
      <c r="D13433" t="s">
        <v>6</v>
      </c>
      <c r="E13433">
        <v>1</v>
      </c>
      <c r="F13433">
        <v>140</v>
      </c>
      <c r="G13433">
        <v>26</v>
      </c>
    </row>
    <row r="13434" spans="1:7">
      <c r="A13434" t="s">
        <v>3925</v>
      </c>
      <c r="B13434" t="s">
        <v>9282</v>
      </c>
      <c r="C13434" t="s">
        <v>76</v>
      </c>
      <c r="D13434" t="s">
        <v>6</v>
      </c>
      <c r="E13434">
        <v>1</v>
      </c>
      <c r="F13434">
        <v>1510</v>
      </c>
      <c r="G13434">
        <v>282</v>
      </c>
    </row>
    <row r="13435" spans="1:7">
      <c r="A13435" t="s">
        <v>3925</v>
      </c>
      <c r="B13435" t="s">
        <v>9282</v>
      </c>
      <c r="C13435" t="s">
        <v>535</v>
      </c>
      <c r="D13435" t="s">
        <v>6</v>
      </c>
      <c r="E13435">
        <v>10</v>
      </c>
      <c r="F13435">
        <v>32</v>
      </c>
      <c r="G13435">
        <v>6</v>
      </c>
    </row>
    <row r="13436" spans="1:7">
      <c r="A13436" t="s">
        <v>3925</v>
      </c>
      <c r="B13436" t="s">
        <v>9282</v>
      </c>
      <c r="C13436" t="s">
        <v>1417</v>
      </c>
      <c r="D13436" t="s">
        <v>6</v>
      </c>
      <c r="E13436">
        <v>1</v>
      </c>
      <c r="F13436">
        <v>76</v>
      </c>
      <c r="G13436">
        <v>14</v>
      </c>
    </row>
    <row r="13437" spans="1:7">
      <c r="A13437" t="s">
        <v>3925</v>
      </c>
      <c r="B13437" t="s">
        <v>9282</v>
      </c>
      <c r="C13437" t="s">
        <v>56</v>
      </c>
      <c r="D13437" t="s">
        <v>6</v>
      </c>
      <c r="E13437">
        <v>3</v>
      </c>
      <c r="F13437">
        <v>91</v>
      </c>
      <c r="G13437">
        <v>17</v>
      </c>
    </row>
    <row r="13438" spans="1:7">
      <c r="A13438" t="s">
        <v>3926</v>
      </c>
      <c r="B13438" t="s">
        <v>9283</v>
      </c>
      <c r="C13438" t="s">
        <v>80</v>
      </c>
      <c r="D13438" t="s">
        <v>6</v>
      </c>
      <c r="E13438">
        <v>1</v>
      </c>
      <c r="F13438">
        <v>69</v>
      </c>
      <c r="G13438">
        <v>13</v>
      </c>
    </row>
    <row r="13439" spans="1:7">
      <c r="A13439" t="s">
        <v>3926</v>
      </c>
      <c r="B13439" t="s">
        <v>9283</v>
      </c>
      <c r="C13439" t="s">
        <v>27</v>
      </c>
      <c r="D13439" t="s">
        <v>6</v>
      </c>
      <c r="E13439">
        <v>1</v>
      </c>
      <c r="F13439">
        <v>7</v>
      </c>
      <c r="G13439">
        <v>1</v>
      </c>
    </row>
    <row r="13440" spans="1:7">
      <c r="A13440" t="s">
        <v>3926</v>
      </c>
      <c r="B13440" t="s">
        <v>9283</v>
      </c>
      <c r="C13440" t="s">
        <v>158</v>
      </c>
      <c r="D13440" t="s">
        <v>6</v>
      </c>
      <c r="E13440">
        <v>1</v>
      </c>
      <c r="F13440">
        <v>278</v>
      </c>
      <c r="G13440">
        <v>52</v>
      </c>
    </row>
    <row r="13441" spans="1:7">
      <c r="A13441" t="s">
        <v>3926</v>
      </c>
      <c r="B13441" t="s">
        <v>9283</v>
      </c>
      <c r="C13441" t="s">
        <v>50</v>
      </c>
      <c r="D13441" t="s">
        <v>6</v>
      </c>
      <c r="E13441">
        <v>50</v>
      </c>
      <c r="F13441">
        <v>6</v>
      </c>
      <c r="G13441">
        <v>1</v>
      </c>
    </row>
    <row r="13442" spans="1:7">
      <c r="A13442" t="s">
        <v>3926</v>
      </c>
      <c r="B13442" t="s">
        <v>9283</v>
      </c>
      <c r="C13442" t="s">
        <v>8</v>
      </c>
      <c r="D13442" t="s">
        <v>6</v>
      </c>
      <c r="E13442">
        <v>530</v>
      </c>
      <c r="F13442">
        <v>2309</v>
      </c>
      <c r="G13442">
        <v>431</v>
      </c>
    </row>
    <row r="13443" spans="1:7">
      <c r="A13443" t="s">
        <v>3926</v>
      </c>
      <c r="B13443" t="s">
        <v>9283</v>
      </c>
      <c r="C13443" t="s">
        <v>69</v>
      </c>
      <c r="D13443" t="s">
        <v>6</v>
      </c>
      <c r="E13443">
        <v>2</v>
      </c>
      <c r="F13443">
        <v>559</v>
      </c>
      <c r="G13443">
        <v>104</v>
      </c>
    </row>
    <row r="13444" spans="1:7">
      <c r="A13444" t="s">
        <v>3927</v>
      </c>
      <c r="B13444" t="s">
        <v>9284</v>
      </c>
      <c r="C13444" t="s">
        <v>76</v>
      </c>
      <c r="D13444" t="s">
        <v>6</v>
      </c>
      <c r="E13444">
        <v>17</v>
      </c>
      <c r="F13444">
        <v>1079</v>
      </c>
      <c r="G13444">
        <v>202</v>
      </c>
    </row>
    <row r="13445" spans="1:7">
      <c r="A13445" t="s">
        <v>3927</v>
      </c>
      <c r="B13445" t="s">
        <v>9284</v>
      </c>
      <c r="C13445" t="s">
        <v>50</v>
      </c>
      <c r="D13445" t="s">
        <v>6</v>
      </c>
      <c r="E13445">
        <v>65</v>
      </c>
      <c r="F13445">
        <v>413</v>
      </c>
      <c r="G13445">
        <v>77</v>
      </c>
    </row>
    <row r="13446" spans="1:7">
      <c r="A13446" t="s">
        <v>3927</v>
      </c>
      <c r="B13446" t="s">
        <v>9284</v>
      </c>
      <c r="C13446" t="s">
        <v>191</v>
      </c>
      <c r="D13446" t="s">
        <v>6</v>
      </c>
      <c r="E13446">
        <v>1</v>
      </c>
      <c r="F13446">
        <v>511</v>
      </c>
      <c r="G13446">
        <v>95</v>
      </c>
    </row>
    <row r="13447" spans="1:7">
      <c r="A13447" t="s">
        <v>3927</v>
      </c>
      <c r="B13447" t="s">
        <v>9284</v>
      </c>
      <c r="C13447" t="s">
        <v>73</v>
      </c>
      <c r="D13447" t="s">
        <v>6</v>
      </c>
      <c r="E13447">
        <v>2</v>
      </c>
      <c r="F13447">
        <v>67</v>
      </c>
      <c r="G13447">
        <v>13</v>
      </c>
    </row>
    <row r="13448" spans="1:7">
      <c r="A13448" t="s">
        <v>3927</v>
      </c>
      <c r="B13448" t="s">
        <v>9284</v>
      </c>
      <c r="C13448" t="s">
        <v>513</v>
      </c>
      <c r="D13448" t="s">
        <v>6</v>
      </c>
      <c r="E13448">
        <v>3</v>
      </c>
      <c r="F13448">
        <v>34</v>
      </c>
      <c r="G13448">
        <v>6</v>
      </c>
    </row>
    <row r="13449" spans="1:7">
      <c r="A13449" t="s">
        <v>3927</v>
      </c>
      <c r="B13449" t="s">
        <v>9284</v>
      </c>
      <c r="C13449" t="s">
        <v>27</v>
      </c>
      <c r="D13449" t="s">
        <v>6</v>
      </c>
      <c r="E13449">
        <v>15</v>
      </c>
      <c r="F13449">
        <v>747</v>
      </c>
      <c r="G13449">
        <v>139</v>
      </c>
    </row>
    <row r="13450" spans="1:7">
      <c r="A13450" t="s">
        <v>3927</v>
      </c>
      <c r="B13450" t="s">
        <v>9284</v>
      </c>
      <c r="C13450" t="s">
        <v>329</v>
      </c>
      <c r="D13450" t="s">
        <v>6</v>
      </c>
      <c r="E13450">
        <v>2</v>
      </c>
      <c r="F13450">
        <v>167</v>
      </c>
      <c r="G13450">
        <v>31</v>
      </c>
    </row>
    <row r="13451" spans="1:7">
      <c r="A13451" t="s">
        <v>3927</v>
      </c>
      <c r="B13451" t="s">
        <v>9284</v>
      </c>
      <c r="C13451" t="s">
        <v>486</v>
      </c>
      <c r="D13451" t="s">
        <v>6</v>
      </c>
      <c r="E13451">
        <v>20</v>
      </c>
      <c r="F13451">
        <v>99</v>
      </c>
      <c r="G13451">
        <v>18</v>
      </c>
    </row>
    <row r="13452" spans="1:7">
      <c r="A13452" t="s">
        <v>3927</v>
      </c>
      <c r="B13452" t="s">
        <v>9284</v>
      </c>
      <c r="C13452" t="s">
        <v>8</v>
      </c>
      <c r="D13452" t="s">
        <v>6</v>
      </c>
      <c r="E13452">
        <v>60</v>
      </c>
      <c r="F13452">
        <v>1018</v>
      </c>
      <c r="G13452">
        <v>190</v>
      </c>
    </row>
    <row r="13453" spans="1:7">
      <c r="A13453" t="s">
        <v>3927</v>
      </c>
      <c r="B13453" t="s">
        <v>9284</v>
      </c>
      <c r="C13453" t="s">
        <v>32</v>
      </c>
      <c r="D13453" t="s">
        <v>6</v>
      </c>
      <c r="E13453">
        <v>1</v>
      </c>
      <c r="F13453">
        <v>362</v>
      </c>
      <c r="G13453">
        <v>68</v>
      </c>
    </row>
    <row r="13454" spans="1:7">
      <c r="A13454" t="s">
        <v>3928</v>
      </c>
      <c r="B13454" t="s">
        <v>9285</v>
      </c>
      <c r="C13454" t="s">
        <v>8</v>
      </c>
      <c r="D13454" t="s">
        <v>6</v>
      </c>
      <c r="E13454">
        <v>94</v>
      </c>
      <c r="F13454">
        <v>2669</v>
      </c>
      <c r="G13454">
        <v>498</v>
      </c>
    </row>
    <row r="13455" spans="1:7">
      <c r="A13455" t="s">
        <v>3928</v>
      </c>
      <c r="B13455" t="s">
        <v>9285</v>
      </c>
      <c r="C13455" t="s">
        <v>50</v>
      </c>
      <c r="D13455" t="s">
        <v>6</v>
      </c>
      <c r="E13455">
        <v>6</v>
      </c>
      <c r="F13455">
        <v>1862</v>
      </c>
      <c r="G13455">
        <v>347</v>
      </c>
    </row>
    <row r="13456" spans="1:7">
      <c r="A13456" t="s">
        <v>3928</v>
      </c>
      <c r="B13456" t="s">
        <v>9285</v>
      </c>
      <c r="C13456" t="s">
        <v>27</v>
      </c>
      <c r="D13456" t="s">
        <v>6</v>
      </c>
      <c r="E13456">
        <v>5</v>
      </c>
      <c r="F13456">
        <v>12146</v>
      </c>
      <c r="G13456">
        <v>1261</v>
      </c>
    </row>
    <row r="13457" spans="1:7">
      <c r="A13457" t="s">
        <v>3928</v>
      </c>
      <c r="B13457" t="s">
        <v>9285</v>
      </c>
      <c r="C13457" t="s">
        <v>73</v>
      </c>
      <c r="D13457" t="s">
        <v>6</v>
      </c>
      <c r="E13457">
        <v>2</v>
      </c>
      <c r="F13457">
        <v>82</v>
      </c>
      <c r="G13457">
        <v>15</v>
      </c>
    </row>
    <row r="13458" spans="1:7">
      <c r="A13458" t="s">
        <v>3928</v>
      </c>
      <c r="B13458" t="s">
        <v>9285</v>
      </c>
      <c r="C13458" t="s">
        <v>329</v>
      </c>
      <c r="D13458" t="s">
        <v>6</v>
      </c>
      <c r="E13458">
        <v>68</v>
      </c>
      <c r="F13458">
        <v>6833</v>
      </c>
      <c r="G13458">
        <v>30</v>
      </c>
    </row>
    <row r="13459" spans="1:7">
      <c r="A13459" t="s">
        <v>3929</v>
      </c>
      <c r="B13459" t="s">
        <v>9286</v>
      </c>
      <c r="C13459" t="s">
        <v>327</v>
      </c>
      <c r="D13459" t="s">
        <v>6</v>
      </c>
      <c r="E13459">
        <v>2</v>
      </c>
      <c r="F13459">
        <v>42</v>
      </c>
      <c r="G13459">
        <v>8</v>
      </c>
    </row>
    <row r="13460" spans="1:7">
      <c r="A13460" t="s">
        <v>3929</v>
      </c>
      <c r="B13460" t="s">
        <v>9286</v>
      </c>
      <c r="C13460" t="s">
        <v>56</v>
      </c>
      <c r="D13460" t="s">
        <v>6</v>
      </c>
      <c r="E13460">
        <v>2</v>
      </c>
      <c r="F13460">
        <v>2333</v>
      </c>
      <c r="G13460">
        <v>23</v>
      </c>
    </row>
    <row r="13461" spans="1:7">
      <c r="A13461" t="s">
        <v>3929</v>
      </c>
      <c r="B13461" t="s">
        <v>9286</v>
      </c>
      <c r="C13461" t="s">
        <v>73</v>
      </c>
      <c r="D13461" t="s">
        <v>6</v>
      </c>
      <c r="E13461">
        <v>1</v>
      </c>
      <c r="F13461">
        <v>427</v>
      </c>
      <c r="G13461">
        <v>80</v>
      </c>
    </row>
    <row r="13462" spans="1:7">
      <c r="A13462" t="s">
        <v>3929</v>
      </c>
      <c r="B13462" t="s">
        <v>9286</v>
      </c>
      <c r="C13462" t="s">
        <v>8</v>
      </c>
      <c r="D13462" t="s">
        <v>6</v>
      </c>
      <c r="E13462">
        <v>310</v>
      </c>
      <c r="F13462">
        <v>2724</v>
      </c>
      <c r="G13462">
        <v>382</v>
      </c>
    </row>
    <row r="13463" spans="1:7">
      <c r="A13463" t="s">
        <v>3929</v>
      </c>
      <c r="B13463" t="s">
        <v>9286</v>
      </c>
      <c r="C13463" t="s">
        <v>75</v>
      </c>
      <c r="D13463" t="s">
        <v>6</v>
      </c>
      <c r="E13463">
        <v>3</v>
      </c>
      <c r="F13463">
        <v>3323</v>
      </c>
      <c r="G13463">
        <v>33</v>
      </c>
    </row>
    <row r="13464" spans="1:7">
      <c r="A13464" t="s">
        <v>3929</v>
      </c>
      <c r="B13464" t="s">
        <v>9286</v>
      </c>
      <c r="C13464" t="s">
        <v>329</v>
      </c>
      <c r="D13464" t="s">
        <v>6</v>
      </c>
      <c r="E13464">
        <v>20</v>
      </c>
      <c r="F13464">
        <v>29640</v>
      </c>
      <c r="G13464">
        <v>743</v>
      </c>
    </row>
    <row r="13465" spans="1:7">
      <c r="A13465" t="s">
        <v>3929</v>
      </c>
      <c r="B13465" t="s">
        <v>9286</v>
      </c>
      <c r="C13465" t="s">
        <v>27</v>
      </c>
      <c r="D13465" t="s">
        <v>6</v>
      </c>
      <c r="E13465">
        <v>14</v>
      </c>
      <c r="F13465">
        <v>11984</v>
      </c>
      <c r="G13465">
        <v>1505</v>
      </c>
    </row>
    <row r="13466" spans="1:7">
      <c r="A13466" t="s">
        <v>3929</v>
      </c>
      <c r="B13466" t="s">
        <v>9286</v>
      </c>
      <c r="C13466" t="s">
        <v>111</v>
      </c>
      <c r="D13466" t="s">
        <v>6</v>
      </c>
      <c r="E13466">
        <v>1</v>
      </c>
      <c r="F13466">
        <v>856</v>
      </c>
      <c r="G13466">
        <v>160</v>
      </c>
    </row>
    <row r="13467" spans="1:7">
      <c r="A13467" t="s">
        <v>3929</v>
      </c>
      <c r="B13467" t="s">
        <v>9286</v>
      </c>
      <c r="C13467" t="s">
        <v>25</v>
      </c>
      <c r="D13467" t="s">
        <v>6</v>
      </c>
      <c r="E13467">
        <v>51</v>
      </c>
      <c r="F13467">
        <v>848</v>
      </c>
      <c r="G13467">
        <v>158</v>
      </c>
    </row>
    <row r="13468" spans="1:7">
      <c r="A13468" t="s">
        <v>3929</v>
      </c>
      <c r="B13468" t="s">
        <v>9286</v>
      </c>
      <c r="C13468" t="s">
        <v>50</v>
      </c>
      <c r="D13468" t="s">
        <v>6</v>
      </c>
      <c r="E13468">
        <v>4</v>
      </c>
      <c r="F13468">
        <v>11093</v>
      </c>
      <c r="G13468">
        <v>114</v>
      </c>
    </row>
    <row r="13469" spans="1:7">
      <c r="A13469" t="s">
        <v>3929</v>
      </c>
      <c r="B13469" t="s">
        <v>9286</v>
      </c>
      <c r="C13469" t="s">
        <v>76</v>
      </c>
      <c r="D13469" t="s">
        <v>6</v>
      </c>
      <c r="E13469">
        <v>4</v>
      </c>
      <c r="F13469">
        <v>3931</v>
      </c>
      <c r="G13469">
        <v>733</v>
      </c>
    </row>
    <row r="13470" spans="1:7">
      <c r="A13470" t="s">
        <v>3930</v>
      </c>
      <c r="B13470" t="s">
        <v>9287</v>
      </c>
      <c r="C13470" t="s">
        <v>32</v>
      </c>
      <c r="D13470" t="s">
        <v>6</v>
      </c>
      <c r="E13470">
        <v>4</v>
      </c>
      <c r="F13470">
        <v>2471</v>
      </c>
      <c r="G13470">
        <v>461</v>
      </c>
    </row>
    <row r="13471" spans="1:7">
      <c r="A13471" t="s">
        <v>3930</v>
      </c>
      <c r="B13471" t="s">
        <v>9287</v>
      </c>
      <c r="C13471" t="s">
        <v>50</v>
      </c>
      <c r="D13471" t="s">
        <v>6</v>
      </c>
      <c r="E13471">
        <v>16</v>
      </c>
      <c r="F13471">
        <v>3974</v>
      </c>
      <c r="G13471">
        <v>281</v>
      </c>
    </row>
    <row r="13472" spans="1:7">
      <c r="A13472" t="s">
        <v>3930</v>
      </c>
      <c r="B13472" t="s">
        <v>9287</v>
      </c>
      <c r="C13472" t="s">
        <v>111</v>
      </c>
      <c r="D13472" t="s">
        <v>6</v>
      </c>
      <c r="E13472">
        <v>3</v>
      </c>
      <c r="F13472">
        <v>4351</v>
      </c>
      <c r="G13472">
        <v>812</v>
      </c>
    </row>
    <row r="13473" spans="1:7">
      <c r="A13473" t="s">
        <v>3930</v>
      </c>
      <c r="B13473" t="s">
        <v>9287</v>
      </c>
      <c r="C13473" t="s">
        <v>527</v>
      </c>
      <c r="D13473" t="s">
        <v>6</v>
      </c>
      <c r="E13473">
        <v>188</v>
      </c>
      <c r="F13473">
        <v>1671</v>
      </c>
      <c r="G13473">
        <v>0</v>
      </c>
    </row>
    <row r="13474" spans="1:7">
      <c r="A13474" t="s">
        <v>3930</v>
      </c>
      <c r="B13474" t="s">
        <v>9287</v>
      </c>
      <c r="C13474" t="s">
        <v>329</v>
      </c>
      <c r="D13474" t="s">
        <v>6</v>
      </c>
      <c r="E13474">
        <v>35</v>
      </c>
      <c r="F13474">
        <v>6239</v>
      </c>
      <c r="G13474">
        <v>1146</v>
      </c>
    </row>
    <row r="13475" spans="1:7">
      <c r="A13475" t="s">
        <v>3930</v>
      </c>
      <c r="B13475" t="s">
        <v>9287</v>
      </c>
      <c r="C13475" t="s">
        <v>25</v>
      </c>
      <c r="D13475" t="s">
        <v>6</v>
      </c>
      <c r="E13475">
        <v>3</v>
      </c>
      <c r="F13475">
        <v>2897</v>
      </c>
      <c r="G13475">
        <v>540</v>
      </c>
    </row>
    <row r="13476" spans="1:7">
      <c r="A13476" t="s">
        <v>3930</v>
      </c>
      <c r="B13476" t="s">
        <v>9287</v>
      </c>
      <c r="C13476" t="s">
        <v>27</v>
      </c>
      <c r="D13476" t="s">
        <v>6</v>
      </c>
      <c r="E13476">
        <v>6</v>
      </c>
      <c r="F13476">
        <v>2682</v>
      </c>
      <c r="G13476">
        <v>399</v>
      </c>
    </row>
    <row r="13477" spans="1:7">
      <c r="A13477" t="s">
        <v>3930</v>
      </c>
      <c r="B13477" t="s">
        <v>9287</v>
      </c>
      <c r="C13477" t="s">
        <v>816</v>
      </c>
      <c r="D13477" t="s">
        <v>6</v>
      </c>
      <c r="E13477">
        <v>5</v>
      </c>
      <c r="F13477">
        <v>2544</v>
      </c>
      <c r="G13477">
        <v>475</v>
      </c>
    </row>
    <row r="13478" spans="1:7">
      <c r="A13478" t="s">
        <v>3930</v>
      </c>
      <c r="B13478" t="s">
        <v>9287</v>
      </c>
      <c r="C13478" t="s">
        <v>75</v>
      </c>
      <c r="D13478" t="s">
        <v>6</v>
      </c>
      <c r="E13478">
        <v>6</v>
      </c>
      <c r="F13478">
        <v>236</v>
      </c>
      <c r="G13478">
        <v>44</v>
      </c>
    </row>
    <row r="13479" spans="1:7">
      <c r="A13479" t="s">
        <v>3930</v>
      </c>
      <c r="B13479" t="s">
        <v>9287</v>
      </c>
      <c r="C13479" t="s">
        <v>56</v>
      </c>
      <c r="D13479" t="s">
        <v>6</v>
      </c>
      <c r="E13479">
        <v>1</v>
      </c>
      <c r="F13479">
        <v>1431</v>
      </c>
      <c r="G13479">
        <v>267</v>
      </c>
    </row>
    <row r="13480" spans="1:7">
      <c r="A13480" t="s">
        <v>3930</v>
      </c>
      <c r="B13480" t="s">
        <v>9287</v>
      </c>
      <c r="C13480" t="s">
        <v>76</v>
      </c>
      <c r="D13480" t="s">
        <v>6</v>
      </c>
      <c r="E13480">
        <v>19</v>
      </c>
      <c r="F13480">
        <v>9169</v>
      </c>
      <c r="G13480">
        <v>1615</v>
      </c>
    </row>
    <row r="13481" spans="1:7">
      <c r="A13481" t="s">
        <v>3930</v>
      </c>
      <c r="B13481" t="s">
        <v>9287</v>
      </c>
      <c r="C13481" t="s">
        <v>72</v>
      </c>
      <c r="D13481" t="s">
        <v>6</v>
      </c>
      <c r="E13481">
        <v>4</v>
      </c>
      <c r="F13481">
        <v>4886</v>
      </c>
      <c r="G13481">
        <v>911</v>
      </c>
    </row>
    <row r="13482" spans="1:7">
      <c r="A13482" t="s">
        <v>3930</v>
      </c>
      <c r="B13482" t="s">
        <v>9287</v>
      </c>
      <c r="C13482" t="s">
        <v>158</v>
      </c>
      <c r="D13482" t="s">
        <v>6</v>
      </c>
      <c r="E13482">
        <v>4</v>
      </c>
      <c r="F13482">
        <v>1580</v>
      </c>
      <c r="G13482">
        <v>285</v>
      </c>
    </row>
    <row r="13483" spans="1:7">
      <c r="A13483" t="s">
        <v>3930</v>
      </c>
      <c r="B13483" t="s">
        <v>9287</v>
      </c>
      <c r="C13483" t="s">
        <v>8</v>
      </c>
      <c r="D13483" t="s">
        <v>6</v>
      </c>
      <c r="E13483">
        <v>35</v>
      </c>
      <c r="F13483">
        <v>1051</v>
      </c>
      <c r="G13483">
        <v>196</v>
      </c>
    </row>
    <row r="13484" spans="1:7">
      <c r="A13484" t="s">
        <v>3930</v>
      </c>
      <c r="B13484" t="s">
        <v>9287</v>
      </c>
      <c r="C13484" t="s">
        <v>662</v>
      </c>
      <c r="D13484" t="s">
        <v>6</v>
      </c>
      <c r="E13484">
        <v>3</v>
      </c>
      <c r="F13484">
        <v>1286</v>
      </c>
      <c r="G13484">
        <v>240</v>
      </c>
    </row>
    <row r="13485" spans="1:7">
      <c r="A13485" t="s">
        <v>3931</v>
      </c>
      <c r="B13485" t="s">
        <v>9288</v>
      </c>
      <c r="C13485" t="s">
        <v>110</v>
      </c>
      <c r="D13485" t="s">
        <v>6</v>
      </c>
      <c r="E13485">
        <v>1</v>
      </c>
      <c r="F13485">
        <v>5</v>
      </c>
      <c r="G13485">
        <v>1</v>
      </c>
    </row>
    <row r="13486" spans="1:7">
      <c r="A13486" t="s">
        <v>3931</v>
      </c>
      <c r="B13486" t="s">
        <v>9288</v>
      </c>
      <c r="C13486" t="s">
        <v>512</v>
      </c>
      <c r="D13486" t="s">
        <v>6</v>
      </c>
      <c r="E13486">
        <v>1</v>
      </c>
      <c r="F13486">
        <v>11</v>
      </c>
      <c r="G13486">
        <v>2</v>
      </c>
    </row>
    <row r="13487" spans="1:7">
      <c r="A13487" t="s">
        <v>3931</v>
      </c>
      <c r="B13487" t="s">
        <v>9288</v>
      </c>
      <c r="C13487" t="s">
        <v>76</v>
      </c>
      <c r="D13487" t="s">
        <v>6</v>
      </c>
      <c r="E13487">
        <v>59</v>
      </c>
      <c r="F13487">
        <v>18111</v>
      </c>
      <c r="G13487">
        <v>2871</v>
      </c>
    </row>
    <row r="13488" spans="1:7">
      <c r="A13488" t="s">
        <v>3931</v>
      </c>
      <c r="B13488" t="s">
        <v>9288</v>
      </c>
      <c r="C13488" t="s">
        <v>32</v>
      </c>
      <c r="D13488" t="s">
        <v>6</v>
      </c>
      <c r="E13488">
        <v>3</v>
      </c>
      <c r="F13488">
        <v>30</v>
      </c>
      <c r="G13488">
        <v>6</v>
      </c>
    </row>
    <row r="13489" spans="1:7">
      <c r="A13489" t="s">
        <v>3931</v>
      </c>
      <c r="B13489" t="s">
        <v>9288</v>
      </c>
      <c r="C13489" t="s">
        <v>25</v>
      </c>
      <c r="D13489" t="s">
        <v>6</v>
      </c>
      <c r="E13489">
        <v>301</v>
      </c>
      <c r="F13489">
        <v>514</v>
      </c>
      <c r="G13489">
        <v>96</v>
      </c>
    </row>
    <row r="13490" spans="1:7">
      <c r="A13490" t="s">
        <v>3931</v>
      </c>
      <c r="B13490" t="s">
        <v>9288</v>
      </c>
      <c r="C13490" t="s">
        <v>27</v>
      </c>
      <c r="D13490" t="s">
        <v>6</v>
      </c>
      <c r="E13490">
        <v>253</v>
      </c>
      <c r="F13490">
        <v>5688</v>
      </c>
      <c r="G13490">
        <v>1061</v>
      </c>
    </row>
    <row r="13491" spans="1:7">
      <c r="A13491" t="s">
        <v>3931</v>
      </c>
      <c r="B13491" t="s">
        <v>9288</v>
      </c>
      <c r="C13491" t="s">
        <v>144</v>
      </c>
      <c r="D13491" t="s">
        <v>6</v>
      </c>
      <c r="E13491">
        <v>12</v>
      </c>
      <c r="F13491">
        <v>137</v>
      </c>
      <c r="G13491">
        <v>26</v>
      </c>
    </row>
    <row r="13492" spans="1:7">
      <c r="A13492" t="s">
        <v>3931</v>
      </c>
      <c r="B13492" t="s">
        <v>9288</v>
      </c>
      <c r="C13492" t="s">
        <v>56</v>
      </c>
      <c r="D13492" t="s">
        <v>6</v>
      </c>
      <c r="E13492">
        <v>3</v>
      </c>
      <c r="F13492">
        <v>52</v>
      </c>
      <c r="G13492">
        <v>10</v>
      </c>
    </row>
    <row r="13493" spans="1:7">
      <c r="A13493" t="s">
        <v>3931</v>
      </c>
      <c r="B13493" t="s">
        <v>9288</v>
      </c>
      <c r="C13493" t="s">
        <v>662</v>
      </c>
      <c r="D13493" t="s">
        <v>6</v>
      </c>
      <c r="E13493">
        <v>10</v>
      </c>
      <c r="F13493">
        <v>20</v>
      </c>
      <c r="G13493">
        <v>4</v>
      </c>
    </row>
    <row r="13494" spans="1:7">
      <c r="A13494" t="s">
        <v>3931</v>
      </c>
      <c r="B13494" t="s">
        <v>9288</v>
      </c>
      <c r="C13494" t="s">
        <v>73</v>
      </c>
      <c r="D13494" t="s">
        <v>6</v>
      </c>
      <c r="E13494">
        <v>165</v>
      </c>
      <c r="F13494">
        <v>3089</v>
      </c>
      <c r="G13494">
        <v>576</v>
      </c>
    </row>
    <row r="13495" spans="1:7">
      <c r="A13495" t="s">
        <v>3931</v>
      </c>
      <c r="B13495" t="s">
        <v>9288</v>
      </c>
      <c r="C13495" t="s">
        <v>19</v>
      </c>
      <c r="D13495" t="s">
        <v>6</v>
      </c>
      <c r="E13495">
        <v>11</v>
      </c>
      <c r="F13495">
        <v>43</v>
      </c>
      <c r="G13495">
        <v>8</v>
      </c>
    </row>
    <row r="13496" spans="1:7">
      <c r="A13496" t="s">
        <v>3931</v>
      </c>
      <c r="B13496" t="s">
        <v>9288</v>
      </c>
      <c r="C13496" t="s">
        <v>50</v>
      </c>
      <c r="D13496" t="s">
        <v>6</v>
      </c>
      <c r="E13496">
        <v>1800</v>
      </c>
      <c r="F13496">
        <v>35923</v>
      </c>
      <c r="G13496">
        <v>6701</v>
      </c>
    </row>
    <row r="13497" spans="1:7">
      <c r="A13497" t="s">
        <v>3931</v>
      </c>
      <c r="B13497" t="s">
        <v>9288</v>
      </c>
      <c r="C13497" t="s">
        <v>329</v>
      </c>
      <c r="D13497" t="s">
        <v>6</v>
      </c>
      <c r="E13497">
        <v>46</v>
      </c>
      <c r="F13497">
        <v>7709</v>
      </c>
      <c r="G13497">
        <v>819</v>
      </c>
    </row>
    <row r="13498" spans="1:7">
      <c r="A13498" t="s">
        <v>3931</v>
      </c>
      <c r="B13498" t="s">
        <v>9288</v>
      </c>
      <c r="C13498" t="s">
        <v>69</v>
      </c>
      <c r="D13498" t="s">
        <v>6</v>
      </c>
      <c r="E13498">
        <v>1</v>
      </c>
      <c r="F13498">
        <v>80</v>
      </c>
      <c r="G13498">
        <v>15</v>
      </c>
    </row>
    <row r="13499" spans="1:7">
      <c r="A13499" t="s">
        <v>3931</v>
      </c>
      <c r="B13499" t="s">
        <v>9288</v>
      </c>
      <c r="C13499" t="s">
        <v>8</v>
      </c>
      <c r="D13499" t="s">
        <v>6</v>
      </c>
      <c r="E13499">
        <v>213</v>
      </c>
      <c r="F13499">
        <v>10317</v>
      </c>
      <c r="G13499">
        <v>1883</v>
      </c>
    </row>
    <row r="13500" spans="1:7">
      <c r="A13500" t="s">
        <v>3931</v>
      </c>
      <c r="B13500" t="s">
        <v>9288</v>
      </c>
      <c r="C13500" t="s">
        <v>52</v>
      </c>
      <c r="D13500" t="s">
        <v>6</v>
      </c>
      <c r="E13500">
        <v>5</v>
      </c>
      <c r="F13500">
        <v>365</v>
      </c>
      <c r="G13500">
        <v>68</v>
      </c>
    </row>
    <row r="13501" spans="1:7">
      <c r="A13501" t="s">
        <v>3931</v>
      </c>
      <c r="B13501" t="s">
        <v>9288</v>
      </c>
      <c r="C13501" t="s">
        <v>72</v>
      </c>
      <c r="D13501" t="s">
        <v>6</v>
      </c>
      <c r="E13501">
        <v>4</v>
      </c>
      <c r="F13501">
        <v>55</v>
      </c>
      <c r="G13501">
        <v>10</v>
      </c>
    </row>
    <row r="13502" spans="1:7">
      <c r="A13502" t="s">
        <v>3931</v>
      </c>
      <c r="B13502" t="s">
        <v>9288</v>
      </c>
      <c r="C13502" t="s">
        <v>527</v>
      </c>
      <c r="D13502" t="s">
        <v>6</v>
      </c>
      <c r="E13502">
        <v>20</v>
      </c>
      <c r="F13502">
        <v>5460</v>
      </c>
      <c r="G13502">
        <v>1019</v>
      </c>
    </row>
    <row r="13503" spans="1:7">
      <c r="A13503" t="s">
        <v>3931</v>
      </c>
      <c r="B13503" t="s">
        <v>9288</v>
      </c>
      <c r="C13503" t="s">
        <v>506</v>
      </c>
      <c r="D13503" t="s">
        <v>6</v>
      </c>
      <c r="E13503">
        <v>1</v>
      </c>
      <c r="F13503">
        <v>119</v>
      </c>
      <c r="G13503">
        <v>22</v>
      </c>
    </row>
    <row r="13504" spans="1:7">
      <c r="A13504" t="s">
        <v>3931</v>
      </c>
      <c r="B13504" t="s">
        <v>9288</v>
      </c>
      <c r="C13504" t="s">
        <v>327</v>
      </c>
      <c r="D13504" t="s">
        <v>6</v>
      </c>
      <c r="E13504">
        <v>622</v>
      </c>
      <c r="F13504">
        <v>2045</v>
      </c>
      <c r="G13504">
        <v>382</v>
      </c>
    </row>
    <row r="13505" spans="1:7">
      <c r="A13505" t="s">
        <v>3931</v>
      </c>
      <c r="B13505" t="s">
        <v>9288</v>
      </c>
      <c r="C13505" t="s">
        <v>158</v>
      </c>
      <c r="D13505" t="s">
        <v>6</v>
      </c>
      <c r="E13505">
        <v>2</v>
      </c>
      <c r="F13505">
        <v>641</v>
      </c>
      <c r="G13505">
        <v>120</v>
      </c>
    </row>
    <row r="13506" spans="1:7">
      <c r="A13506" t="s">
        <v>3931</v>
      </c>
      <c r="B13506" t="s">
        <v>9288</v>
      </c>
      <c r="C13506" t="s">
        <v>111</v>
      </c>
      <c r="D13506" t="s">
        <v>6</v>
      </c>
      <c r="E13506">
        <v>1</v>
      </c>
      <c r="F13506">
        <v>16</v>
      </c>
      <c r="G13506">
        <v>3</v>
      </c>
    </row>
    <row r="13507" spans="1:7">
      <c r="A13507" t="s">
        <v>3932</v>
      </c>
      <c r="B13507" t="s">
        <v>9289</v>
      </c>
      <c r="C13507" t="s">
        <v>92</v>
      </c>
      <c r="D13507" t="s">
        <v>6</v>
      </c>
      <c r="E13507">
        <v>2</v>
      </c>
      <c r="F13507">
        <v>8</v>
      </c>
      <c r="G13507">
        <v>1</v>
      </c>
    </row>
    <row r="13508" spans="1:7">
      <c r="A13508" t="s">
        <v>3932</v>
      </c>
      <c r="B13508" t="s">
        <v>9289</v>
      </c>
      <c r="C13508" t="s">
        <v>328</v>
      </c>
      <c r="D13508" t="s">
        <v>6</v>
      </c>
      <c r="E13508">
        <v>7</v>
      </c>
      <c r="F13508">
        <v>321</v>
      </c>
      <c r="G13508">
        <v>60</v>
      </c>
    </row>
    <row r="13509" spans="1:7">
      <c r="A13509" t="s">
        <v>3932</v>
      </c>
      <c r="B13509" t="s">
        <v>9289</v>
      </c>
      <c r="C13509" t="s">
        <v>144</v>
      </c>
      <c r="D13509" t="s">
        <v>6</v>
      </c>
      <c r="E13509">
        <v>4</v>
      </c>
      <c r="F13509">
        <v>53</v>
      </c>
      <c r="G13509">
        <v>10</v>
      </c>
    </row>
    <row r="13510" spans="1:7">
      <c r="A13510" t="s">
        <v>3932</v>
      </c>
      <c r="B13510" t="s">
        <v>9289</v>
      </c>
      <c r="C13510" t="s">
        <v>57</v>
      </c>
      <c r="D13510" t="s">
        <v>6</v>
      </c>
      <c r="E13510">
        <v>1</v>
      </c>
      <c r="F13510">
        <v>4</v>
      </c>
      <c r="G13510">
        <v>1</v>
      </c>
    </row>
    <row r="13511" spans="1:7">
      <c r="A13511" t="s">
        <v>3932</v>
      </c>
      <c r="B13511" t="s">
        <v>9289</v>
      </c>
      <c r="C13511" t="s">
        <v>56</v>
      </c>
      <c r="D13511" t="s">
        <v>6</v>
      </c>
      <c r="E13511">
        <v>5</v>
      </c>
      <c r="F13511">
        <v>17</v>
      </c>
      <c r="G13511">
        <v>3</v>
      </c>
    </row>
    <row r="13512" spans="1:7">
      <c r="A13512" t="s">
        <v>3932</v>
      </c>
      <c r="B13512" t="s">
        <v>9289</v>
      </c>
      <c r="C13512" t="s">
        <v>111</v>
      </c>
      <c r="D13512" t="s">
        <v>6</v>
      </c>
      <c r="E13512">
        <v>40</v>
      </c>
      <c r="F13512">
        <v>162</v>
      </c>
      <c r="G13512">
        <v>30</v>
      </c>
    </row>
    <row r="13513" spans="1:7">
      <c r="A13513" t="s">
        <v>3932</v>
      </c>
      <c r="B13513" t="s">
        <v>9289</v>
      </c>
      <c r="C13513" t="s">
        <v>72</v>
      </c>
      <c r="D13513" t="s">
        <v>6</v>
      </c>
      <c r="E13513">
        <v>81</v>
      </c>
      <c r="F13513">
        <v>722</v>
      </c>
      <c r="G13513">
        <v>135</v>
      </c>
    </row>
    <row r="13514" spans="1:7">
      <c r="A13514" t="s">
        <v>3932</v>
      </c>
      <c r="B13514" t="s">
        <v>9289</v>
      </c>
      <c r="C13514" t="s">
        <v>513</v>
      </c>
      <c r="D13514" t="s">
        <v>6</v>
      </c>
      <c r="E13514">
        <v>1</v>
      </c>
      <c r="F13514">
        <v>15</v>
      </c>
      <c r="G13514">
        <v>3</v>
      </c>
    </row>
    <row r="13515" spans="1:7">
      <c r="A13515" t="s">
        <v>3932</v>
      </c>
      <c r="B13515" t="s">
        <v>9289</v>
      </c>
      <c r="C13515" t="s">
        <v>662</v>
      </c>
      <c r="D13515" t="s">
        <v>6</v>
      </c>
      <c r="E13515">
        <v>4</v>
      </c>
      <c r="F13515">
        <v>18</v>
      </c>
      <c r="G13515">
        <v>3</v>
      </c>
    </row>
    <row r="13516" spans="1:7">
      <c r="A13516" t="s">
        <v>3932</v>
      </c>
      <c r="B13516" t="s">
        <v>9289</v>
      </c>
      <c r="C13516" t="s">
        <v>50</v>
      </c>
      <c r="D13516" t="s">
        <v>6</v>
      </c>
      <c r="E13516">
        <v>5502</v>
      </c>
      <c r="F13516">
        <v>9224</v>
      </c>
      <c r="G13516">
        <v>1721</v>
      </c>
    </row>
    <row r="13517" spans="1:7">
      <c r="A13517" t="s">
        <v>3932</v>
      </c>
      <c r="B13517" t="s">
        <v>9289</v>
      </c>
      <c r="C13517" t="s">
        <v>527</v>
      </c>
      <c r="D13517" t="s">
        <v>6</v>
      </c>
      <c r="E13517">
        <v>1</v>
      </c>
      <c r="F13517">
        <v>44</v>
      </c>
      <c r="G13517">
        <v>8</v>
      </c>
    </row>
    <row r="13518" spans="1:7">
      <c r="A13518" t="s">
        <v>3932</v>
      </c>
      <c r="B13518" t="s">
        <v>9289</v>
      </c>
      <c r="C13518" t="s">
        <v>27</v>
      </c>
      <c r="D13518" t="s">
        <v>6</v>
      </c>
      <c r="E13518">
        <v>206</v>
      </c>
      <c r="F13518">
        <v>6108</v>
      </c>
      <c r="G13518">
        <v>1098</v>
      </c>
    </row>
    <row r="13519" spans="1:7">
      <c r="A13519" t="s">
        <v>3932</v>
      </c>
      <c r="B13519" t="s">
        <v>9289</v>
      </c>
      <c r="C13519" t="s">
        <v>512</v>
      </c>
      <c r="D13519" t="s">
        <v>6</v>
      </c>
      <c r="E13519">
        <v>13</v>
      </c>
      <c r="F13519">
        <v>602</v>
      </c>
      <c r="G13519">
        <v>112</v>
      </c>
    </row>
    <row r="13520" spans="1:7">
      <c r="A13520" t="s">
        <v>3932</v>
      </c>
      <c r="B13520" t="s">
        <v>9289</v>
      </c>
      <c r="C13520" t="s">
        <v>80</v>
      </c>
      <c r="D13520" t="s">
        <v>6</v>
      </c>
      <c r="E13520">
        <v>10</v>
      </c>
      <c r="F13520">
        <v>75</v>
      </c>
      <c r="G13520">
        <v>14</v>
      </c>
    </row>
    <row r="13521" spans="1:7">
      <c r="A13521" t="s">
        <v>3932</v>
      </c>
      <c r="B13521" t="s">
        <v>9289</v>
      </c>
      <c r="C13521" t="s">
        <v>256</v>
      </c>
      <c r="D13521" t="s">
        <v>6</v>
      </c>
      <c r="E13521">
        <v>2</v>
      </c>
      <c r="F13521">
        <v>5311</v>
      </c>
      <c r="G13521">
        <v>991</v>
      </c>
    </row>
    <row r="13522" spans="1:7">
      <c r="A13522" t="s">
        <v>3932</v>
      </c>
      <c r="B13522" t="s">
        <v>9289</v>
      </c>
      <c r="C13522" t="s">
        <v>8</v>
      </c>
      <c r="D13522" t="s">
        <v>6</v>
      </c>
      <c r="E13522">
        <v>794</v>
      </c>
      <c r="F13522">
        <v>8098</v>
      </c>
      <c r="G13522">
        <v>767</v>
      </c>
    </row>
    <row r="13523" spans="1:7">
      <c r="A13523" t="s">
        <v>3932</v>
      </c>
      <c r="B13523" t="s">
        <v>9289</v>
      </c>
      <c r="C13523" t="s">
        <v>25</v>
      </c>
      <c r="D13523" t="s">
        <v>6</v>
      </c>
      <c r="E13523">
        <v>3076</v>
      </c>
      <c r="F13523">
        <v>3992</v>
      </c>
      <c r="G13523">
        <v>745</v>
      </c>
    </row>
    <row r="13524" spans="1:7">
      <c r="A13524" t="s">
        <v>3932</v>
      </c>
      <c r="B13524" t="s">
        <v>9289</v>
      </c>
      <c r="C13524" t="s">
        <v>158</v>
      </c>
      <c r="D13524" t="s">
        <v>6</v>
      </c>
      <c r="E13524">
        <v>24</v>
      </c>
      <c r="F13524">
        <v>4050</v>
      </c>
      <c r="G13524">
        <v>755</v>
      </c>
    </row>
    <row r="13525" spans="1:7">
      <c r="A13525" t="s">
        <v>3932</v>
      </c>
      <c r="B13525" t="s">
        <v>9289</v>
      </c>
      <c r="C13525" t="s">
        <v>110</v>
      </c>
      <c r="D13525" t="s">
        <v>6</v>
      </c>
      <c r="E13525">
        <v>1</v>
      </c>
      <c r="F13525">
        <v>269</v>
      </c>
      <c r="G13525">
        <v>50</v>
      </c>
    </row>
    <row r="13526" spans="1:7">
      <c r="A13526" t="s">
        <v>3932</v>
      </c>
      <c r="B13526" t="s">
        <v>9289</v>
      </c>
      <c r="C13526" t="s">
        <v>329</v>
      </c>
      <c r="D13526" t="s">
        <v>6</v>
      </c>
      <c r="E13526">
        <v>22</v>
      </c>
      <c r="F13526">
        <v>1773</v>
      </c>
      <c r="G13526">
        <v>331</v>
      </c>
    </row>
    <row r="13527" spans="1:7">
      <c r="A13527" t="s">
        <v>3932</v>
      </c>
      <c r="B13527" t="s">
        <v>9289</v>
      </c>
      <c r="C13527" t="s">
        <v>73</v>
      </c>
      <c r="D13527" t="s">
        <v>6</v>
      </c>
      <c r="E13527">
        <v>10</v>
      </c>
      <c r="F13527">
        <v>618</v>
      </c>
      <c r="G13527">
        <v>115</v>
      </c>
    </row>
    <row r="13528" spans="1:7">
      <c r="A13528" t="s">
        <v>3932</v>
      </c>
      <c r="B13528" t="s">
        <v>9289</v>
      </c>
      <c r="C13528" t="s">
        <v>327</v>
      </c>
      <c r="D13528" t="s">
        <v>6</v>
      </c>
      <c r="E13528">
        <v>24</v>
      </c>
      <c r="F13528">
        <v>145</v>
      </c>
      <c r="G13528">
        <v>27</v>
      </c>
    </row>
    <row r="13529" spans="1:7">
      <c r="A13529" t="s">
        <v>3932</v>
      </c>
      <c r="B13529" t="s">
        <v>9289</v>
      </c>
      <c r="C13529" t="s">
        <v>76</v>
      </c>
      <c r="D13529" t="s">
        <v>6</v>
      </c>
      <c r="E13529">
        <v>386</v>
      </c>
      <c r="F13529">
        <v>10352</v>
      </c>
      <c r="G13529">
        <v>1933</v>
      </c>
    </row>
    <row r="13530" spans="1:7">
      <c r="A13530" t="s">
        <v>3932</v>
      </c>
      <c r="B13530" t="s">
        <v>9289</v>
      </c>
      <c r="C13530" t="s">
        <v>32</v>
      </c>
      <c r="D13530" t="s">
        <v>6</v>
      </c>
      <c r="E13530">
        <v>31</v>
      </c>
      <c r="F13530">
        <v>194</v>
      </c>
      <c r="G13530">
        <v>36</v>
      </c>
    </row>
    <row r="13531" spans="1:7">
      <c r="A13531" t="s">
        <v>3933</v>
      </c>
      <c r="B13531" t="s">
        <v>9290</v>
      </c>
      <c r="C13531" t="s">
        <v>329</v>
      </c>
      <c r="D13531" t="s">
        <v>6</v>
      </c>
      <c r="E13531">
        <v>3</v>
      </c>
      <c r="F13531">
        <v>12</v>
      </c>
      <c r="G13531">
        <v>3</v>
      </c>
    </row>
    <row r="13532" spans="1:7">
      <c r="A13532" t="s">
        <v>3933</v>
      </c>
      <c r="B13532" t="s">
        <v>9290</v>
      </c>
      <c r="C13532" t="s">
        <v>76</v>
      </c>
      <c r="D13532" t="s">
        <v>6</v>
      </c>
      <c r="E13532">
        <v>186</v>
      </c>
      <c r="F13532">
        <v>144</v>
      </c>
      <c r="G13532">
        <v>0</v>
      </c>
    </row>
    <row r="13533" spans="1:7">
      <c r="A13533" t="s">
        <v>3933</v>
      </c>
      <c r="B13533" t="s">
        <v>9290</v>
      </c>
      <c r="C13533" t="s">
        <v>8</v>
      </c>
      <c r="D13533" t="s">
        <v>6</v>
      </c>
      <c r="E13533">
        <v>438</v>
      </c>
      <c r="F13533">
        <v>346</v>
      </c>
      <c r="G13533">
        <v>84</v>
      </c>
    </row>
    <row r="13534" spans="1:7">
      <c r="A13534" t="s">
        <v>3934</v>
      </c>
      <c r="B13534" t="s">
        <v>9291</v>
      </c>
      <c r="C13534" t="s">
        <v>50</v>
      </c>
      <c r="D13534" t="s">
        <v>6</v>
      </c>
      <c r="E13534">
        <v>49391</v>
      </c>
      <c r="F13534">
        <v>30400</v>
      </c>
      <c r="G13534">
        <v>7391</v>
      </c>
    </row>
    <row r="13535" spans="1:7">
      <c r="A13535" t="s">
        <v>3934</v>
      </c>
      <c r="B13535" t="s">
        <v>9291</v>
      </c>
      <c r="C13535" t="s">
        <v>81</v>
      </c>
      <c r="D13535" t="s">
        <v>6</v>
      </c>
      <c r="E13535">
        <v>20</v>
      </c>
      <c r="F13535">
        <v>11</v>
      </c>
      <c r="G13535">
        <v>3</v>
      </c>
    </row>
    <row r="13536" spans="1:7">
      <c r="A13536" t="s">
        <v>3934</v>
      </c>
      <c r="B13536" t="s">
        <v>9291</v>
      </c>
      <c r="C13536" t="s">
        <v>27</v>
      </c>
      <c r="D13536" t="s">
        <v>6</v>
      </c>
      <c r="E13536">
        <v>2</v>
      </c>
      <c r="F13536">
        <v>13</v>
      </c>
      <c r="G13536">
        <v>3</v>
      </c>
    </row>
    <row r="13537" spans="1:7">
      <c r="A13537" t="s">
        <v>3934</v>
      </c>
      <c r="B13537" t="s">
        <v>9291</v>
      </c>
      <c r="C13537" t="s">
        <v>329</v>
      </c>
      <c r="D13537" t="s">
        <v>6</v>
      </c>
      <c r="E13537">
        <v>2</v>
      </c>
      <c r="F13537">
        <v>1</v>
      </c>
      <c r="G13537">
        <v>0</v>
      </c>
    </row>
    <row r="13538" spans="1:7">
      <c r="A13538" t="s">
        <v>3934</v>
      </c>
      <c r="B13538" t="s">
        <v>9291</v>
      </c>
      <c r="C13538" t="s">
        <v>32</v>
      </c>
      <c r="D13538" t="s">
        <v>6</v>
      </c>
      <c r="E13538">
        <v>5</v>
      </c>
      <c r="F13538">
        <v>28</v>
      </c>
      <c r="G13538">
        <v>7</v>
      </c>
    </row>
    <row r="13539" spans="1:7">
      <c r="A13539" t="s">
        <v>3934</v>
      </c>
      <c r="B13539" t="s">
        <v>9291</v>
      </c>
      <c r="C13539" t="s">
        <v>8</v>
      </c>
      <c r="D13539" t="s">
        <v>6</v>
      </c>
      <c r="E13539">
        <v>4214</v>
      </c>
      <c r="F13539">
        <v>1540</v>
      </c>
      <c r="G13539">
        <v>375</v>
      </c>
    </row>
    <row r="13540" spans="1:7">
      <c r="A13540" t="s">
        <v>3935</v>
      </c>
      <c r="B13540" t="s">
        <v>9292</v>
      </c>
      <c r="C13540" t="s">
        <v>327</v>
      </c>
      <c r="D13540" t="s">
        <v>6</v>
      </c>
      <c r="E13540">
        <v>10</v>
      </c>
      <c r="F13540">
        <v>82</v>
      </c>
      <c r="G13540">
        <v>20</v>
      </c>
    </row>
    <row r="13541" spans="1:7">
      <c r="A13541" t="s">
        <v>3935</v>
      </c>
      <c r="B13541" t="s">
        <v>9292</v>
      </c>
      <c r="C13541" t="s">
        <v>50</v>
      </c>
      <c r="D13541" t="s">
        <v>6</v>
      </c>
      <c r="E13541">
        <v>65035</v>
      </c>
      <c r="F13541">
        <v>6531</v>
      </c>
      <c r="G13541">
        <v>1591</v>
      </c>
    </row>
    <row r="13542" spans="1:7">
      <c r="A13542" t="s">
        <v>3935</v>
      </c>
      <c r="B13542" t="s">
        <v>9292</v>
      </c>
      <c r="C13542" t="s">
        <v>191</v>
      </c>
      <c r="D13542" t="s">
        <v>6</v>
      </c>
      <c r="E13542">
        <v>4</v>
      </c>
      <c r="F13542">
        <v>3</v>
      </c>
      <c r="G13542">
        <v>1</v>
      </c>
    </row>
    <row r="13543" spans="1:7">
      <c r="A13543" t="s">
        <v>3935</v>
      </c>
      <c r="B13543" t="s">
        <v>9292</v>
      </c>
      <c r="C13543" t="s">
        <v>76</v>
      </c>
      <c r="D13543" t="s">
        <v>6</v>
      </c>
      <c r="E13543">
        <v>122</v>
      </c>
      <c r="F13543">
        <v>1570</v>
      </c>
      <c r="G13543">
        <v>236</v>
      </c>
    </row>
    <row r="13544" spans="1:7">
      <c r="A13544" t="s">
        <v>3935</v>
      </c>
      <c r="B13544" t="s">
        <v>9292</v>
      </c>
      <c r="C13544" t="s">
        <v>8</v>
      </c>
      <c r="D13544" t="s">
        <v>6</v>
      </c>
      <c r="E13544">
        <v>11699</v>
      </c>
      <c r="F13544">
        <v>7083</v>
      </c>
      <c r="G13544">
        <v>1696</v>
      </c>
    </row>
    <row r="13545" spans="1:7">
      <c r="A13545" t="s">
        <v>3935</v>
      </c>
      <c r="B13545" t="s">
        <v>9292</v>
      </c>
      <c r="C13545" t="s">
        <v>32</v>
      </c>
      <c r="D13545" t="s">
        <v>6</v>
      </c>
      <c r="E13545">
        <v>2</v>
      </c>
      <c r="F13545">
        <v>321</v>
      </c>
      <c r="G13545">
        <v>78</v>
      </c>
    </row>
    <row r="13546" spans="1:7">
      <c r="A13546" t="s">
        <v>3935</v>
      </c>
      <c r="B13546" t="s">
        <v>9292</v>
      </c>
      <c r="C13546" t="s">
        <v>21</v>
      </c>
      <c r="D13546" t="s">
        <v>6</v>
      </c>
      <c r="E13546">
        <v>152</v>
      </c>
      <c r="F13546">
        <v>1174</v>
      </c>
      <c r="G13546">
        <v>285</v>
      </c>
    </row>
    <row r="13547" spans="1:7">
      <c r="A13547" t="s">
        <v>3935</v>
      </c>
      <c r="B13547" t="s">
        <v>9292</v>
      </c>
      <c r="C13547" t="s">
        <v>1417</v>
      </c>
      <c r="D13547" t="s">
        <v>6</v>
      </c>
      <c r="E13547">
        <v>50</v>
      </c>
      <c r="F13547">
        <v>2644</v>
      </c>
      <c r="G13547">
        <v>643</v>
      </c>
    </row>
    <row r="13548" spans="1:7">
      <c r="A13548" t="s">
        <v>3936</v>
      </c>
      <c r="B13548" t="s">
        <v>9293</v>
      </c>
      <c r="C13548" t="s">
        <v>50</v>
      </c>
      <c r="D13548" t="s">
        <v>6</v>
      </c>
      <c r="E13548">
        <v>6672</v>
      </c>
      <c r="F13548">
        <v>133</v>
      </c>
      <c r="G13548">
        <v>25</v>
      </c>
    </row>
    <row r="13549" spans="1:7">
      <c r="A13549" t="s">
        <v>3936</v>
      </c>
      <c r="B13549" t="s">
        <v>9293</v>
      </c>
      <c r="C13549" t="s">
        <v>32</v>
      </c>
      <c r="D13549" t="s">
        <v>6</v>
      </c>
      <c r="E13549">
        <v>1</v>
      </c>
      <c r="F13549">
        <v>7</v>
      </c>
      <c r="G13549">
        <v>1</v>
      </c>
    </row>
    <row r="13550" spans="1:7">
      <c r="A13550" t="s">
        <v>3936</v>
      </c>
      <c r="B13550" t="s">
        <v>9293</v>
      </c>
      <c r="C13550" t="s">
        <v>25</v>
      </c>
      <c r="D13550" t="s">
        <v>6</v>
      </c>
      <c r="E13550">
        <v>500</v>
      </c>
      <c r="F13550">
        <v>187</v>
      </c>
      <c r="G13550">
        <v>35</v>
      </c>
    </row>
    <row r="13551" spans="1:7">
      <c r="A13551" t="s">
        <v>3936</v>
      </c>
      <c r="B13551" t="s">
        <v>9293</v>
      </c>
      <c r="C13551" t="s">
        <v>1417</v>
      </c>
      <c r="D13551" t="s">
        <v>6</v>
      </c>
      <c r="E13551">
        <v>4</v>
      </c>
      <c r="F13551">
        <v>153</v>
      </c>
      <c r="G13551">
        <v>28</v>
      </c>
    </row>
    <row r="13552" spans="1:7">
      <c r="A13552" t="s">
        <v>3936</v>
      </c>
      <c r="B13552" t="s">
        <v>9293</v>
      </c>
      <c r="C13552" t="s">
        <v>8</v>
      </c>
      <c r="D13552" t="s">
        <v>6</v>
      </c>
      <c r="E13552">
        <v>7824</v>
      </c>
      <c r="F13552">
        <v>246</v>
      </c>
      <c r="G13552">
        <v>46</v>
      </c>
    </row>
    <row r="13553" spans="1:7">
      <c r="A13553" t="s">
        <v>3937</v>
      </c>
      <c r="B13553" t="s">
        <v>9294</v>
      </c>
      <c r="C13553" t="s">
        <v>50</v>
      </c>
      <c r="D13553" t="s">
        <v>6</v>
      </c>
      <c r="E13553">
        <v>66</v>
      </c>
      <c r="F13553">
        <v>37</v>
      </c>
      <c r="G13553">
        <v>9</v>
      </c>
    </row>
    <row r="13554" spans="1:7">
      <c r="A13554" t="s">
        <v>3937</v>
      </c>
      <c r="B13554" t="s">
        <v>9294</v>
      </c>
      <c r="C13554" t="s">
        <v>513</v>
      </c>
      <c r="D13554" t="s">
        <v>6</v>
      </c>
      <c r="E13554">
        <v>3</v>
      </c>
      <c r="F13554">
        <v>33</v>
      </c>
      <c r="G13554">
        <v>8</v>
      </c>
    </row>
    <row r="13555" spans="1:7">
      <c r="A13555" t="s">
        <v>3937</v>
      </c>
      <c r="B13555" t="s">
        <v>9294</v>
      </c>
      <c r="C13555" t="s">
        <v>256</v>
      </c>
      <c r="D13555" t="s">
        <v>6</v>
      </c>
      <c r="E13555">
        <v>1</v>
      </c>
      <c r="F13555">
        <v>8</v>
      </c>
      <c r="G13555">
        <v>2</v>
      </c>
    </row>
    <row r="13556" spans="1:7">
      <c r="A13556" t="s">
        <v>3937</v>
      </c>
      <c r="B13556" t="s">
        <v>9294</v>
      </c>
      <c r="C13556" t="s">
        <v>8</v>
      </c>
      <c r="D13556" t="s">
        <v>6</v>
      </c>
      <c r="E13556">
        <v>417</v>
      </c>
      <c r="F13556">
        <v>1533</v>
      </c>
      <c r="G13556">
        <v>373</v>
      </c>
    </row>
    <row r="13557" spans="1:7">
      <c r="A13557" t="s">
        <v>3937</v>
      </c>
      <c r="B13557" t="s">
        <v>9294</v>
      </c>
      <c r="C13557" t="s">
        <v>25</v>
      </c>
      <c r="D13557" t="s">
        <v>6</v>
      </c>
      <c r="E13557">
        <v>2</v>
      </c>
      <c r="F13557">
        <v>3</v>
      </c>
      <c r="G13557">
        <v>1</v>
      </c>
    </row>
    <row r="13558" spans="1:7">
      <c r="A13558" t="s">
        <v>3937</v>
      </c>
      <c r="B13558" t="s">
        <v>9294</v>
      </c>
      <c r="C13558" t="s">
        <v>56</v>
      </c>
      <c r="D13558" t="s">
        <v>6</v>
      </c>
      <c r="E13558">
        <v>10</v>
      </c>
      <c r="F13558">
        <v>4</v>
      </c>
      <c r="G13558">
        <v>1</v>
      </c>
    </row>
    <row r="13559" spans="1:7">
      <c r="A13559" t="s">
        <v>3937</v>
      </c>
      <c r="B13559" t="s">
        <v>9294</v>
      </c>
      <c r="C13559" t="s">
        <v>1138</v>
      </c>
      <c r="D13559" t="s">
        <v>6</v>
      </c>
      <c r="E13559">
        <v>5</v>
      </c>
      <c r="F13559">
        <v>8</v>
      </c>
      <c r="G13559">
        <v>2</v>
      </c>
    </row>
    <row r="13560" spans="1:7">
      <c r="A13560" t="s">
        <v>3938</v>
      </c>
      <c r="B13560" t="s">
        <v>9295</v>
      </c>
      <c r="C13560" t="s">
        <v>50</v>
      </c>
      <c r="D13560" t="s">
        <v>6</v>
      </c>
      <c r="E13560">
        <v>129</v>
      </c>
      <c r="F13560">
        <v>268</v>
      </c>
      <c r="G13560">
        <v>65</v>
      </c>
    </row>
    <row r="13561" spans="1:7">
      <c r="A13561" t="s">
        <v>3938</v>
      </c>
      <c r="B13561" t="s">
        <v>9295</v>
      </c>
      <c r="C13561" t="s">
        <v>327</v>
      </c>
      <c r="D13561" t="s">
        <v>6</v>
      </c>
      <c r="E13561">
        <v>2</v>
      </c>
      <c r="F13561">
        <v>20</v>
      </c>
      <c r="G13561">
        <v>5</v>
      </c>
    </row>
    <row r="13562" spans="1:7">
      <c r="A13562" t="s">
        <v>3938</v>
      </c>
      <c r="B13562" t="s">
        <v>9295</v>
      </c>
      <c r="C13562" t="s">
        <v>21</v>
      </c>
      <c r="D13562" t="s">
        <v>6</v>
      </c>
      <c r="E13562">
        <v>1</v>
      </c>
      <c r="F13562">
        <v>7</v>
      </c>
      <c r="G13562">
        <v>2</v>
      </c>
    </row>
    <row r="13563" spans="1:7">
      <c r="A13563" t="s">
        <v>3938</v>
      </c>
      <c r="B13563" t="s">
        <v>9295</v>
      </c>
      <c r="C13563" t="s">
        <v>513</v>
      </c>
      <c r="D13563" t="s">
        <v>6</v>
      </c>
      <c r="E13563">
        <v>2</v>
      </c>
      <c r="F13563">
        <v>5</v>
      </c>
      <c r="G13563">
        <v>1</v>
      </c>
    </row>
    <row r="13564" spans="1:7">
      <c r="A13564" t="s">
        <v>3938</v>
      </c>
      <c r="B13564" t="s">
        <v>9295</v>
      </c>
      <c r="C13564" t="s">
        <v>329</v>
      </c>
      <c r="D13564" t="s">
        <v>6</v>
      </c>
      <c r="E13564">
        <v>1</v>
      </c>
      <c r="F13564">
        <v>24</v>
      </c>
      <c r="G13564">
        <v>6</v>
      </c>
    </row>
    <row r="13565" spans="1:7">
      <c r="A13565" t="s">
        <v>3938</v>
      </c>
      <c r="B13565" t="s">
        <v>9295</v>
      </c>
      <c r="C13565" t="s">
        <v>25</v>
      </c>
      <c r="D13565" t="s">
        <v>6</v>
      </c>
      <c r="E13565">
        <v>120</v>
      </c>
      <c r="F13565">
        <v>715</v>
      </c>
      <c r="G13565">
        <v>174</v>
      </c>
    </row>
    <row r="13566" spans="1:7">
      <c r="A13566" t="s">
        <v>3938</v>
      </c>
      <c r="B13566" t="s">
        <v>9295</v>
      </c>
      <c r="C13566" t="s">
        <v>8</v>
      </c>
      <c r="D13566" t="s">
        <v>6</v>
      </c>
      <c r="E13566">
        <v>9</v>
      </c>
      <c r="F13566">
        <v>56</v>
      </c>
      <c r="G13566">
        <v>14</v>
      </c>
    </row>
    <row r="13567" spans="1:7">
      <c r="A13567" t="s">
        <v>3939</v>
      </c>
      <c r="B13567" t="s">
        <v>9296</v>
      </c>
      <c r="C13567" t="s">
        <v>110</v>
      </c>
      <c r="D13567" t="s">
        <v>6</v>
      </c>
      <c r="E13567">
        <v>6</v>
      </c>
      <c r="F13567">
        <v>21</v>
      </c>
      <c r="G13567">
        <v>4</v>
      </c>
    </row>
    <row r="13568" spans="1:7">
      <c r="A13568" t="s">
        <v>3940</v>
      </c>
      <c r="B13568" t="s">
        <v>9297</v>
      </c>
      <c r="C13568" t="s">
        <v>27</v>
      </c>
      <c r="D13568" t="s">
        <v>6</v>
      </c>
      <c r="E13568">
        <v>19</v>
      </c>
      <c r="F13568">
        <v>3791</v>
      </c>
      <c r="G13568">
        <v>707</v>
      </c>
    </row>
    <row r="13569" spans="1:7">
      <c r="A13569" t="s">
        <v>3940</v>
      </c>
      <c r="B13569" t="s">
        <v>9297</v>
      </c>
      <c r="C13569" t="s">
        <v>73</v>
      </c>
      <c r="D13569" t="s">
        <v>6</v>
      </c>
      <c r="E13569">
        <v>3</v>
      </c>
      <c r="F13569">
        <v>25</v>
      </c>
      <c r="G13569">
        <v>5</v>
      </c>
    </row>
    <row r="13570" spans="1:7">
      <c r="A13570" t="s">
        <v>3940</v>
      </c>
      <c r="B13570" t="s">
        <v>9297</v>
      </c>
      <c r="C13570" t="s">
        <v>50</v>
      </c>
      <c r="D13570" t="s">
        <v>6</v>
      </c>
      <c r="E13570">
        <v>706</v>
      </c>
      <c r="F13570">
        <v>1024</v>
      </c>
      <c r="G13570">
        <v>191</v>
      </c>
    </row>
    <row r="13571" spans="1:7">
      <c r="A13571" t="s">
        <v>3940</v>
      </c>
      <c r="B13571" t="s">
        <v>9297</v>
      </c>
      <c r="C13571" t="s">
        <v>327</v>
      </c>
      <c r="D13571" t="s">
        <v>6</v>
      </c>
      <c r="E13571">
        <v>2</v>
      </c>
      <c r="F13571">
        <v>110</v>
      </c>
      <c r="G13571">
        <v>21</v>
      </c>
    </row>
    <row r="13572" spans="1:7">
      <c r="A13572" t="s">
        <v>3940</v>
      </c>
      <c r="B13572" t="s">
        <v>9297</v>
      </c>
      <c r="C13572" t="s">
        <v>8</v>
      </c>
      <c r="D13572" t="s">
        <v>6</v>
      </c>
      <c r="E13572">
        <v>12</v>
      </c>
      <c r="F13572">
        <v>51</v>
      </c>
      <c r="G13572">
        <v>10</v>
      </c>
    </row>
    <row r="13573" spans="1:7">
      <c r="A13573" t="s">
        <v>3940</v>
      </c>
      <c r="B13573" t="s">
        <v>9297</v>
      </c>
      <c r="C13573" t="s">
        <v>76</v>
      </c>
      <c r="D13573" t="s">
        <v>6</v>
      </c>
      <c r="E13573">
        <v>2</v>
      </c>
      <c r="F13573">
        <v>11252</v>
      </c>
      <c r="G13573">
        <v>20</v>
      </c>
    </row>
    <row r="13574" spans="1:7">
      <c r="A13574" t="s">
        <v>3941</v>
      </c>
      <c r="B13574" t="s">
        <v>9298</v>
      </c>
      <c r="C13574" t="s">
        <v>50</v>
      </c>
      <c r="D13574" t="s">
        <v>6</v>
      </c>
      <c r="E13574">
        <v>15</v>
      </c>
      <c r="F13574">
        <v>390</v>
      </c>
      <c r="G13574">
        <v>73</v>
      </c>
    </row>
    <row r="13575" spans="1:7">
      <c r="A13575" t="s">
        <v>3941</v>
      </c>
      <c r="B13575" t="s">
        <v>9298</v>
      </c>
      <c r="C13575" t="s">
        <v>75</v>
      </c>
      <c r="D13575" t="s">
        <v>6</v>
      </c>
      <c r="E13575">
        <v>1</v>
      </c>
      <c r="F13575">
        <v>332</v>
      </c>
      <c r="G13575">
        <v>62</v>
      </c>
    </row>
    <row r="13576" spans="1:7">
      <c r="A13576" t="s">
        <v>3941</v>
      </c>
      <c r="B13576" t="s">
        <v>9298</v>
      </c>
      <c r="C13576" t="s">
        <v>8</v>
      </c>
      <c r="D13576" t="s">
        <v>6</v>
      </c>
      <c r="E13576">
        <v>7</v>
      </c>
      <c r="F13576">
        <v>196</v>
      </c>
      <c r="G13576">
        <v>36</v>
      </c>
    </row>
    <row r="13577" spans="1:7">
      <c r="A13577" t="s">
        <v>3941</v>
      </c>
      <c r="B13577" t="s">
        <v>9298</v>
      </c>
      <c r="C13577" t="s">
        <v>32</v>
      </c>
      <c r="D13577" t="s">
        <v>6</v>
      </c>
      <c r="E13577">
        <v>2</v>
      </c>
      <c r="F13577">
        <v>107</v>
      </c>
      <c r="G13577">
        <v>20</v>
      </c>
    </row>
    <row r="13578" spans="1:7">
      <c r="A13578" t="s">
        <v>3942</v>
      </c>
      <c r="B13578" t="s">
        <v>9299</v>
      </c>
      <c r="C13578" t="s">
        <v>8</v>
      </c>
      <c r="D13578" t="s">
        <v>6</v>
      </c>
      <c r="E13578">
        <v>2646</v>
      </c>
      <c r="F13578">
        <v>314</v>
      </c>
      <c r="G13578">
        <v>58</v>
      </c>
    </row>
    <row r="13579" spans="1:7">
      <c r="A13579" t="s">
        <v>3942</v>
      </c>
      <c r="B13579" t="s">
        <v>9299</v>
      </c>
      <c r="C13579" t="s">
        <v>327</v>
      </c>
      <c r="D13579" t="s">
        <v>6</v>
      </c>
      <c r="E13579">
        <v>100</v>
      </c>
      <c r="F13579">
        <v>6</v>
      </c>
      <c r="G13579">
        <v>1</v>
      </c>
    </row>
    <row r="13580" spans="1:7">
      <c r="A13580" t="s">
        <v>3942</v>
      </c>
      <c r="B13580" t="s">
        <v>9299</v>
      </c>
      <c r="C13580" t="s">
        <v>27</v>
      </c>
      <c r="D13580" t="s">
        <v>6</v>
      </c>
      <c r="E13580">
        <v>2</v>
      </c>
      <c r="F13580">
        <v>66</v>
      </c>
      <c r="G13580">
        <v>12</v>
      </c>
    </row>
    <row r="13581" spans="1:7">
      <c r="A13581" t="s">
        <v>3942</v>
      </c>
      <c r="B13581" t="s">
        <v>9299</v>
      </c>
      <c r="C13581" t="s">
        <v>50</v>
      </c>
      <c r="D13581" t="s">
        <v>6</v>
      </c>
      <c r="E13581">
        <v>5096</v>
      </c>
      <c r="F13581">
        <v>975</v>
      </c>
      <c r="G13581">
        <v>182</v>
      </c>
    </row>
    <row r="13582" spans="1:7">
      <c r="A13582" t="s">
        <v>3942</v>
      </c>
      <c r="B13582" t="s">
        <v>9299</v>
      </c>
      <c r="C13582" t="s">
        <v>329</v>
      </c>
      <c r="D13582" t="s">
        <v>6</v>
      </c>
      <c r="E13582">
        <v>2</v>
      </c>
      <c r="F13582">
        <v>2</v>
      </c>
      <c r="G13582">
        <v>0</v>
      </c>
    </row>
    <row r="13583" spans="1:7">
      <c r="A13583" t="s">
        <v>3942</v>
      </c>
      <c r="B13583" t="s">
        <v>9299</v>
      </c>
      <c r="C13583" t="s">
        <v>76</v>
      </c>
      <c r="D13583" t="s">
        <v>6</v>
      </c>
      <c r="E13583">
        <v>10</v>
      </c>
      <c r="F13583">
        <v>9</v>
      </c>
      <c r="G13583">
        <v>2</v>
      </c>
    </row>
    <row r="13584" spans="1:7">
      <c r="A13584" t="s">
        <v>3942</v>
      </c>
      <c r="B13584" t="s">
        <v>9299</v>
      </c>
      <c r="C13584" t="s">
        <v>170</v>
      </c>
      <c r="D13584" t="s">
        <v>6</v>
      </c>
      <c r="E13584">
        <v>1</v>
      </c>
      <c r="F13584">
        <v>17</v>
      </c>
      <c r="G13584">
        <v>3</v>
      </c>
    </row>
    <row r="13585" spans="1:7">
      <c r="A13585" t="s">
        <v>3942</v>
      </c>
      <c r="B13585" t="s">
        <v>9299</v>
      </c>
      <c r="C13585" t="s">
        <v>72</v>
      </c>
      <c r="D13585" t="s">
        <v>6</v>
      </c>
      <c r="E13585">
        <v>1</v>
      </c>
      <c r="F13585">
        <v>32</v>
      </c>
      <c r="G13585">
        <v>6</v>
      </c>
    </row>
    <row r="13586" spans="1:7">
      <c r="A13586" t="s">
        <v>3943</v>
      </c>
      <c r="B13586" t="s">
        <v>9300</v>
      </c>
      <c r="C13586" t="s">
        <v>50</v>
      </c>
      <c r="D13586" t="s">
        <v>6</v>
      </c>
      <c r="E13586">
        <v>165</v>
      </c>
      <c r="F13586">
        <v>453</v>
      </c>
      <c r="G13586">
        <v>85</v>
      </c>
    </row>
    <row r="13587" spans="1:7">
      <c r="A13587" t="s">
        <v>3943</v>
      </c>
      <c r="B13587" t="s">
        <v>9300</v>
      </c>
      <c r="C13587" t="s">
        <v>327</v>
      </c>
      <c r="D13587" t="s">
        <v>6</v>
      </c>
      <c r="E13587">
        <v>6</v>
      </c>
      <c r="F13587">
        <v>177</v>
      </c>
      <c r="G13587">
        <v>33</v>
      </c>
    </row>
    <row r="13588" spans="1:7">
      <c r="A13588" t="s">
        <v>3943</v>
      </c>
      <c r="B13588" t="s">
        <v>9300</v>
      </c>
      <c r="C13588" t="s">
        <v>27</v>
      </c>
      <c r="D13588" t="s">
        <v>6</v>
      </c>
      <c r="E13588">
        <v>2</v>
      </c>
      <c r="F13588">
        <v>60</v>
      </c>
      <c r="G13588">
        <v>11</v>
      </c>
    </row>
    <row r="13589" spans="1:7">
      <c r="A13589" t="s">
        <v>3943</v>
      </c>
      <c r="B13589" t="s">
        <v>9300</v>
      </c>
      <c r="C13589" t="s">
        <v>8</v>
      </c>
      <c r="D13589" t="s">
        <v>6</v>
      </c>
      <c r="E13589">
        <v>258</v>
      </c>
      <c r="F13589">
        <v>78</v>
      </c>
      <c r="G13589">
        <v>15</v>
      </c>
    </row>
    <row r="13590" spans="1:7">
      <c r="A13590" t="s">
        <v>3943</v>
      </c>
      <c r="B13590" t="s">
        <v>9300</v>
      </c>
      <c r="C13590" t="s">
        <v>76</v>
      </c>
      <c r="D13590" t="s">
        <v>6</v>
      </c>
      <c r="E13590">
        <v>3</v>
      </c>
      <c r="F13590">
        <v>88</v>
      </c>
      <c r="G13590">
        <v>16</v>
      </c>
    </row>
    <row r="13591" spans="1:7">
      <c r="A13591" t="s">
        <v>3944</v>
      </c>
      <c r="B13591" t="s">
        <v>9301</v>
      </c>
      <c r="C13591" t="s">
        <v>27</v>
      </c>
      <c r="D13591" t="s">
        <v>6</v>
      </c>
      <c r="E13591">
        <v>2</v>
      </c>
      <c r="F13591">
        <v>189</v>
      </c>
      <c r="G13591">
        <v>0</v>
      </c>
    </row>
    <row r="13592" spans="1:7">
      <c r="A13592" t="s">
        <v>3944</v>
      </c>
      <c r="B13592" t="s">
        <v>9301</v>
      </c>
      <c r="C13592" t="s">
        <v>327</v>
      </c>
      <c r="D13592" t="s">
        <v>6</v>
      </c>
      <c r="E13592">
        <v>92</v>
      </c>
      <c r="F13592">
        <v>39</v>
      </c>
      <c r="G13592">
        <v>7</v>
      </c>
    </row>
    <row r="13593" spans="1:7">
      <c r="A13593" t="s">
        <v>3944</v>
      </c>
      <c r="B13593" t="s">
        <v>9301</v>
      </c>
      <c r="C13593" t="s">
        <v>527</v>
      </c>
      <c r="D13593" t="s">
        <v>6</v>
      </c>
      <c r="E13593">
        <v>4</v>
      </c>
      <c r="F13593">
        <v>5092</v>
      </c>
      <c r="G13593">
        <v>51</v>
      </c>
    </row>
    <row r="13594" spans="1:7">
      <c r="A13594" t="s">
        <v>3944</v>
      </c>
      <c r="B13594" t="s">
        <v>9301</v>
      </c>
      <c r="C13594" t="s">
        <v>76</v>
      </c>
      <c r="D13594" t="s">
        <v>6</v>
      </c>
      <c r="E13594">
        <v>12</v>
      </c>
      <c r="F13594">
        <v>3626</v>
      </c>
      <c r="G13594">
        <v>351</v>
      </c>
    </row>
    <row r="13595" spans="1:7">
      <c r="A13595" t="s">
        <v>3944</v>
      </c>
      <c r="B13595" t="s">
        <v>9301</v>
      </c>
      <c r="C13595" t="s">
        <v>8</v>
      </c>
      <c r="D13595" t="s">
        <v>6</v>
      </c>
      <c r="E13595">
        <v>242</v>
      </c>
      <c r="F13595">
        <v>244</v>
      </c>
      <c r="G13595">
        <v>45</v>
      </c>
    </row>
    <row r="13596" spans="1:7">
      <c r="A13596" t="s">
        <v>3944</v>
      </c>
      <c r="B13596" t="s">
        <v>9301</v>
      </c>
      <c r="C13596" t="s">
        <v>50</v>
      </c>
      <c r="D13596" t="s">
        <v>6</v>
      </c>
      <c r="E13596">
        <v>4279</v>
      </c>
      <c r="F13596">
        <v>894</v>
      </c>
      <c r="G13596">
        <v>167</v>
      </c>
    </row>
    <row r="13597" spans="1:7">
      <c r="A13597" t="s">
        <v>3944</v>
      </c>
      <c r="B13597" t="s">
        <v>9301</v>
      </c>
      <c r="C13597" t="s">
        <v>21</v>
      </c>
      <c r="D13597" t="s">
        <v>6</v>
      </c>
      <c r="E13597">
        <v>16</v>
      </c>
      <c r="F13597">
        <v>254</v>
      </c>
      <c r="G13597">
        <v>47</v>
      </c>
    </row>
    <row r="13598" spans="1:7">
      <c r="A13598" t="s">
        <v>3945</v>
      </c>
      <c r="B13598" t="s">
        <v>9302</v>
      </c>
      <c r="C13598" t="s">
        <v>8</v>
      </c>
      <c r="D13598" t="s">
        <v>6</v>
      </c>
      <c r="E13598">
        <v>1653</v>
      </c>
      <c r="F13598">
        <v>1140</v>
      </c>
      <c r="G13598">
        <v>212</v>
      </c>
    </row>
    <row r="13599" spans="1:7">
      <c r="A13599" t="s">
        <v>3945</v>
      </c>
      <c r="B13599" t="s">
        <v>9302</v>
      </c>
      <c r="C13599" t="s">
        <v>328</v>
      </c>
      <c r="D13599" t="s">
        <v>6</v>
      </c>
      <c r="E13599">
        <v>4</v>
      </c>
      <c r="F13599">
        <v>2</v>
      </c>
      <c r="G13599">
        <v>0</v>
      </c>
    </row>
    <row r="13600" spans="1:7">
      <c r="A13600" t="s">
        <v>3945</v>
      </c>
      <c r="B13600" t="s">
        <v>9302</v>
      </c>
      <c r="C13600" t="s">
        <v>50</v>
      </c>
      <c r="D13600" t="s">
        <v>6</v>
      </c>
      <c r="E13600">
        <v>12677</v>
      </c>
      <c r="F13600">
        <v>1353</v>
      </c>
      <c r="G13600">
        <v>252</v>
      </c>
    </row>
    <row r="13601" spans="1:7">
      <c r="A13601" t="s">
        <v>3945</v>
      </c>
      <c r="B13601" t="s">
        <v>9302</v>
      </c>
      <c r="C13601" t="s">
        <v>329</v>
      </c>
      <c r="D13601" t="s">
        <v>6</v>
      </c>
      <c r="E13601">
        <v>20</v>
      </c>
      <c r="F13601">
        <v>5</v>
      </c>
      <c r="G13601">
        <v>1</v>
      </c>
    </row>
    <row r="13602" spans="1:7">
      <c r="A13602" t="s">
        <v>3945</v>
      </c>
      <c r="B13602" t="s">
        <v>9302</v>
      </c>
      <c r="C13602" t="s">
        <v>27</v>
      </c>
      <c r="D13602" t="s">
        <v>6</v>
      </c>
      <c r="E13602">
        <v>1</v>
      </c>
      <c r="F13602">
        <v>238</v>
      </c>
      <c r="G13602">
        <v>44</v>
      </c>
    </row>
    <row r="13603" spans="1:7">
      <c r="A13603" t="s">
        <v>3945</v>
      </c>
      <c r="B13603" t="s">
        <v>9302</v>
      </c>
      <c r="C13603" t="s">
        <v>21</v>
      </c>
      <c r="D13603" t="s">
        <v>6</v>
      </c>
      <c r="E13603">
        <v>70</v>
      </c>
      <c r="F13603">
        <v>549</v>
      </c>
      <c r="G13603">
        <v>102</v>
      </c>
    </row>
    <row r="13604" spans="1:7">
      <c r="A13604" t="s">
        <v>3946</v>
      </c>
      <c r="B13604" t="s">
        <v>9303</v>
      </c>
      <c r="C13604" t="s">
        <v>27</v>
      </c>
      <c r="D13604" t="s">
        <v>6</v>
      </c>
      <c r="E13604">
        <v>60</v>
      </c>
      <c r="F13604">
        <v>40</v>
      </c>
      <c r="G13604">
        <v>0</v>
      </c>
    </row>
    <row r="13605" spans="1:7">
      <c r="A13605" t="s">
        <v>3946</v>
      </c>
      <c r="B13605" t="s">
        <v>9303</v>
      </c>
      <c r="C13605" t="s">
        <v>50</v>
      </c>
      <c r="D13605" t="s">
        <v>6</v>
      </c>
      <c r="E13605">
        <v>6871</v>
      </c>
      <c r="F13605">
        <v>2500</v>
      </c>
      <c r="G13605">
        <v>466</v>
      </c>
    </row>
    <row r="13606" spans="1:7">
      <c r="A13606" t="s">
        <v>3946</v>
      </c>
      <c r="B13606" t="s">
        <v>9303</v>
      </c>
      <c r="C13606" t="s">
        <v>8</v>
      </c>
      <c r="D13606" t="s">
        <v>6</v>
      </c>
      <c r="E13606">
        <v>79</v>
      </c>
      <c r="F13606">
        <v>22</v>
      </c>
      <c r="G13606">
        <v>4</v>
      </c>
    </row>
    <row r="13607" spans="1:7">
      <c r="A13607" t="s">
        <v>3946</v>
      </c>
      <c r="B13607" t="s">
        <v>9303</v>
      </c>
      <c r="C13607" t="s">
        <v>513</v>
      </c>
      <c r="D13607" t="s">
        <v>6</v>
      </c>
      <c r="E13607">
        <v>2</v>
      </c>
      <c r="F13607">
        <v>549</v>
      </c>
      <c r="G13607">
        <v>102</v>
      </c>
    </row>
    <row r="13608" spans="1:7">
      <c r="A13608" t="s">
        <v>3947</v>
      </c>
      <c r="B13608" t="s">
        <v>9304</v>
      </c>
      <c r="C13608" t="s">
        <v>329</v>
      </c>
      <c r="D13608" t="s">
        <v>6</v>
      </c>
      <c r="E13608">
        <v>2</v>
      </c>
      <c r="F13608">
        <v>81</v>
      </c>
      <c r="G13608">
        <v>15</v>
      </c>
    </row>
    <row r="13609" spans="1:7">
      <c r="A13609" t="s">
        <v>3947</v>
      </c>
      <c r="B13609" t="s">
        <v>9304</v>
      </c>
      <c r="C13609" t="s">
        <v>50</v>
      </c>
      <c r="D13609" t="s">
        <v>6</v>
      </c>
      <c r="E13609">
        <v>3491</v>
      </c>
      <c r="F13609">
        <v>911</v>
      </c>
      <c r="G13609">
        <v>170</v>
      </c>
    </row>
    <row r="13610" spans="1:7">
      <c r="A13610" t="s">
        <v>3947</v>
      </c>
      <c r="B13610" t="s">
        <v>9304</v>
      </c>
      <c r="C13610" t="s">
        <v>8</v>
      </c>
      <c r="D13610" t="s">
        <v>6</v>
      </c>
      <c r="E13610">
        <v>1674</v>
      </c>
      <c r="F13610">
        <v>113</v>
      </c>
      <c r="G13610">
        <v>21</v>
      </c>
    </row>
    <row r="13611" spans="1:7">
      <c r="A13611" t="s">
        <v>3948</v>
      </c>
      <c r="B13611" t="s">
        <v>9305</v>
      </c>
      <c r="C13611" t="s">
        <v>50</v>
      </c>
      <c r="D13611" t="s">
        <v>6</v>
      </c>
      <c r="E13611">
        <v>97</v>
      </c>
      <c r="F13611">
        <v>2222</v>
      </c>
      <c r="G13611">
        <v>415</v>
      </c>
    </row>
    <row r="13612" spans="1:7">
      <c r="A13612" t="s">
        <v>3949</v>
      </c>
      <c r="B13612" t="s">
        <v>9306</v>
      </c>
      <c r="C13612" t="s">
        <v>27</v>
      </c>
      <c r="D13612" t="s">
        <v>6</v>
      </c>
      <c r="E13612">
        <v>59</v>
      </c>
      <c r="F13612">
        <v>3344</v>
      </c>
      <c r="G13612">
        <v>36</v>
      </c>
    </row>
    <row r="13613" spans="1:7">
      <c r="A13613" t="s">
        <v>3949</v>
      </c>
      <c r="B13613" t="s">
        <v>9306</v>
      </c>
      <c r="C13613" t="s">
        <v>8</v>
      </c>
      <c r="D13613" t="s">
        <v>6</v>
      </c>
      <c r="E13613">
        <v>370</v>
      </c>
      <c r="F13613">
        <v>461</v>
      </c>
      <c r="G13613">
        <v>86</v>
      </c>
    </row>
    <row r="13614" spans="1:7">
      <c r="A13614" t="s">
        <v>3949</v>
      </c>
      <c r="B13614" t="s">
        <v>9306</v>
      </c>
      <c r="C13614" t="s">
        <v>76</v>
      </c>
      <c r="D13614" t="s">
        <v>6</v>
      </c>
      <c r="E13614">
        <v>1</v>
      </c>
      <c r="F13614">
        <v>1020</v>
      </c>
      <c r="G13614">
        <v>190</v>
      </c>
    </row>
    <row r="13615" spans="1:7">
      <c r="A13615" t="s">
        <v>3949</v>
      </c>
      <c r="B13615" t="s">
        <v>9306</v>
      </c>
      <c r="C13615" t="s">
        <v>50</v>
      </c>
      <c r="D13615" t="s">
        <v>6</v>
      </c>
      <c r="E13615">
        <v>40808</v>
      </c>
      <c r="F13615">
        <v>142</v>
      </c>
      <c r="G13615">
        <v>26</v>
      </c>
    </row>
    <row r="13616" spans="1:7">
      <c r="A13616" t="s">
        <v>3950</v>
      </c>
      <c r="B13616" t="s">
        <v>9307</v>
      </c>
      <c r="C13616" t="s">
        <v>50</v>
      </c>
      <c r="D13616" t="s">
        <v>6</v>
      </c>
      <c r="E13616">
        <v>21670</v>
      </c>
      <c r="F13616">
        <v>927</v>
      </c>
      <c r="G13616">
        <v>173</v>
      </c>
    </row>
    <row r="13617" spans="1:7">
      <c r="A13617" t="s">
        <v>3950</v>
      </c>
      <c r="B13617" t="s">
        <v>9307</v>
      </c>
      <c r="C13617" t="s">
        <v>76</v>
      </c>
      <c r="D13617" t="s">
        <v>6</v>
      </c>
      <c r="E13617">
        <v>1001</v>
      </c>
      <c r="F13617">
        <v>3716</v>
      </c>
      <c r="G13617">
        <v>0</v>
      </c>
    </row>
    <row r="13618" spans="1:7">
      <c r="A13618" t="s">
        <v>3950</v>
      </c>
      <c r="B13618" t="s">
        <v>9307</v>
      </c>
      <c r="C13618" t="s">
        <v>144</v>
      </c>
      <c r="D13618" t="s">
        <v>6</v>
      </c>
      <c r="E13618">
        <v>3</v>
      </c>
      <c r="F13618">
        <v>4</v>
      </c>
      <c r="G13618">
        <v>0</v>
      </c>
    </row>
    <row r="13619" spans="1:7">
      <c r="A13619" t="s">
        <v>3950</v>
      </c>
      <c r="B13619" t="s">
        <v>9307</v>
      </c>
      <c r="C13619" t="s">
        <v>8</v>
      </c>
      <c r="D13619" t="s">
        <v>6</v>
      </c>
      <c r="E13619">
        <v>793</v>
      </c>
      <c r="F13619">
        <v>72</v>
      </c>
      <c r="G13619">
        <v>13</v>
      </c>
    </row>
    <row r="13620" spans="1:7">
      <c r="A13620" t="s">
        <v>3951</v>
      </c>
      <c r="B13620" t="s">
        <v>9308</v>
      </c>
      <c r="C13620" t="s">
        <v>8</v>
      </c>
      <c r="D13620" t="s">
        <v>6</v>
      </c>
      <c r="E13620">
        <v>8</v>
      </c>
      <c r="F13620">
        <v>863</v>
      </c>
      <c r="G13620">
        <v>160</v>
      </c>
    </row>
    <row r="13621" spans="1:7">
      <c r="A13621" t="s">
        <v>3952</v>
      </c>
      <c r="B13621" t="s">
        <v>9309</v>
      </c>
      <c r="C13621" t="s">
        <v>73</v>
      </c>
      <c r="D13621" t="s">
        <v>6</v>
      </c>
      <c r="E13621">
        <v>2</v>
      </c>
      <c r="F13621">
        <v>7</v>
      </c>
      <c r="G13621">
        <v>1</v>
      </c>
    </row>
    <row r="13622" spans="1:7">
      <c r="A13622" t="s">
        <v>3952</v>
      </c>
      <c r="B13622" t="s">
        <v>9309</v>
      </c>
      <c r="C13622" t="s">
        <v>50</v>
      </c>
      <c r="D13622" t="s">
        <v>6</v>
      </c>
      <c r="E13622">
        <v>93770</v>
      </c>
      <c r="F13622">
        <v>862</v>
      </c>
      <c r="G13622">
        <v>161</v>
      </c>
    </row>
    <row r="13623" spans="1:7">
      <c r="A13623" t="s">
        <v>3952</v>
      </c>
      <c r="B13623" t="s">
        <v>9309</v>
      </c>
      <c r="C13623" t="s">
        <v>158</v>
      </c>
      <c r="D13623" t="s">
        <v>6</v>
      </c>
      <c r="E13623">
        <v>2</v>
      </c>
      <c r="F13623">
        <v>541</v>
      </c>
      <c r="G13623">
        <v>101</v>
      </c>
    </row>
    <row r="13624" spans="1:7">
      <c r="A13624" t="s">
        <v>3952</v>
      </c>
      <c r="B13624" t="s">
        <v>9309</v>
      </c>
      <c r="C13624" t="s">
        <v>8</v>
      </c>
      <c r="D13624" t="s">
        <v>6</v>
      </c>
      <c r="E13624">
        <v>263</v>
      </c>
      <c r="F13624">
        <v>530</v>
      </c>
      <c r="G13624">
        <v>99</v>
      </c>
    </row>
    <row r="13625" spans="1:7">
      <c r="A13625" t="s">
        <v>3953</v>
      </c>
      <c r="B13625" t="s">
        <v>9310</v>
      </c>
      <c r="C13625" t="s">
        <v>8</v>
      </c>
      <c r="D13625" t="s">
        <v>6</v>
      </c>
      <c r="E13625">
        <v>1</v>
      </c>
      <c r="F13625">
        <v>35</v>
      </c>
      <c r="G13625">
        <v>5</v>
      </c>
    </row>
    <row r="13626" spans="1:7">
      <c r="A13626" t="s">
        <v>3954</v>
      </c>
      <c r="B13626" t="s">
        <v>9311</v>
      </c>
      <c r="C13626" t="s">
        <v>50</v>
      </c>
      <c r="D13626" t="s">
        <v>6</v>
      </c>
      <c r="E13626">
        <v>11544</v>
      </c>
      <c r="F13626">
        <v>629</v>
      </c>
      <c r="G13626">
        <v>117</v>
      </c>
    </row>
    <row r="13627" spans="1:7">
      <c r="A13627" t="s">
        <v>3954</v>
      </c>
      <c r="B13627" t="s">
        <v>9311</v>
      </c>
      <c r="C13627" t="s">
        <v>76</v>
      </c>
      <c r="D13627" t="s">
        <v>6</v>
      </c>
      <c r="E13627">
        <v>1</v>
      </c>
      <c r="F13627">
        <v>52</v>
      </c>
      <c r="G13627">
        <v>10</v>
      </c>
    </row>
    <row r="13628" spans="1:7">
      <c r="A13628" t="s">
        <v>3954</v>
      </c>
      <c r="B13628" t="s">
        <v>9311</v>
      </c>
      <c r="C13628" t="s">
        <v>329</v>
      </c>
      <c r="D13628" t="s">
        <v>6</v>
      </c>
      <c r="E13628">
        <v>4</v>
      </c>
      <c r="F13628">
        <v>475</v>
      </c>
      <c r="G13628">
        <v>89</v>
      </c>
    </row>
    <row r="13629" spans="1:7">
      <c r="A13629" t="s">
        <v>3954</v>
      </c>
      <c r="B13629" t="s">
        <v>9311</v>
      </c>
      <c r="C13629" t="s">
        <v>8</v>
      </c>
      <c r="D13629" t="s">
        <v>6</v>
      </c>
      <c r="E13629">
        <v>381</v>
      </c>
      <c r="F13629">
        <v>446</v>
      </c>
      <c r="G13629">
        <v>83</v>
      </c>
    </row>
    <row r="13630" spans="1:7">
      <c r="A13630" t="s">
        <v>3954</v>
      </c>
      <c r="B13630" t="s">
        <v>9311</v>
      </c>
      <c r="C13630" t="s">
        <v>27</v>
      </c>
      <c r="D13630" t="s">
        <v>6</v>
      </c>
      <c r="E13630">
        <v>1</v>
      </c>
      <c r="F13630">
        <v>52</v>
      </c>
      <c r="G13630">
        <v>0</v>
      </c>
    </row>
    <row r="13631" spans="1:7">
      <c r="A13631" t="s">
        <v>3954</v>
      </c>
      <c r="B13631" t="s">
        <v>9311</v>
      </c>
      <c r="C13631" t="s">
        <v>73</v>
      </c>
      <c r="D13631" t="s">
        <v>6</v>
      </c>
      <c r="E13631">
        <v>1</v>
      </c>
      <c r="F13631">
        <v>1</v>
      </c>
      <c r="G13631">
        <v>0</v>
      </c>
    </row>
    <row r="13632" spans="1:7">
      <c r="A13632" t="s">
        <v>3955</v>
      </c>
      <c r="B13632" t="s">
        <v>9312</v>
      </c>
      <c r="C13632" t="s">
        <v>8</v>
      </c>
      <c r="D13632" t="s">
        <v>6</v>
      </c>
      <c r="E13632">
        <v>305</v>
      </c>
      <c r="F13632">
        <v>2876</v>
      </c>
      <c r="G13632">
        <v>534</v>
      </c>
    </row>
    <row r="13633" spans="1:7">
      <c r="A13633" t="s">
        <v>3955</v>
      </c>
      <c r="B13633" t="s">
        <v>9312</v>
      </c>
      <c r="C13633" t="s">
        <v>662</v>
      </c>
      <c r="D13633" t="s">
        <v>6</v>
      </c>
      <c r="E13633">
        <v>3</v>
      </c>
      <c r="F13633">
        <v>31</v>
      </c>
      <c r="G13633">
        <v>6</v>
      </c>
    </row>
    <row r="13634" spans="1:7">
      <c r="A13634" t="s">
        <v>3955</v>
      </c>
      <c r="B13634" t="s">
        <v>9312</v>
      </c>
      <c r="C13634" t="s">
        <v>328</v>
      </c>
      <c r="D13634" t="s">
        <v>6</v>
      </c>
      <c r="E13634">
        <v>3</v>
      </c>
      <c r="F13634">
        <v>28</v>
      </c>
      <c r="G13634">
        <v>3</v>
      </c>
    </row>
    <row r="13635" spans="1:7">
      <c r="A13635" t="s">
        <v>3955</v>
      </c>
      <c r="B13635" t="s">
        <v>9312</v>
      </c>
      <c r="C13635" t="s">
        <v>229</v>
      </c>
      <c r="D13635" t="s">
        <v>6</v>
      </c>
      <c r="E13635">
        <v>1</v>
      </c>
      <c r="F13635">
        <v>67</v>
      </c>
      <c r="G13635">
        <v>13</v>
      </c>
    </row>
    <row r="13636" spans="1:7">
      <c r="A13636" t="s">
        <v>3955</v>
      </c>
      <c r="B13636" t="s">
        <v>9312</v>
      </c>
      <c r="C13636" t="s">
        <v>158</v>
      </c>
      <c r="D13636" t="s">
        <v>6</v>
      </c>
      <c r="E13636">
        <v>1</v>
      </c>
      <c r="F13636">
        <v>124</v>
      </c>
      <c r="G13636">
        <v>0</v>
      </c>
    </row>
    <row r="13637" spans="1:7">
      <c r="A13637" t="s">
        <v>3955</v>
      </c>
      <c r="B13637" t="s">
        <v>9312</v>
      </c>
      <c r="C13637" t="s">
        <v>21</v>
      </c>
      <c r="D13637" t="s">
        <v>6</v>
      </c>
      <c r="E13637">
        <v>1</v>
      </c>
      <c r="F13637">
        <v>2</v>
      </c>
      <c r="G13637">
        <v>0</v>
      </c>
    </row>
    <row r="13638" spans="1:7">
      <c r="A13638" t="s">
        <v>3955</v>
      </c>
      <c r="B13638" t="s">
        <v>9312</v>
      </c>
      <c r="C13638" t="s">
        <v>27</v>
      </c>
      <c r="D13638" t="s">
        <v>6</v>
      </c>
      <c r="E13638">
        <v>21</v>
      </c>
      <c r="F13638">
        <v>12466</v>
      </c>
      <c r="G13638">
        <v>1063</v>
      </c>
    </row>
    <row r="13639" spans="1:7">
      <c r="A13639" t="s">
        <v>3955</v>
      </c>
      <c r="B13639" t="s">
        <v>9312</v>
      </c>
      <c r="C13639" t="s">
        <v>32</v>
      </c>
      <c r="D13639" t="s">
        <v>6</v>
      </c>
      <c r="E13639">
        <v>3</v>
      </c>
      <c r="F13639">
        <v>192</v>
      </c>
      <c r="G13639">
        <v>36</v>
      </c>
    </row>
    <row r="13640" spans="1:7">
      <c r="A13640" t="s">
        <v>3955</v>
      </c>
      <c r="B13640" t="s">
        <v>9312</v>
      </c>
      <c r="C13640" t="s">
        <v>92</v>
      </c>
      <c r="D13640" t="s">
        <v>6</v>
      </c>
      <c r="E13640">
        <v>2</v>
      </c>
      <c r="F13640">
        <v>10953</v>
      </c>
      <c r="G13640">
        <v>3</v>
      </c>
    </row>
    <row r="13641" spans="1:7">
      <c r="A13641" t="s">
        <v>3955</v>
      </c>
      <c r="B13641" t="s">
        <v>9312</v>
      </c>
      <c r="C13641" t="s">
        <v>50</v>
      </c>
      <c r="D13641" t="s">
        <v>6</v>
      </c>
      <c r="E13641">
        <v>6490</v>
      </c>
      <c r="F13641">
        <v>6978</v>
      </c>
      <c r="G13641">
        <v>1302</v>
      </c>
    </row>
    <row r="13642" spans="1:7">
      <c r="A13642" t="s">
        <v>3955</v>
      </c>
      <c r="B13642" t="s">
        <v>9312</v>
      </c>
      <c r="C13642" t="s">
        <v>25</v>
      </c>
      <c r="D13642" t="s">
        <v>6</v>
      </c>
      <c r="E13642">
        <v>125</v>
      </c>
      <c r="F13642">
        <v>1700</v>
      </c>
      <c r="G13642">
        <v>317</v>
      </c>
    </row>
    <row r="13643" spans="1:7">
      <c r="A13643" t="s">
        <v>3955</v>
      </c>
      <c r="B13643" t="s">
        <v>9312</v>
      </c>
      <c r="C13643" t="s">
        <v>329</v>
      </c>
      <c r="D13643" t="s">
        <v>6</v>
      </c>
      <c r="E13643">
        <v>750</v>
      </c>
      <c r="F13643">
        <v>10147</v>
      </c>
      <c r="G13643">
        <v>1893</v>
      </c>
    </row>
    <row r="13644" spans="1:7">
      <c r="A13644" t="s">
        <v>3955</v>
      </c>
      <c r="B13644" t="s">
        <v>9312</v>
      </c>
      <c r="C13644" t="s">
        <v>191</v>
      </c>
      <c r="D13644" t="s">
        <v>6</v>
      </c>
      <c r="E13644">
        <v>1</v>
      </c>
      <c r="F13644">
        <v>41</v>
      </c>
      <c r="G13644">
        <v>8</v>
      </c>
    </row>
    <row r="13645" spans="1:7">
      <c r="A13645" t="s">
        <v>3955</v>
      </c>
      <c r="B13645" t="s">
        <v>9312</v>
      </c>
      <c r="C13645" t="s">
        <v>76</v>
      </c>
      <c r="D13645" t="s">
        <v>6</v>
      </c>
      <c r="E13645">
        <v>58</v>
      </c>
      <c r="F13645">
        <v>16636</v>
      </c>
      <c r="G13645">
        <v>3102</v>
      </c>
    </row>
    <row r="13646" spans="1:7">
      <c r="A13646" t="s">
        <v>3956</v>
      </c>
      <c r="B13646" t="s">
        <v>9313</v>
      </c>
      <c r="C13646" t="s">
        <v>50</v>
      </c>
      <c r="D13646" t="s">
        <v>6</v>
      </c>
      <c r="E13646">
        <v>2</v>
      </c>
      <c r="F13646">
        <v>46</v>
      </c>
      <c r="G13646">
        <v>9</v>
      </c>
    </row>
    <row r="13647" spans="1:7">
      <c r="A13647" t="s">
        <v>3956</v>
      </c>
      <c r="B13647" t="s">
        <v>9313</v>
      </c>
      <c r="C13647" t="s">
        <v>27</v>
      </c>
      <c r="D13647" t="s">
        <v>6</v>
      </c>
      <c r="E13647">
        <v>6</v>
      </c>
      <c r="F13647">
        <v>1365</v>
      </c>
      <c r="G13647">
        <v>255</v>
      </c>
    </row>
    <row r="13648" spans="1:7">
      <c r="A13648" t="s">
        <v>3956</v>
      </c>
      <c r="B13648" t="s">
        <v>9313</v>
      </c>
      <c r="C13648" t="s">
        <v>158</v>
      </c>
      <c r="D13648" t="s">
        <v>6</v>
      </c>
      <c r="E13648">
        <v>6</v>
      </c>
      <c r="F13648">
        <v>3094</v>
      </c>
      <c r="G13648">
        <v>577</v>
      </c>
    </row>
    <row r="13649" spans="1:7">
      <c r="A13649" t="s">
        <v>3956</v>
      </c>
      <c r="B13649" t="s">
        <v>9313</v>
      </c>
      <c r="C13649" t="s">
        <v>32</v>
      </c>
      <c r="D13649" t="s">
        <v>6</v>
      </c>
      <c r="E13649">
        <v>5</v>
      </c>
      <c r="F13649">
        <v>1212</v>
      </c>
      <c r="G13649">
        <v>226</v>
      </c>
    </row>
    <row r="13650" spans="1:7">
      <c r="A13650" t="s">
        <v>3956</v>
      </c>
      <c r="B13650" t="s">
        <v>9313</v>
      </c>
      <c r="C13650" t="s">
        <v>8</v>
      </c>
      <c r="D13650" t="s">
        <v>6</v>
      </c>
      <c r="E13650">
        <v>2325</v>
      </c>
      <c r="F13650">
        <v>752</v>
      </c>
      <c r="G13650">
        <v>139</v>
      </c>
    </row>
    <row r="13651" spans="1:7">
      <c r="A13651" t="s">
        <v>3957</v>
      </c>
      <c r="B13651" t="s">
        <v>9314</v>
      </c>
      <c r="C13651" t="s">
        <v>506</v>
      </c>
      <c r="D13651" t="s">
        <v>6</v>
      </c>
      <c r="E13651">
        <v>25</v>
      </c>
      <c r="F13651">
        <v>46</v>
      </c>
      <c r="G13651">
        <v>14</v>
      </c>
    </row>
    <row r="13652" spans="1:7">
      <c r="A13652" t="s">
        <v>3957</v>
      </c>
      <c r="B13652" t="s">
        <v>9314</v>
      </c>
      <c r="C13652" t="s">
        <v>329</v>
      </c>
      <c r="D13652" t="s">
        <v>6</v>
      </c>
      <c r="E13652">
        <v>23</v>
      </c>
      <c r="F13652">
        <v>28</v>
      </c>
      <c r="G13652">
        <v>8</v>
      </c>
    </row>
    <row r="13653" spans="1:7">
      <c r="A13653" t="s">
        <v>3957</v>
      </c>
      <c r="B13653" t="s">
        <v>9314</v>
      </c>
      <c r="C13653" t="s">
        <v>8</v>
      </c>
      <c r="D13653" t="s">
        <v>6</v>
      </c>
      <c r="E13653">
        <v>3012</v>
      </c>
      <c r="F13653">
        <v>3777</v>
      </c>
      <c r="G13653">
        <v>1129</v>
      </c>
    </row>
    <row r="13654" spans="1:7">
      <c r="A13654" t="s">
        <v>3957</v>
      </c>
      <c r="B13654" t="s">
        <v>9314</v>
      </c>
      <c r="C13654" t="s">
        <v>162</v>
      </c>
      <c r="D13654" t="s">
        <v>6</v>
      </c>
      <c r="E13654">
        <v>2</v>
      </c>
      <c r="F13654">
        <v>2</v>
      </c>
      <c r="G13654">
        <v>0</v>
      </c>
    </row>
    <row r="13655" spans="1:7">
      <c r="A13655" t="s">
        <v>3957</v>
      </c>
      <c r="B13655" t="s">
        <v>9314</v>
      </c>
      <c r="C13655" t="s">
        <v>32</v>
      </c>
      <c r="D13655" t="s">
        <v>6</v>
      </c>
      <c r="E13655">
        <v>2</v>
      </c>
      <c r="F13655">
        <v>8</v>
      </c>
      <c r="G13655">
        <v>2</v>
      </c>
    </row>
    <row r="13656" spans="1:7">
      <c r="A13656" t="s">
        <v>3957</v>
      </c>
      <c r="B13656" t="s">
        <v>9314</v>
      </c>
      <c r="C13656" t="s">
        <v>27</v>
      </c>
      <c r="D13656" t="s">
        <v>6</v>
      </c>
      <c r="E13656">
        <v>10</v>
      </c>
      <c r="F13656">
        <v>106</v>
      </c>
      <c r="G13656">
        <v>32</v>
      </c>
    </row>
    <row r="13657" spans="1:7">
      <c r="A13657" t="s">
        <v>3957</v>
      </c>
      <c r="B13657" t="s">
        <v>9314</v>
      </c>
      <c r="C13657" t="s">
        <v>110</v>
      </c>
      <c r="D13657" t="s">
        <v>6</v>
      </c>
      <c r="E13657">
        <v>2</v>
      </c>
      <c r="F13657">
        <v>59</v>
      </c>
      <c r="G13657">
        <v>18</v>
      </c>
    </row>
    <row r="13658" spans="1:7">
      <c r="A13658" t="s">
        <v>3957</v>
      </c>
      <c r="B13658" t="s">
        <v>9314</v>
      </c>
      <c r="C13658" t="s">
        <v>158</v>
      </c>
      <c r="D13658" t="s">
        <v>6</v>
      </c>
      <c r="E13658">
        <v>3</v>
      </c>
      <c r="F13658">
        <v>42</v>
      </c>
      <c r="G13658">
        <v>13</v>
      </c>
    </row>
    <row r="13659" spans="1:7">
      <c r="A13659" t="s">
        <v>3957</v>
      </c>
      <c r="B13659" t="s">
        <v>9314</v>
      </c>
      <c r="C13659" t="s">
        <v>76</v>
      </c>
      <c r="D13659" t="s">
        <v>6</v>
      </c>
      <c r="E13659">
        <v>8</v>
      </c>
      <c r="F13659">
        <v>41</v>
      </c>
      <c r="G13659">
        <v>12</v>
      </c>
    </row>
    <row r="13660" spans="1:7">
      <c r="A13660" t="s">
        <v>3957</v>
      </c>
      <c r="B13660" t="s">
        <v>9314</v>
      </c>
      <c r="C13660" t="s">
        <v>25</v>
      </c>
      <c r="D13660" t="s">
        <v>6</v>
      </c>
      <c r="E13660">
        <v>13</v>
      </c>
      <c r="F13660">
        <v>8</v>
      </c>
      <c r="G13660">
        <v>2</v>
      </c>
    </row>
    <row r="13661" spans="1:7">
      <c r="A13661" t="s">
        <v>3957</v>
      </c>
      <c r="B13661" t="s">
        <v>9314</v>
      </c>
      <c r="C13661" t="s">
        <v>50</v>
      </c>
      <c r="D13661" t="s">
        <v>6</v>
      </c>
      <c r="E13661">
        <v>1078</v>
      </c>
      <c r="F13661">
        <v>845</v>
      </c>
      <c r="G13661">
        <v>253</v>
      </c>
    </row>
    <row r="13662" spans="1:7">
      <c r="A13662" t="s">
        <v>3958</v>
      </c>
      <c r="B13662" t="s">
        <v>9315</v>
      </c>
      <c r="C13662" t="s">
        <v>8</v>
      </c>
      <c r="D13662" t="s">
        <v>6</v>
      </c>
      <c r="E13662">
        <v>2</v>
      </c>
      <c r="F13662">
        <v>19</v>
      </c>
      <c r="G13662">
        <v>6</v>
      </c>
    </row>
    <row r="13663" spans="1:7">
      <c r="A13663" t="s">
        <v>3958</v>
      </c>
      <c r="B13663" t="s">
        <v>9315</v>
      </c>
      <c r="C13663" t="s">
        <v>527</v>
      </c>
      <c r="D13663" t="s">
        <v>6</v>
      </c>
      <c r="E13663">
        <v>4</v>
      </c>
      <c r="F13663">
        <v>9</v>
      </c>
      <c r="G13663">
        <v>3</v>
      </c>
    </row>
    <row r="13664" spans="1:7">
      <c r="A13664" t="s">
        <v>3958</v>
      </c>
      <c r="B13664" t="s">
        <v>9315</v>
      </c>
      <c r="C13664" t="s">
        <v>506</v>
      </c>
      <c r="D13664" t="s">
        <v>6</v>
      </c>
      <c r="E13664">
        <v>40</v>
      </c>
      <c r="F13664">
        <v>26</v>
      </c>
      <c r="G13664">
        <v>8</v>
      </c>
    </row>
    <row r="13665" spans="1:7">
      <c r="A13665" t="s">
        <v>3959</v>
      </c>
      <c r="B13665" t="s">
        <v>9316</v>
      </c>
      <c r="C13665" t="s">
        <v>8</v>
      </c>
      <c r="D13665" t="s">
        <v>6</v>
      </c>
      <c r="E13665">
        <v>20</v>
      </c>
      <c r="F13665">
        <v>85</v>
      </c>
      <c r="G13665">
        <v>16</v>
      </c>
    </row>
    <row r="13666" spans="1:7">
      <c r="A13666" t="s">
        <v>3959</v>
      </c>
      <c r="B13666" t="s">
        <v>9316</v>
      </c>
      <c r="C13666" t="s">
        <v>32</v>
      </c>
      <c r="D13666" t="s">
        <v>6</v>
      </c>
      <c r="E13666">
        <v>3</v>
      </c>
      <c r="F13666">
        <v>19</v>
      </c>
      <c r="G13666">
        <v>4</v>
      </c>
    </row>
    <row r="13667" spans="1:7">
      <c r="A13667" t="s">
        <v>3959</v>
      </c>
      <c r="B13667" t="s">
        <v>9316</v>
      </c>
      <c r="C13667" t="s">
        <v>50</v>
      </c>
      <c r="D13667" t="s">
        <v>6</v>
      </c>
      <c r="E13667">
        <v>1</v>
      </c>
      <c r="F13667">
        <v>7</v>
      </c>
      <c r="G13667">
        <v>1</v>
      </c>
    </row>
    <row r="13668" spans="1:7">
      <c r="A13668" t="s">
        <v>3959</v>
      </c>
      <c r="B13668" t="s">
        <v>9316</v>
      </c>
      <c r="C13668" t="s">
        <v>76</v>
      </c>
      <c r="D13668" t="s">
        <v>6</v>
      </c>
      <c r="E13668">
        <v>1</v>
      </c>
      <c r="F13668">
        <v>13</v>
      </c>
      <c r="G13668">
        <v>2</v>
      </c>
    </row>
    <row r="13669" spans="1:7">
      <c r="A13669" t="s">
        <v>3960</v>
      </c>
      <c r="B13669" t="s">
        <v>9317</v>
      </c>
      <c r="C13669" t="s">
        <v>8</v>
      </c>
      <c r="D13669" t="s">
        <v>6</v>
      </c>
      <c r="E13669">
        <v>6257</v>
      </c>
      <c r="F13669">
        <v>17325</v>
      </c>
      <c r="G13669">
        <v>5124</v>
      </c>
    </row>
    <row r="13670" spans="1:7">
      <c r="A13670" t="s">
        <v>3960</v>
      </c>
      <c r="B13670" t="s">
        <v>9317</v>
      </c>
      <c r="C13670" t="s">
        <v>73</v>
      </c>
      <c r="D13670" t="s">
        <v>6</v>
      </c>
      <c r="E13670">
        <v>4</v>
      </c>
      <c r="F13670">
        <v>662</v>
      </c>
      <c r="G13670">
        <v>198</v>
      </c>
    </row>
    <row r="13671" spans="1:7">
      <c r="A13671" t="s">
        <v>3960</v>
      </c>
      <c r="B13671" t="s">
        <v>9317</v>
      </c>
      <c r="C13671" t="s">
        <v>513</v>
      </c>
      <c r="D13671" t="s">
        <v>6</v>
      </c>
      <c r="E13671">
        <v>10</v>
      </c>
      <c r="F13671">
        <v>567</v>
      </c>
      <c r="G13671">
        <v>170</v>
      </c>
    </row>
    <row r="13672" spans="1:7">
      <c r="A13672" t="s">
        <v>3960</v>
      </c>
      <c r="B13672" t="s">
        <v>9317</v>
      </c>
      <c r="C13672" t="s">
        <v>527</v>
      </c>
      <c r="D13672" t="s">
        <v>6</v>
      </c>
      <c r="E13672">
        <v>3</v>
      </c>
      <c r="F13672">
        <v>484</v>
      </c>
      <c r="G13672">
        <v>145</v>
      </c>
    </row>
    <row r="13673" spans="1:7">
      <c r="A13673" t="s">
        <v>3960</v>
      </c>
      <c r="B13673" t="s">
        <v>9317</v>
      </c>
      <c r="C13673" t="s">
        <v>56</v>
      </c>
      <c r="D13673" t="s">
        <v>6</v>
      </c>
      <c r="E13673">
        <v>1</v>
      </c>
      <c r="F13673">
        <v>4</v>
      </c>
      <c r="G13673">
        <v>1</v>
      </c>
    </row>
    <row r="13674" spans="1:7">
      <c r="A13674" t="s">
        <v>3960</v>
      </c>
      <c r="B13674" t="s">
        <v>9317</v>
      </c>
      <c r="C13674" t="s">
        <v>27</v>
      </c>
      <c r="D13674" t="s">
        <v>6</v>
      </c>
      <c r="E13674">
        <v>22</v>
      </c>
      <c r="F13674">
        <v>804</v>
      </c>
      <c r="G13674">
        <v>241</v>
      </c>
    </row>
    <row r="13675" spans="1:7">
      <c r="A13675" t="s">
        <v>3960</v>
      </c>
      <c r="B13675" t="s">
        <v>9317</v>
      </c>
      <c r="C13675" t="s">
        <v>506</v>
      </c>
      <c r="D13675" t="s">
        <v>6</v>
      </c>
      <c r="E13675">
        <v>1</v>
      </c>
      <c r="F13675">
        <v>40</v>
      </c>
      <c r="G13675">
        <v>12</v>
      </c>
    </row>
    <row r="13676" spans="1:7">
      <c r="A13676" t="s">
        <v>3960</v>
      </c>
      <c r="B13676" t="s">
        <v>9317</v>
      </c>
      <c r="C13676" t="s">
        <v>110</v>
      </c>
      <c r="D13676" t="s">
        <v>6</v>
      </c>
      <c r="E13676">
        <v>1</v>
      </c>
      <c r="F13676">
        <v>4</v>
      </c>
      <c r="G13676">
        <v>1</v>
      </c>
    </row>
    <row r="13677" spans="1:7">
      <c r="A13677" t="s">
        <v>3960</v>
      </c>
      <c r="B13677" t="s">
        <v>9317</v>
      </c>
      <c r="C13677" t="s">
        <v>92</v>
      </c>
      <c r="D13677" t="s">
        <v>6</v>
      </c>
      <c r="E13677">
        <v>1</v>
      </c>
      <c r="F13677">
        <v>12</v>
      </c>
      <c r="G13677">
        <v>4</v>
      </c>
    </row>
    <row r="13678" spans="1:7">
      <c r="A13678" t="s">
        <v>3960</v>
      </c>
      <c r="B13678" t="s">
        <v>9317</v>
      </c>
      <c r="C13678" t="s">
        <v>25</v>
      </c>
      <c r="D13678" t="s">
        <v>6</v>
      </c>
      <c r="E13678">
        <v>80</v>
      </c>
      <c r="F13678">
        <v>47</v>
      </c>
      <c r="G13678">
        <v>14</v>
      </c>
    </row>
    <row r="13679" spans="1:7">
      <c r="A13679" t="s">
        <v>3960</v>
      </c>
      <c r="B13679" t="s">
        <v>9317</v>
      </c>
      <c r="C13679" t="s">
        <v>32</v>
      </c>
      <c r="D13679" t="s">
        <v>6</v>
      </c>
      <c r="E13679">
        <v>3</v>
      </c>
      <c r="F13679">
        <v>109</v>
      </c>
      <c r="G13679">
        <v>33</v>
      </c>
    </row>
    <row r="13680" spans="1:7">
      <c r="A13680" t="s">
        <v>3960</v>
      </c>
      <c r="B13680" t="s">
        <v>9317</v>
      </c>
      <c r="C13680" t="s">
        <v>21</v>
      </c>
      <c r="D13680" t="s">
        <v>6</v>
      </c>
      <c r="E13680">
        <v>7</v>
      </c>
      <c r="F13680">
        <v>8</v>
      </c>
      <c r="G13680">
        <v>2</v>
      </c>
    </row>
    <row r="13681" spans="1:7">
      <c r="A13681" t="s">
        <v>3960</v>
      </c>
      <c r="B13681" t="s">
        <v>9317</v>
      </c>
      <c r="C13681" t="s">
        <v>69</v>
      </c>
      <c r="D13681" t="s">
        <v>6</v>
      </c>
      <c r="E13681">
        <v>6</v>
      </c>
      <c r="F13681">
        <v>265</v>
      </c>
      <c r="G13681">
        <v>46</v>
      </c>
    </row>
    <row r="13682" spans="1:7">
      <c r="A13682" t="s">
        <v>3960</v>
      </c>
      <c r="B13682" t="s">
        <v>9317</v>
      </c>
      <c r="C13682" t="s">
        <v>512</v>
      </c>
      <c r="D13682" t="s">
        <v>6</v>
      </c>
      <c r="E13682">
        <v>1</v>
      </c>
      <c r="F13682">
        <v>9</v>
      </c>
      <c r="G13682">
        <v>3</v>
      </c>
    </row>
    <row r="13683" spans="1:7">
      <c r="A13683" t="s">
        <v>3960</v>
      </c>
      <c r="B13683" t="s">
        <v>9317</v>
      </c>
      <c r="C13683" t="s">
        <v>327</v>
      </c>
      <c r="D13683" t="s">
        <v>6</v>
      </c>
      <c r="E13683">
        <v>3</v>
      </c>
      <c r="F13683">
        <v>48</v>
      </c>
      <c r="G13683">
        <v>14</v>
      </c>
    </row>
    <row r="13684" spans="1:7">
      <c r="A13684" t="s">
        <v>3960</v>
      </c>
      <c r="B13684" t="s">
        <v>9317</v>
      </c>
      <c r="C13684" t="s">
        <v>229</v>
      </c>
      <c r="D13684" t="s">
        <v>6</v>
      </c>
      <c r="E13684">
        <v>3</v>
      </c>
      <c r="F13684">
        <v>67</v>
      </c>
      <c r="G13684">
        <v>20</v>
      </c>
    </row>
    <row r="13685" spans="1:7">
      <c r="A13685" t="s">
        <v>3960</v>
      </c>
      <c r="B13685" t="s">
        <v>9317</v>
      </c>
      <c r="C13685" t="s">
        <v>1014</v>
      </c>
      <c r="D13685" t="s">
        <v>6</v>
      </c>
      <c r="E13685">
        <v>2</v>
      </c>
      <c r="F13685">
        <v>53</v>
      </c>
      <c r="G13685">
        <v>16</v>
      </c>
    </row>
    <row r="13686" spans="1:7">
      <c r="A13686" t="s">
        <v>3960</v>
      </c>
      <c r="B13686" t="s">
        <v>9317</v>
      </c>
      <c r="C13686" t="s">
        <v>158</v>
      </c>
      <c r="D13686" t="s">
        <v>6</v>
      </c>
      <c r="E13686">
        <v>1</v>
      </c>
      <c r="F13686">
        <v>79</v>
      </c>
      <c r="G13686">
        <v>24</v>
      </c>
    </row>
    <row r="13687" spans="1:7">
      <c r="A13687" t="s">
        <v>3960</v>
      </c>
      <c r="B13687" t="s">
        <v>9317</v>
      </c>
      <c r="C13687" t="s">
        <v>76</v>
      </c>
      <c r="D13687" t="s">
        <v>6</v>
      </c>
      <c r="E13687">
        <v>87</v>
      </c>
      <c r="F13687">
        <v>870</v>
      </c>
      <c r="G13687">
        <v>261</v>
      </c>
    </row>
    <row r="13688" spans="1:7">
      <c r="A13688" t="s">
        <v>3960</v>
      </c>
      <c r="B13688" t="s">
        <v>9317</v>
      </c>
      <c r="C13688" t="s">
        <v>328</v>
      </c>
      <c r="D13688" t="s">
        <v>6</v>
      </c>
      <c r="E13688">
        <v>1</v>
      </c>
      <c r="F13688">
        <v>3</v>
      </c>
      <c r="G13688">
        <v>1</v>
      </c>
    </row>
    <row r="13689" spans="1:7">
      <c r="A13689" t="s">
        <v>3960</v>
      </c>
      <c r="B13689" t="s">
        <v>9317</v>
      </c>
      <c r="C13689" t="s">
        <v>111</v>
      </c>
      <c r="D13689" t="s">
        <v>6</v>
      </c>
      <c r="E13689">
        <v>1</v>
      </c>
      <c r="F13689">
        <v>16</v>
      </c>
      <c r="G13689">
        <v>5</v>
      </c>
    </row>
    <row r="13690" spans="1:7">
      <c r="A13690" t="s">
        <v>3960</v>
      </c>
      <c r="B13690" t="s">
        <v>9317</v>
      </c>
      <c r="C13690" t="s">
        <v>1417</v>
      </c>
      <c r="D13690" t="s">
        <v>6</v>
      </c>
      <c r="E13690">
        <v>1</v>
      </c>
      <c r="F13690">
        <v>17</v>
      </c>
      <c r="G13690">
        <v>5</v>
      </c>
    </row>
    <row r="13691" spans="1:7">
      <c r="A13691" t="s">
        <v>3960</v>
      </c>
      <c r="B13691" t="s">
        <v>9317</v>
      </c>
      <c r="C13691" t="s">
        <v>329</v>
      </c>
      <c r="D13691" t="s">
        <v>6</v>
      </c>
      <c r="E13691">
        <v>2</v>
      </c>
      <c r="F13691">
        <v>60</v>
      </c>
      <c r="G13691">
        <v>18</v>
      </c>
    </row>
    <row r="13692" spans="1:7">
      <c r="A13692" t="s">
        <v>3960</v>
      </c>
      <c r="B13692" t="s">
        <v>9317</v>
      </c>
      <c r="C13692" t="s">
        <v>50</v>
      </c>
      <c r="D13692" t="s">
        <v>6</v>
      </c>
      <c r="E13692">
        <v>30114</v>
      </c>
      <c r="F13692">
        <v>4152</v>
      </c>
      <c r="G13692">
        <v>1244</v>
      </c>
    </row>
    <row r="13693" spans="1:7">
      <c r="A13693" t="s">
        <v>3961</v>
      </c>
      <c r="B13693" t="s">
        <v>9318</v>
      </c>
      <c r="C13693" t="s">
        <v>45</v>
      </c>
      <c r="D13693" t="s">
        <v>6</v>
      </c>
      <c r="E13693">
        <v>4</v>
      </c>
      <c r="F13693">
        <v>8</v>
      </c>
      <c r="G13693">
        <v>2</v>
      </c>
    </row>
    <row r="13694" spans="1:7">
      <c r="A13694" t="s">
        <v>3961</v>
      </c>
      <c r="B13694" t="s">
        <v>9318</v>
      </c>
      <c r="C13694" t="s">
        <v>329</v>
      </c>
      <c r="D13694" t="s">
        <v>6</v>
      </c>
      <c r="E13694">
        <v>5</v>
      </c>
      <c r="F13694">
        <v>15</v>
      </c>
      <c r="G13694">
        <v>3</v>
      </c>
    </row>
    <row r="13695" spans="1:7">
      <c r="A13695" t="s">
        <v>3961</v>
      </c>
      <c r="B13695" t="s">
        <v>9318</v>
      </c>
      <c r="C13695" t="s">
        <v>1145</v>
      </c>
      <c r="D13695" t="s">
        <v>6</v>
      </c>
      <c r="E13695">
        <v>142</v>
      </c>
      <c r="F13695">
        <v>1240</v>
      </c>
      <c r="G13695">
        <v>0</v>
      </c>
    </row>
    <row r="13696" spans="1:7">
      <c r="A13696" t="s">
        <v>3961</v>
      </c>
      <c r="B13696" t="s">
        <v>9318</v>
      </c>
      <c r="C13696" t="s">
        <v>158</v>
      </c>
      <c r="D13696" t="s">
        <v>6</v>
      </c>
      <c r="E13696">
        <v>1</v>
      </c>
      <c r="F13696">
        <v>183</v>
      </c>
      <c r="G13696">
        <v>34</v>
      </c>
    </row>
    <row r="13697" spans="1:7">
      <c r="A13697" t="s">
        <v>3961</v>
      </c>
      <c r="B13697" t="s">
        <v>9318</v>
      </c>
      <c r="C13697" t="s">
        <v>25</v>
      </c>
      <c r="D13697" t="s">
        <v>6</v>
      </c>
      <c r="E13697">
        <v>10</v>
      </c>
      <c r="F13697">
        <v>166</v>
      </c>
      <c r="G13697">
        <v>31</v>
      </c>
    </row>
    <row r="13698" spans="1:7">
      <c r="A13698" t="s">
        <v>3961</v>
      </c>
      <c r="B13698" t="s">
        <v>9318</v>
      </c>
      <c r="C13698" t="s">
        <v>27</v>
      </c>
      <c r="D13698" t="s">
        <v>6</v>
      </c>
      <c r="E13698">
        <v>1</v>
      </c>
      <c r="F13698">
        <v>21</v>
      </c>
      <c r="G13698">
        <v>4</v>
      </c>
    </row>
    <row r="13699" spans="1:7">
      <c r="A13699" t="s">
        <v>3961</v>
      </c>
      <c r="B13699" t="s">
        <v>9318</v>
      </c>
      <c r="C13699" t="s">
        <v>32</v>
      </c>
      <c r="D13699" t="s">
        <v>6</v>
      </c>
      <c r="E13699">
        <v>1</v>
      </c>
      <c r="F13699">
        <v>14</v>
      </c>
      <c r="G13699">
        <v>3</v>
      </c>
    </row>
    <row r="13700" spans="1:7">
      <c r="A13700" t="s">
        <v>3961</v>
      </c>
      <c r="B13700" t="s">
        <v>9318</v>
      </c>
      <c r="C13700" t="s">
        <v>229</v>
      </c>
      <c r="D13700" t="s">
        <v>6</v>
      </c>
      <c r="E13700">
        <v>12</v>
      </c>
      <c r="F13700">
        <v>55</v>
      </c>
      <c r="G13700">
        <v>10</v>
      </c>
    </row>
    <row r="13701" spans="1:7">
      <c r="A13701" t="s">
        <v>3961</v>
      </c>
      <c r="B13701" t="s">
        <v>9318</v>
      </c>
      <c r="C13701" t="s">
        <v>76</v>
      </c>
      <c r="D13701" t="s">
        <v>6</v>
      </c>
      <c r="E13701">
        <v>5</v>
      </c>
      <c r="F13701">
        <v>127</v>
      </c>
      <c r="G13701">
        <v>24</v>
      </c>
    </row>
    <row r="13702" spans="1:7">
      <c r="A13702" t="s">
        <v>3961</v>
      </c>
      <c r="B13702" t="s">
        <v>9318</v>
      </c>
      <c r="C13702" t="s">
        <v>56</v>
      </c>
      <c r="D13702" t="s">
        <v>6</v>
      </c>
      <c r="E13702">
        <v>45</v>
      </c>
      <c r="F13702">
        <v>334</v>
      </c>
      <c r="G13702">
        <v>62</v>
      </c>
    </row>
    <row r="13703" spans="1:7">
      <c r="A13703" t="s">
        <v>3961</v>
      </c>
      <c r="B13703" t="s">
        <v>9318</v>
      </c>
      <c r="C13703" t="s">
        <v>50</v>
      </c>
      <c r="D13703" t="s">
        <v>6</v>
      </c>
      <c r="E13703">
        <v>410</v>
      </c>
      <c r="F13703">
        <v>755</v>
      </c>
      <c r="G13703">
        <v>141</v>
      </c>
    </row>
    <row r="13704" spans="1:7">
      <c r="A13704" t="s">
        <v>3961</v>
      </c>
      <c r="B13704" t="s">
        <v>9318</v>
      </c>
      <c r="C13704" t="s">
        <v>8</v>
      </c>
      <c r="D13704" t="s">
        <v>6</v>
      </c>
      <c r="E13704">
        <v>240022</v>
      </c>
      <c r="F13704">
        <v>4107</v>
      </c>
      <c r="G13704">
        <v>768</v>
      </c>
    </row>
    <row r="13705" spans="1:7">
      <c r="A13705" t="s">
        <v>3962</v>
      </c>
      <c r="B13705" t="s">
        <v>9319</v>
      </c>
      <c r="C13705" t="s">
        <v>50</v>
      </c>
      <c r="D13705" t="s">
        <v>6</v>
      </c>
      <c r="E13705">
        <v>1712</v>
      </c>
      <c r="F13705">
        <v>9742</v>
      </c>
      <c r="G13705">
        <v>1817</v>
      </c>
    </row>
    <row r="13706" spans="1:7">
      <c r="A13706" t="s">
        <v>3962</v>
      </c>
      <c r="B13706" t="s">
        <v>9319</v>
      </c>
      <c r="C13706" t="s">
        <v>19</v>
      </c>
      <c r="D13706" t="s">
        <v>6</v>
      </c>
      <c r="E13706">
        <v>94</v>
      </c>
      <c r="F13706">
        <v>191</v>
      </c>
      <c r="G13706">
        <v>3</v>
      </c>
    </row>
    <row r="13707" spans="1:7">
      <c r="A13707" t="s">
        <v>3962</v>
      </c>
      <c r="B13707" t="s">
        <v>9319</v>
      </c>
      <c r="C13707" t="s">
        <v>27</v>
      </c>
      <c r="D13707" t="s">
        <v>6</v>
      </c>
      <c r="E13707">
        <v>26</v>
      </c>
      <c r="F13707">
        <v>14239</v>
      </c>
      <c r="G13707">
        <v>121</v>
      </c>
    </row>
    <row r="13708" spans="1:7">
      <c r="A13708" t="s">
        <v>3962</v>
      </c>
      <c r="B13708" t="s">
        <v>9319</v>
      </c>
      <c r="C13708" t="s">
        <v>25</v>
      </c>
      <c r="D13708" t="s">
        <v>6</v>
      </c>
      <c r="E13708">
        <v>11496</v>
      </c>
      <c r="F13708">
        <v>298</v>
      </c>
      <c r="G13708">
        <v>56</v>
      </c>
    </row>
    <row r="13709" spans="1:7">
      <c r="A13709" t="s">
        <v>3962</v>
      </c>
      <c r="B13709" t="s">
        <v>9319</v>
      </c>
      <c r="C13709" t="s">
        <v>329</v>
      </c>
      <c r="D13709" t="s">
        <v>6</v>
      </c>
      <c r="E13709">
        <v>80</v>
      </c>
      <c r="F13709">
        <v>2636</v>
      </c>
      <c r="G13709">
        <v>492</v>
      </c>
    </row>
    <row r="13710" spans="1:7">
      <c r="A13710" t="s">
        <v>3962</v>
      </c>
      <c r="B13710" t="s">
        <v>9319</v>
      </c>
      <c r="C13710" t="s">
        <v>81</v>
      </c>
      <c r="D13710" t="s">
        <v>6</v>
      </c>
      <c r="E13710">
        <v>100</v>
      </c>
      <c r="F13710">
        <v>48</v>
      </c>
      <c r="G13710">
        <v>9</v>
      </c>
    </row>
    <row r="13711" spans="1:7">
      <c r="A13711" t="s">
        <v>3962</v>
      </c>
      <c r="B13711" t="s">
        <v>9319</v>
      </c>
      <c r="C13711" t="s">
        <v>328</v>
      </c>
      <c r="D13711" t="s">
        <v>6</v>
      </c>
      <c r="E13711">
        <v>6</v>
      </c>
      <c r="F13711">
        <v>279</v>
      </c>
      <c r="G13711">
        <v>52</v>
      </c>
    </row>
    <row r="13712" spans="1:7">
      <c r="A13712" t="s">
        <v>3962</v>
      </c>
      <c r="B13712" t="s">
        <v>9319</v>
      </c>
      <c r="C13712" t="s">
        <v>76</v>
      </c>
      <c r="D13712" t="s">
        <v>6</v>
      </c>
      <c r="E13712">
        <v>63</v>
      </c>
      <c r="F13712">
        <v>1657</v>
      </c>
      <c r="G13712">
        <v>18</v>
      </c>
    </row>
    <row r="13713" spans="1:7">
      <c r="A13713" t="s">
        <v>3962</v>
      </c>
      <c r="B13713" t="s">
        <v>9319</v>
      </c>
      <c r="C13713" t="s">
        <v>118</v>
      </c>
      <c r="D13713" t="s">
        <v>6</v>
      </c>
      <c r="E13713">
        <v>2</v>
      </c>
      <c r="F13713">
        <v>48</v>
      </c>
      <c r="G13713">
        <v>9</v>
      </c>
    </row>
    <row r="13714" spans="1:7">
      <c r="A13714" t="s">
        <v>3962</v>
      </c>
      <c r="B13714" t="s">
        <v>9319</v>
      </c>
      <c r="C13714" t="s">
        <v>327</v>
      </c>
      <c r="D13714" t="s">
        <v>6</v>
      </c>
      <c r="E13714">
        <v>44</v>
      </c>
      <c r="F13714">
        <v>300</v>
      </c>
      <c r="G13714">
        <v>56</v>
      </c>
    </row>
    <row r="13715" spans="1:7">
      <c r="A13715" t="s">
        <v>3962</v>
      </c>
      <c r="B13715" t="s">
        <v>9319</v>
      </c>
      <c r="C13715" t="s">
        <v>8</v>
      </c>
      <c r="D13715" t="s">
        <v>6</v>
      </c>
      <c r="E13715">
        <v>2128</v>
      </c>
      <c r="F13715">
        <v>2769</v>
      </c>
      <c r="G13715">
        <v>516</v>
      </c>
    </row>
    <row r="13716" spans="1:7">
      <c r="A13716" t="s">
        <v>3964</v>
      </c>
      <c r="B13716" t="s">
        <v>9320</v>
      </c>
      <c r="C13716" t="s">
        <v>21</v>
      </c>
      <c r="D13716" t="s">
        <v>6</v>
      </c>
      <c r="E13716">
        <v>1</v>
      </c>
      <c r="F13716">
        <v>2</v>
      </c>
      <c r="G13716">
        <v>0</v>
      </c>
    </row>
    <row r="13717" spans="1:7">
      <c r="A13717" t="s">
        <v>3964</v>
      </c>
      <c r="B13717" t="s">
        <v>9320</v>
      </c>
      <c r="C13717" t="s">
        <v>50</v>
      </c>
      <c r="D13717" t="s">
        <v>6</v>
      </c>
      <c r="E13717">
        <v>670</v>
      </c>
      <c r="F13717">
        <v>262</v>
      </c>
      <c r="G13717">
        <v>79</v>
      </c>
    </row>
    <row r="13718" spans="1:7">
      <c r="A13718" t="s">
        <v>3964</v>
      </c>
      <c r="B13718" t="s">
        <v>9320</v>
      </c>
      <c r="C13718" t="s">
        <v>76</v>
      </c>
      <c r="D13718" t="s">
        <v>6</v>
      </c>
      <c r="E13718">
        <v>1</v>
      </c>
      <c r="F13718">
        <v>13</v>
      </c>
      <c r="G13718">
        <v>4</v>
      </c>
    </row>
    <row r="13719" spans="1:7">
      <c r="A13719" t="s">
        <v>3965</v>
      </c>
      <c r="B13719" t="s">
        <v>9321</v>
      </c>
      <c r="C13719" t="s">
        <v>76</v>
      </c>
      <c r="D13719" t="s">
        <v>6</v>
      </c>
      <c r="E13719">
        <v>2</v>
      </c>
      <c r="F13719">
        <v>8</v>
      </c>
      <c r="G13719">
        <v>3</v>
      </c>
    </row>
    <row r="13720" spans="1:7">
      <c r="A13720" t="s">
        <v>3965</v>
      </c>
      <c r="B13720" t="s">
        <v>9321</v>
      </c>
      <c r="C13720" t="s">
        <v>327</v>
      </c>
      <c r="D13720" t="s">
        <v>6</v>
      </c>
      <c r="E13720">
        <v>100</v>
      </c>
      <c r="F13720">
        <v>7</v>
      </c>
      <c r="G13720">
        <v>2</v>
      </c>
    </row>
    <row r="13721" spans="1:7">
      <c r="A13721" t="s">
        <v>3965</v>
      </c>
      <c r="B13721" t="s">
        <v>9321</v>
      </c>
      <c r="C13721" t="s">
        <v>329</v>
      </c>
      <c r="D13721" t="s">
        <v>6</v>
      </c>
      <c r="E13721">
        <v>225</v>
      </c>
      <c r="F13721">
        <v>872</v>
      </c>
      <c r="G13721">
        <v>263</v>
      </c>
    </row>
    <row r="13722" spans="1:7">
      <c r="A13722" t="s">
        <v>3965</v>
      </c>
      <c r="B13722" t="s">
        <v>9321</v>
      </c>
      <c r="C13722" t="s">
        <v>21</v>
      </c>
      <c r="D13722" t="s">
        <v>6</v>
      </c>
      <c r="E13722">
        <v>50</v>
      </c>
      <c r="F13722">
        <v>309</v>
      </c>
      <c r="G13722">
        <v>93</v>
      </c>
    </row>
    <row r="13723" spans="1:7">
      <c r="A13723" t="s">
        <v>3965</v>
      </c>
      <c r="B13723" t="s">
        <v>9321</v>
      </c>
      <c r="C13723" t="s">
        <v>57</v>
      </c>
      <c r="D13723" t="s">
        <v>6</v>
      </c>
      <c r="E13723">
        <v>50</v>
      </c>
      <c r="F13723">
        <v>5</v>
      </c>
      <c r="G13723">
        <v>1</v>
      </c>
    </row>
    <row r="13724" spans="1:7">
      <c r="A13724" t="s">
        <v>3965</v>
      </c>
      <c r="B13724" t="s">
        <v>9321</v>
      </c>
      <c r="C13724" t="s">
        <v>50</v>
      </c>
      <c r="D13724" t="s">
        <v>6</v>
      </c>
      <c r="E13724">
        <v>1859</v>
      </c>
      <c r="F13724">
        <v>1387</v>
      </c>
      <c r="G13724">
        <v>419</v>
      </c>
    </row>
    <row r="13725" spans="1:7">
      <c r="A13725" t="s">
        <v>3966</v>
      </c>
      <c r="B13725" t="s">
        <v>9322</v>
      </c>
      <c r="C13725" t="s">
        <v>21</v>
      </c>
      <c r="D13725" t="s">
        <v>6</v>
      </c>
      <c r="E13725">
        <v>300</v>
      </c>
      <c r="F13725">
        <v>48</v>
      </c>
      <c r="G13725">
        <v>14</v>
      </c>
    </row>
    <row r="13726" spans="1:7">
      <c r="A13726" t="s">
        <v>3966</v>
      </c>
      <c r="B13726" t="s">
        <v>9322</v>
      </c>
      <c r="C13726" t="s">
        <v>328</v>
      </c>
      <c r="D13726" t="s">
        <v>6</v>
      </c>
      <c r="E13726">
        <v>436</v>
      </c>
      <c r="F13726">
        <v>97287</v>
      </c>
      <c r="G13726">
        <v>29138</v>
      </c>
    </row>
    <row r="13727" spans="1:7">
      <c r="A13727" t="s">
        <v>3966</v>
      </c>
      <c r="B13727" t="s">
        <v>9322</v>
      </c>
      <c r="C13727" t="s">
        <v>76</v>
      </c>
      <c r="D13727" t="s">
        <v>6</v>
      </c>
      <c r="E13727">
        <v>23</v>
      </c>
      <c r="F13727">
        <v>25</v>
      </c>
      <c r="G13727">
        <v>8</v>
      </c>
    </row>
    <row r="13728" spans="1:7">
      <c r="A13728" t="s">
        <v>3966</v>
      </c>
      <c r="B13728" t="s">
        <v>9322</v>
      </c>
      <c r="C13728" t="s">
        <v>50</v>
      </c>
      <c r="D13728" t="s">
        <v>6</v>
      </c>
      <c r="E13728">
        <v>53</v>
      </c>
      <c r="F13728">
        <v>52</v>
      </c>
      <c r="G13728">
        <v>16</v>
      </c>
    </row>
    <row r="13729" spans="1:7">
      <c r="A13729" t="s">
        <v>3967</v>
      </c>
      <c r="B13729" t="s">
        <v>9323</v>
      </c>
      <c r="C13729" t="s">
        <v>118</v>
      </c>
      <c r="D13729" t="s">
        <v>6</v>
      </c>
      <c r="E13729">
        <v>2</v>
      </c>
      <c r="F13729">
        <v>6</v>
      </c>
      <c r="G13729">
        <v>2</v>
      </c>
    </row>
    <row r="13730" spans="1:7">
      <c r="A13730" t="s">
        <v>3967</v>
      </c>
      <c r="B13730" t="s">
        <v>9323</v>
      </c>
      <c r="C13730" t="s">
        <v>76</v>
      </c>
      <c r="D13730" t="s">
        <v>6</v>
      </c>
      <c r="E13730">
        <v>1</v>
      </c>
      <c r="F13730">
        <v>8</v>
      </c>
      <c r="G13730">
        <v>2</v>
      </c>
    </row>
    <row r="13731" spans="1:7">
      <c r="A13731" t="s">
        <v>3967</v>
      </c>
      <c r="B13731" t="s">
        <v>9323</v>
      </c>
      <c r="C13731" t="s">
        <v>21</v>
      </c>
      <c r="D13731" t="s">
        <v>6</v>
      </c>
      <c r="E13731">
        <v>236</v>
      </c>
      <c r="F13731">
        <v>267</v>
      </c>
      <c r="G13731">
        <v>80</v>
      </c>
    </row>
    <row r="13732" spans="1:7">
      <c r="A13732" t="s">
        <v>3967</v>
      </c>
      <c r="B13732" t="s">
        <v>9323</v>
      </c>
      <c r="C13732" t="s">
        <v>328</v>
      </c>
      <c r="D13732" t="s">
        <v>6</v>
      </c>
      <c r="E13732">
        <v>2324</v>
      </c>
      <c r="F13732">
        <v>14109</v>
      </c>
      <c r="G13732">
        <v>4226</v>
      </c>
    </row>
    <row r="13733" spans="1:7">
      <c r="A13733" t="s">
        <v>3967</v>
      </c>
      <c r="B13733" t="s">
        <v>9323</v>
      </c>
      <c r="C13733" t="s">
        <v>8</v>
      </c>
      <c r="D13733" t="s">
        <v>6</v>
      </c>
      <c r="E13733">
        <v>1</v>
      </c>
      <c r="F13733">
        <v>4</v>
      </c>
      <c r="G13733">
        <v>1</v>
      </c>
    </row>
    <row r="13734" spans="1:7">
      <c r="A13734" t="s">
        <v>3967</v>
      </c>
      <c r="B13734" t="s">
        <v>9323</v>
      </c>
      <c r="C13734" t="s">
        <v>25</v>
      </c>
      <c r="D13734" t="s">
        <v>6</v>
      </c>
      <c r="E13734">
        <v>8</v>
      </c>
      <c r="F13734">
        <v>21</v>
      </c>
      <c r="G13734">
        <v>6</v>
      </c>
    </row>
    <row r="13735" spans="1:7">
      <c r="A13735" t="s">
        <v>3967</v>
      </c>
      <c r="B13735" t="s">
        <v>9323</v>
      </c>
      <c r="C13735" t="s">
        <v>50</v>
      </c>
      <c r="D13735" t="s">
        <v>6</v>
      </c>
      <c r="E13735">
        <v>602</v>
      </c>
      <c r="F13735">
        <v>2363</v>
      </c>
      <c r="G13735">
        <v>708</v>
      </c>
    </row>
    <row r="13736" spans="1:7">
      <c r="A13736" t="s">
        <v>3967</v>
      </c>
      <c r="B13736" t="s">
        <v>9323</v>
      </c>
      <c r="C13736" t="s">
        <v>329</v>
      </c>
      <c r="D13736" t="s">
        <v>6</v>
      </c>
      <c r="E13736">
        <v>283</v>
      </c>
      <c r="F13736">
        <v>1304</v>
      </c>
      <c r="G13736">
        <v>391</v>
      </c>
    </row>
    <row r="13737" spans="1:7">
      <c r="A13737" t="s">
        <v>3968</v>
      </c>
      <c r="B13737" t="s">
        <v>9324</v>
      </c>
      <c r="C13737" t="s">
        <v>50</v>
      </c>
      <c r="D13737" t="s">
        <v>6</v>
      </c>
      <c r="E13737">
        <v>420</v>
      </c>
      <c r="F13737">
        <v>22</v>
      </c>
      <c r="G13737">
        <v>7</v>
      </c>
    </row>
    <row r="13738" spans="1:7">
      <c r="A13738" t="s">
        <v>3969</v>
      </c>
      <c r="B13738" t="s">
        <v>9325</v>
      </c>
      <c r="C13738" t="s">
        <v>73</v>
      </c>
      <c r="D13738" t="s">
        <v>6</v>
      </c>
      <c r="E13738">
        <v>46</v>
      </c>
      <c r="F13738">
        <v>10</v>
      </c>
      <c r="G13738">
        <v>3</v>
      </c>
    </row>
    <row r="13739" spans="1:7">
      <c r="A13739" t="s">
        <v>3969</v>
      </c>
      <c r="B13739" t="s">
        <v>9325</v>
      </c>
      <c r="C13739" t="s">
        <v>50</v>
      </c>
      <c r="D13739" t="s">
        <v>6</v>
      </c>
      <c r="E13739">
        <v>708</v>
      </c>
      <c r="F13739">
        <v>20</v>
      </c>
      <c r="G13739">
        <v>6</v>
      </c>
    </row>
    <row r="13740" spans="1:7">
      <c r="A13740" t="s">
        <v>3970</v>
      </c>
      <c r="B13740" t="s">
        <v>9320</v>
      </c>
      <c r="C13740" t="s">
        <v>328</v>
      </c>
      <c r="D13740" t="s">
        <v>6</v>
      </c>
      <c r="E13740">
        <v>144</v>
      </c>
      <c r="F13740">
        <v>8013</v>
      </c>
      <c r="G13740">
        <v>2400</v>
      </c>
    </row>
    <row r="13741" spans="1:7">
      <c r="A13741" t="s">
        <v>3970</v>
      </c>
      <c r="B13741" t="s">
        <v>9320</v>
      </c>
      <c r="C13741" t="s">
        <v>21</v>
      </c>
      <c r="D13741" t="s">
        <v>6</v>
      </c>
      <c r="E13741">
        <v>424</v>
      </c>
      <c r="F13741">
        <v>459</v>
      </c>
      <c r="G13741">
        <v>138</v>
      </c>
    </row>
    <row r="13742" spans="1:7">
      <c r="A13742" t="s">
        <v>3970</v>
      </c>
      <c r="B13742" t="s">
        <v>9320</v>
      </c>
      <c r="C13742" t="s">
        <v>170</v>
      </c>
      <c r="D13742" t="s">
        <v>6</v>
      </c>
      <c r="E13742">
        <v>14</v>
      </c>
      <c r="F13742">
        <v>5</v>
      </c>
      <c r="G13742">
        <v>2</v>
      </c>
    </row>
    <row r="13743" spans="1:7">
      <c r="A13743" t="s">
        <v>3970</v>
      </c>
      <c r="B13743" t="s">
        <v>9320</v>
      </c>
      <c r="C13743" t="s">
        <v>50</v>
      </c>
      <c r="D13743" t="s">
        <v>6</v>
      </c>
      <c r="E13743">
        <v>21982</v>
      </c>
      <c r="F13743">
        <v>1393</v>
      </c>
      <c r="G13743">
        <v>417</v>
      </c>
    </row>
    <row r="13744" spans="1:7">
      <c r="A13744" t="s">
        <v>3970</v>
      </c>
      <c r="B13744" t="s">
        <v>9320</v>
      </c>
      <c r="C13744" t="s">
        <v>32</v>
      </c>
      <c r="D13744" t="s">
        <v>6</v>
      </c>
      <c r="E13744">
        <v>34</v>
      </c>
      <c r="F13744">
        <v>106</v>
      </c>
      <c r="G13744">
        <v>32</v>
      </c>
    </row>
    <row r="13745" spans="1:7">
      <c r="A13745" t="s">
        <v>3970</v>
      </c>
      <c r="B13745" t="s">
        <v>9320</v>
      </c>
      <c r="C13745" t="s">
        <v>256</v>
      </c>
      <c r="D13745" t="s">
        <v>6</v>
      </c>
      <c r="E13745">
        <v>13</v>
      </c>
      <c r="F13745">
        <v>90</v>
      </c>
      <c r="G13745">
        <v>27</v>
      </c>
    </row>
    <row r="13746" spans="1:7">
      <c r="A13746" t="s">
        <v>3970</v>
      </c>
      <c r="B13746" t="s">
        <v>9320</v>
      </c>
      <c r="C13746" t="s">
        <v>8</v>
      </c>
      <c r="D13746" t="s">
        <v>6</v>
      </c>
      <c r="E13746">
        <v>6513</v>
      </c>
      <c r="F13746">
        <v>8639</v>
      </c>
      <c r="G13746">
        <v>2577</v>
      </c>
    </row>
    <row r="13747" spans="1:7">
      <c r="A13747" t="s">
        <v>3970</v>
      </c>
      <c r="B13747" t="s">
        <v>9320</v>
      </c>
      <c r="C13747" t="s">
        <v>73</v>
      </c>
      <c r="D13747" t="s">
        <v>6</v>
      </c>
      <c r="E13747">
        <v>2</v>
      </c>
      <c r="F13747">
        <v>7</v>
      </c>
      <c r="G13747">
        <v>2</v>
      </c>
    </row>
    <row r="13748" spans="1:7">
      <c r="A13748" t="s">
        <v>3971</v>
      </c>
      <c r="B13748" t="s">
        <v>9326</v>
      </c>
      <c r="C13748" t="s">
        <v>50</v>
      </c>
      <c r="D13748" t="s">
        <v>6</v>
      </c>
      <c r="E13748">
        <v>54</v>
      </c>
      <c r="F13748">
        <v>135</v>
      </c>
      <c r="G13748">
        <v>40</v>
      </c>
    </row>
    <row r="13749" spans="1:7">
      <c r="A13749" t="s">
        <v>3971</v>
      </c>
      <c r="B13749" t="s">
        <v>9326</v>
      </c>
      <c r="C13749" t="s">
        <v>256</v>
      </c>
      <c r="D13749" t="s">
        <v>6</v>
      </c>
      <c r="E13749">
        <v>110</v>
      </c>
      <c r="F13749">
        <v>519</v>
      </c>
      <c r="G13749">
        <v>155</v>
      </c>
    </row>
    <row r="13750" spans="1:7">
      <c r="A13750" t="s">
        <v>3972</v>
      </c>
      <c r="B13750" t="s">
        <v>9327</v>
      </c>
      <c r="C13750" t="s">
        <v>57</v>
      </c>
      <c r="D13750" t="s">
        <v>6</v>
      </c>
      <c r="E13750">
        <v>3</v>
      </c>
      <c r="F13750">
        <v>10</v>
      </c>
      <c r="G13750">
        <v>3</v>
      </c>
    </row>
    <row r="13751" spans="1:7">
      <c r="A13751" t="s">
        <v>3972</v>
      </c>
      <c r="B13751" t="s">
        <v>9327</v>
      </c>
      <c r="C13751" t="s">
        <v>8</v>
      </c>
      <c r="D13751" t="s">
        <v>6</v>
      </c>
      <c r="E13751">
        <v>10912</v>
      </c>
      <c r="F13751">
        <v>6677</v>
      </c>
      <c r="G13751">
        <v>1943</v>
      </c>
    </row>
    <row r="13752" spans="1:7">
      <c r="A13752" t="s">
        <v>3972</v>
      </c>
      <c r="B13752" t="s">
        <v>9327</v>
      </c>
      <c r="C13752" t="s">
        <v>50</v>
      </c>
      <c r="D13752" t="s">
        <v>6</v>
      </c>
      <c r="E13752">
        <v>335469</v>
      </c>
      <c r="F13752">
        <v>5939</v>
      </c>
      <c r="G13752">
        <v>1786</v>
      </c>
    </row>
    <row r="13753" spans="1:7">
      <c r="A13753" t="s">
        <v>3972</v>
      </c>
      <c r="B13753" t="s">
        <v>9327</v>
      </c>
      <c r="C13753" t="s">
        <v>19</v>
      </c>
      <c r="D13753" t="s">
        <v>6</v>
      </c>
      <c r="E13753">
        <v>3</v>
      </c>
      <c r="F13753">
        <v>7</v>
      </c>
      <c r="G13753">
        <v>2</v>
      </c>
    </row>
    <row r="13754" spans="1:7">
      <c r="A13754" t="s">
        <v>3972</v>
      </c>
      <c r="B13754" t="s">
        <v>9327</v>
      </c>
      <c r="C13754" t="s">
        <v>73</v>
      </c>
      <c r="D13754" t="s">
        <v>6</v>
      </c>
      <c r="E13754">
        <v>1</v>
      </c>
      <c r="F13754">
        <v>9</v>
      </c>
      <c r="G13754">
        <v>3</v>
      </c>
    </row>
    <row r="13755" spans="1:7">
      <c r="A13755" t="s">
        <v>3972</v>
      </c>
      <c r="B13755" t="s">
        <v>9327</v>
      </c>
      <c r="C13755" t="s">
        <v>76</v>
      </c>
      <c r="D13755" t="s">
        <v>6</v>
      </c>
      <c r="E13755">
        <v>9</v>
      </c>
      <c r="F13755">
        <v>98</v>
      </c>
      <c r="G13755">
        <v>29</v>
      </c>
    </row>
    <row r="13756" spans="1:7">
      <c r="A13756" t="s">
        <v>3973</v>
      </c>
      <c r="B13756" t="s">
        <v>9328</v>
      </c>
      <c r="C13756" t="s">
        <v>328</v>
      </c>
      <c r="D13756" t="s">
        <v>6</v>
      </c>
      <c r="E13756">
        <v>66</v>
      </c>
      <c r="F13756">
        <v>6862</v>
      </c>
      <c r="G13756">
        <v>2055</v>
      </c>
    </row>
    <row r="13757" spans="1:7">
      <c r="A13757" t="s">
        <v>3973</v>
      </c>
      <c r="B13757" t="s">
        <v>9328</v>
      </c>
      <c r="C13757" t="s">
        <v>73</v>
      </c>
      <c r="D13757" t="s">
        <v>6</v>
      </c>
      <c r="E13757">
        <v>46</v>
      </c>
      <c r="F13757">
        <v>199</v>
      </c>
      <c r="G13757">
        <v>60</v>
      </c>
    </row>
    <row r="13758" spans="1:7">
      <c r="A13758" t="s">
        <v>3973</v>
      </c>
      <c r="B13758" t="s">
        <v>9328</v>
      </c>
      <c r="C13758" t="s">
        <v>57</v>
      </c>
      <c r="D13758" t="s">
        <v>6</v>
      </c>
      <c r="E13758">
        <v>200</v>
      </c>
      <c r="F13758">
        <v>37</v>
      </c>
      <c r="G13758">
        <v>11</v>
      </c>
    </row>
    <row r="13759" spans="1:7">
      <c r="A13759" t="s">
        <v>3973</v>
      </c>
      <c r="B13759" t="s">
        <v>9328</v>
      </c>
      <c r="C13759" t="s">
        <v>76</v>
      </c>
      <c r="D13759" t="s">
        <v>6</v>
      </c>
      <c r="E13759">
        <v>4</v>
      </c>
      <c r="F13759">
        <v>21</v>
      </c>
      <c r="G13759">
        <v>6</v>
      </c>
    </row>
    <row r="13760" spans="1:7">
      <c r="A13760" t="s">
        <v>3973</v>
      </c>
      <c r="B13760" t="s">
        <v>9328</v>
      </c>
      <c r="C13760" t="s">
        <v>21</v>
      </c>
      <c r="D13760" t="s">
        <v>6</v>
      </c>
      <c r="E13760">
        <v>1</v>
      </c>
      <c r="F13760">
        <v>10</v>
      </c>
      <c r="G13760">
        <v>3</v>
      </c>
    </row>
    <row r="13761" spans="1:7">
      <c r="A13761" t="s">
        <v>3973</v>
      </c>
      <c r="B13761" t="s">
        <v>9328</v>
      </c>
      <c r="C13761" t="s">
        <v>50</v>
      </c>
      <c r="D13761" t="s">
        <v>6</v>
      </c>
      <c r="E13761">
        <v>15228</v>
      </c>
      <c r="F13761">
        <v>4081</v>
      </c>
      <c r="G13761">
        <v>1224</v>
      </c>
    </row>
    <row r="13762" spans="1:7">
      <c r="A13762" t="s">
        <v>3973</v>
      </c>
      <c r="B13762" t="s">
        <v>9328</v>
      </c>
      <c r="C13762" t="s">
        <v>327</v>
      </c>
      <c r="D13762" t="s">
        <v>6</v>
      </c>
      <c r="E13762">
        <v>100</v>
      </c>
      <c r="F13762">
        <v>15</v>
      </c>
      <c r="G13762">
        <v>5</v>
      </c>
    </row>
    <row r="13763" spans="1:7">
      <c r="A13763" t="s">
        <v>3974</v>
      </c>
      <c r="B13763" t="s">
        <v>9329</v>
      </c>
      <c r="C13763" t="s">
        <v>19</v>
      </c>
      <c r="D13763" t="s">
        <v>6</v>
      </c>
      <c r="E13763">
        <v>5</v>
      </c>
      <c r="F13763">
        <v>3</v>
      </c>
      <c r="G13763">
        <v>1</v>
      </c>
    </row>
    <row r="13764" spans="1:7">
      <c r="A13764" t="s">
        <v>3974</v>
      </c>
      <c r="B13764" t="s">
        <v>9329</v>
      </c>
      <c r="C13764" t="s">
        <v>8</v>
      </c>
      <c r="D13764" t="s">
        <v>6</v>
      </c>
      <c r="E13764">
        <v>58</v>
      </c>
      <c r="F13764">
        <v>38</v>
      </c>
      <c r="G13764">
        <v>12</v>
      </c>
    </row>
    <row r="13765" spans="1:7">
      <c r="A13765" t="s">
        <v>3974</v>
      </c>
      <c r="B13765" t="s">
        <v>9329</v>
      </c>
      <c r="C13765" t="s">
        <v>27</v>
      </c>
      <c r="D13765" t="s">
        <v>6</v>
      </c>
      <c r="E13765">
        <v>1</v>
      </c>
      <c r="F13765">
        <v>1</v>
      </c>
      <c r="G13765">
        <v>0</v>
      </c>
    </row>
    <row r="13766" spans="1:7">
      <c r="A13766" t="s">
        <v>3974</v>
      </c>
      <c r="B13766" t="s">
        <v>9329</v>
      </c>
      <c r="C13766" t="s">
        <v>111</v>
      </c>
      <c r="D13766" t="s">
        <v>6</v>
      </c>
      <c r="E13766">
        <v>1</v>
      </c>
      <c r="F13766">
        <v>15</v>
      </c>
      <c r="G13766">
        <v>5</v>
      </c>
    </row>
    <row r="13767" spans="1:7">
      <c r="A13767" t="s">
        <v>3974</v>
      </c>
      <c r="B13767" t="s">
        <v>9329</v>
      </c>
      <c r="C13767" t="s">
        <v>32</v>
      </c>
      <c r="D13767" t="s">
        <v>6</v>
      </c>
      <c r="E13767">
        <v>142</v>
      </c>
      <c r="F13767">
        <v>358</v>
      </c>
      <c r="G13767">
        <v>107</v>
      </c>
    </row>
    <row r="13768" spans="1:7">
      <c r="A13768" t="s">
        <v>3974</v>
      </c>
      <c r="B13768" t="s">
        <v>9329</v>
      </c>
      <c r="C13768" t="s">
        <v>57</v>
      </c>
      <c r="D13768" t="s">
        <v>6</v>
      </c>
      <c r="E13768">
        <v>400</v>
      </c>
      <c r="F13768">
        <v>87</v>
      </c>
      <c r="G13768">
        <v>26</v>
      </c>
    </row>
    <row r="13769" spans="1:7">
      <c r="A13769" t="s">
        <v>3974</v>
      </c>
      <c r="B13769" t="s">
        <v>9329</v>
      </c>
      <c r="C13769" t="s">
        <v>170</v>
      </c>
      <c r="D13769" t="s">
        <v>6</v>
      </c>
      <c r="E13769">
        <v>1</v>
      </c>
      <c r="F13769">
        <v>3</v>
      </c>
      <c r="G13769">
        <v>1</v>
      </c>
    </row>
    <row r="13770" spans="1:7">
      <c r="A13770" t="s">
        <v>3974</v>
      </c>
      <c r="B13770" t="s">
        <v>9329</v>
      </c>
      <c r="C13770" t="s">
        <v>76</v>
      </c>
      <c r="D13770" t="s">
        <v>6</v>
      </c>
      <c r="E13770">
        <v>2</v>
      </c>
      <c r="F13770">
        <v>14</v>
      </c>
      <c r="G13770">
        <v>4</v>
      </c>
    </row>
    <row r="13771" spans="1:7">
      <c r="A13771" t="s">
        <v>3974</v>
      </c>
      <c r="B13771" t="s">
        <v>9329</v>
      </c>
      <c r="C13771" t="s">
        <v>50</v>
      </c>
      <c r="D13771" t="s">
        <v>6</v>
      </c>
      <c r="E13771">
        <v>26934</v>
      </c>
      <c r="F13771">
        <v>3919</v>
      </c>
      <c r="G13771">
        <v>1174</v>
      </c>
    </row>
    <row r="13772" spans="1:7">
      <c r="A13772" t="s">
        <v>3974</v>
      </c>
      <c r="B13772" t="s">
        <v>9329</v>
      </c>
      <c r="C13772" t="s">
        <v>447</v>
      </c>
      <c r="D13772" t="s">
        <v>6</v>
      </c>
      <c r="E13772">
        <v>10</v>
      </c>
      <c r="F13772">
        <v>3</v>
      </c>
      <c r="G13772">
        <v>1</v>
      </c>
    </row>
    <row r="13773" spans="1:7">
      <c r="A13773" t="s">
        <v>3974</v>
      </c>
      <c r="B13773" t="s">
        <v>9329</v>
      </c>
      <c r="C13773" t="s">
        <v>169</v>
      </c>
      <c r="D13773" t="s">
        <v>6</v>
      </c>
      <c r="E13773">
        <v>1</v>
      </c>
      <c r="F13773">
        <v>29</v>
      </c>
      <c r="G13773">
        <v>9</v>
      </c>
    </row>
    <row r="13774" spans="1:7">
      <c r="A13774" t="s">
        <v>3974</v>
      </c>
      <c r="B13774" t="s">
        <v>9329</v>
      </c>
      <c r="C13774" t="s">
        <v>21</v>
      </c>
      <c r="D13774" t="s">
        <v>6</v>
      </c>
      <c r="E13774">
        <v>4</v>
      </c>
      <c r="F13774">
        <v>37</v>
      </c>
      <c r="G13774">
        <v>11</v>
      </c>
    </row>
    <row r="13775" spans="1:7">
      <c r="A13775" t="s">
        <v>3974</v>
      </c>
      <c r="B13775" t="s">
        <v>9329</v>
      </c>
      <c r="C13775" t="s">
        <v>73</v>
      </c>
      <c r="D13775" t="s">
        <v>6</v>
      </c>
      <c r="E13775">
        <v>2</v>
      </c>
      <c r="F13775">
        <v>15</v>
      </c>
      <c r="G13775">
        <v>4</v>
      </c>
    </row>
    <row r="13776" spans="1:7">
      <c r="A13776" t="s">
        <v>3975</v>
      </c>
      <c r="B13776" t="s">
        <v>9330</v>
      </c>
      <c r="C13776" t="s">
        <v>21</v>
      </c>
      <c r="D13776" t="s">
        <v>6</v>
      </c>
      <c r="E13776">
        <v>312</v>
      </c>
      <c r="F13776">
        <v>25</v>
      </c>
      <c r="G13776">
        <v>8</v>
      </c>
    </row>
    <row r="13777" spans="1:7">
      <c r="A13777" t="s">
        <v>3975</v>
      </c>
      <c r="B13777" t="s">
        <v>9330</v>
      </c>
      <c r="C13777" t="s">
        <v>50</v>
      </c>
      <c r="D13777" t="s">
        <v>6</v>
      </c>
      <c r="E13777">
        <v>732</v>
      </c>
      <c r="F13777">
        <v>51</v>
      </c>
      <c r="G13777">
        <v>15</v>
      </c>
    </row>
    <row r="13778" spans="1:7">
      <c r="A13778" t="s">
        <v>3975</v>
      </c>
      <c r="B13778" t="s">
        <v>9330</v>
      </c>
      <c r="C13778" t="s">
        <v>8</v>
      </c>
      <c r="D13778" t="s">
        <v>6</v>
      </c>
      <c r="E13778">
        <v>1</v>
      </c>
      <c r="F13778">
        <v>2</v>
      </c>
      <c r="G13778">
        <v>0</v>
      </c>
    </row>
    <row r="13779" spans="1:7">
      <c r="A13779" t="s">
        <v>3976</v>
      </c>
      <c r="B13779" t="s">
        <v>9331</v>
      </c>
      <c r="C13779" t="s">
        <v>50</v>
      </c>
      <c r="D13779" t="s">
        <v>6</v>
      </c>
      <c r="E13779">
        <v>2020</v>
      </c>
      <c r="F13779">
        <v>46</v>
      </c>
      <c r="G13779">
        <v>14</v>
      </c>
    </row>
    <row r="13780" spans="1:7">
      <c r="A13780" t="s">
        <v>3977</v>
      </c>
      <c r="B13780" t="s">
        <v>9332</v>
      </c>
      <c r="C13780" t="s">
        <v>50</v>
      </c>
      <c r="D13780" t="s">
        <v>6</v>
      </c>
      <c r="E13780">
        <v>301</v>
      </c>
      <c r="F13780">
        <v>20</v>
      </c>
      <c r="G13780">
        <v>5</v>
      </c>
    </row>
    <row r="13781" spans="1:7">
      <c r="A13781" t="s">
        <v>3977</v>
      </c>
      <c r="B13781" t="s">
        <v>9332</v>
      </c>
      <c r="C13781" t="s">
        <v>8</v>
      </c>
      <c r="D13781" t="s">
        <v>6</v>
      </c>
      <c r="E13781">
        <v>6</v>
      </c>
      <c r="F13781">
        <v>3</v>
      </c>
      <c r="G13781">
        <v>1</v>
      </c>
    </row>
    <row r="13782" spans="1:7">
      <c r="A13782" t="s">
        <v>3978</v>
      </c>
      <c r="B13782" t="s">
        <v>9333</v>
      </c>
      <c r="C13782" t="s">
        <v>57</v>
      </c>
      <c r="D13782" t="s">
        <v>6</v>
      </c>
      <c r="E13782">
        <v>1</v>
      </c>
      <c r="F13782">
        <v>4</v>
      </c>
      <c r="G13782">
        <v>1</v>
      </c>
    </row>
    <row r="13783" spans="1:7">
      <c r="A13783" t="s">
        <v>3978</v>
      </c>
      <c r="B13783" t="s">
        <v>9333</v>
      </c>
      <c r="C13783" t="s">
        <v>8</v>
      </c>
      <c r="D13783" t="s">
        <v>6</v>
      </c>
      <c r="E13783">
        <v>6093</v>
      </c>
      <c r="F13783">
        <v>458</v>
      </c>
      <c r="G13783">
        <v>111</v>
      </c>
    </row>
    <row r="13784" spans="1:7">
      <c r="A13784" t="s">
        <v>3978</v>
      </c>
      <c r="B13784" t="s">
        <v>9333</v>
      </c>
      <c r="C13784" t="s">
        <v>50</v>
      </c>
      <c r="D13784" t="s">
        <v>6</v>
      </c>
      <c r="E13784">
        <v>5930</v>
      </c>
      <c r="F13784">
        <v>366</v>
      </c>
      <c r="G13784">
        <v>89</v>
      </c>
    </row>
    <row r="13785" spans="1:7">
      <c r="A13785" t="s">
        <v>3979</v>
      </c>
      <c r="B13785" t="s">
        <v>9334</v>
      </c>
      <c r="C13785" t="s">
        <v>50</v>
      </c>
      <c r="D13785" t="s">
        <v>6</v>
      </c>
      <c r="E13785">
        <v>1000</v>
      </c>
      <c r="F13785">
        <v>12</v>
      </c>
      <c r="G13785">
        <v>3</v>
      </c>
    </row>
    <row r="13786" spans="1:7">
      <c r="A13786" t="s">
        <v>3980</v>
      </c>
      <c r="B13786" t="s">
        <v>9335</v>
      </c>
      <c r="C13786" t="s">
        <v>76</v>
      </c>
      <c r="D13786" t="s">
        <v>6</v>
      </c>
      <c r="E13786">
        <v>2</v>
      </c>
      <c r="F13786">
        <v>2</v>
      </c>
      <c r="G13786">
        <v>1</v>
      </c>
    </row>
    <row r="13787" spans="1:7">
      <c r="A13787" t="s">
        <v>3980</v>
      </c>
      <c r="B13787" t="s">
        <v>9335</v>
      </c>
      <c r="C13787" t="s">
        <v>50</v>
      </c>
      <c r="D13787" t="s">
        <v>6</v>
      </c>
      <c r="E13787">
        <v>3035</v>
      </c>
      <c r="F13787">
        <v>167</v>
      </c>
      <c r="G13787">
        <v>41</v>
      </c>
    </row>
    <row r="13788" spans="1:7">
      <c r="A13788" t="s">
        <v>3981</v>
      </c>
      <c r="B13788" t="s">
        <v>9336</v>
      </c>
      <c r="C13788" t="s">
        <v>57</v>
      </c>
      <c r="D13788" t="s">
        <v>6</v>
      </c>
      <c r="E13788">
        <v>700</v>
      </c>
      <c r="F13788">
        <v>96</v>
      </c>
      <c r="G13788">
        <v>23</v>
      </c>
    </row>
    <row r="13789" spans="1:7">
      <c r="A13789" t="s">
        <v>3981</v>
      </c>
      <c r="B13789" t="s">
        <v>9336</v>
      </c>
      <c r="C13789" t="s">
        <v>50</v>
      </c>
      <c r="D13789" t="s">
        <v>6</v>
      </c>
      <c r="E13789">
        <v>1948</v>
      </c>
      <c r="F13789">
        <v>83</v>
      </c>
      <c r="G13789">
        <v>20</v>
      </c>
    </row>
    <row r="13790" spans="1:7">
      <c r="A13790" t="s">
        <v>3982</v>
      </c>
      <c r="B13790" t="s">
        <v>9337</v>
      </c>
      <c r="C13790" t="s">
        <v>50</v>
      </c>
      <c r="D13790" t="s">
        <v>6</v>
      </c>
      <c r="E13790">
        <v>6584</v>
      </c>
      <c r="F13790">
        <v>646</v>
      </c>
      <c r="G13790">
        <v>158</v>
      </c>
    </row>
    <row r="13791" spans="1:7">
      <c r="A13791" t="s">
        <v>3982</v>
      </c>
      <c r="B13791" t="s">
        <v>9337</v>
      </c>
      <c r="C13791" t="s">
        <v>8</v>
      </c>
      <c r="D13791" t="s">
        <v>6</v>
      </c>
      <c r="E13791">
        <v>12598</v>
      </c>
      <c r="F13791">
        <v>2514</v>
      </c>
      <c r="G13791">
        <v>548</v>
      </c>
    </row>
    <row r="13792" spans="1:7">
      <c r="A13792" t="s">
        <v>3983</v>
      </c>
      <c r="B13792" t="s">
        <v>9338</v>
      </c>
      <c r="C13792" t="s">
        <v>8</v>
      </c>
      <c r="D13792" t="s">
        <v>6</v>
      </c>
      <c r="E13792">
        <v>64150</v>
      </c>
      <c r="F13792">
        <v>9300</v>
      </c>
      <c r="G13792">
        <v>2086</v>
      </c>
    </row>
    <row r="13793" spans="1:7">
      <c r="A13793" t="s">
        <v>3983</v>
      </c>
      <c r="B13793" t="s">
        <v>9338</v>
      </c>
      <c r="C13793" t="s">
        <v>57</v>
      </c>
      <c r="D13793" t="s">
        <v>6</v>
      </c>
      <c r="E13793">
        <v>194</v>
      </c>
      <c r="F13793">
        <v>62</v>
      </c>
      <c r="G13793">
        <v>15</v>
      </c>
    </row>
    <row r="13794" spans="1:7">
      <c r="A13794" t="s">
        <v>3983</v>
      </c>
      <c r="B13794" t="s">
        <v>9338</v>
      </c>
      <c r="C13794" t="s">
        <v>50</v>
      </c>
      <c r="D13794" t="s">
        <v>6</v>
      </c>
      <c r="E13794">
        <v>10022</v>
      </c>
      <c r="F13794">
        <v>676</v>
      </c>
      <c r="G13794">
        <v>165</v>
      </c>
    </row>
    <row r="13795" spans="1:7">
      <c r="A13795" t="s">
        <v>3983</v>
      </c>
      <c r="B13795" t="s">
        <v>9338</v>
      </c>
      <c r="C13795" t="s">
        <v>21</v>
      </c>
      <c r="D13795" t="s">
        <v>6</v>
      </c>
      <c r="E13795">
        <v>4</v>
      </c>
      <c r="F13795">
        <v>2</v>
      </c>
      <c r="G13795">
        <v>0</v>
      </c>
    </row>
    <row r="13796" spans="1:7">
      <c r="A13796" t="s">
        <v>3983</v>
      </c>
      <c r="B13796" t="s">
        <v>9338</v>
      </c>
      <c r="C13796" t="s">
        <v>328</v>
      </c>
      <c r="D13796" t="s">
        <v>6</v>
      </c>
      <c r="E13796">
        <v>4</v>
      </c>
      <c r="F13796">
        <v>13</v>
      </c>
      <c r="G13796">
        <v>3</v>
      </c>
    </row>
    <row r="13797" spans="1:7">
      <c r="A13797" t="s">
        <v>3984</v>
      </c>
      <c r="B13797" t="s">
        <v>9339</v>
      </c>
      <c r="C13797" t="s">
        <v>50</v>
      </c>
      <c r="D13797" t="s">
        <v>6</v>
      </c>
      <c r="E13797">
        <v>1830</v>
      </c>
      <c r="F13797">
        <v>126</v>
      </c>
      <c r="G13797">
        <v>31</v>
      </c>
    </row>
    <row r="13798" spans="1:7">
      <c r="A13798" t="s">
        <v>3984</v>
      </c>
      <c r="B13798" t="s">
        <v>9339</v>
      </c>
      <c r="C13798" t="s">
        <v>73</v>
      </c>
      <c r="D13798" t="s">
        <v>6</v>
      </c>
      <c r="E13798">
        <v>1</v>
      </c>
      <c r="F13798">
        <v>3</v>
      </c>
      <c r="G13798">
        <v>1</v>
      </c>
    </row>
    <row r="13799" spans="1:7">
      <c r="A13799" t="s">
        <v>3984</v>
      </c>
      <c r="B13799" t="s">
        <v>9339</v>
      </c>
      <c r="C13799" t="s">
        <v>21</v>
      </c>
      <c r="D13799" t="s">
        <v>6</v>
      </c>
      <c r="E13799">
        <v>12</v>
      </c>
      <c r="F13799">
        <v>4</v>
      </c>
      <c r="G13799">
        <v>1</v>
      </c>
    </row>
    <row r="13800" spans="1:7">
      <c r="A13800" t="s">
        <v>3984</v>
      </c>
      <c r="B13800" t="s">
        <v>9339</v>
      </c>
      <c r="C13800" t="s">
        <v>8</v>
      </c>
      <c r="D13800" t="s">
        <v>6</v>
      </c>
      <c r="E13800">
        <v>26</v>
      </c>
      <c r="F13800">
        <v>7</v>
      </c>
      <c r="G13800">
        <v>2</v>
      </c>
    </row>
    <row r="13801" spans="1:7">
      <c r="A13801" t="s">
        <v>3985</v>
      </c>
      <c r="B13801" t="s">
        <v>9340</v>
      </c>
      <c r="C13801" t="s">
        <v>50</v>
      </c>
      <c r="D13801" t="s">
        <v>6</v>
      </c>
      <c r="E13801">
        <v>11302</v>
      </c>
      <c r="F13801">
        <v>215</v>
      </c>
      <c r="G13801">
        <v>53</v>
      </c>
    </row>
    <row r="13802" spans="1:7">
      <c r="A13802" t="s">
        <v>3985</v>
      </c>
      <c r="B13802" t="s">
        <v>9340</v>
      </c>
      <c r="C13802" t="s">
        <v>8</v>
      </c>
      <c r="D13802" t="s">
        <v>6</v>
      </c>
      <c r="E13802">
        <v>578</v>
      </c>
      <c r="F13802">
        <v>56</v>
      </c>
      <c r="G13802">
        <v>14</v>
      </c>
    </row>
    <row r="13803" spans="1:7">
      <c r="A13803" t="s">
        <v>3986</v>
      </c>
      <c r="B13803" t="s">
        <v>9341</v>
      </c>
      <c r="C13803" t="s">
        <v>8</v>
      </c>
      <c r="D13803" t="s">
        <v>6</v>
      </c>
      <c r="E13803">
        <v>10038</v>
      </c>
      <c r="F13803">
        <v>810</v>
      </c>
      <c r="G13803">
        <v>197</v>
      </c>
    </row>
    <row r="13804" spans="1:7">
      <c r="A13804" t="s">
        <v>3986</v>
      </c>
      <c r="B13804" t="s">
        <v>9341</v>
      </c>
      <c r="C13804" t="s">
        <v>50</v>
      </c>
      <c r="D13804" t="s">
        <v>6</v>
      </c>
      <c r="E13804">
        <v>1532</v>
      </c>
      <c r="F13804">
        <v>7450</v>
      </c>
      <c r="G13804">
        <v>1811</v>
      </c>
    </row>
    <row r="13805" spans="1:7">
      <c r="A13805" t="s">
        <v>3986</v>
      </c>
      <c r="B13805" t="s">
        <v>9341</v>
      </c>
      <c r="C13805" t="s">
        <v>327</v>
      </c>
      <c r="D13805" t="s">
        <v>6</v>
      </c>
      <c r="E13805">
        <v>16</v>
      </c>
      <c r="F13805">
        <v>301</v>
      </c>
      <c r="G13805">
        <v>73</v>
      </c>
    </row>
    <row r="13806" spans="1:7">
      <c r="A13806" t="s">
        <v>3987</v>
      </c>
      <c r="B13806" t="s">
        <v>9342</v>
      </c>
      <c r="C13806" t="s">
        <v>92</v>
      </c>
      <c r="D13806" t="s">
        <v>6</v>
      </c>
      <c r="E13806">
        <v>10</v>
      </c>
      <c r="F13806">
        <v>3</v>
      </c>
      <c r="G13806">
        <v>1</v>
      </c>
    </row>
    <row r="13807" spans="1:7">
      <c r="A13807" t="s">
        <v>3987</v>
      </c>
      <c r="B13807" t="s">
        <v>9342</v>
      </c>
      <c r="C13807" t="s">
        <v>8</v>
      </c>
      <c r="D13807" t="s">
        <v>6</v>
      </c>
      <c r="E13807">
        <v>23</v>
      </c>
      <c r="F13807">
        <v>29</v>
      </c>
      <c r="G13807">
        <v>7</v>
      </c>
    </row>
    <row r="13808" spans="1:7">
      <c r="A13808" t="s">
        <v>3987</v>
      </c>
      <c r="B13808" t="s">
        <v>9342</v>
      </c>
      <c r="C13808" t="s">
        <v>512</v>
      </c>
      <c r="D13808" t="s">
        <v>6</v>
      </c>
      <c r="E13808">
        <v>6</v>
      </c>
      <c r="F13808">
        <v>12</v>
      </c>
      <c r="G13808">
        <v>3</v>
      </c>
    </row>
    <row r="13809" spans="1:7">
      <c r="A13809" t="s">
        <v>3987</v>
      </c>
      <c r="B13809" t="s">
        <v>9342</v>
      </c>
      <c r="C13809" t="s">
        <v>50</v>
      </c>
      <c r="D13809" t="s">
        <v>6</v>
      </c>
      <c r="E13809">
        <v>31</v>
      </c>
      <c r="F13809">
        <v>17</v>
      </c>
      <c r="G13809">
        <v>4</v>
      </c>
    </row>
    <row r="13810" spans="1:7">
      <c r="A13810" t="s">
        <v>3988</v>
      </c>
      <c r="B13810" t="s">
        <v>9343</v>
      </c>
      <c r="C13810" t="s">
        <v>8</v>
      </c>
      <c r="D13810" t="s">
        <v>6</v>
      </c>
      <c r="E13810">
        <v>11</v>
      </c>
      <c r="F13810">
        <v>6</v>
      </c>
      <c r="G13810">
        <v>1</v>
      </c>
    </row>
    <row r="13811" spans="1:7">
      <c r="A13811" t="s">
        <v>3989</v>
      </c>
      <c r="B13811" t="s">
        <v>9344</v>
      </c>
      <c r="C13811" t="s">
        <v>50</v>
      </c>
      <c r="D13811" t="s">
        <v>6</v>
      </c>
      <c r="E13811">
        <v>169306</v>
      </c>
      <c r="F13811">
        <v>484</v>
      </c>
      <c r="G13811">
        <v>118</v>
      </c>
    </row>
    <row r="13812" spans="1:7">
      <c r="A13812" t="s">
        <v>3990</v>
      </c>
      <c r="B13812" t="s">
        <v>9345</v>
      </c>
      <c r="C13812" t="s">
        <v>50</v>
      </c>
      <c r="D13812" t="s">
        <v>6</v>
      </c>
      <c r="E13812">
        <v>4000</v>
      </c>
      <c r="F13812">
        <v>26</v>
      </c>
      <c r="G13812">
        <v>6</v>
      </c>
    </row>
    <row r="13813" spans="1:7">
      <c r="A13813" t="s">
        <v>3991</v>
      </c>
      <c r="B13813" t="s">
        <v>9346</v>
      </c>
      <c r="C13813" t="s">
        <v>50</v>
      </c>
      <c r="D13813" t="s">
        <v>6</v>
      </c>
      <c r="E13813">
        <v>1300</v>
      </c>
      <c r="F13813">
        <v>14</v>
      </c>
      <c r="G13813">
        <v>3</v>
      </c>
    </row>
    <row r="13814" spans="1:7">
      <c r="A13814" t="s">
        <v>3991</v>
      </c>
      <c r="B13814" t="s">
        <v>9346</v>
      </c>
      <c r="C13814" t="s">
        <v>329</v>
      </c>
      <c r="D13814" t="s">
        <v>6</v>
      </c>
      <c r="E13814">
        <v>20000</v>
      </c>
      <c r="F13814">
        <v>188</v>
      </c>
      <c r="G13814">
        <v>46</v>
      </c>
    </row>
    <row r="13815" spans="1:7">
      <c r="A13815" t="s">
        <v>3992</v>
      </c>
      <c r="B13815" t="s">
        <v>9347</v>
      </c>
      <c r="C13815" t="s">
        <v>50</v>
      </c>
      <c r="D13815" t="s">
        <v>6</v>
      </c>
      <c r="E13815">
        <v>11400</v>
      </c>
      <c r="F13815">
        <v>99</v>
      </c>
      <c r="G13815">
        <v>24</v>
      </c>
    </row>
    <row r="13816" spans="1:7">
      <c r="A13816" t="s">
        <v>3993</v>
      </c>
      <c r="B13816" t="s">
        <v>9348</v>
      </c>
      <c r="C13816" t="s">
        <v>50</v>
      </c>
      <c r="D13816" t="s">
        <v>6</v>
      </c>
      <c r="E13816">
        <v>2365</v>
      </c>
      <c r="F13816">
        <v>133</v>
      </c>
      <c r="G13816">
        <v>32</v>
      </c>
    </row>
    <row r="13817" spans="1:7">
      <c r="A13817" t="s">
        <v>3994</v>
      </c>
      <c r="B13817" t="s">
        <v>9349</v>
      </c>
      <c r="C13817" t="s">
        <v>8</v>
      </c>
      <c r="D13817" t="s">
        <v>6</v>
      </c>
      <c r="E13817">
        <v>752</v>
      </c>
      <c r="F13817">
        <v>15</v>
      </c>
      <c r="G13817">
        <v>4</v>
      </c>
    </row>
    <row r="13818" spans="1:7">
      <c r="A13818" t="s">
        <v>3994</v>
      </c>
      <c r="B13818" t="s">
        <v>9349</v>
      </c>
      <c r="C13818" t="s">
        <v>50</v>
      </c>
      <c r="D13818" t="s">
        <v>6</v>
      </c>
      <c r="E13818">
        <v>1501</v>
      </c>
      <c r="F13818">
        <v>16</v>
      </c>
      <c r="G13818">
        <v>4</v>
      </c>
    </row>
    <row r="13819" spans="1:7">
      <c r="A13819" t="s">
        <v>3994</v>
      </c>
      <c r="B13819" t="s">
        <v>9349</v>
      </c>
      <c r="C13819" t="s">
        <v>329</v>
      </c>
      <c r="D13819" t="s">
        <v>6</v>
      </c>
      <c r="E13819">
        <v>6448000</v>
      </c>
      <c r="F13819">
        <v>61049</v>
      </c>
      <c r="G13819">
        <v>14840</v>
      </c>
    </row>
    <row r="13820" spans="1:7">
      <c r="A13820" t="s">
        <v>3995</v>
      </c>
      <c r="B13820" t="s">
        <v>9350</v>
      </c>
      <c r="C13820" t="s">
        <v>50</v>
      </c>
      <c r="D13820" t="s">
        <v>16</v>
      </c>
      <c r="E13820">
        <v>1517</v>
      </c>
      <c r="F13820">
        <v>744</v>
      </c>
      <c r="G13820">
        <v>181</v>
      </c>
    </row>
    <row r="13821" spans="1:7">
      <c r="A13821" t="s">
        <v>3996</v>
      </c>
      <c r="B13821" t="s">
        <v>9351</v>
      </c>
      <c r="C13821" t="s">
        <v>50</v>
      </c>
      <c r="D13821" t="s">
        <v>16</v>
      </c>
      <c r="E13821">
        <v>0</v>
      </c>
      <c r="F13821">
        <v>2</v>
      </c>
      <c r="G13821">
        <v>1</v>
      </c>
    </row>
    <row r="13822" spans="1:7">
      <c r="A13822" t="s">
        <v>3997</v>
      </c>
      <c r="B13822" t="s">
        <v>9352</v>
      </c>
      <c r="C13822" t="s">
        <v>21</v>
      </c>
      <c r="D13822" t="s">
        <v>16</v>
      </c>
      <c r="E13822">
        <v>120</v>
      </c>
      <c r="F13822">
        <v>10</v>
      </c>
      <c r="G13822">
        <v>3</v>
      </c>
    </row>
    <row r="13823" spans="1:7">
      <c r="A13823" t="s">
        <v>3997</v>
      </c>
      <c r="B13823" t="s">
        <v>9352</v>
      </c>
      <c r="C13823" t="s">
        <v>8</v>
      </c>
      <c r="D13823" t="s">
        <v>16</v>
      </c>
      <c r="E13823">
        <v>5</v>
      </c>
      <c r="F13823">
        <v>3</v>
      </c>
      <c r="G13823">
        <v>1</v>
      </c>
    </row>
    <row r="13824" spans="1:7">
      <c r="A13824" t="s">
        <v>3998</v>
      </c>
      <c r="B13824" t="s">
        <v>9353</v>
      </c>
      <c r="C13824" t="s">
        <v>8</v>
      </c>
      <c r="D13824" t="s">
        <v>6</v>
      </c>
      <c r="E13824">
        <v>200</v>
      </c>
      <c r="F13824">
        <v>18</v>
      </c>
      <c r="G13824">
        <v>4</v>
      </c>
    </row>
    <row r="13825" spans="1:7">
      <c r="A13825" t="s">
        <v>3999</v>
      </c>
      <c r="B13825" t="s">
        <v>9354</v>
      </c>
      <c r="C13825" t="s">
        <v>50</v>
      </c>
      <c r="D13825" t="s">
        <v>6</v>
      </c>
      <c r="E13825">
        <v>2268</v>
      </c>
      <c r="F13825">
        <v>213</v>
      </c>
      <c r="G13825">
        <v>53</v>
      </c>
    </row>
    <row r="13826" spans="1:7">
      <c r="A13826" t="s">
        <v>4000</v>
      </c>
      <c r="B13826" t="s">
        <v>9355</v>
      </c>
      <c r="C13826" t="s">
        <v>50</v>
      </c>
      <c r="D13826" t="s">
        <v>6</v>
      </c>
      <c r="E13826">
        <v>139894</v>
      </c>
      <c r="F13826">
        <v>495</v>
      </c>
      <c r="G13826">
        <v>120</v>
      </c>
    </row>
    <row r="13827" spans="1:7">
      <c r="A13827" t="s">
        <v>4000</v>
      </c>
      <c r="B13827" t="s">
        <v>9355</v>
      </c>
      <c r="C13827" t="s">
        <v>8</v>
      </c>
      <c r="D13827" t="s">
        <v>6</v>
      </c>
      <c r="E13827">
        <v>656</v>
      </c>
      <c r="F13827">
        <v>68</v>
      </c>
      <c r="G13827">
        <v>17</v>
      </c>
    </row>
    <row r="13828" spans="1:7">
      <c r="A13828" t="s">
        <v>4001</v>
      </c>
      <c r="B13828" t="s">
        <v>9356</v>
      </c>
      <c r="C13828" t="s">
        <v>50</v>
      </c>
      <c r="D13828" t="s">
        <v>16</v>
      </c>
      <c r="E13828">
        <v>50299</v>
      </c>
      <c r="F13828">
        <v>302</v>
      </c>
      <c r="G13828">
        <v>73</v>
      </c>
    </row>
    <row r="13829" spans="1:7">
      <c r="A13829" t="s">
        <v>4001</v>
      </c>
      <c r="B13829" t="s">
        <v>9356</v>
      </c>
      <c r="C13829" t="s">
        <v>8</v>
      </c>
      <c r="D13829" t="s">
        <v>16</v>
      </c>
      <c r="E13829">
        <v>5053</v>
      </c>
      <c r="F13829">
        <v>918</v>
      </c>
      <c r="G13829">
        <v>223</v>
      </c>
    </row>
    <row r="13830" spans="1:7">
      <c r="A13830" t="s">
        <v>4001</v>
      </c>
      <c r="B13830" t="s">
        <v>9356</v>
      </c>
      <c r="C13830" t="s">
        <v>328</v>
      </c>
      <c r="D13830" t="s">
        <v>16</v>
      </c>
      <c r="E13830">
        <v>1</v>
      </c>
      <c r="F13830">
        <v>71</v>
      </c>
      <c r="G13830">
        <v>17</v>
      </c>
    </row>
    <row r="13831" spans="1:7">
      <c r="A13831" t="s">
        <v>4002</v>
      </c>
      <c r="B13831" t="s">
        <v>9357</v>
      </c>
      <c r="C13831" t="s">
        <v>8</v>
      </c>
      <c r="D13831" t="s">
        <v>16</v>
      </c>
      <c r="E13831">
        <v>205</v>
      </c>
      <c r="F13831">
        <v>41</v>
      </c>
      <c r="G13831">
        <v>10</v>
      </c>
    </row>
    <row r="13832" spans="1:7">
      <c r="A13832" t="s">
        <v>4002</v>
      </c>
      <c r="B13832" t="s">
        <v>9357</v>
      </c>
      <c r="C13832" t="s">
        <v>328</v>
      </c>
      <c r="D13832" t="s">
        <v>16</v>
      </c>
      <c r="E13832">
        <v>0</v>
      </c>
      <c r="F13832">
        <v>21</v>
      </c>
      <c r="G13832">
        <v>5</v>
      </c>
    </row>
    <row r="13833" spans="1:7">
      <c r="A13833" t="s">
        <v>4002</v>
      </c>
      <c r="B13833" t="s">
        <v>9357</v>
      </c>
      <c r="C13833" t="s">
        <v>50</v>
      </c>
      <c r="D13833" t="s">
        <v>16</v>
      </c>
      <c r="E13833">
        <v>17625</v>
      </c>
      <c r="F13833">
        <v>1164</v>
      </c>
      <c r="G13833">
        <v>284</v>
      </c>
    </row>
    <row r="13834" spans="1:7">
      <c r="A13834" t="s">
        <v>4003</v>
      </c>
      <c r="B13834" t="s">
        <v>9358</v>
      </c>
      <c r="C13834" t="s">
        <v>73</v>
      </c>
      <c r="D13834" t="s">
        <v>16</v>
      </c>
      <c r="E13834">
        <v>0</v>
      </c>
      <c r="F13834">
        <v>5</v>
      </c>
      <c r="G13834">
        <v>1</v>
      </c>
    </row>
    <row r="13835" spans="1:7">
      <c r="A13835" t="s">
        <v>4003</v>
      </c>
      <c r="B13835" t="s">
        <v>9358</v>
      </c>
      <c r="C13835" t="s">
        <v>50</v>
      </c>
      <c r="D13835" t="s">
        <v>16</v>
      </c>
      <c r="E13835">
        <v>85</v>
      </c>
      <c r="F13835">
        <v>26</v>
      </c>
      <c r="G13835">
        <v>6</v>
      </c>
    </row>
    <row r="13836" spans="1:7">
      <c r="A13836" t="s">
        <v>4003</v>
      </c>
      <c r="B13836" t="s">
        <v>9358</v>
      </c>
      <c r="C13836" t="s">
        <v>328</v>
      </c>
      <c r="D13836" t="s">
        <v>16</v>
      </c>
      <c r="E13836">
        <v>2</v>
      </c>
      <c r="F13836">
        <v>6</v>
      </c>
      <c r="G13836">
        <v>2</v>
      </c>
    </row>
    <row r="13837" spans="1:7">
      <c r="A13837" t="s">
        <v>4003</v>
      </c>
      <c r="B13837" t="s">
        <v>9358</v>
      </c>
      <c r="C13837" t="s">
        <v>8</v>
      </c>
      <c r="D13837" t="s">
        <v>16</v>
      </c>
      <c r="E13837">
        <v>71</v>
      </c>
      <c r="F13837">
        <v>6</v>
      </c>
      <c r="G13837">
        <v>2</v>
      </c>
    </row>
    <row r="13838" spans="1:7">
      <c r="A13838" t="s">
        <v>4004</v>
      </c>
      <c r="B13838" t="s">
        <v>9359</v>
      </c>
      <c r="C13838" t="s">
        <v>8</v>
      </c>
      <c r="D13838" t="s">
        <v>16</v>
      </c>
      <c r="E13838">
        <v>7</v>
      </c>
      <c r="F13838">
        <v>6</v>
      </c>
      <c r="G13838">
        <v>1</v>
      </c>
    </row>
    <row r="13839" spans="1:7">
      <c r="A13839" t="s">
        <v>4004</v>
      </c>
      <c r="B13839" t="s">
        <v>9359</v>
      </c>
      <c r="C13839" t="s">
        <v>50</v>
      </c>
      <c r="D13839" t="s">
        <v>16</v>
      </c>
      <c r="E13839">
        <v>4732</v>
      </c>
      <c r="F13839">
        <v>154</v>
      </c>
      <c r="G13839">
        <v>37</v>
      </c>
    </row>
    <row r="13840" spans="1:7">
      <c r="A13840" t="s">
        <v>4005</v>
      </c>
      <c r="B13840" t="s">
        <v>9360</v>
      </c>
      <c r="C13840" t="s">
        <v>328</v>
      </c>
      <c r="D13840" t="s">
        <v>16</v>
      </c>
      <c r="E13840">
        <v>2</v>
      </c>
      <c r="F13840">
        <v>3</v>
      </c>
      <c r="G13840">
        <v>1</v>
      </c>
    </row>
    <row r="13841" spans="1:7">
      <c r="A13841" t="s">
        <v>4005</v>
      </c>
      <c r="B13841" t="s">
        <v>9360</v>
      </c>
      <c r="C13841" t="s">
        <v>8</v>
      </c>
      <c r="D13841" t="s">
        <v>16</v>
      </c>
      <c r="E13841">
        <v>1861</v>
      </c>
      <c r="F13841">
        <v>254</v>
      </c>
      <c r="G13841">
        <v>62</v>
      </c>
    </row>
    <row r="13842" spans="1:7">
      <c r="A13842" t="s">
        <v>4005</v>
      </c>
      <c r="B13842" t="s">
        <v>9360</v>
      </c>
      <c r="C13842" t="s">
        <v>50</v>
      </c>
      <c r="D13842" t="s">
        <v>16</v>
      </c>
      <c r="E13842">
        <v>5562</v>
      </c>
      <c r="F13842">
        <v>638</v>
      </c>
      <c r="G13842">
        <v>155</v>
      </c>
    </row>
    <row r="13843" spans="1:7">
      <c r="A13843" t="s">
        <v>4006</v>
      </c>
      <c r="B13843" t="s">
        <v>9361</v>
      </c>
      <c r="C13843" t="s">
        <v>50</v>
      </c>
      <c r="D13843" t="s">
        <v>16</v>
      </c>
      <c r="E13843">
        <v>110722</v>
      </c>
      <c r="F13843">
        <v>7179</v>
      </c>
      <c r="G13843">
        <v>1748</v>
      </c>
    </row>
    <row r="13844" spans="1:7">
      <c r="A13844" t="s">
        <v>4006</v>
      </c>
      <c r="B13844" t="s">
        <v>9361</v>
      </c>
      <c r="C13844" t="s">
        <v>8</v>
      </c>
      <c r="D13844" t="s">
        <v>16</v>
      </c>
      <c r="E13844">
        <v>150</v>
      </c>
      <c r="F13844">
        <v>54</v>
      </c>
      <c r="G13844">
        <v>13</v>
      </c>
    </row>
    <row r="13845" spans="1:7">
      <c r="A13845" t="s">
        <v>4007</v>
      </c>
      <c r="B13845" t="s">
        <v>9362</v>
      </c>
      <c r="C13845" t="s">
        <v>8</v>
      </c>
      <c r="D13845" t="s">
        <v>16</v>
      </c>
      <c r="E13845">
        <v>300</v>
      </c>
      <c r="F13845">
        <v>152</v>
      </c>
      <c r="G13845">
        <v>37</v>
      </c>
    </row>
    <row r="13846" spans="1:7">
      <c r="A13846" t="s">
        <v>4007</v>
      </c>
      <c r="B13846" t="s">
        <v>9362</v>
      </c>
      <c r="C13846" t="s">
        <v>329</v>
      </c>
      <c r="D13846" t="s">
        <v>16</v>
      </c>
      <c r="E13846">
        <v>0</v>
      </c>
      <c r="F13846">
        <v>7</v>
      </c>
      <c r="G13846">
        <v>2</v>
      </c>
    </row>
    <row r="13847" spans="1:7">
      <c r="A13847" t="s">
        <v>4007</v>
      </c>
      <c r="B13847" t="s">
        <v>9362</v>
      </c>
      <c r="C13847" t="s">
        <v>328</v>
      </c>
      <c r="D13847" t="s">
        <v>16</v>
      </c>
      <c r="E13847">
        <v>1</v>
      </c>
      <c r="F13847">
        <v>39</v>
      </c>
      <c r="G13847">
        <v>10</v>
      </c>
    </row>
    <row r="13848" spans="1:7">
      <c r="A13848" t="s">
        <v>4007</v>
      </c>
      <c r="B13848" t="s">
        <v>9362</v>
      </c>
      <c r="C13848" t="s">
        <v>50</v>
      </c>
      <c r="D13848" t="s">
        <v>16</v>
      </c>
      <c r="E13848">
        <v>12203</v>
      </c>
      <c r="F13848">
        <v>1617</v>
      </c>
      <c r="G13848">
        <v>393</v>
      </c>
    </row>
    <row r="13849" spans="1:7">
      <c r="A13849" t="s">
        <v>4008</v>
      </c>
      <c r="B13849" t="s">
        <v>9363</v>
      </c>
      <c r="C13849" t="s">
        <v>50</v>
      </c>
      <c r="D13849" t="s">
        <v>6</v>
      </c>
      <c r="E13849">
        <v>536</v>
      </c>
      <c r="F13849">
        <v>265</v>
      </c>
      <c r="G13849">
        <v>50</v>
      </c>
    </row>
    <row r="13850" spans="1:7">
      <c r="A13850" t="s">
        <v>4009</v>
      </c>
      <c r="B13850" t="s">
        <v>9364</v>
      </c>
      <c r="C13850" t="s">
        <v>57</v>
      </c>
      <c r="D13850" t="s">
        <v>6</v>
      </c>
      <c r="E13850">
        <v>6</v>
      </c>
      <c r="F13850">
        <v>10</v>
      </c>
      <c r="G13850">
        <v>2</v>
      </c>
    </row>
    <row r="13851" spans="1:7">
      <c r="A13851" t="s">
        <v>4009</v>
      </c>
      <c r="B13851" t="s">
        <v>9364</v>
      </c>
      <c r="C13851" t="s">
        <v>8</v>
      </c>
      <c r="D13851" t="s">
        <v>6</v>
      </c>
      <c r="E13851">
        <v>9</v>
      </c>
      <c r="F13851">
        <v>24</v>
      </c>
      <c r="G13851">
        <v>5</v>
      </c>
    </row>
    <row r="13852" spans="1:7">
      <c r="A13852" t="s">
        <v>4009</v>
      </c>
      <c r="B13852" t="s">
        <v>9364</v>
      </c>
      <c r="C13852" t="s">
        <v>50</v>
      </c>
      <c r="D13852" t="s">
        <v>6</v>
      </c>
      <c r="E13852">
        <v>281</v>
      </c>
      <c r="F13852">
        <v>418</v>
      </c>
      <c r="G13852">
        <v>78</v>
      </c>
    </row>
    <row r="13853" spans="1:7">
      <c r="A13853" t="s">
        <v>4010</v>
      </c>
      <c r="B13853" t="s">
        <v>9365</v>
      </c>
      <c r="C13853" t="s">
        <v>8</v>
      </c>
      <c r="D13853" t="s">
        <v>6</v>
      </c>
      <c r="E13853">
        <v>928</v>
      </c>
      <c r="F13853">
        <v>1191</v>
      </c>
      <c r="G13853">
        <v>223</v>
      </c>
    </row>
    <row r="13854" spans="1:7">
      <c r="A13854" t="s">
        <v>4010</v>
      </c>
      <c r="B13854" t="s">
        <v>9365</v>
      </c>
      <c r="C13854" t="s">
        <v>50</v>
      </c>
      <c r="D13854" t="s">
        <v>6</v>
      </c>
      <c r="E13854">
        <v>474</v>
      </c>
      <c r="F13854">
        <v>204</v>
      </c>
      <c r="G13854">
        <v>38</v>
      </c>
    </row>
    <row r="13855" spans="1:7">
      <c r="A13855" t="s">
        <v>4010</v>
      </c>
      <c r="B13855" t="s">
        <v>9365</v>
      </c>
      <c r="C13855" t="s">
        <v>21</v>
      </c>
      <c r="D13855" t="s">
        <v>6</v>
      </c>
      <c r="E13855">
        <v>1</v>
      </c>
      <c r="F13855">
        <v>3</v>
      </c>
      <c r="G13855">
        <v>0</v>
      </c>
    </row>
    <row r="13856" spans="1:7">
      <c r="A13856" t="s">
        <v>4010</v>
      </c>
      <c r="B13856" t="s">
        <v>9365</v>
      </c>
      <c r="C13856" t="s">
        <v>25</v>
      </c>
      <c r="D13856" t="s">
        <v>6</v>
      </c>
      <c r="E13856">
        <v>10</v>
      </c>
      <c r="F13856">
        <v>42</v>
      </c>
      <c r="G13856">
        <v>8</v>
      </c>
    </row>
    <row r="13857" spans="1:7">
      <c r="A13857" t="s">
        <v>4011</v>
      </c>
      <c r="B13857" t="s">
        <v>9366</v>
      </c>
      <c r="C13857" t="s">
        <v>57</v>
      </c>
      <c r="D13857" t="s">
        <v>6</v>
      </c>
      <c r="E13857">
        <v>40</v>
      </c>
      <c r="F13857">
        <v>18</v>
      </c>
      <c r="G13857">
        <v>3</v>
      </c>
    </row>
    <row r="13858" spans="1:7">
      <c r="A13858" t="s">
        <v>4011</v>
      </c>
      <c r="B13858" t="s">
        <v>9366</v>
      </c>
      <c r="C13858" t="s">
        <v>191</v>
      </c>
      <c r="D13858" t="s">
        <v>6</v>
      </c>
      <c r="E13858">
        <v>290</v>
      </c>
      <c r="F13858">
        <v>1818</v>
      </c>
      <c r="G13858">
        <v>339</v>
      </c>
    </row>
    <row r="13859" spans="1:7">
      <c r="A13859" t="s">
        <v>4011</v>
      </c>
      <c r="B13859" t="s">
        <v>9366</v>
      </c>
      <c r="C13859" t="s">
        <v>8</v>
      </c>
      <c r="D13859" t="s">
        <v>6</v>
      </c>
      <c r="E13859">
        <v>8061</v>
      </c>
      <c r="F13859">
        <v>17195</v>
      </c>
      <c r="G13859">
        <v>3210</v>
      </c>
    </row>
    <row r="13860" spans="1:7">
      <c r="A13860" t="s">
        <v>4011</v>
      </c>
      <c r="B13860" t="s">
        <v>9366</v>
      </c>
      <c r="C13860" t="s">
        <v>329</v>
      </c>
      <c r="D13860" t="s">
        <v>6</v>
      </c>
      <c r="E13860">
        <v>20</v>
      </c>
      <c r="F13860">
        <v>213</v>
      </c>
      <c r="G13860">
        <v>40</v>
      </c>
    </row>
    <row r="13861" spans="1:7">
      <c r="A13861" t="s">
        <v>4011</v>
      </c>
      <c r="B13861" t="s">
        <v>9366</v>
      </c>
      <c r="C13861" t="s">
        <v>72</v>
      </c>
      <c r="D13861" t="s">
        <v>6</v>
      </c>
      <c r="E13861">
        <v>2</v>
      </c>
      <c r="F13861">
        <v>3</v>
      </c>
      <c r="G13861">
        <v>1</v>
      </c>
    </row>
    <row r="13862" spans="1:7">
      <c r="A13862" t="s">
        <v>4011</v>
      </c>
      <c r="B13862" t="s">
        <v>9366</v>
      </c>
      <c r="C13862" t="s">
        <v>50</v>
      </c>
      <c r="D13862" t="s">
        <v>6</v>
      </c>
      <c r="E13862">
        <v>5926</v>
      </c>
      <c r="F13862">
        <v>1226</v>
      </c>
      <c r="G13862">
        <v>229</v>
      </c>
    </row>
    <row r="13863" spans="1:7">
      <c r="A13863" t="s">
        <v>4011</v>
      </c>
      <c r="B13863" t="s">
        <v>9366</v>
      </c>
      <c r="C13863" t="s">
        <v>76</v>
      </c>
      <c r="D13863" t="s">
        <v>6</v>
      </c>
      <c r="E13863">
        <v>5</v>
      </c>
      <c r="F13863">
        <v>35</v>
      </c>
      <c r="G13863">
        <v>6</v>
      </c>
    </row>
    <row r="13864" spans="1:7">
      <c r="A13864" t="s">
        <v>4011</v>
      </c>
      <c r="B13864" t="s">
        <v>9366</v>
      </c>
      <c r="C13864" t="s">
        <v>327</v>
      </c>
      <c r="D13864" t="s">
        <v>6</v>
      </c>
      <c r="E13864">
        <v>120</v>
      </c>
      <c r="F13864">
        <v>224</v>
      </c>
      <c r="G13864">
        <v>42</v>
      </c>
    </row>
    <row r="13865" spans="1:7">
      <c r="A13865" t="s">
        <v>4011</v>
      </c>
      <c r="B13865" t="s">
        <v>9366</v>
      </c>
      <c r="C13865" t="s">
        <v>21</v>
      </c>
      <c r="D13865" t="s">
        <v>6</v>
      </c>
      <c r="E13865">
        <v>928</v>
      </c>
      <c r="F13865">
        <v>37</v>
      </c>
      <c r="G13865">
        <v>7</v>
      </c>
    </row>
    <row r="13866" spans="1:7">
      <c r="A13866" t="s">
        <v>4011</v>
      </c>
      <c r="B13866" t="s">
        <v>9366</v>
      </c>
      <c r="C13866" t="s">
        <v>73</v>
      </c>
      <c r="D13866" t="s">
        <v>6</v>
      </c>
      <c r="E13866">
        <v>13</v>
      </c>
      <c r="F13866">
        <v>43</v>
      </c>
      <c r="G13866">
        <v>8</v>
      </c>
    </row>
    <row r="13867" spans="1:7">
      <c r="A13867" t="s">
        <v>4012</v>
      </c>
      <c r="B13867" t="s">
        <v>9367</v>
      </c>
      <c r="C13867" t="s">
        <v>327</v>
      </c>
      <c r="D13867" t="s">
        <v>6</v>
      </c>
      <c r="E13867">
        <v>812</v>
      </c>
      <c r="F13867">
        <v>480</v>
      </c>
      <c r="G13867">
        <v>90</v>
      </c>
    </row>
    <row r="13868" spans="1:7">
      <c r="A13868" t="s">
        <v>4012</v>
      </c>
      <c r="B13868" t="s">
        <v>9367</v>
      </c>
      <c r="C13868" t="s">
        <v>21</v>
      </c>
      <c r="D13868" t="s">
        <v>6</v>
      </c>
      <c r="E13868">
        <v>58</v>
      </c>
      <c r="F13868">
        <v>27</v>
      </c>
      <c r="G13868">
        <v>5</v>
      </c>
    </row>
    <row r="13869" spans="1:7">
      <c r="A13869" t="s">
        <v>4012</v>
      </c>
      <c r="B13869" t="s">
        <v>9367</v>
      </c>
      <c r="C13869" t="s">
        <v>50</v>
      </c>
      <c r="D13869" t="s">
        <v>6</v>
      </c>
      <c r="E13869">
        <v>3854</v>
      </c>
      <c r="F13869">
        <v>369</v>
      </c>
      <c r="G13869">
        <v>69</v>
      </c>
    </row>
    <row r="13870" spans="1:7">
      <c r="A13870" t="s">
        <v>4012</v>
      </c>
      <c r="B13870" t="s">
        <v>9367</v>
      </c>
      <c r="C13870" t="s">
        <v>8</v>
      </c>
      <c r="D13870" t="s">
        <v>6</v>
      </c>
      <c r="E13870">
        <v>73113</v>
      </c>
      <c r="F13870">
        <v>230</v>
      </c>
      <c r="G13870">
        <v>43</v>
      </c>
    </row>
    <row r="13871" spans="1:7">
      <c r="A13871" t="s">
        <v>4013</v>
      </c>
      <c r="B13871" t="s">
        <v>9368</v>
      </c>
      <c r="C13871" t="s">
        <v>50</v>
      </c>
      <c r="D13871" t="s">
        <v>6</v>
      </c>
      <c r="E13871">
        <v>203</v>
      </c>
      <c r="F13871">
        <v>110</v>
      </c>
      <c r="G13871">
        <v>21</v>
      </c>
    </row>
    <row r="13872" spans="1:7">
      <c r="A13872" t="s">
        <v>4013</v>
      </c>
      <c r="B13872" t="s">
        <v>9368</v>
      </c>
      <c r="C13872" t="s">
        <v>21</v>
      </c>
      <c r="D13872" t="s">
        <v>6</v>
      </c>
      <c r="E13872">
        <v>100</v>
      </c>
      <c r="F13872">
        <v>10</v>
      </c>
      <c r="G13872">
        <v>2</v>
      </c>
    </row>
    <row r="13873" spans="1:7">
      <c r="A13873" t="s">
        <v>4013</v>
      </c>
      <c r="B13873" t="s">
        <v>9368</v>
      </c>
      <c r="C13873" t="s">
        <v>8</v>
      </c>
      <c r="D13873" t="s">
        <v>6</v>
      </c>
      <c r="E13873">
        <v>1152</v>
      </c>
      <c r="F13873">
        <v>4</v>
      </c>
      <c r="G13873">
        <v>1</v>
      </c>
    </row>
    <row r="13874" spans="1:7">
      <c r="A13874" t="s">
        <v>4014</v>
      </c>
      <c r="B13874" t="s">
        <v>9369</v>
      </c>
      <c r="C13874" t="s">
        <v>8</v>
      </c>
      <c r="D13874" t="s">
        <v>6</v>
      </c>
      <c r="E13874">
        <v>1498</v>
      </c>
      <c r="F13874">
        <v>166</v>
      </c>
      <c r="G13874">
        <v>31</v>
      </c>
    </row>
    <row r="13875" spans="1:7">
      <c r="A13875" t="s">
        <v>4014</v>
      </c>
      <c r="B13875" t="s">
        <v>9369</v>
      </c>
      <c r="C13875" t="s">
        <v>50</v>
      </c>
      <c r="D13875" t="s">
        <v>6</v>
      </c>
      <c r="E13875">
        <v>360</v>
      </c>
      <c r="F13875">
        <v>13</v>
      </c>
      <c r="G13875">
        <v>2</v>
      </c>
    </row>
    <row r="13876" spans="1:7">
      <c r="A13876" t="s">
        <v>4014</v>
      </c>
      <c r="B13876" t="s">
        <v>9369</v>
      </c>
      <c r="C13876" t="s">
        <v>76</v>
      </c>
      <c r="D13876" t="s">
        <v>6</v>
      </c>
      <c r="E13876">
        <v>1</v>
      </c>
      <c r="F13876">
        <v>9</v>
      </c>
      <c r="G13876">
        <v>2</v>
      </c>
    </row>
    <row r="13877" spans="1:7">
      <c r="A13877" t="s">
        <v>4015</v>
      </c>
      <c r="B13877" t="s">
        <v>9370</v>
      </c>
      <c r="C13877" t="s">
        <v>50</v>
      </c>
      <c r="D13877" t="s">
        <v>6</v>
      </c>
      <c r="E13877">
        <v>2814</v>
      </c>
      <c r="F13877">
        <v>558</v>
      </c>
      <c r="G13877">
        <v>104</v>
      </c>
    </row>
    <row r="13878" spans="1:7">
      <c r="A13878" t="s">
        <v>4015</v>
      </c>
      <c r="B13878" t="s">
        <v>9370</v>
      </c>
      <c r="C13878" t="s">
        <v>191</v>
      </c>
      <c r="D13878" t="s">
        <v>6</v>
      </c>
      <c r="E13878">
        <v>3</v>
      </c>
      <c r="F13878">
        <v>50</v>
      </c>
      <c r="G13878">
        <v>9</v>
      </c>
    </row>
    <row r="13879" spans="1:7">
      <c r="A13879" t="s">
        <v>4015</v>
      </c>
      <c r="B13879" t="s">
        <v>9370</v>
      </c>
      <c r="C13879" t="s">
        <v>76</v>
      </c>
      <c r="D13879" t="s">
        <v>6</v>
      </c>
      <c r="E13879">
        <v>11</v>
      </c>
      <c r="F13879">
        <v>21</v>
      </c>
      <c r="G13879">
        <v>4</v>
      </c>
    </row>
    <row r="13880" spans="1:7">
      <c r="A13880" t="s">
        <v>4015</v>
      </c>
      <c r="B13880" t="s">
        <v>9370</v>
      </c>
      <c r="C13880" t="s">
        <v>327</v>
      </c>
      <c r="D13880" t="s">
        <v>6</v>
      </c>
      <c r="E13880">
        <v>1</v>
      </c>
      <c r="F13880">
        <v>7</v>
      </c>
      <c r="G13880">
        <v>1</v>
      </c>
    </row>
    <row r="13881" spans="1:7">
      <c r="A13881" t="s">
        <v>4015</v>
      </c>
      <c r="B13881" t="s">
        <v>9370</v>
      </c>
      <c r="C13881" t="s">
        <v>73</v>
      </c>
      <c r="D13881" t="s">
        <v>6</v>
      </c>
      <c r="E13881">
        <v>10</v>
      </c>
      <c r="F13881">
        <v>2</v>
      </c>
      <c r="G13881">
        <v>0</v>
      </c>
    </row>
    <row r="13882" spans="1:7">
      <c r="A13882" t="s">
        <v>4015</v>
      </c>
      <c r="B13882" t="s">
        <v>9370</v>
      </c>
      <c r="C13882" t="s">
        <v>170</v>
      </c>
      <c r="D13882" t="s">
        <v>6</v>
      </c>
      <c r="E13882">
        <v>1</v>
      </c>
      <c r="F13882">
        <v>5</v>
      </c>
      <c r="G13882">
        <v>1</v>
      </c>
    </row>
    <row r="13883" spans="1:7">
      <c r="A13883" t="s">
        <v>4015</v>
      </c>
      <c r="B13883" t="s">
        <v>9370</v>
      </c>
      <c r="C13883" t="s">
        <v>21</v>
      </c>
      <c r="D13883" t="s">
        <v>6</v>
      </c>
      <c r="E13883">
        <v>23</v>
      </c>
      <c r="F13883">
        <v>7</v>
      </c>
      <c r="G13883">
        <v>1</v>
      </c>
    </row>
    <row r="13884" spans="1:7">
      <c r="A13884" t="s">
        <v>4015</v>
      </c>
      <c r="B13884" t="s">
        <v>9370</v>
      </c>
      <c r="C13884" t="s">
        <v>8</v>
      </c>
      <c r="D13884" t="s">
        <v>6</v>
      </c>
      <c r="E13884">
        <v>20266</v>
      </c>
      <c r="F13884">
        <v>7511</v>
      </c>
      <c r="G13884">
        <v>1403</v>
      </c>
    </row>
    <row r="13885" spans="1:7">
      <c r="A13885" t="s">
        <v>4015</v>
      </c>
      <c r="B13885" t="s">
        <v>9370</v>
      </c>
      <c r="C13885" t="s">
        <v>447</v>
      </c>
      <c r="D13885" t="s">
        <v>6</v>
      </c>
      <c r="E13885">
        <v>1</v>
      </c>
      <c r="F13885">
        <v>2</v>
      </c>
      <c r="G13885">
        <v>0</v>
      </c>
    </row>
    <row r="13886" spans="1:7">
      <c r="A13886" t="s">
        <v>4016</v>
      </c>
      <c r="B13886" t="s">
        <v>9371</v>
      </c>
      <c r="C13886" t="s">
        <v>191</v>
      </c>
      <c r="D13886" t="s">
        <v>6</v>
      </c>
      <c r="E13886">
        <v>24</v>
      </c>
      <c r="F13886">
        <v>1338</v>
      </c>
      <c r="G13886">
        <v>250</v>
      </c>
    </row>
    <row r="13887" spans="1:7">
      <c r="A13887" t="s">
        <v>4016</v>
      </c>
      <c r="B13887" t="s">
        <v>9371</v>
      </c>
      <c r="C13887" t="s">
        <v>50</v>
      </c>
      <c r="D13887" t="s">
        <v>6</v>
      </c>
      <c r="E13887">
        <v>86</v>
      </c>
      <c r="F13887">
        <v>1752</v>
      </c>
      <c r="G13887">
        <v>327</v>
      </c>
    </row>
    <row r="13888" spans="1:7">
      <c r="A13888" t="s">
        <v>4016</v>
      </c>
      <c r="B13888" t="s">
        <v>9371</v>
      </c>
      <c r="C13888" t="s">
        <v>170</v>
      </c>
      <c r="D13888" t="s">
        <v>6</v>
      </c>
      <c r="E13888">
        <v>1</v>
      </c>
      <c r="F13888">
        <v>6</v>
      </c>
      <c r="G13888">
        <v>1</v>
      </c>
    </row>
    <row r="13889" spans="1:7">
      <c r="A13889" t="s">
        <v>4016</v>
      </c>
      <c r="B13889" t="s">
        <v>9371</v>
      </c>
      <c r="C13889" t="s">
        <v>8</v>
      </c>
      <c r="D13889" t="s">
        <v>6</v>
      </c>
      <c r="E13889">
        <v>2</v>
      </c>
      <c r="F13889">
        <v>3</v>
      </c>
      <c r="G13889">
        <v>1</v>
      </c>
    </row>
    <row r="13890" spans="1:7">
      <c r="A13890" t="s">
        <v>4016</v>
      </c>
      <c r="B13890" t="s">
        <v>9371</v>
      </c>
      <c r="C13890" t="s">
        <v>73</v>
      </c>
      <c r="D13890" t="s">
        <v>6</v>
      </c>
      <c r="E13890">
        <v>1</v>
      </c>
      <c r="F13890">
        <v>36</v>
      </c>
      <c r="G13890">
        <v>7</v>
      </c>
    </row>
    <row r="13891" spans="1:7">
      <c r="A13891" t="s">
        <v>4017</v>
      </c>
      <c r="B13891" t="s">
        <v>9372</v>
      </c>
      <c r="C13891" t="s">
        <v>50</v>
      </c>
      <c r="D13891" t="s">
        <v>6</v>
      </c>
      <c r="E13891">
        <v>17196</v>
      </c>
      <c r="F13891">
        <v>2184</v>
      </c>
      <c r="G13891">
        <v>408</v>
      </c>
    </row>
    <row r="13892" spans="1:7">
      <c r="A13892" t="s">
        <v>4017</v>
      </c>
      <c r="B13892" t="s">
        <v>9372</v>
      </c>
      <c r="C13892" t="s">
        <v>506</v>
      </c>
      <c r="D13892" t="s">
        <v>6</v>
      </c>
      <c r="E13892">
        <v>1</v>
      </c>
      <c r="F13892">
        <v>2</v>
      </c>
      <c r="G13892">
        <v>0</v>
      </c>
    </row>
    <row r="13893" spans="1:7">
      <c r="A13893" t="s">
        <v>4017</v>
      </c>
      <c r="B13893" t="s">
        <v>9372</v>
      </c>
      <c r="C13893" t="s">
        <v>327</v>
      </c>
      <c r="D13893" t="s">
        <v>6</v>
      </c>
      <c r="E13893">
        <v>20</v>
      </c>
      <c r="F13893">
        <v>62</v>
      </c>
      <c r="G13893">
        <v>11</v>
      </c>
    </row>
    <row r="13894" spans="1:7">
      <c r="A13894" t="s">
        <v>4017</v>
      </c>
      <c r="B13894" t="s">
        <v>9372</v>
      </c>
      <c r="C13894" t="s">
        <v>8</v>
      </c>
      <c r="D13894" t="s">
        <v>6</v>
      </c>
      <c r="E13894">
        <v>2038</v>
      </c>
      <c r="F13894">
        <v>2976</v>
      </c>
      <c r="G13894">
        <v>556</v>
      </c>
    </row>
    <row r="13895" spans="1:7">
      <c r="A13895" t="s">
        <v>4018</v>
      </c>
      <c r="B13895" t="s">
        <v>9373</v>
      </c>
      <c r="C13895" t="s">
        <v>50</v>
      </c>
      <c r="D13895" t="s">
        <v>6</v>
      </c>
      <c r="E13895">
        <v>13024</v>
      </c>
      <c r="F13895">
        <v>70</v>
      </c>
      <c r="G13895">
        <v>13</v>
      </c>
    </row>
    <row r="13896" spans="1:7">
      <c r="A13896" t="s">
        <v>4018</v>
      </c>
      <c r="B13896" t="s">
        <v>9373</v>
      </c>
      <c r="C13896" t="s">
        <v>8</v>
      </c>
      <c r="D13896" t="s">
        <v>6</v>
      </c>
      <c r="E13896">
        <v>3</v>
      </c>
      <c r="F13896">
        <v>16</v>
      </c>
      <c r="G13896">
        <v>3</v>
      </c>
    </row>
    <row r="13897" spans="1:7">
      <c r="A13897" t="s">
        <v>4019</v>
      </c>
      <c r="B13897" t="s">
        <v>9374</v>
      </c>
      <c r="C13897" t="s">
        <v>191</v>
      </c>
      <c r="D13897" t="s">
        <v>6</v>
      </c>
      <c r="E13897">
        <v>24</v>
      </c>
      <c r="F13897">
        <v>26</v>
      </c>
      <c r="G13897">
        <v>5</v>
      </c>
    </row>
    <row r="13898" spans="1:7">
      <c r="A13898" t="s">
        <v>4019</v>
      </c>
      <c r="B13898" t="s">
        <v>9374</v>
      </c>
      <c r="C13898" t="s">
        <v>50</v>
      </c>
      <c r="D13898" t="s">
        <v>6</v>
      </c>
      <c r="E13898">
        <v>11663</v>
      </c>
      <c r="F13898">
        <v>192</v>
      </c>
      <c r="G13898">
        <v>36</v>
      </c>
    </row>
    <row r="13899" spans="1:7">
      <c r="A13899" t="s">
        <v>4019</v>
      </c>
      <c r="B13899" t="s">
        <v>9374</v>
      </c>
      <c r="C13899" t="s">
        <v>25</v>
      </c>
      <c r="D13899" t="s">
        <v>6</v>
      </c>
      <c r="E13899">
        <v>5</v>
      </c>
      <c r="F13899">
        <v>71</v>
      </c>
      <c r="G13899">
        <v>13</v>
      </c>
    </row>
    <row r="13900" spans="1:7">
      <c r="A13900" t="s">
        <v>4019</v>
      </c>
      <c r="B13900" t="s">
        <v>9374</v>
      </c>
      <c r="C13900" t="s">
        <v>8</v>
      </c>
      <c r="D13900" t="s">
        <v>6</v>
      </c>
      <c r="E13900">
        <v>23424</v>
      </c>
      <c r="F13900">
        <v>414</v>
      </c>
      <c r="G13900">
        <v>78</v>
      </c>
    </row>
    <row r="13901" spans="1:7">
      <c r="A13901" t="s">
        <v>4020</v>
      </c>
      <c r="B13901" t="s">
        <v>9375</v>
      </c>
      <c r="C13901" t="s">
        <v>327</v>
      </c>
      <c r="D13901" t="s">
        <v>16</v>
      </c>
      <c r="E13901">
        <v>210</v>
      </c>
      <c r="F13901">
        <v>7</v>
      </c>
      <c r="G13901">
        <v>1</v>
      </c>
    </row>
    <row r="13902" spans="1:7">
      <c r="A13902" t="s">
        <v>4020</v>
      </c>
      <c r="B13902" t="s">
        <v>9375</v>
      </c>
      <c r="C13902" t="s">
        <v>8</v>
      </c>
      <c r="D13902" t="s">
        <v>16</v>
      </c>
      <c r="E13902">
        <v>232</v>
      </c>
      <c r="F13902">
        <v>33</v>
      </c>
      <c r="G13902">
        <v>6</v>
      </c>
    </row>
    <row r="13903" spans="1:7">
      <c r="A13903" t="s">
        <v>4020</v>
      </c>
      <c r="B13903" t="s">
        <v>9375</v>
      </c>
      <c r="C13903" t="s">
        <v>50</v>
      </c>
      <c r="D13903" t="s">
        <v>16</v>
      </c>
      <c r="E13903">
        <v>60</v>
      </c>
      <c r="F13903">
        <v>37</v>
      </c>
      <c r="G13903">
        <v>7</v>
      </c>
    </row>
    <row r="13904" spans="1:7">
      <c r="A13904" t="s">
        <v>4020</v>
      </c>
      <c r="B13904" t="s">
        <v>9375</v>
      </c>
      <c r="C13904" t="s">
        <v>256</v>
      </c>
      <c r="D13904" t="s">
        <v>16</v>
      </c>
      <c r="E13904">
        <v>5</v>
      </c>
      <c r="F13904">
        <v>2</v>
      </c>
      <c r="G13904">
        <v>0</v>
      </c>
    </row>
    <row r="13905" spans="1:7">
      <c r="A13905" t="s">
        <v>4020</v>
      </c>
      <c r="B13905" t="s">
        <v>9375</v>
      </c>
      <c r="C13905" t="s">
        <v>21</v>
      </c>
      <c r="D13905" t="s">
        <v>16</v>
      </c>
      <c r="E13905">
        <v>810</v>
      </c>
      <c r="F13905">
        <v>26</v>
      </c>
      <c r="G13905">
        <v>5</v>
      </c>
    </row>
    <row r="13906" spans="1:7">
      <c r="A13906" t="s">
        <v>4020</v>
      </c>
      <c r="B13906" t="s">
        <v>9375</v>
      </c>
      <c r="C13906" t="s">
        <v>56</v>
      </c>
      <c r="D13906" t="s">
        <v>16</v>
      </c>
      <c r="E13906">
        <v>1</v>
      </c>
      <c r="F13906">
        <v>11</v>
      </c>
      <c r="G13906">
        <v>2</v>
      </c>
    </row>
    <row r="13907" spans="1:7">
      <c r="A13907" t="s">
        <v>4021</v>
      </c>
      <c r="B13907" t="s">
        <v>9376</v>
      </c>
      <c r="C13907" t="s">
        <v>8</v>
      </c>
      <c r="D13907" t="s">
        <v>16</v>
      </c>
      <c r="E13907">
        <v>1001</v>
      </c>
      <c r="F13907">
        <v>15</v>
      </c>
      <c r="G13907">
        <v>3</v>
      </c>
    </row>
    <row r="13908" spans="1:7">
      <c r="A13908" t="s">
        <v>4022</v>
      </c>
      <c r="B13908" t="s">
        <v>9377</v>
      </c>
      <c r="C13908" t="s">
        <v>8</v>
      </c>
      <c r="D13908" t="s">
        <v>16</v>
      </c>
      <c r="E13908">
        <v>761</v>
      </c>
      <c r="F13908">
        <v>89</v>
      </c>
      <c r="G13908">
        <v>17</v>
      </c>
    </row>
    <row r="13909" spans="1:7">
      <c r="A13909" t="s">
        <v>4022</v>
      </c>
      <c r="B13909" t="s">
        <v>9377</v>
      </c>
      <c r="C13909" t="s">
        <v>21</v>
      </c>
      <c r="D13909" t="s">
        <v>16</v>
      </c>
      <c r="E13909">
        <v>23</v>
      </c>
      <c r="F13909">
        <v>7</v>
      </c>
      <c r="G13909">
        <v>1</v>
      </c>
    </row>
    <row r="13910" spans="1:7">
      <c r="A13910" t="s">
        <v>4022</v>
      </c>
      <c r="B13910" t="s">
        <v>9377</v>
      </c>
      <c r="C13910" t="s">
        <v>50</v>
      </c>
      <c r="D13910" t="s">
        <v>16</v>
      </c>
      <c r="E13910">
        <v>2194</v>
      </c>
      <c r="F13910">
        <v>1347</v>
      </c>
      <c r="G13910">
        <v>251</v>
      </c>
    </row>
    <row r="13911" spans="1:7">
      <c r="A13911" t="s">
        <v>4023</v>
      </c>
      <c r="B13911" t="s">
        <v>9378</v>
      </c>
      <c r="C13911" t="s">
        <v>50</v>
      </c>
      <c r="D13911" t="s">
        <v>16</v>
      </c>
      <c r="E13911">
        <v>5038</v>
      </c>
      <c r="F13911">
        <v>121</v>
      </c>
      <c r="G13911">
        <v>22</v>
      </c>
    </row>
    <row r="13912" spans="1:7">
      <c r="A13912" t="s">
        <v>4023</v>
      </c>
      <c r="B13912" t="s">
        <v>9378</v>
      </c>
      <c r="C13912" t="s">
        <v>8</v>
      </c>
      <c r="D13912" t="s">
        <v>16</v>
      </c>
      <c r="E13912">
        <v>156</v>
      </c>
      <c r="F13912">
        <v>35</v>
      </c>
      <c r="G13912">
        <v>7</v>
      </c>
    </row>
    <row r="13913" spans="1:7">
      <c r="A13913" t="s">
        <v>4023</v>
      </c>
      <c r="B13913" t="s">
        <v>9378</v>
      </c>
      <c r="C13913" t="s">
        <v>45</v>
      </c>
      <c r="D13913" t="s">
        <v>16</v>
      </c>
      <c r="E13913">
        <v>3</v>
      </c>
      <c r="F13913">
        <v>3</v>
      </c>
      <c r="G13913">
        <v>1</v>
      </c>
    </row>
    <row r="13914" spans="1:7">
      <c r="A13914" t="s">
        <v>4023</v>
      </c>
      <c r="B13914" t="s">
        <v>9378</v>
      </c>
      <c r="C13914" t="s">
        <v>21</v>
      </c>
      <c r="D13914" t="s">
        <v>16</v>
      </c>
      <c r="E13914">
        <v>10</v>
      </c>
      <c r="F13914">
        <v>1</v>
      </c>
      <c r="G13914">
        <v>0</v>
      </c>
    </row>
    <row r="13915" spans="1:7">
      <c r="A13915" t="s">
        <v>4023</v>
      </c>
      <c r="B13915" t="s">
        <v>9378</v>
      </c>
      <c r="C13915" t="s">
        <v>56</v>
      </c>
      <c r="D13915" t="s">
        <v>16</v>
      </c>
      <c r="E13915">
        <v>2</v>
      </c>
      <c r="F13915">
        <v>1</v>
      </c>
      <c r="G13915">
        <v>0</v>
      </c>
    </row>
    <row r="13916" spans="1:7">
      <c r="A13916" t="s">
        <v>4023</v>
      </c>
      <c r="B13916" t="s">
        <v>9378</v>
      </c>
      <c r="C13916" t="s">
        <v>329</v>
      </c>
      <c r="D13916" t="s">
        <v>16</v>
      </c>
      <c r="E13916">
        <v>3</v>
      </c>
      <c r="F13916">
        <v>1</v>
      </c>
      <c r="G13916">
        <v>0</v>
      </c>
    </row>
    <row r="13917" spans="1:7">
      <c r="A13917" t="s">
        <v>4023</v>
      </c>
      <c r="B13917" t="s">
        <v>9378</v>
      </c>
      <c r="C13917" t="s">
        <v>75</v>
      </c>
      <c r="D13917" t="s">
        <v>16</v>
      </c>
      <c r="E13917">
        <v>5</v>
      </c>
      <c r="F13917">
        <v>1</v>
      </c>
      <c r="G13917">
        <v>0</v>
      </c>
    </row>
    <row r="13918" spans="1:7">
      <c r="A13918" t="s">
        <v>4023</v>
      </c>
      <c r="B13918" t="s">
        <v>9378</v>
      </c>
      <c r="C13918" t="s">
        <v>76</v>
      </c>
      <c r="D13918" t="s">
        <v>16</v>
      </c>
      <c r="E13918">
        <v>45</v>
      </c>
      <c r="F13918">
        <v>11</v>
      </c>
      <c r="G13918">
        <v>2</v>
      </c>
    </row>
    <row r="13919" spans="1:7">
      <c r="A13919" t="s">
        <v>4024</v>
      </c>
      <c r="B13919" t="s">
        <v>9379</v>
      </c>
      <c r="C13919" t="s">
        <v>81</v>
      </c>
      <c r="D13919" t="s">
        <v>6</v>
      </c>
      <c r="E13919">
        <v>1</v>
      </c>
      <c r="F13919">
        <v>38</v>
      </c>
      <c r="G13919">
        <v>39</v>
      </c>
    </row>
    <row r="13920" spans="1:7">
      <c r="A13920" t="s">
        <v>4024</v>
      </c>
      <c r="B13920" t="s">
        <v>9379</v>
      </c>
      <c r="C13920" t="s">
        <v>32</v>
      </c>
      <c r="D13920" t="s">
        <v>6</v>
      </c>
      <c r="E13920">
        <v>2</v>
      </c>
      <c r="F13920">
        <v>82</v>
      </c>
      <c r="G13920">
        <v>85</v>
      </c>
    </row>
    <row r="13921" spans="1:7">
      <c r="A13921" t="s">
        <v>4025</v>
      </c>
      <c r="B13921" t="s">
        <v>9380</v>
      </c>
      <c r="C13921" t="s">
        <v>8</v>
      </c>
      <c r="D13921" t="s">
        <v>6</v>
      </c>
      <c r="E13921">
        <v>729</v>
      </c>
      <c r="F13921">
        <v>23</v>
      </c>
      <c r="G13921">
        <v>7</v>
      </c>
    </row>
    <row r="13922" spans="1:7">
      <c r="A13922" t="s">
        <v>4026</v>
      </c>
      <c r="B13922" t="s">
        <v>9381</v>
      </c>
      <c r="C13922" t="s">
        <v>329</v>
      </c>
      <c r="D13922" t="s">
        <v>6</v>
      </c>
      <c r="E13922">
        <v>41</v>
      </c>
      <c r="F13922">
        <v>153</v>
      </c>
      <c r="G13922">
        <v>72</v>
      </c>
    </row>
    <row r="13923" spans="1:7">
      <c r="A13923" t="s">
        <v>4026</v>
      </c>
      <c r="B13923" t="s">
        <v>9381</v>
      </c>
      <c r="C13923" t="s">
        <v>8</v>
      </c>
      <c r="D13923" t="s">
        <v>6</v>
      </c>
      <c r="E13923">
        <v>7790</v>
      </c>
      <c r="F13923">
        <v>18734</v>
      </c>
      <c r="G13923">
        <v>8770</v>
      </c>
    </row>
    <row r="13924" spans="1:7">
      <c r="A13924" t="s">
        <v>4026</v>
      </c>
      <c r="B13924" t="s">
        <v>9381</v>
      </c>
      <c r="C13924" t="s">
        <v>25</v>
      </c>
      <c r="D13924" t="s">
        <v>6</v>
      </c>
      <c r="E13924">
        <v>2</v>
      </c>
      <c r="F13924">
        <v>6</v>
      </c>
      <c r="G13924">
        <v>3</v>
      </c>
    </row>
    <row r="13925" spans="1:7">
      <c r="A13925" t="s">
        <v>4026</v>
      </c>
      <c r="B13925" t="s">
        <v>9381</v>
      </c>
      <c r="C13925" t="s">
        <v>50</v>
      </c>
      <c r="D13925" t="s">
        <v>6</v>
      </c>
      <c r="E13925">
        <v>2063</v>
      </c>
      <c r="F13925">
        <v>869</v>
      </c>
      <c r="G13925">
        <v>408</v>
      </c>
    </row>
    <row r="13926" spans="1:7">
      <c r="A13926" t="s">
        <v>4027</v>
      </c>
      <c r="B13926" t="s">
        <v>9382</v>
      </c>
      <c r="C13926" t="s">
        <v>8</v>
      </c>
      <c r="D13926" t="s">
        <v>6</v>
      </c>
      <c r="E13926">
        <v>24</v>
      </c>
      <c r="F13926">
        <v>90</v>
      </c>
      <c r="G13926">
        <v>41</v>
      </c>
    </row>
    <row r="13927" spans="1:7">
      <c r="A13927" t="s">
        <v>4028</v>
      </c>
      <c r="B13927" t="s">
        <v>9383</v>
      </c>
      <c r="C13927" t="s">
        <v>25</v>
      </c>
      <c r="D13927" t="s">
        <v>6</v>
      </c>
      <c r="E13927">
        <v>6</v>
      </c>
      <c r="F13927">
        <v>3</v>
      </c>
      <c r="G13927">
        <v>1</v>
      </c>
    </row>
    <row r="13928" spans="1:7">
      <c r="A13928" t="s">
        <v>4028</v>
      </c>
      <c r="B13928" t="s">
        <v>9383</v>
      </c>
      <c r="C13928" t="s">
        <v>50</v>
      </c>
      <c r="D13928" t="s">
        <v>6</v>
      </c>
      <c r="E13928">
        <v>993</v>
      </c>
      <c r="F13928">
        <v>52</v>
      </c>
      <c r="G13928">
        <v>25</v>
      </c>
    </row>
    <row r="13929" spans="1:7">
      <c r="A13929" t="s">
        <v>4028</v>
      </c>
      <c r="B13929" t="s">
        <v>9383</v>
      </c>
      <c r="C13929" t="s">
        <v>76</v>
      </c>
      <c r="D13929" t="s">
        <v>6</v>
      </c>
      <c r="E13929">
        <v>1</v>
      </c>
      <c r="F13929">
        <v>10</v>
      </c>
      <c r="G13929">
        <v>5</v>
      </c>
    </row>
    <row r="13930" spans="1:7">
      <c r="A13930" t="s">
        <v>4028</v>
      </c>
      <c r="B13930" t="s">
        <v>9383</v>
      </c>
      <c r="C13930" t="s">
        <v>8</v>
      </c>
      <c r="D13930" t="s">
        <v>6</v>
      </c>
      <c r="E13930">
        <v>4</v>
      </c>
      <c r="F13930">
        <v>6</v>
      </c>
      <c r="G13930">
        <v>3</v>
      </c>
    </row>
    <row r="13931" spans="1:7">
      <c r="A13931" t="s">
        <v>4029</v>
      </c>
      <c r="B13931" t="s">
        <v>9384</v>
      </c>
      <c r="C13931" t="s">
        <v>50</v>
      </c>
      <c r="D13931" t="s">
        <v>6</v>
      </c>
      <c r="E13931">
        <v>6</v>
      </c>
      <c r="F13931">
        <v>118</v>
      </c>
      <c r="G13931">
        <v>55</v>
      </c>
    </row>
    <row r="13932" spans="1:7">
      <c r="A13932" t="s">
        <v>4030</v>
      </c>
      <c r="B13932" t="s">
        <v>9385</v>
      </c>
      <c r="C13932" t="s">
        <v>21</v>
      </c>
      <c r="D13932" t="s">
        <v>6</v>
      </c>
      <c r="E13932">
        <v>2</v>
      </c>
      <c r="F13932">
        <v>56</v>
      </c>
      <c r="G13932">
        <v>26</v>
      </c>
    </row>
    <row r="13933" spans="1:7">
      <c r="A13933" t="s">
        <v>4030</v>
      </c>
      <c r="B13933" t="s">
        <v>9385</v>
      </c>
      <c r="C13933" t="s">
        <v>50</v>
      </c>
      <c r="D13933" t="s">
        <v>6</v>
      </c>
      <c r="E13933">
        <v>100</v>
      </c>
      <c r="F13933">
        <v>121</v>
      </c>
      <c r="G13933">
        <v>57</v>
      </c>
    </row>
    <row r="13934" spans="1:7">
      <c r="A13934" t="s">
        <v>4030</v>
      </c>
      <c r="B13934" t="s">
        <v>9385</v>
      </c>
      <c r="C13934" t="s">
        <v>8</v>
      </c>
      <c r="D13934" t="s">
        <v>6</v>
      </c>
      <c r="E13934">
        <v>36</v>
      </c>
      <c r="F13934">
        <v>113</v>
      </c>
      <c r="G13934">
        <v>53</v>
      </c>
    </row>
    <row r="13935" spans="1:7">
      <c r="A13935" t="s">
        <v>4030</v>
      </c>
      <c r="B13935" t="s">
        <v>9385</v>
      </c>
      <c r="C13935" t="s">
        <v>25</v>
      </c>
      <c r="D13935" t="s">
        <v>6</v>
      </c>
      <c r="E13935">
        <v>50</v>
      </c>
      <c r="F13935">
        <v>80</v>
      </c>
      <c r="G13935">
        <v>37</v>
      </c>
    </row>
    <row r="13936" spans="1:7">
      <c r="A13936" t="s">
        <v>4031</v>
      </c>
      <c r="B13936" t="s">
        <v>9386</v>
      </c>
      <c r="C13936" t="s">
        <v>8</v>
      </c>
      <c r="D13936" t="s">
        <v>6</v>
      </c>
      <c r="E13936">
        <v>26</v>
      </c>
      <c r="F13936">
        <v>21</v>
      </c>
      <c r="G13936">
        <v>10</v>
      </c>
    </row>
    <row r="13937" spans="1:7">
      <c r="A13937" t="s">
        <v>4031</v>
      </c>
      <c r="B13937" t="s">
        <v>9386</v>
      </c>
      <c r="C13937" t="s">
        <v>50</v>
      </c>
      <c r="D13937" t="s">
        <v>6</v>
      </c>
      <c r="E13937">
        <v>30</v>
      </c>
      <c r="F13937">
        <v>98</v>
      </c>
      <c r="G13937">
        <v>46</v>
      </c>
    </row>
    <row r="13938" spans="1:7">
      <c r="A13938" t="s">
        <v>4031</v>
      </c>
      <c r="B13938" t="s">
        <v>9386</v>
      </c>
      <c r="C13938" t="s">
        <v>21</v>
      </c>
      <c r="D13938" t="s">
        <v>6</v>
      </c>
      <c r="E13938">
        <v>6</v>
      </c>
      <c r="F13938">
        <v>17</v>
      </c>
      <c r="G13938">
        <v>8</v>
      </c>
    </row>
    <row r="13939" spans="1:7">
      <c r="A13939" t="s">
        <v>4032</v>
      </c>
      <c r="B13939" t="s">
        <v>9387</v>
      </c>
      <c r="C13939" t="s">
        <v>50</v>
      </c>
      <c r="D13939" t="s">
        <v>6</v>
      </c>
      <c r="E13939">
        <v>990</v>
      </c>
      <c r="F13939">
        <v>448</v>
      </c>
      <c r="G13939">
        <v>210</v>
      </c>
    </row>
    <row r="13940" spans="1:7">
      <c r="A13940" t="s">
        <v>4032</v>
      </c>
      <c r="B13940" t="s">
        <v>9387</v>
      </c>
      <c r="C13940" t="s">
        <v>327</v>
      </c>
      <c r="D13940" t="s">
        <v>6</v>
      </c>
      <c r="E13940">
        <v>4</v>
      </c>
      <c r="F13940">
        <v>11</v>
      </c>
      <c r="G13940">
        <v>5</v>
      </c>
    </row>
    <row r="13941" spans="1:7">
      <c r="A13941" t="s">
        <v>4032</v>
      </c>
      <c r="B13941" t="s">
        <v>9387</v>
      </c>
      <c r="C13941" t="s">
        <v>8</v>
      </c>
      <c r="D13941" t="s">
        <v>6</v>
      </c>
      <c r="E13941">
        <v>1022</v>
      </c>
      <c r="F13941">
        <v>874</v>
      </c>
      <c r="G13941">
        <v>410</v>
      </c>
    </row>
    <row r="13942" spans="1:7">
      <c r="A13942" t="s">
        <v>4032</v>
      </c>
      <c r="B13942" t="s">
        <v>9387</v>
      </c>
      <c r="C13942" t="s">
        <v>57</v>
      </c>
      <c r="D13942" t="s">
        <v>6</v>
      </c>
      <c r="E13942">
        <v>168</v>
      </c>
      <c r="F13942">
        <v>83</v>
      </c>
      <c r="G13942">
        <v>39</v>
      </c>
    </row>
    <row r="13943" spans="1:7">
      <c r="A13943" t="s">
        <v>4033</v>
      </c>
      <c r="B13943" t="s">
        <v>9388</v>
      </c>
      <c r="C13943" t="s">
        <v>50</v>
      </c>
      <c r="D13943" t="s">
        <v>16</v>
      </c>
      <c r="E13943">
        <v>238</v>
      </c>
      <c r="F13943">
        <v>63</v>
      </c>
      <c r="G13943">
        <v>29</v>
      </c>
    </row>
    <row r="13944" spans="1:7">
      <c r="A13944" t="s">
        <v>4033</v>
      </c>
      <c r="B13944" t="s">
        <v>9388</v>
      </c>
      <c r="C13944" t="s">
        <v>158</v>
      </c>
      <c r="D13944" t="s">
        <v>16</v>
      </c>
      <c r="E13944">
        <v>1</v>
      </c>
      <c r="F13944">
        <v>139</v>
      </c>
      <c r="G13944">
        <v>65</v>
      </c>
    </row>
    <row r="13945" spans="1:7">
      <c r="A13945" t="s">
        <v>4033</v>
      </c>
      <c r="B13945" t="s">
        <v>9388</v>
      </c>
      <c r="C13945" t="s">
        <v>8</v>
      </c>
      <c r="D13945" t="s">
        <v>16</v>
      </c>
      <c r="E13945">
        <v>1907</v>
      </c>
      <c r="F13945">
        <v>289</v>
      </c>
      <c r="G13945">
        <v>136</v>
      </c>
    </row>
    <row r="13946" spans="1:7">
      <c r="A13946" t="s">
        <v>4033</v>
      </c>
      <c r="B13946" t="s">
        <v>9388</v>
      </c>
      <c r="C13946" t="s">
        <v>76</v>
      </c>
      <c r="D13946" t="s">
        <v>16</v>
      </c>
      <c r="E13946">
        <v>0</v>
      </c>
      <c r="F13946">
        <v>30</v>
      </c>
      <c r="G13946">
        <v>14</v>
      </c>
    </row>
    <row r="13947" spans="1:7">
      <c r="A13947" t="s">
        <v>4034</v>
      </c>
      <c r="B13947" t="s">
        <v>9389</v>
      </c>
      <c r="C13947" t="s">
        <v>195</v>
      </c>
      <c r="D13947" t="s">
        <v>6</v>
      </c>
      <c r="E13947">
        <v>7</v>
      </c>
      <c r="F13947">
        <v>97</v>
      </c>
      <c r="G13947">
        <v>0</v>
      </c>
    </row>
    <row r="13948" spans="1:7">
      <c r="A13948" t="s">
        <v>4034</v>
      </c>
      <c r="B13948" t="s">
        <v>9389</v>
      </c>
      <c r="C13948" t="s">
        <v>25</v>
      </c>
      <c r="D13948" t="s">
        <v>6</v>
      </c>
      <c r="E13948">
        <v>10</v>
      </c>
      <c r="F13948">
        <v>12</v>
      </c>
      <c r="G13948">
        <v>2</v>
      </c>
    </row>
    <row r="13949" spans="1:7">
      <c r="A13949" t="s">
        <v>4034</v>
      </c>
      <c r="B13949" t="s">
        <v>9389</v>
      </c>
      <c r="C13949" t="s">
        <v>50</v>
      </c>
      <c r="D13949" t="s">
        <v>6</v>
      </c>
      <c r="E13949">
        <v>13</v>
      </c>
      <c r="F13949">
        <v>1002</v>
      </c>
      <c r="G13949">
        <v>187</v>
      </c>
    </row>
    <row r="13950" spans="1:7">
      <c r="A13950" t="s">
        <v>4034</v>
      </c>
      <c r="B13950" t="s">
        <v>9389</v>
      </c>
      <c r="C13950" t="s">
        <v>76</v>
      </c>
      <c r="D13950" t="s">
        <v>6</v>
      </c>
      <c r="E13950">
        <v>4</v>
      </c>
      <c r="F13950">
        <v>8267</v>
      </c>
      <c r="G13950">
        <v>1542</v>
      </c>
    </row>
    <row r="13951" spans="1:7">
      <c r="A13951" t="s">
        <v>4034</v>
      </c>
      <c r="B13951" t="s">
        <v>9389</v>
      </c>
      <c r="C13951" t="s">
        <v>8</v>
      </c>
      <c r="D13951" t="s">
        <v>6</v>
      </c>
      <c r="E13951">
        <v>111</v>
      </c>
      <c r="F13951">
        <v>2144</v>
      </c>
      <c r="G13951">
        <v>398</v>
      </c>
    </row>
    <row r="13952" spans="1:7">
      <c r="A13952" t="s">
        <v>4035</v>
      </c>
      <c r="B13952" t="s">
        <v>9390</v>
      </c>
      <c r="C13952" t="s">
        <v>19</v>
      </c>
      <c r="D13952" t="s">
        <v>16</v>
      </c>
      <c r="E13952">
        <v>38</v>
      </c>
      <c r="F13952">
        <v>66</v>
      </c>
      <c r="G13952">
        <v>1</v>
      </c>
    </row>
    <row r="13953" spans="1:7">
      <c r="A13953" t="s">
        <v>4035</v>
      </c>
      <c r="B13953" t="s">
        <v>9390</v>
      </c>
      <c r="C13953" t="s">
        <v>158</v>
      </c>
      <c r="D13953" t="s">
        <v>16</v>
      </c>
      <c r="E13953">
        <v>41</v>
      </c>
      <c r="F13953">
        <v>379</v>
      </c>
      <c r="G13953">
        <v>71</v>
      </c>
    </row>
    <row r="13954" spans="1:7">
      <c r="A13954" t="s">
        <v>4035</v>
      </c>
      <c r="B13954" t="s">
        <v>9390</v>
      </c>
      <c r="C13954" t="s">
        <v>328</v>
      </c>
      <c r="D13954" t="s">
        <v>16</v>
      </c>
      <c r="E13954">
        <v>2</v>
      </c>
      <c r="F13954">
        <v>324</v>
      </c>
      <c r="G13954">
        <v>61</v>
      </c>
    </row>
    <row r="13955" spans="1:7">
      <c r="A13955" t="s">
        <v>4035</v>
      </c>
      <c r="B13955" t="s">
        <v>9390</v>
      </c>
      <c r="C13955" t="s">
        <v>327</v>
      </c>
      <c r="D13955" t="s">
        <v>16</v>
      </c>
      <c r="E13955">
        <v>368</v>
      </c>
      <c r="F13955">
        <v>1440</v>
      </c>
      <c r="G13955">
        <v>269</v>
      </c>
    </row>
    <row r="13956" spans="1:7">
      <c r="A13956" t="s">
        <v>4035</v>
      </c>
      <c r="B13956" t="s">
        <v>9390</v>
      </c>
      <c r="C13956" t="s">
        <v>662</v>
      </c>
      <c r="D13956" t="s">
        <v>16</v>
      </c>
      <c r="E13956">
        <v>7</v>
      </c>
      <c r="F13956">
        <v>55</v>
      </c>
      <c r="G13956">
        <v>10</v>
      </c>
    </row>
    <row r="13957" spans="1:7">
      <c r="A13957" t="s">
        <v>4035</v>
      </c>
      <c r="B13957" t="s">
        <v>9390</v>
      </c>
      <c r="C13957" t="s">
        <v>8</v>
      </c>
      <c r="D13957" t="s">
        <v>16</v>
      </c>
      <c r="E13957">
        <v>51989</v>
      </c>
      <c r="F13957">
        <v>32237</v>
      </c>
      <c r="G13957">
        <v>5582</v>
      </c>
    </row>
    <row r="13958" spans="1:7">
      <c r="A13958" t="s">
        <v>4035</v>
      </c>
      <c r="B13958" t="s">
        <v>9390</v>
      </c>
      <c r="C13958" t="s">
        <v>75</v>
      </c>
      <c r="D13958" t="s">
        <v>16</v>
      </c>
      <c r="E13958">
        <v>25</v>
      </c>
      <c r="F13958">
        <v>68</v>
      </c>
      <c r="G13958">
        <v>13</v>
      </c>
    </row>
    <row r="13959" spans="1:7">
      <c r="A13959" t="s">
        <v>4035</v>
      </c>
      <c r="B13959" t="s">
        <v>9390</v>
      </c>
      <c r="C13959" t="s">
        <v>170</v>
      </c>
      <c r="D13959" t="s">
        <v>16</v>
      </c>
      <c r="E13959">
        <v>2</v>
      </c>
      <c r="F13959">
        <v>2</v>
      </c>
      <c r="G13959">
        <v>0</v>
      </c>
    </row>
    <row r="13960" spans="1:7">
      <c r="A13960" t="s">
        <v>4035</v>
      </c>
      <c r="B13960" t="s">
        <v>9390</v>
      </c>
      <c r="C13960" t="s">
        <v>73</v>
      </c>
      <c r="D13960" t="s">
        <v>16</v>
      </c>
      <c r="E13960">
        <v>8</v>
      </c>
      <c r="F13960">
        <v>64</v>
      </c>
      <c r="G13960">
        <v>12</v>
      </c>
    </row>
    <row r="13961" spans="1:7">
      <c r="A13961" t="s">
        <v>4035</v>
      </c>
      <c r="B13961" t="s">
        <v>9390</v>
      </c>
      <c r="C13961" t="s">
        <v>50</v>
      </c>
      <c r="D13961" t="s">
        <v>16</v>
      </c>
      <c r="E13961">
        <v>21904</v>
      </c>
      <c r="F13961">
        <v>13645</v>
      </c>
      <c r="G13961">
        <v>1835</v>
      </c>
    </row>
    <row r="13962" spans="1:7">
      <c r="A13962" t="s">
        <v>4035</v>
      </c>
      <c r="B13962" t="s">
        <v>9390</v>
      </c>
      <c r="C13962" t="s">
        <v>27</v>
      </c>
      <c r="D13962" t="s">
        <v>16</v>
      </c>
      <c r="E13962">
        <v>230</v>
      </c>
      <c r="F13962">
        <v>2912</v>
      </c>
      <c r="G13962">
        <v>543</v>
      </c>
    </row>
    <row r="13963" spans="1:7">
      <c r="A13963" t="s">
        <v>4035</v>
      </c>
      <c r="B13963" t="s">
        <v>9390</v>
      </c>
      <c r="C13963" t="s">
        <v>76</v>
      </c>
      <c r="D13963" t="s">
        <v>16</v>
      </c>
      <c r="E13963">
        <v>1350</v>
      </c>
      <c r="F13963">
        <v>530</v>
      </c>
      <c r="G13963">
        <v>0</v>
      </c>
    </row>
    <row r="13964" spans="1:7">
      <c r="A13964" t="s">
        <v>4036</v>
      </c>
      <c r="B13964" t="s">
        <v>9391</v>
      </c>
      <c r="C13964" t="s">
        <v>1272</v>
      </c>
      <c r="D13964" t="s">
        <v>6</v>
      </c>
      <c r="E13964">
        <v>1</v>
      </c>
      <c r="F13964">
        <v>3</v>
      </c>
      <c r="G13964">
        <v>1</v>
      </c>
    </row>
    <row r="13965" spans="1:7">
      <c r="A13965" t="s">
        <v>4036</v>
      </c>
      <c r="B13965" t="s">
        <v>9391</v>
      </c>
      <c r="C13965" t="s">
        <v>170</v>
      </c>
      <c r="D13965" t="s">
        <v>6</v>
      </c>
      <c r="E13965">
        <v>1</v>
      </c>
      <c r="F13965">
        <v>18</v>
      </c>
      <c r="G13965">
        <v>8</v>
      </c>
    </row>
    <row r="13966" spans="1:7">
      <c r="A13966" t="s">
        <v>4036</v>
      </c>
      <c r="B13966" t="s">
        <v>9391</v>
      </c>
      <c r="C13966" t="s">
        <v>8</v>
      </c>
      <c r="D13966" t="s">
        <v>6</v>
      </c>
      <c r="E13966">
        <v>996</v>
      </c>
      <c r="F13966">
        <v>3529</v>
      </c>
      <c r="G13966">
        <v>1594</v>
      </c>
    </row>
    <row r="13967" spans="1:7">
      <c r="A13967" t="s">
        <v>4036</v>
      </c>
      <c r="B13967" t="s">
        <v>9391</v>
      </c>
      <c r="C13967" t="s">
        <v>21</v>
      </c>
      <c r="D13967" t="s">
        <v>6</v>
      </c>
      <c r="E13967">
        <v>535</v>
      </c>
      <c r="F13967">
        <v>1806</v>
      </c>
      <c r="G13967">
        <v>847</v>
      </c>
    </row>
    <row r="13968" spans="1:7">
      <c r="A13968" t="s">
        <v>4036</v>
      </c>
      <c r="B13968" t="s">
        <v>9391</v>
      </c>
      <c r="C13968" t="s">
        <v>50</v>
      </c>
      <c r="D13968" t="s">
        <v>6</v>
      </c>
      <c r="E13968">
        <v>14815</v>
      </c>
      <c r="F13968">
        <v>49126</v>
      </c>
      <c r="G13968">
        <v>22948</v>
      </c>
    </row>
    <row r="13969" spans="1:7">
      <c r="A13969" t="s">
        <v>4036</v>
      </c>
      <c r="B13969" t="s">
        <v>9391</v>
      </c>
      <c r="C13969" t="s">
        <v>103</v>
      </c>
      <c r="D13969" t="s">
        <v>6</v>
      </c>
      <c r="E13969">
        <v>1</v>
      </c>
      <c r="F13969">
        <v>14</v>
      </c>
      <c r="G13969">
        <v>7</v>
      </c>
    </row>
    <row r="13970" spans="1:7">
      <c r="A13970" t="s">
        <v>4037</v>
      </c>
      <c r="B13970" t="s">
        <v>9392</v>
      </c>
      <c r="C13970" t="s">
        <v>328</v>
      </c>
      <c r="D13970" t="s">
        <v>6</v>
      </c>
      <c r="E13970">
        <v>152</v>
      </c>
      <c r="F13970">
        <v>171</v>
      </c>
      <c r="G13970">
        <v>80</v>
      </c>
    </row>
    <row r="13971" spans="1:7">
      <c r="A13971" t="s">
        <v>4037</v>
      </c>
      <c r="B13971" t="s">
        <v>9392</v>
      </c>
      <c r="C13971" t="s">
        <v>50</v>
      </c>
      <c r="D13971" t="s">
        <v>6</v>
      </c>
      <c r="E13971">
        <v>36329</v>
      </c>
      <c r="F13971">
        <v>83255</v>
      </c>
      <c r="G13971">
        <v>30188</v>
      </c>
    </row>
    <row r="13972" spans="1:7">
      <c r="A13972" t="s">
        <v>4037</v>
      </c>
      <c r="B13972" t="s">
        <v>9392</v>
      </c>
      <c r="C13972" t="s">
        <v>76</v>
      </c>
      <c r="D13972" t="s">
        <v>6</v>
      </c>
      <c r="E13972">
        <v>1</v>
      </c>
      <c r="F13972">
        <v>20</v>
      </c>
      <c r="G13972">
        <v>10</v>
      </c>
    </row>
    <row r="13973" spans="1:7">
      <c r="A13973" t="s">
        <v>4037</v>
      </c>
      <c r="B13973" t="s">
        <v>9392</v>
      </c>
      <c r="C13973" t="s">
        <v>21</v>
      </c>
      <c r="D13973" t="s">
        <v>6</v>
      </c>
      <c r="E13973">
        <v>41</v>
      </c>
      <c r="F13973">
        <v>396</v>
      </c>
      <c r="G13973">
        <v>186</v>
      </c>
    </row>
    <row r="13974" spans="1:7">
      <c r="A13974" t="s">
        <v>4037</v>
      </c>
      <c r="B13974" t="s">
        <v>9392</v>
      </c>
      <c r="C13974" t="s">
        <v>170</v>
      </c>
      <c r="D13974" t="s">
        <v>6</v>
      </c>
      <c r="E13974">
        <v>5</v>
      </c>
      <c r="F13974">
        <v>289</v>
      </c>
      <c r="G13974">
        <v>136</v>
      </c>
    </row>
    <row r="13975" spans="1:7">
      <c r="A13975" t="s">
        <v>4037</v>
      </c>
      <c r="B13975" t="s">
        <v>9392</v>
      </c>
      <c r="C13975" t="s">
        <v>27</v>
      </c>
      <c r="D13975" t="s">
        <v>6</v>
      </c>
      <c r="E13975">
        <v>2</v>
      </c>
      <c r="F13975">
        <v>27</v>
      </c>
      <c r="G13975">
        <v>12</v>
      </c>
    </row>
    <row r="13976" spans="1:7">
      <c r="A13976" t="s">
        <v>4037</v>
      </c>
      <c r="B13976" t="s">
        <v>9392</v>
      </c>
      <c r="C13976" t="s">
        <v>8</v>
      </c>
      <c r="D13976" t="s">
        <v>6</v>
      </c>
      <c r="E13976">
        <v>38378</v>
      </c>
      <c r="F13976">
        <v>31354</v>
      </c>
      <c r="G13976">
        <v>12879</v>
      </c>
    </row>
    <row r="13977" spans="1:7">
      <c r="A13977" t="s">
        <v>4037</v>
      </c>
      <c r="B13977" t="s">
        <v>4038</v>
      </c>
      <c r="C13977" t="s">
        <v>110</v>
      </c>
      <c r="D13977" t="s">
        <v>6</v>
      </c>
      <c r="E13977">
        <v>2</v>
      </c>
      <c r="F13977">
        <v>25</v>
      </c>
      <c r="G13977">
        <v>0</v>
      </c>
    </row>
    <row r="13978" spans="1:7">
      <c r="A13978" t="s">
        <v>4037</v>
      </c>
      <c r="B13978" t="s">
        <v>9392</v>
      </c>
      <c r="C13978" t="s">
        <v>329</v>
      </c>
      <c r="D13978" t="s">
        <v>6</v>
      </c>
      <c r="E13978">
        <v>1</v>
      </c>
      <c r="F13978">
        <v>101</v>
      </c>
      <c r="G13978">
        <v>48</v>
      </c>
    </row>
    <row r="13979" spans="1:7">
      <c r="A13979" t="s">
        <v>4037</v>
      </c>
      <c r="B13979" t="s">
        <v>9392</v>
      </c>
      <c r="C13979" t="s">
        <v>327</v>
      </c>
      <c r="D13979" t="s">
        <v>6</v>
      </c>
      <c r="E13979">
        <v>2</v>
      </c>
      <c r="F13979">
        <v>2</v>
      </c>
      <c r="G13979">
        <v>1</v>
      </c>
    </row>
    <row r="13980" spans="1:7">
      <c r="A13980" t="s">
        <v>4037</v>
      </c>
      <c r="B13980" t="s">
        <v>9392</v>
      </c>
      <c r="C13980" t="s">
        <v>103</v>
      </c>
      <c r="D13980" t="s">
        <v>6</v>
      </c>
      <c r="E13980">
        <v>2</v>
      </c>
      <c r="F13980">
        <v>42</v>
      </c>
      <c r="G13980">
        <v>20</v>
      </c>
    </row>
    <row r="13981" spans="1:7">
      <c r="A13981" t="s">
        <v>4039</v>
      </c>
      <c r="B13981" t="s">
        <v>9393</v>
      </c>
      <c r="C13981" t="s">
        <v>50</v>
      </c>
      <c r="D13981" t="s">
        <v>6</v>
      </c>
      <c r="E13981">
        <v>20234</v>
      </c>
      <c r="F13981">
        <v>27905</v>
      </c>
      <c r="G13981">
        <v>13110</v>
      </c>
    </row>
    <row r="13982" spans="1:7">
      <c r="A13982" t="s">
        <v>4039</v>
      </c>
      <c r="B13982" t="s">
        <v>9393</v>
      </c>
      <c r="C13982" t="s">
        <v>57</v>
      </c>
      <c r="D13982" t="s">
        <v>6</v>
      </c>
      <c r="E13982">
        <v>303</v>
      </c>
      <c r="F13982">
        <v>25</v>
      </c>
      <c r="G13982">
        <v>12</v>
      </c>
    </row>
    <row r="13983" spans="1:7">
      <c r="A13983" t="s">
        <v>4039</v>
      </c>
      <c r="B13983" t="s">
        <v>9393</v>
      </c>
      <c r="C13983" t="s">
        <v>170</v>
      </c>
      <c r="D13983" t="s">
        <v>6</v>
      </c>
      <c r="E13983">
        <v>32</v>
      </c>
      <c r="F13983">
        <v>90</v>
      </c>
      <c r="G13983">
        <v>42</v>
      </c>
    </row>
    <row r="13984" spans="1:7">
      <c r="A13984" t="s">
        <v>4039</v>
      </c>
      <c r="B13984" t="s">
        <v>9393</v>
      </c>
      <c r="C13984" t="s">
        <v>75</v>
      </c>
      <c r="D13984" t="s">
        <v>6</v>
      </c>
      <c r="E13984">
        <v>73</v>
      </c>
      <c r="F13984">
        <v>2817</v>
      </c>
      <c r="G13984">
        <v>1321</v>
      </c>
    </row>
    <row r="13985" spans="1:7">
      <c r="A13985" t="s">
        <v>4039</v>
      </c>
      <c r="B13985" t="s">
        <v>9393</v>
      </c>
      <c r="C13985" t="s">
        <v>76</v>
      </c>
      <c r="D13985" t="s">
        <v>6</v>
      </c>
      <c r="E13985">
        <v>1</v>
      </c>
      <c r="F13985">
        <v>16</v>
      </c>
      <c r="G13985">
        <v>8</v>
      </c>
    </row>
    <row r="13986" spans="1:7">
      <c r="A13986" t="s">
        <v>4039</v>
      </c>
      <c r="B13986" t="s">
        <v>9393</v>
      </c>
      <c r="C13986" t="s">
        <v>8</v>
      </c>
      <c r="D13986" t="s">
        <v>6</v>
      </c>
      <c r="E13986">
        <v>2588</v>
      </c>
      <c r="F13986">
        <v>2022</v>
      </c>
      <c r="G13986">
        <v>694</v>
      </c>
    </row>
    <row r="13987" spans="1:7">
      <c r="A13987" t="s">
        <v>4040</v>
      </c>
      <c r="B13987" t="s">
        <v>9394</v>
      </c>
      <c r="C13987" t="s">
        <v>50</v>
      </c>
      <c r="D13987" t="s">
        <v>6</v>
      </c>
      <c r="E13987">
        <v>777</v>
      </c>
      <c r="F13987">
        <v>3021</v>
      </c>
      <c r="G13987">
        <v>1401</v>
      </c>
    </row>
    <row r="13988" spans="1:7">
      <c r="A13988" t="s">
        <v>4040</v>
      </c>
      <c r="B13988" t="s">
        <v>9394</v>
      </c>
      <c r="C13988" t="s">
        <v>170</v>
      </c>
      <c r="D13988" t="s">
        <v>6</v>
      </c>
      <c r="E13988">
        <v>17</v>
      </c>
      <c r="F13988">
        <v>238</v>
      </c>
      <c r="G13988">
        <v>112</v>
      </c>
    </row>
    <row r="13989" spans="1:7">
      <c r="A13989" t="s">
        <v>4040</v>
      </c>
      <c r="B13989" t="s">
        <v>9394</v>
      </c>
      <c r="C13989" t="s">
        <v>75</v>
      </c>
      <c r="D13989" t="s">
        <v>6</v>
      </c>
      <c r="E13989">
        <v>3</v>
      </c>
      <c r="F13989">
        <v>72</v>
      </c>
      <c r="G13989">
        <v>34</v>
      </c>
    </row>
    <row r="13990" spans="1:7">
      <c r="A13990" t="s">
        <v>4040</v>
      </c>
      <c r="B13990" t="s">
        <v>9394</v>
      </c>
      <c r="C13990" t="s">
        <v>8</v>
      </c>
      <c r="D13990" t="s">
        <v>6</v>
      </c>
      <c r="E13990">
        <v>4841</v>
      </c>
      <c r="F13990">
        <v>487</v>
      </c>
      <c r="G13990">
        <v>229</v>
      </c>
    </row>
    <row r="13991" spans="1:7">
      <c r="A13991" t="s">
        <v>4040</v>
      </c>
      <c r="B13991" t="s">
        <v>9394</v>
      </c>
      <c r="C13991" t="s">
        <v>57</v>
      </c>
      <c r="D13991" t="s">
        <v>6</v>
      </c>
      <c r="E13991">
        <v>3</v>
      </c>
      <c r="F13991">
        <v>10</v>
      </c>
      <c r="G13991">
        <v>5</v>
      </c>
    </row>
    <row r="13992" spans="1:7">
      <c r="A13992" t="s">
        <v>4040</v>
      </c>
      <c r="B13992" t="s">
        <v>9394</v>
      </c>
      <c r="C13992" t="s">
        <v>21</v>
      </c>
      <c r="D13992" t="s">
        <v>6</v>
      </c>
      <c r="E13992">
        <v>3</v>
      </c>
      <c r="F13992">
        <v>185</v>
      </c>
      <c r="G13992">
        <v>87</v>
      </c>
    </row>
    <row r="13993" spans="1:7">
      <c r="A13993" t="s">
        <v>4041</v>
      </c>
      <c r="B13993" t="s">
        <v>9395</v>
      </c>
      <c r="C13993" t="s">
        <v>170</v>
      </c>
      <c r="D13993" t="s">
        <v>6</v>
      </c>
      <c r="E13993">
        <v>3</v>
      </c>
      <c r="F13993">
        <v>119</v>
      </c>
      <c r="G13993">
        <v>56</v>
      </c>
    </row>
    <row r="13994" spans="1:7">
      <c r="A13994" t="s">
        <v>4041</v>
      </c>
      <c r="B13994" t="s">
        <v>9395</v>
      </c>
      <c r="C13994" t="s">
        <v>57</v>
      </c>
      <c r="D13994" t="s">
        <v>6</v>
      </c>
      <c r="E13994">
        <v>1</v>
      </c>
      <c r="F13994">
        <v>6</v>
      </c>
      <c r="G13994">
        <v>3</v>
      </c>
    </row>
    <row r="13995" spans="1:7">
      <c r="A13995" t="s">
        <v>4041</v>
      </c>
      <c r="B13995" t="s">
        <v>9395</v>
      </c>
      <c r="C13995" t="s">
        <v>329</v>
      </c>
      <c r="D13995" t="s">
        <v>6</v>
      </c>
      <c r="E13995">
        <v>1</v>
      </c>
      <c r="F13995">
        <v>113</v>
      </c>
      <c r="G13995">
        <v>53</v>
      </c>
    </row>
    <row r="13996" spans="1:7">
      <c r="A13996" t="s">
        <v>4041</v>
      </c>
      <c r="B13996" t="s">
        <v>9395</v>
      </c>
      <c r="C13996" t="s">
        <v>75</v>
      </c>
      <c r="D13996" t="s">
        <v>6</v>
      </c>
      <c r="E13996">
        <v>2</v>
      </c>
      <c r="F13996">
        <v>30</v>
      </c>
      <c r="G13996">
        <v>14</v>
      </c>
    </row>
    <row r="13997" spans="1:7">
      <c r="A13997" t="s">
        <v>4041</v>
      </c>
      <c r="B13997" t="s">
        <v>9395</v>
      </c>
      <c r="C13997" t="s">
        <v>21</v>
      </c>
      <c r="D13997" t="s">
        <v>6</v>
      </c>
      <c r="E13997">
        <v>87</v>
      </c>
      <c r="F13997">
        <v>1105</v>
      </c>
      <c r="G13997">
        <v>518</v>
      </c>
    </row>
    <row r="13998" spans="1:7">
      <c r="A13998" t="s">
        <v>4041</v>
      </c>
      <c r="B13998" t="s">
        <v>9395</v>
      </c>
      <c r="C13998" t="s">
        <v>76</v>
      </c>
      <c r="D13998" t="s">
        <v>6</v>
      </c>
      <c r="E13998">
        <v>5</v>
      </c>
      <c r="F13998">
        <v>95</v>
      </c>
      <c r="G13998">
        <v>0</v>
      </c>
    </row>
    <row r="13999" spans="1:7">
      <c r="A13999" t="s">
        <v>4041</v>
      </c>
      <c r="B13999" t="s">
        <v>9395</v>
      </c>
      <c r="C13999" t="s">
        <v>50</v>
      </c>
      <c r="D13999" t="s">
        <v>6</v>
      </c>
      <c r="E13999">
        <v>1898</v>
      </c>
      <c r="F13999">
        <v>6805</v>
      </c>
      <c r="G13999">
        <v>3198</v>
      </c>
    </row>
    <row r="14000" spans="1:7">
      <c r="A14000" t="s">
        <v>4041</v>
      </c>
      <c r="B14000" t="s">
        <v>9395</v>
      </c>
      <c r="C14000" t="s">
        <v>8</v>
      </c>
      <c r="D14000" t="s">
        <v>6</v>
      </c>
      <c r="E14000">
        <v>474</v>
      </c>
      <c r="F14000">
        <v>1180</v>
      </c>
      <c r="G14000">
        <v>372</v>
      </c>
    </row>
    <row r="14001" spans="1:7">
      <c r="A14001" t="s">
        <v>4042</v>
      </c>
      <c r="B14001" t="s">
        <v>9396</v>
      </c>
      <c r="C14001" t="s">
        <v>21</v>
      </c>
      <c r="D14001" t="s">
        <v>6</v>
      </c>
      <c r="E14001">
        <v>1558</v>
      </c>
      <c r="F14001">
        <v>13415</v>
      </c>
      <c r="G14001">
        <v>6292</v>
      </c>
    </row>
    <row r="14002" spans="1:7">
      <c r="A14002" t="s">
        <v>4042</v>
      </c>
      <c r="B14002" t="s">
        <v>9396</v>
      </c>
      <c r="C14002" t="s">
        <v>327</v>
      </c>
      <c r="D14002" t="s">
        <v>6</v>
      </c>
      <c r="E14002">
        <v>299</v>
      </c>
      <c r="F14002">
        <v>578</v>
      </c>
      <c r="G14002">
        <v>271</v>
      </c>
    </row>
    <row r="14003" spans="1:7">
      <c r="A14003" t="s">
        <v>4042</v>
      </c>
      <c r="B14003" t="s">
        <v>9396</v>
      </c>
      <c r="C14003" t="s">
        <v>25</v>
      </c>
      <c r="D14003" t="s">
        <v>6</v>
      </c>
      <c r="E14003">
        <v>5</v>
      </c>
      <c r="F14003">
        <v>429</v>
      </c>
      <c r="G14003">
        <v>20</v>
      </c>
    </row>
    <row r="14004" spans="1:7">
      <c r="A14004" t="s">
        <v>4042</v>
      </c>
      <c r="B14004" t="s">
        <v>9396</v>
      </c>
      <c r="C14004" t="s">
        <v>170</v>
      </c>
      <c r="D14004" t="s">
        <v>6</v>
      </c>
      <c r="E14004">
        <v>55</v>
      </c>
      <c r="F14004">
        <v>228</v>
      </c>
      <c r="G14004">
        <v>107</v>
      </c>
    </row>
    <row r="14005" spans="1:7">
      <c r="A14005" t="s">
        <v>4042</v>
      </c>
      <c r="B14005" t="s">
        <v>9396</v>
      </c>
      <c r="C14005" t="s">
        <v>50</v>
      </c>
      <c r="D14005" t="s">
        <v>6</v>
      </c>
      <c r="E14005">
        <v>26055</v>
      </c>
      <c r="F14005">
        <v>42227</v>
      </c>
      <c r="G14005">
        <v>18983</v>
      </c>
    </row>
    <row r="14006" spans="1:7">
      <c r="A14006" t="s">
        <v>4042</v>
      </c>
      <c r="B14006" t="s">
        <v>9396</v>
      </c>
      <c r="C14006" t="s">
        <v>81</v>
      </c>
      <c r="D14006" t="s">
        <v>6</v>
      </c>
      <c r="E14006">
        <v>24</v>
      </c>
      <c r="F14006">
        <v>492</v>
      </c>
      <c r="G14006">
        <v>231</v>
      </c>
    </row>
    <row r="14007" spans="1:7">
      <c r="A14007" t="s">
        <v>4042</v>
      </c>
      <c r="B14007" t="s">
        <v>9396</v>
      </c>
      <c r="C14007" t="s">
        <v>329</v>
      </c>
      <c r="D14007" t="s">
        <v>6</v>
      </c>
      <c r="E14007">
        <v>1</v>
      </c>
      <c r="F14007">
        <v>24</v>
      </c>
      <c r="G14007">
        <v>11</v>
      </c>
    </row>
    <row r="14008" spans="1:7">
      <c r="A14008" t="s">
        <v>4042</v>
      </c>
      <c r="B14008" t="s">
        <v>9396</v>
      </c>
      <c r="C14008" t="s">
        <v>103</v>
      </c>
      <c r="D14008" t="s">
        <v>6</v>
      </c>
      <c r="E14008">
        <v>3</v>
      </c>
      <c r="F14008">
        <v>14</v>
      </c>
      <c r="G14008">
        <v>7</v>
      </c>
    </row>
    <row r="14009" spans="1:7">
      <c r="A14009" t="s">
        <v>4042</v>
      </c>
      <c r="B14009" t="s">
        <v>9396</v>
      </c>
      <c r="C14009" t="s">
        <v>8</v>
      </c>
      <c r="D14009" t="s">
        <v>6</v>
      </c>
      <c r="E14009">
        <v>5801</v>
      </c>
      <c r="F14009">
        <v>9257</v>
      </c>
      <c r="G14009">
        <v>4150</v>
      </c>
    </row>
    <row r="14010" spans="1:7">
      <c r="A14010" t="s">
        <v>4042</v>
      </c>
      <c r="B14010" t="s">
        <v>9396</v>
      </c>
      <c r="C14010" t="s">
        <v>76</v>
      </c>
      <c r="D14010" t="s">
        <v>6</v>
      </c>
      <c r="E14010">
        <v>3</v>
      </c>
      <c r="F14010">
        <v>85</v>
      </c>
      <c r="G14010">
        <v>40</v>
      </c>
    </row>
    <row r="14011" spans="1:7">
      <c r="A14011" t="s">
        <v>4043</v>
      </c>
      <c r="B14011" t="s">
        <v>9397</v>
      </c>
      <c r="C14011" t="s">
        <v>50</v>
      </c>
      <c r="D14011" t="s">
        <v>6</v>
      </c>
      <c r="E14011">
        <v>3686</v>
      </c>
      <c r="F14011">
        <v>1030</v>
      </c>
      <c r="G14011">
        <v>486</v>
      </c>
    </row>
    <row r="14012" spans="1:7">
      <c r="A14012" t="s">
        <v>4043</v>
      </c>
      <c r="B14012" t="s">
        <v>9397</v>
      </c>
      <c r="C14012" t="s">
        <v>8</v>
      </c>
      <c r="D14012" t="s">
        <v>6</v>
      </c>
      <c r="E14012">
        <v>12566</v>
      </c>
      <c r="F14012">
        <v>5280</v>
      </c>
      <c r="G14012">
        <v>2199</v>
      </c>
    </row>
    <row r="14013" spans="1:7">
      <c r="A14013" t="s">
        <v>4043</v>
      </c>
      <c r="B14013" t="s">
        <v>9397</v>
      </c>
      <c r="C14013" t="s">
        <v>57</v>
      </c>
      <c r="D14013" t="s">
        <v>6</v>
      </c>
      <c r="E14013">
        <v>10</v>
      </c>
      <c r="F14013">
        <v>11</v>
      </c>
      <c r="G14013">
        <v>5</v>
      </c>
    </row>
    <row r="14014" spans="1:7">
      <c r="A14014" t="s">
        <v>4043</v>
      </c>
      <c r="B14014" t="s">
        <v>9397</v>
      </c>
      <c r="C14014" t="s">
        <v>103</v>
      </c>
      <c r="D14014" t="s">
        <v>6</v>
      </c>
      <c r="E14014">
        <v>3536</v>
      </c>
      <c r="F14014">
        <v>388</v>
      </c>
      <c r="G14014">
        <v>182</v>
      </c>
    </row>
    <row r="14015" spans="1:7">
      <c r="A14015" t="s">
        <v>4043</v>
      </c>
      <c r="B14015" t="s">
        <v>9397</v>
      </c>
      <c r="C14015" t="s">
        <v>21</v>
      </c>
      <c r="D14015" t="s">
        <v>6</v>
      </c>
      <c r="E14015">
        <v>482</v>
      </c>
      <c r="F14015">
        <v>601</v>
      </c>
      <c r="G14015">
        <v>282</v>
      </c>
    </row>
    <row r="14016" spans="1:7">
      <c r="A14016" t="s">
        <v>4044</v>
      </c>
      <c r="B14016" t="s">
        <v>9398</v>
      </c>
      <c r="C14016" t="s">
        <v>8</v>
      </c>
      <c r="D14016" t="s">
        <v>6</v>
      </c>
      <c r="E14016">
        <v>37</v>
      </c>
      <c r="F14016">
        <v>4</v>
      </c>
      <c r="G14016">
        <v>2</v>
      </c>
    </row>
    <row r="14017" spans="1:7">
      <c r="A14017" t="s">
        <v>4045</v>
      </c>
      <c r="B14017" t="s">
        <v>9399</v>
      </c>
      <c r="C14017" t="s">
        <v>80</v>
      </c>
      <c r="D14017" t="s">
        <v>6</v>
      </c>
      <c r="E14017">
        <v>2</v>
      </c>
      <c r="F14017">
        <v>8</v>
      </c>
      <c r="G14017">
        <v>4</v>
      </c>
    </row>
    <row r="14018" spans="1:7">
      <c r="A14018" t="s">
        <v>4045</v>
      </c>
      <c r="B14018" t="s">
        <v>9399</v>
      </c>
      <c r="C14018" t="s">
        <v>19</v>
      </c>
      <c r="D14018" t="s">
        <v>6</v>
      </c>
      <c r="E14018">
        <v>52</v>
      </c>
      <c r="F14018">
        <v>232</v>
      </c>
      <c r="G14018">
        <v>2</v>
      </c>
    </row>
    <row r="14019" spans="1:7">
      <c r="A14019" t="s">
        <v>4045</v>
      </c>
      <c r="B14019" t="s">
        <v>9399</v>
      </c>
      <c r="C14019" t="s">
        <v>191</v>
      </c>
      <c r="D14019" t="s">
        <v>6</v>
      </c>
      <c r="E14019">
        <v>847</v>
      </c>
      <c r="F14019">
        <v>462</v>
      </c>
      <c r="G14019">
        <v>217</v>
      </c>
    </row>
    <row r="14020" spans="1:7">
      <c r="A14020" t="s">
        <v>4045</v>
      </c>
      <c r="B14020" t="s">
        <v>9399</v>
      </c>
      <c r="C14020" t="s">
        <v>1272</v>
      </c>
      <c r="D14020" t="s">
        <v>6</v>
      </c>
      <c r="E14020">
        <v>2</v>
      </c>
      <c r="F14020">
        <v>2</v>
      </c>
      <c r="G14020">
        <v>1</v>
      </c>
    </row>
    <row r="14021" spans="1:7">
      <c r="A14021" t="s">
        <v>4045</v>
      </c>
      <c r="B14021" t="s">
        <v>9399</v>
      </c>
      <c r="C14021" t="s">
        <v>32</v>
      </c>
      <c r="D14021" t="s">
        <v>6</v>
      </c>
      <c r="E14021">
        <v>82</v>
      </c>
      <c r="F14021">
        <v>1125</v>
      </c>
      <c r="G14021">
        <v>528</v>
      </c>
    </row>
    <row r="14022" spans="1:7">
      <c r="A14022" t="s">
        <v>4045</v>
      </c>
      <c r="B14022" t="s">
        <v>9399</v>
      </c>
      <c r="C14022" t="s">
        <v>328</v>
      </c>
      <c r="D14022" t="s">
        <v>6</v>
      </c>
      <c r="E14022">
        <v>3</v>
      </c>
      <c r="F14022">
        <v>14</v>
      </c>
      <c r="G14022">
        <v>6</v>
      </c>
    </row>
    <row r="14023" spans="1:7">
      <c r="A14023" t="s">
        <v>4045</v>
      </c>
      <c r="B14023" t="s">
        <v>9399</v>
      </c>
      <c r="C14023" t="s">
        <v>256</v>
      </c>
      <c r="D14023" t="s">
        <v>6</v>
      </c>
      <c r="E14023">
        <v>1</v>
      </c>
      <c r="F14023">
        <v>2</v>
      </c>
      <c r="G14023">
        <v>1</v>
      </c>
    </row>
    <row r="14024" spans="1:7">
      <c r="A14024" t="s">
        <v>4045</v>
      </c>
      <c r="B14024" t="s">
        <v>9399</v>
      </c>
      <c r="C14024" t="s">
        <v>8</v>
      </c>
      <c r="D14024" t="s">
        <v>6</v>
      </c>
      <c r="E14024">
        <v>3859</v>
      </c>
      <c r="F14024">
        <v>2547</v>
      </c>
      <c r="G14024">
        <v>1061</v>
      </c>
    </row>
    <row r="14025" spans="1:7">
      <c r="A14025" t="s">
        <v>4045</v>
      </c>
      <c r="B14025" t="s">
        <v>9399</v>
      </c>
      <c r="C14025" t="s">
        <v>27</v>
      </c>
      <c r="D14025" t="s">
        <v>6</v>
      </c>
      <c r="E14025">
        <v>11</v>
      </c>
      <c r="F14025">
        <v>49</v>
      </c>
      <c r="G14025">
        <v>23</v>
      </c>
    </row>
    <row r="14026" spans="1:7">
      <c r="A14026" t="s">
        <v>4045</v>
      </c>
      <c r="B14026" t="s">
        <v>9399</v>
      </c>
      <c r="C14026" t="s">
        <v>50</v>
      </c>
      <c r="D14026" t="s">
        <v>6</v>
      </c>
      <c r="E14026">
        <v>29953</v>
      </c>
      <c r="F14026">
        <v>25735</v>
      </c>
      <c r="G14026">
        <v>12094</v>
      </c>
    </row>
    <row r="14027" spans="1:7">
      <c r="A14027" t="s">
        <v>4045</v>
      </c>
      <c r="B14027" t="s">
        <v>9399</v>
      </c>
      <c r="C14027" t="s">
        <v>21</v>
      </c>
      <c r="D14027" t="s">
        <v>6</v>
      </c>
      <c r="E14027">
        <v>875</v>
      </c>
      <c r="F14027">
        <v>5004</v>
      </c>
      <c r="G14027">
        <v>2347</v>
      </c>
    </row>
    <row r="14028" spans="1:7">
      <c r="A14028" t="s">
        <v>4045</v>
      </c>
      <c r="B14028" t="s">
        <v>9399</v>
      </c>
      <c r="C14028" t="s">
        <v>81</v>
      </c>
      <c r="D14028" t="s">
        <v>6</v>
      </c>
      <c r="E14028">
        <v>177</v>
      </c>
      <c r="F14028">
        <v>1863</v>
      </c>
      <c r="G14028">
        <v>874</v>
      </c>
    </row>
    <row r="14029" spans="1:7">
      <c r="A14029" t="s">
        <v>4045</v>
      </c>
      <c r="B14029" t="s">
        <v>9399</v>
      </c>
      <c r="C14029" t="s">
        <v>57</v>
      </c>
      <c r="D14029" t="s">
        <v>6</v>
      </c>
      <c r="E14029">
        <v>402</v>
      </c>
      <c r="F14029">
        <v>184</v>
      </c>
      <c r="G14029">
        <v>87</v>
      </c>
    </row>
    <row r="14030" spans="1:7">
      <c r="A14030" t="s">
        <v>4045</v>
      </c>
      <c r="B14030" t="s">
        <v>9399</v>
      </c>
      <c r="C14030" t="s">
        <v>144</v>
      </c>
      <c r="D14030" t="s">
        <v>6</v>
      </c>
      <c r="E14030">
        <v>1</v>
      </c>
      <c r="F14030">
        <v>3</v>
      </c>
      <c r="G14030">
        <v>1</v>
      </c>
    </row>
    <row r="14031" spans="1:7">
      <c r="A14031" t="s">
        <v>4045</v>
      </c>
      <c r="B14031" t="s">
        <v>9399</v>
      </c>
      <c r="C14031" t="s">
        <v>25</v>
      </c>
      <c r="D14031" t="s">
        <v>6</v>
      </c>
      <c r="E14031">
        <v>300</v>
      </c>
      <c r="F14031">
        <v>111</v>
      </c>
      <c r="G14031">
        <v>52</v>
      </c>
    </row>
    <row r="14032" spans="1:7">
      <c r="A14032" t="s">
        <v>4046</v>
      </c>
      <c r="B14032" t="s">
        <v>9400</v>
      </c>
      <c r="C14032" t="s">
        <v>27</v>
      </c>
      <c r="D14032" t="s">
        <v>16</v>
      </c>
      <c r="E14032">
        <v>56</v>
      </c>
      <c r="F14032">
        <v>358</v>
      </c>
      <c r="G14032">
        <v>118</v>
      </c>
    </row>
    <row r="14033" spans="1:7">
      <c r="A14033" t="s">
        <v>4046</v>
      </c>
      <c r="B14033" t="s">
        <v>9400</v>
      </c>
      <c r="C14033" t="s">
        <v>8</v>
      </c>
      <c r="D14033" t="s">
        <v>16</v>
      </c>
      <c r="E14033">
        <v>129874</v>
      </c>
      <c r="F14033">
        <v>15176</v>
      </c>
      <c r="G14033">
        <v>6374</v>
      </c>
    </row>
    <row r="14034" spans="1:7">
      <c r="A14034" t="s">
        <v>4046</v>
      </c>
      <c r="B14034" t="s">
        <v>9400</v>
      </c>
      <c r="C14034" t="s">
        <v>50</v>
      </c>
      <c r="D14034" t="s">
        <v>16</v>
      </c>
      <c r="E14034">
        <v>11524</v>
      </c>
      <c r="F14034">
        <v>1699</v>
      </c>
      <c r="G14034">
        <v>765</v>
      </c>
    </row>
    <row r="14035" spans="1:7">
      <c r="A14035" t="s">
        <v>4046</v>
      </c>
      <c r="B14035" t="s">
        <v>9400</v>
      </c>
      <c r="C14035" t="s">
        <v>57</v>
      </c>
      <c r="D14035" t="s">
        <v>16</v>
      </c>
      <c r="E14035">
        <v>169</v>
      </c>
      <c r="F14035">
        <v>108</v>
      </c>
      <c r="G14035">
        <v>51</v>
      </c>
    </row>
    <row r="14036" spans="1:7">
      <c r="A14036" t="s">
        <v>4046</v>
      </c>
      <c r="B14036" t="s">
        <v>9400</v>
      </c>
      <c r="C14036" t="s">
        <v>21</v>
      </c>
      <c r="D14036" t="s">
        <v>16</v>
      </c>
      <c r="E14036">
        <v>7</v>
      </c>
      <c r="F14036">
        <v>7</v>
      </c>
      <c r="G14036">
        <v>3</v>
      </c>
    </row>
    <row r="14037" spans="1:7">
      <c r="A14037" t="s">
        <v>4046</v>
      </c>
      <c r="B14037" t="s">
        <v>9400</v>
      </c>
      <c r="C14037" t="s">
        <v>103</v>
      </c>
      <c r="D14037" t="s">
        <v>16</v>
      </c>
      <c r="E14037">
        <v>6</v>
      </c>
      <c r="F14037">
        <v>13</v>
      </c>
      <c r="G14037">
        <v>6</v>
      </c>
    </row>
    <row r="14038" spans="1:7">
      <c r="A14038" t="s">
        <v>4046</v>
      </c>
      <c r="B14038" t="s">
        <v>9400</v>
      </c>
      <c r="C14038" t="s">
        <v>327</v>
      </c>
      <c r="D14038" t="s">
        <v>16</v>
      </c>
      <c r="E14038">
        <v>12</v>
      </c>
      <c r="F14038">
        <v>30</v>
      </c>
      <c r="G14038">
        <v>14</v>
      </c>
    </row>
    <row r="14039" spans="1:7">
      <c r="A14039" t="s">
        <v>4047</v>
      </c>
      <c r="B14039" t="s">
        <v>9401</v>
      </c>
      <c r="C14039" t="s">
        <v>1272</v>
      </c>
      <c r="D14039" t="s">
        <v>6</v>
      </c>
      <c r="E14039">
        <v>3</v>
      </c>
      <c r="F14039">
        <v>3</v>
      </c>
      <c r="G14039">
        <v>1</v>
      </c>
    </row>
    <row r="14040" spans="1:7">
      <c r="A14040" t="s">
        <v>4047</v>
      </c>
      <c r="B14040" t="s">
        <v>9401</v>
      </c>
      <c r="C14040" t="s">
        <v>170</v>
      </c>
      <c r="D14040" t="s">
        <v>6</v>
      </c>
      <c r="E14040">
        <v>4</v>
      </c>
      <c r="F14040">
        <v>14</v>
      </c>
      <c r="G14040">
        <v>7</v>
      </c>
    </row>
    <row r="14041" spans="1:7">
      <c r="A14041" t="s">
        <v>4047</v>
      </c>
      <c r="B14041" t="s">
        <v>9401</v>
      </c>
      <c r="C14041" t="s">
        <v>8</v>
      </c>
      <c r="D14041" t="s">
        <v>6</v>
      </c>
      <c r="E14041">
        <v>2417</v>
      </c>
      <c r="F14041">
        <v>166</v>
      </c>
      <c r="G14041">
        <v>78</v>
      </c>
    </row>
    <row r="14042" spans="1:7">
      <c r="A14042" t="s">
        <v>4047</v>
      </c>
      <c r="B14042" t="s">
        <v>9401</v>
      </c>
      <c r="C14042" t="s">
        <v>447</v>
      </c>
      <c r="D14042" t="s">
        <v>6</v>
      </c>
      <c r="E14042">
        <v>16</v>
      </c>
      <c r="F14042">
        <v>22</v>
      </c>
      <c r="G14042">
        <v>11</v>
      </c>
    </row>
    <row r="14043" spans="1:7">
      <c r="A14043" t="s">
        <v>4047</v>
      </c>
      <c r="B14043" t="s">
        <v>9401</v>
      </c>
      <c r="C14043" t="s">
        <v>19</v>
      </c>
      <c r="D14043" t="s">
        <v>6</v>
      </c>
      <c r="E14043">
        <v>22</v>
      </c>
      <c r="F14043">
        <v>179</v>
      </c>
      <c r="G14043">
        <v>2</v>
      </c>
    </row>
    <row r="14044" spans="1:7">
      <c r="A14044" t="s">
        <v>4047</v>
      </c>
      <c r="B14044" t="s">
        <v>9401</v>
      </c>
      <c r="C14044" t="s">
        <v>50</v>
      </c>
      <c r="D14044" t="s">
        <v>6</v>
      </c>
      <c r="E14044">
        <v>39</v>
      </c>
      <c r="F14044">
        <v>13</v>
      </c>
      <c r="G14044">
        <v>6</v>
      </c>
    </row>
    <row r="14045" spans="1:7">
      <c r="A14045" t="s">
        <v>4047</v>
      </c>
      <c r="B14045" t="s">
        <v>9401</v>
      </c>
      <c r="C14045" t="s">
        <v>56</v>
      </c>
      <c r="D14045" t="s">
        <v>6</v>
      </c>
      <c r="E14045">
        <v>27</v>
      </c>
      <c r="F14045">
        <v>80</v>
      </c>
      <c r="G14045">
        <v>40</v>
      </c>
    </row>
    <row r="14046" spans="1:7">
      <c r="A14046" t="s">
        <v>4047</v>
      </c>
      <c r="B14046" t="s">
        <v>9401</v>
      </c>
      <c r="C14046" t="s">
        <v>328</v>
      </c>
      <c r="D14046" t="s">
        <v>6</v>
      </c>
      <c r="E14046">
        <v>55</v>
      </c>
      <c r="F14046">
        <v>58</v>
      </c>
      <c r="G14046">
        <v>1</v>
      </c>
    </row>
    <row r="14047" spans="1:7">
      <c r="A14047" t="s">
        <v>4048</v>
      </c>
      <c r="B14047" t="s">
        <v>9402</v>
      </c>
      <c r="C14047" t="s">
        <v>50</v>
      </c>
      <c r="D14047" t="s">
        <v>6</v>
      </c>
      <c r="E14047">
        <v>1526</v>
      </c>
      <c r="F14047">
        <v>236</v>
      </c>
      <c r="G14047">
        <v>84</v>
      </c>
    </row>
    <row r="14048" spans="1:7">
      <c r="A14048" t="s">
        <v>4048</v>
      </c>
      <c r="B14048" t="s">
        <v>9402</v>
      </c>
      <c r="C14048" t="s">
        <v>8</v>
      </c>
      <c r="D14048" t="s">
        <v>6</v>
      </c>
      <c r="E14048">
        <v>9006</v>
      </c>
      <c r="F14048">
        <v>15626</v>
      </c>
      <c r="G14048">
        <v>5465</v>
      </c>
    </row>
    <row r="14049" spans="1:7">
      <c r="A14049" t="s">
        <v>4048</v>
      </c>
      <c r="B14049" t="s">
        <v>9402</v>
      </c>
      <c r="C14049" t="s">
        <v>76</v>
      </c>
      <c r="D14049" t="s">
        <v>6</v>
      </c>
      <c r="E14049">
        <v>1</v>
      </c>
      <c r="F14049">
        <v>12</v>
      </c>
      <c r="G14049">
        <v>0</v>
      </c>
    </row>
    <row r="14050" spans="1:7">
      <c r="A14050" t="s">
        <v>4049</v>
      </c>
      <c r="B14050" t="s">
        <v>9403</v>
      </c>
      <c r="C14050" t="s">
        <v>21</v>
      </c>
      <c r="D14050" t="s">
        <v>6</v>
      </c>
      <c r="E14050">
        <v>1742</v>
      </c>
      <c r="F14050">
        <v>3259</v>
      </c>
      <c r="G14050">
        <v>766</v>
      </c>
    </row>
    <row r="14051" spans="1:7">
      <c r="A14051" t="s">
        <v>4049</v>
      </c>
      <c r="B14051" t="s">
        <v>9403</v>
      </c>
      <c r="C14051" t="s">
        <v>328</v>
      </c>
      <c r="D14051" t="s">
        <v>6</v>
      </c>
      <c r="E14051">
        <v>66</v>
      </c>
      <c r="F14051">
        <v>3146</v>
      </c>
      <c r="G14051">
        <v>35</v>
      </c>
    </row>
    <row r="14052" spans="1:7">
      <c r="A14052" t="s">
        <v>4049</v>
      </c>
      <c r="B14052" t="s">
        <v>9403</v>
      </c>
      <c r="C14052" t="s">
        <v>50</v>
      </c>
      <c r="D14052" t="s">
        <v>6</v>
      </c>
      <c r="E14052">
        <v>16163</v>
      </c>
      <c r="F14052">
        <v>9850</v>
      </c>
      <c r="G14052">
        <v>2501</v>
      </c>
    </row>
    <row r="14053" spans="1:7">
      <c r="A14053" t="s">
        <v>4049</v>
      </c>
      <c r="B14053" t="s">
        <v>9403</v>
      </c>
      <c r="C14053" t="s">
        <v>170</v>
      </c>
      <c r="D14053" t="s">
        <v>6</v>
      </c>
      <c r="E14053">
        <v>3</v>
      </c>
      <c r="F14053">
        <v>7</v>
      </c>
      <c r="G14053">
        <v>3</v>
      </c>
    </row>
    <row r="14054" spans="1:7">
      <c r="A14054" t="s">
        <v>4049</v>
      </c>
      <c r="B14054" t="s">
        <v>9403</v>
      </c>
      <c r="C14054" t="s">
        <v>8</v>
      </c>
      <c r="D14054" t="s">
        <v>6</v>
      </c>
      <c r="E14054">
        <v>33978</v>
      </c>
      <c r="F14054">
        <v>23166</v>
      </c>
      <c r="G14054">
        <v>7857</v>
      </c>
    </row>
    <row r="14055" spans="1:7">
      <c r="A14055" t="s">
        <v>4049</v>
      </c>
      <c r="B14055" t="s">
        <v>9403</v>
      </c>
      <c r="C14055" t="s">
        <v>76</v>
      </c>
      <c r="D14055" t="s">
        <v>6</v>
      </c>
      <c r="E14055">
        <v>12</v>
      </c>
      <c r="F14055">
        <v>56</v>
      </c>
      <c r="G14055">
        <v>0</v>
      </c>
    </row>
    <row r="14056" spans="1:7">
      <c r="A14056" t="s">
        <v>4049</v>
      </c>
      <c r="B14056" t="s">
        <v>9403</v>
      </c>
      <c r="C14056" t="s">
        <v>81</v>
      </c>
      <c r="D14056" t="s">
        <v>6</v>
      </c>
      <c r="E14056">
        <v>3</v>
      </c>
      <c r="F14056">
        <v>33</v>
      </c>
      <c r="G14056">
        <v>12</v>
      </c>
    </row>
    <row r="14057" spans="1:7">
      <c r="A14057" t="s">
        <v>4049</v>
      </c>
      <c r="B14057" t="s">
        <v>9403</v>
      </c>
      <c r="C14057" t="s">
        <v>56</v>
      </c>
      <c r="D14057" t="s">
        <v>6</v>
      </c>
      <c r="E14057">
        <v>1</v>
      </c>
      <c r="F14057">
        <v>3</v>
      </c>
      <c r="G14057">
        <v>1</v>
      </c>
    </row>
    <row r="14058" spans="1:7">
      <c r="A14058" t="s">
        <v>4050</v>
      </c>
      <c r="B14058" t="s">
        <v>9404</v>
      </c>
      <c r="C14058" t="s">
        <v>21</v>
      </c>
      <c r="D14058" t="s">
        <v>6</v>
      </c>
      <c r="E14058">
        <v>2</v>
      </c>
      <c r="F14058">
        <v>2</v>
      </c>
      <c r="G14058">
        <v>1</v>
      </c>
    </row>
    <row r="14059" spans="1:7">
      <c r="A14059" t="s">
        <v>4050</v>
      </c>
      <c r="B14059" t="s">
        <v>9404</v>
      </c>
      <c r="C14059" t="s">
        <v>76</v>
      </c>
      <c r="D14059" t="s">
        <v>6</v>
      </c>
      <c r="E14059">
        <v>7</v>
      </c>
      <c r="F14059">
        <v>3</v>
      </c>
      <c r="G14059">
        <v>1</v>
      </c>
    </row>
    <row r="14060" spans="1:7">
      <c r="A14060" t="s">
        <v>4050</v>
      </c>
      <c r="B14060" t="s">
        <v>9404</v>
      </c>
      <c r="C14060" t="s">
        <v>50</v>
      </c>
      <c r="D14060" t="s">
        <v>6</v>
      </c>
      <c r="E14060">
        <v>816</v>
      </c>
      <c r="F14060">
        <v>1520</v>
      </c>
      <c r="G14060">
        <v>541</v>
      </c>
    </row>
    <row r="14061" spans="1:7">
      <c r="A14061" t="s">
        <v>4050</v>
      </c>
      <c r="B14061" t="s">
        <v>9404</v>
      </c>
      <c r="C14061" t="s">
        <v>328</v>
      </c>
      <c r="D14061" t="s">
        <v>6</v>
      </c>
      <c r="E14061">
        <v>93</v>
      </c>
      <c r="F14061">
        <v>404</v>
      </c>
      <c r="G14061">
        <v>10</v>
      </c>
    </row>
    <row r="14062" spans="1:7">
      <c r="A14062" t="s">
        <v>4050</v>
      </c>
      <c r="B14062" t="s">
        <v>9404</v>
      </c>
      <c r="C14062" t="s">
        <v>45</v>
      </c>
      <c r="D14062" t="s">
        <v>6</v>
      </c>
      <c r="E14062">
        <v>36</v>
      </c>
      <c r="F14062">
        <v>372</v>
      </c>
      <c r="G14062">
        <v>133</v>
      </c>
    </row>
    <row r="14063" spans="1:7">
      <c r="A14063" t="s">
        <v>4050</v>
      </c>
      <c r="B14063" t="s">
        <v>9404</v>
      </c>
      <c r="C14063" t="s">
        <v>8</v>
      </c>
      <c r="D14063" t="s">
        <v>6</v>
      </c>
      <c r="E14063">
        <v>5</v>
      </c>
      <c r="F14063">
        <v>2</v>
      </c>
      <c r="G14063">
        <v>1</v>
      </c>
    </row>
    <row r="14064" spans="1:7">
      <c r="A14064" t="s">
        <v>4050</v>
      </c>
      <c r="B14064" t="s">
        <v>9404</v>
      </c>
      <c r="C14064" t="s">
        <v>73</v>
      </c>
      <c r="D14064" t="s">
        <v>6</v>
      </c>
      <c r="E14064">
        <v>161</v>
      </c>
      <c r="F14064">
        <v>170</v>
      </c>
      <c r="G14064">
        <v>3</v>
      </c>
    </row>
    <row r="14065" spans="1:7">
      <c r="A14065" t="s">
        <v>4050</v>
      </c>
      <c r="B14065" t="s">
        <v>9404</v>
      </c>
      <c r="C14065" t="s">
        <v>144</v>
      </c>
      <c r="D14065" t="s">
        <v>6</v>
      </c>
      <c r="E14065">
        <v>40</v>
      </c>
      <c r="F14065">
        <v>9</v>
      </c>
      <c r="G14065">
        <v>3</v>
      </c>
    </row>
    <row r="14066" spans="1:7">
      <c r="A14066" t="s">
        <v>4051</v>
      </c>
      <c r="B14066" t="s">
        <v>9405</v>
      </c>
      <c r="C14066" t="s">
        <v>329</v>
      </c>
      <c r="D14066" t="s">
        <v>16</v>
      </c>
      <c r="E14066">
        <v>1</v>
      </c>
      <c r="F14066">
        <v>89</v>
      </c>
      <c r="G14066">
        <v>32</v>
      </c>
    </row>
    <row r="14067" spans="1:7">
      <c r="A14067" t="s">
        <v>4051</v>
      </c>
      <c r="B14067" t="s">
        <v>9405</v>
      </c>
      <c r="C14067" t="s">
        <v>57</v>
      </c>
      <c r="D14067" t="s">
        <v>16</v>
      </c>
      <c r="E14067">
        <v>409</v>
      </c>
      <c r="F14067">
        <v>67</v>
      </c>
      <c r="G14067">
        <v>24</v>
      </c>
    </row>
    <row r="14068" spans="1:7">
      <c r="A14068" t="s">
        <v>4051</v>
      </c>
      <c r="B14068" t="s">
        <v>9405</v>
      </c>
      <c r="C14068" t="s">
        <v>50</v>
      </c>
      <c r="D14068" t="s">
        <v>16</v>
      </c>
      <c r="E14068">
        <v>67175</v>
      </c>
      <c r="F14068">
        <v>12865</v>
      </c>
      <c r="G14068">
        <v>4586</v>
      </c>
    </row>
    <row r="14069" spans="1:7">
      <c r="A14069" t="s">
        <v>4051</v>
      </c>
      <c r="B14069" t="s">
        <v>9405</v>
      </c>
      <c r="C14069" t="s">
        <v>327</v>
      </c>
      <c r="D14069" t="s">
        <v>16</v>
      </c>
      <c r="E14069">
        <v>12</v>
      </c>
      <c r="F14069">
        <v>11</v>
      </c>
      <c r="G14069">
        <v>4</v>
      </c>
    </row>
    <row r="14070" spans="1:7">
      <c r="A14070" t="s">
        <v>4051</v>
      </c>
      <c r="B14070" t="s">
        <v>9405</v>
      </c>
      <c r="C14070" t="s">
        <v>25</v>
      </c>
      <c r="D14070" t="s">
        <v>16</v>
      </c>
      <c r="E14070">
        <v>323</v>
      </c>
      <c r="F14070">
        <v>2305</v>
      </c>
      <c r="G14070">
        <v>0</v>
      </c>
    </row>
    <row r="14071" spans="1:7">
      <c r="A14071" t="s">
        <v>4051</v>
      </c>
      <c r="B14071" t="s">
        <v>9405</v>
      </c>
      <c r="C14071" t="s">
        <v>170</v>
      </c>
      <c r="D14071" t="s">
        <v>16</v>
      </c>
      <c r="E14071">
        <v>2</v>
      </c>
      <c r="F14071">
        <v>10</v>
      </c>
      <c r="G14071">
        <v>3</v>
      </c>
    </row>
    <row r="14072" spans="1:7">
      <c r="A14072" t="s">
        <v>4051</v>
      </c>
      <c r="B14072" t="s">
        <v>9405</v>
      </c>
      <c r="C14072" t="s">
        <v>73</v>
      </c>
      <c r="D14072" t="s">
        <v>16</v>
      </c>
      <c r="E14072">
        <v>2</v>
      </c>
      <c r="F14072">
        <v>1</v>
      </c>
      <c r="G14072">
        <v>0</v>
      </c>
    </row>
    <row r="14073" spans="1:7">
      <c r="A14073" t="s">
        <v>4051</v>
      </c>
      <c r="B14073" t="s">
        <v>9405</v>
      </c>
      <c r="C14073" t="s">
        <v>76</v>
      </c>
      <c r="D14073" t="s">
        <v>16</v>
      </c>
      <c r="E14073">
        <v>66</v>
      </c>
      <c r="F14073">
        <v>66</v>
      </c>
      <c r="G14073">
        <v>0</v>
      </c>
    </row>
    <row r="14074" spans="1:7">
      <c r="A14074" t="s">
        <v>4051</v>
      </c>
      <c r="B14074" t="s">
        <v>9405</v>
      </c>
      <c r="C14074" t="s">
        <v>8</v>
      </c>
      <c r="D14074" t="s">
        <v>16</v>
      </c>
      <c r="E14074">
        <v>54946</v>
      </c>
      <c r="F14074">
        <v>16770</v>
      </c>
      <c r="G14074">
        <v>1327</v>
      </c>
    </row>
    <row r="14075" spans="1:7">
      <c r="A14075" t="s">
        <v>4051</v>
      </c>
      <c r="B14075" t="s">
        <v>9405</v>
      </c>
      <c r="C14075" t="s">
        <v>80</v>
      </c>
      <c r="D14075" t="s">
        <v>16</v>
      </c>
      <c r="E14075">
        <v>970</v>
      </c>
      <c r="F14075">
        <v>118</v>
      </c>
      <c r="G14075">
        <v>43</v>
      </c>
    </row>
    <row r="14076" spans="1:7">
      <c r="A14076" t="s">
        <v>4052</v>
      </c>
      <c r="B14076" t="s">
        <v>9406</v>
      </c>
      <c r="C14076" t="s">
        <v>170</v>
      </c>
      <c r="D14076" t="s">
        <v>6</v>
      </c>
      <c r="E14076">
        <v>26</v>
      </c>
      <c r="F14076">
        <v>145</v>
      </c>
      <c r="G14076">
        <v>52</v>
      </c>
    </row>
    <row r="14077" spans="1:7">
      <c r="A14077" t="s">
        <v>4052</v>
      </c>
      <c r="B14077" t="s">
        <v>9406</v>
      </c>
      <c r="C14077" t="s">
        <v>50</v>
      </c>
      <c r="D14077" t="s">
        <v>6</v>
      </c>
      <c r="E14077">
        <v>698963</v>
      </c>
      <c r="F14077">
        <v>28744</v>
      </c>
      <c r="G14077">
        <v>10237</v>
      </c>
    </row>
    <row r="14078" spans="1:7">
      <c r="A14078" t="s">
        <v>4052</v>
      </c>
      <c r="B14078" t="s">
        <v>9406</v>
      </c>
      <c r="C14078" t="s">
        <v>2123</v>
      </c>
      <c r="D14078" t="s">
        <v>6</v>
      </c>
      <c r="E14078">
        <v>100</v>
      </c>
      <c r="F14078">
        <v>17</v>
      </c>
      <c r="G14078">
        <v>6</v>
      </c>
    </row>
    <row r="14079" spans="1:7">
      <c r="A14079" t="s">
        <v>4052</v>
      </c>
      <c r="B14079" t="s">
        <v>9406</v>
      </c>
      <c r="C14079" t="s">
        <v>8</v>
      </c>
      <c r="D14079" t="s">
        <v>6</v>
      </c>
      <c r="E14079">
        <v>32502</v>
      </c>
      <c r="F14079">
        <v>4302</v>
      </c>
      <c r="G14079">
        <v>1506</v>
      </c>
    </row>
    <row r="14080" spans="1:7">
      <c r="A14080" t="s">
        <v>4052</v>
      </c>
      <c r="B14080" t="s">
        <v>9406</v>
      </c>
      <c r="C14080" t="s">
        <v>76</v>
      </c>
      <c r="D14080" t="s">
        <v>6</v>
      </c>
      <c r="E14080">
        <v>1</v>
      </c>
      <c r="F14080">
        <v>15</v>
      </c>
      <c r="G14080">
        <v>5</v>
      </c>
    </row>
    <row r="14081" spans="1:7">
      <c r="A14081" t="s">
        <v>4052</v>
      </c>
      <c r="B14081" t="s">
        <v>9406</v>
      </c>
      <c r="C14081" t="s">
        <v>19</v>
      </c>
      <c r="D14081" t="s">
        <v>6</v>
      </c>
      <c r="E14081">
        <v>10</v>
      </c>
      <c r="F14081">
        <v>1295</v>
      </c>
      <c r="G14081">
        <v>461</v>
      </c>
    </row>
    <row r="14082" spans="1:7">
      <c r="A14082" t="s">
        <v>4053</v>
      </c>
      <c r="B14082" t="s">
        <v>9407</v>
      </c>
      <c r="C14082" t="s">
        <v>329</v>
      </c>
      <c r="D14082" t="s">
        <v>6</v>
      </c>
      <c r="E14082">
        <v>196</v>
      </c>
      <c r="F14082">
        <v>2555</v>
      </c>
      <c r="G14082">
        <v>0</v>
      </c>
    </row>
    <row r="14083" spans="1:7">
      <c r="A14083" t="s">
        <v>4053</v>
      </c>
      <c r="B14083" t="s">
        <v>9407</v>
      </c>
      <c r="C14083" t="s">
        <v>170</v>
      </c>
      <c r="D14083" t="s">
        <v>6</v>
      </c>
      <c r="E14083">
        <v>1</v>
      </c>
      <c r="F14083">
        <v>1</v>
      </c>
      <c r="G14083">
        <v>0</v>
      </c>
    </row>
    <row r="14084" spans="1:7">
      <c r="A14084" t="s">
        <v>4053</v>
      </c>
      <c r="B14084" t="s">
        <v>9407</v>
      </c>
      <c r="C14084" t="s">
        <v>8</v>
      </c>
      <c r="D14084" t="s">
        <v>6</v>
      </c>
      <c r="E14084">
        <v>6271</v>
      </c>
      <c r="F14084">
        <v>627</v>
      </c>
      <c r="G14084">
        <v>224</v>
      </c>
    </row>
    <row r="14085" spans="1:7">
      <c r="A14085" t="s">
        <v>4053</v>
      </c>
      <c r="B14085" t="s">
        <v>9407</v>
      </c>
      <c r="C14085" t="s">
        <v>76</v>
      </c>
      <c r="D14085" t="s">
        <v>6</v>
      </c>
      <c r="E14085">
        <v>2</v>
      </c>
      <c r="F14085">
        <v>42</v>
      </c>
      <c r="G14085">
        <v>0</v>
      </c>
    </row>
    <row r="14086" spans="1:7">
      <c r="A14086" t="s">
        <v>4053</v>
      </c>
      <c r="B14086" t="s">
        <v>9407</v>
      </c>
      <c r="C14086" t="s">
        <v>50</v>
      </c>
      <c r="D14086" t="s">
        <v>6</v>
      </c>
      <c r="E14086">
        <v>12478826</v>
      </c>
      <c r="F14086">
        <v>45978</v>
      </c>
      <c r="G14086">
        <v>12606</v>
      </c>
    </row>
    <row r="14087" spans="1:7">
      <c r="A14087" t="s">
        <v>4053</v>
      </c>
      <c r="B14087" t="s">
        <v>9407</v>
      </c>
      <c r="C14087" t="s">
        <v>27</v>
      </c>
      <c r="D14087" t="s">
        <v>6</v>
      </c>
      <c r="E14087">
        <v>6</v>
      </c>
      <c r="F14087">
        <v>877</v>
      </c>
      <c r="G14087">
        <v>9</v>
      </c>
    </row>
    <row r="14088" spans="1:7">
      <c r="A14088" t="s">
        <v>4053</v>
      </c>
      <c r="B14088" t="s">
        <v>9407</v>
      </c>
      <c r="C14088" t="s">
        <v>75</v>
      </c>
      <c r="D14088" t="s">
        <v>6</v>
      </c>
      <c r="E14088">
        <v>1</v>
      </c>
      <c r="F14088">
        <v>27</v>
      </c>
      <c r="G14088">
        <v>10</v>
      </c>
    </row>
    <row r="14089" spans="1:7">
      <c r="A14089" t="s">
        <v>4053</v>
      </c>
      <c r="B14089" t="s">
        <v>9407</v>
      </c>
      <c r="C14089" t="s">
        <v>21</v>
      </c>
      <c r="D14089" t="s">
        <v>6</v>
      </c>
      <c r="E14089">
        <v>1</v>
      </c>
      <c r="F14089">
        <v>1</v>
      </c>
      <c r="G14089">
        <v>0</v>
      </c>
    </row>
    <row r="14090" spans="1:7">
      <c r="A14090" t="s">
        <v>4054</v>
      </c>
      <c r="B14090" t="s">
        <v>9408</v>
      </c>
      <c r="C14090" t="s">
        <v>8</v>
      </c>
      <c r="D14090" t="s">
        <v>6</v>
      </c>
      <c r="E14090">
        <v>3331</v>
      </c>
      <c r="F14090">
        <v>299</v>
      </c>
      <c r="G14090">
        <v>107</v>
      </c>
    </row>
    <row r="14091" spans="1:7">
      <c r="A14091" t="s">
        <v>4054</v>
      </c>
      <c r="B14091" t="s">
        <v>9408</v>
      </c>
      <c r="C14091" t="s">
        <v>50</v>
      </c>
      <c r="D14091" t="s">
        <v>6</v>
      </c>
      <c r="E14091">
        <v>1444182</v>
      </c>
      <c r="F14091">
        <v>25557</v>
      </c>
      <c r="G14091">
        <v>9110</v>
      </c>
    </row>
    <row r="14092" spans="1:7">
      <c r="A14092" t="s">
        <v>4055</v>
      </c>
      <c r="B14092" t="s">
        <v>9409</v>
      </c>
      <c r="C14092" t="s">
        <v>111</v>
      </c>
      <c r="D14092" t="s">
        <v>6</v>
      </c>
      <c r="E14092">
        <v>401</v>
      </c>
      <c r="F14092">
        <v>15</v>
      </c>
      <c r="G14092">
        <v>5</v>
      </c>
    </row>
    <row r="14093" spans="1:7">
      <c r="A14093" t="s">
        <v>4055</v>
      </c>
      <c r="B14093" t="s">
        <v>9409</v>
      </c>
      <c r="C14093" t="s">
        <v>158</v>
      </c>
      <c r="D14093" t="s">
        <v>6</v>
      </c>
      <c r="E14093">
        <v>300</v>
      </c>
      <c r="F14093">
        <v>609</v>
      </c>
      <c r="G14093">
        <v>217</v>
      </c>
    </row>
    <row r="14094" spans="1:7">
      <c r="A14094" t="s">
        <v>4055</v>
      </c>
      <c r="B14094" t="s">
        <v>9409</v>
      </c>
      <c r="C14094" t="s">
        <v>327</v>
      </c>
      <c r="D14094" t="s">
        <v>6</v>
      </c>
      <c r="E14094">
        <v>181</v>
      </c>
      <c r="F14094">
        <v>153</v>
      </c>
      <c r="G14094">
        <v>54</v>
      </c>
    </row>
    <row r="14095" spans="1:7">
      <c r="A14095" t="s">
        <v>4055</v>
      </c>
      <c r="B14095" t="s">
        <v>9409</v>
      </c>
      <c r="C14095" t="s">
        <v>45</v>
      </c>
      <c r="D14095" t="s">
        <v>6</v>
      </c>
      <c r="E14095">
        <v>214</v>
      </c>
      <c r="F14095">
        <v>16</v>
      </c>
      <c r="G14095">
        <v>4</v>
      </c>
    </row>
    <row r="14096" spans="1:7">
      <c r="A14096" t="s">
        <v>4055</v>
      </c>
      <c r="B14096" t="s">
        <v>9409</v>
      </c>
      <c r="C14096" t="s">
        <v>57</v>
      </c>
      <c r="D14096" t="s">
        <v>6</v>
      </c>
      <c r="E14096">
        <v>521</v>
      </c>
      <c r="F14096">
        <v>82</v>
      </c>
      <c r="G14096">
        <v>29</v>
      </c>
    </row>
    <row r="14097" spans="1:7">
      <c r="A14097" t="s">
        <v>4055</v>
      </c>
      <c r="B14097" t="s">
        <v>9409</v>
      </c>
      <c r="C14097" t="s">
        <v>328</v>
      </c>
      <c r="D14097" t="s">
        <v>6</v>
      </c>
      <c r="E14097">
        <v>2</v>
      </c>
      <c r="F14097">
        <v>16</v>
      </c>
      <c r="G14097">
        <v>6</v>
      </c>
    </row>
    <row r="14098" spans="1:7">
      <c r="A14098" t="s">
        <v>4055</v>
      </c>
      <c r="B14098" t="s">
        <v>9409</v>
      </c>
      <c r="C14098" t="s">
        <v>73</v>
      </c>
      <c r="D14098" t="s">
        <v>6</v>
      </c>
      <c r="E14098">
        <v>7</v>
      </c>
      <c r="F14098">
        <v>4</v>
      </c>
      <c r="G14098">
        <v>1</v>
      </c>
    </row>
    <row r="14099" spans="1:7">
      <c r="A14099" t="s">
        <v>4055</v>
      </c>
      <c r="B14099" t="s">
        <v>9409</v>
      </c>
      <c r="C14099" t="s">
        <v>170</v>
      </c>
      <c r="D14099" t="s">
        <v>6</v>
      </c>
      <c r="E14099">
        <v>25</v>
      </c>
      <c r="F14099">
        <v>168</v>
      </c>
      <c r="G14099">
        <v>60</v>
      </c>
    </row>
    <row r="14100" spans="1:7">
      <c r="A14100" t="s">
        <v>4055</v>
      </c>
      <c r="B14100" t="s">
        <v>9409</v>
      </c>
      <c r="C14100" t="s">
        <v>32</v>
      </c>
      <c r="D14100" t="s">
        <v>6</v>
      </c>
      <c r="E14100">
        <v>25</v>
      </c>
      <c r="F14100">
        <v>130</v>
      </c>
      <c r="G14100">
        <v>46</v>
      </c>
    </row>
    <row r="14101" spans="1:7">
      <c r="A14101" t="s">
        <v>4055</v>
      </c>
      <c r="B14101" t="s">
        <v>9409</v>
      </c>
      <c r="C14101" t="s">
        <v>75</v>
      </c>
      <c r="D14101" t="s">
        <v>6</v>
      </c>
      <c r="E14101">
        <v>9</v>
      </c>
      <c r="F14101">
        <v>77</v>
      </c>
      <c r="G14101">
        <v>28</v>
      </c>
    </row>
    <row r="14102" spans="1:7">
      <c r="A14102" t="s">
        <v>4055</v>
      </c>
      <c r="B14102" t="s">
        <v>9409</v>
      </c>
      <c r="C14102" t="s">
        <v>76</v>
      </c>
      <c r="D14102" t="s">
        <v>6</v>
      </c>
      <c r="E14102">
        <v>268</v>
      </c>
      <c r="F14102">
        <v>1456</v>
      </c>
      <c r="G14102">
        <v>394</v>
      </c>
    </row>
    <row r="14103" spans="1:7">
      <c r="A14103" t="s">
        <v>4055</v>
      </c>
      <c r="B14103" t="s">
        <v>9409</v>
      </c>
      <c r="C14103" t="s">
        <v>27</v>
      </c>
      <c r="D14103" t="s">
        <v>6</v>
      </c>
      <c r="E14103">
        <v>126</v>
      </c>
      <c r="F14103">
        <v>834</v>
      </c>
      <c r="G14103">
        <v>297</v>
      </c>
    </row>
    <row r="14104" spans="1:7">
      <c r="A14104" t="s">
        <v>4055</v>
      </c>
      <c r="B14104" t="s">
        <v>9409</v>
      </c>
      <c r="C14104" t="s">
        <v>56</v>
      </c>
      <c r="D14104" t="s">
        <v>6</v>
      </c>
      <c r="E14104">
        <v>98</v>
      </c>
      <c r="F14104">
        <v>793</v>
      </c>
      <c r="G14104">
        <v>282</v>
      </c>
    </row>
    <row r="14105" spans="1:7">
      <c r="A14105" t="s">
        <v>4055</v>
      </c>
      <c r="B14105" t="s">
        <v>9409</v>
      </c>
      <c r="C14105" t="s">
        <v>329</v>
      </c>
      <c r="D14105" t="s">
        <v>6</v>
      </c>
      <c r="E14105">
        <v>803</v>
      </c>
      <c r="F14105">
        <v>740</v>
      </c>
      <c r="G14105">
        <v>264</v>
      </c>
    </row>
    <row r="14106" spans="1:7">
      <c r="A14106" t="s">
        <v>4055</v>
      </c>
      <c r="B14106" t="s">
        <v>9409</v>
      </c>
      <c r="C14106" t="s">
        <v>144</v>
      </c>
      <c r="D14106" t="s">
        <v>6</v>
      </c>
      <c r="E14106">
        <v>1</v>
      </c>
      <c r="F14106">
        <v>17</v>
      </c>
      <c r="G14106">
        <v>6</v>
      </c>
    </row>
    <row r="14107" spans="1:7">
      <c r="A14107" t="s">
        <v>4055</v>
      </c>
      <c r="B14107" t="s">
        <v>9409</v>
      </c>
      <c r="C14107" t="s">
        <v>8</v>
      </c>
      <c r="D14107" t="s">
        <v>6</v>
      </c>
      <c r="E14107">
        <v>379619</v>
      </c>
      <c r="F14107">
        <v>21998</v>
      </c>
      <c r="G14107">
        <v>7387</v>
      </c>
    </row>
    <row r="14108" spans="1:7">
      <c r="A14108" t="s">
        <v>4055</v>
      </c>
      <c r="B14108" t="s">
        <v>9409</v>
      </c>
      <c r="C14108" t="s">
        <v>506</v>
      </c>
      <c r="D14108" t="s">
        <v>6</v>
      </c>
      <c r="E14108">
        <v>1</v>
      </c>
      <c r="F14108">
        <v>2</v>
      </c>
      <c r="G14108">
        <v>1</v>
      </c>
    </row>
    <row r="14109" spans="1:7">
      <c r="A14109" t="s">
        <v>4055</v>
      </c>
      <c r="B14109" t="s">
        <v>9409</v>
      </c>
      <c r="C14109" t="s">
        <v>72</v>
      </c>
      <c r="D14109" t="s">
        <v>6</v>
      </c>
      <c r="E14109">
        <v>1008</v>
      </c>
      <c r="F14109">
        <v>129</v>
      </c>
      <c r="G14109">
        <v>1</v>
      </c>
    </row>
    <row r="14110" spans="1:7">
      <c r="A14110" t="s">
        <v>4055</v>
      </c>
      <c r="B14110" t="s">
        <v>9409</v>
      </c>
      <c r="C14110" t="s">
        <v>21</v>
      </c>
      <c r="D14110" t="s">
        <v>6</v>
      </c>
      <c r="E14110">
        <v>144</v>
      </c>
      <c r="F14110">
        <v>84</v>
      </c>
      <c r="G14110">
        <v>30</v>
      </c>
    </row>
    <row r="14111" spans="1:7">
      <c r="A14111" t="s">
        <v>4055</v>
      </c>
      <c r="B14111" t="s">
        <v>9409</v>
      </c>
      <c r="C14111" t="s">
        <v>25</v>
      </c>
      <c r="D14111" t="s">
        <v>6</v>
      </c>
      <c r="E14111">
        <v>1676</v>
      </c>
      <c r="F14111">
        <v>1678</v>
      </c>
      <c r="G14111">
        <v>597</v>
      </c>
    </row>
    <row r="14112" spans="1:7">
      <c r="A14112" t="s">
        <v>4055</v>
      </c>
      <c r="B14112" t="s">
        <v>9409</v>
      </c>
      <c r="C14112" t="s">
        <v>50</v>
      </c>
      <c r="D14112" t="s">
        <v>6</v>
      </c>
      <c r="E14112">
        <v>3111027</v>
      </c>
      <c r="F14112">
        <v>225818</v>
      </c>
      <c r="G14112">
        <v>57143</v>
      </c>
    </row>
    <row r="14113" spans="1:7">
      <c r="A14113" t="s">
        <v>4056</v>
      </c>
      <c r="B14113" t="s">
        <v>9410</v>
      </c>
      <c r="C14113" t="s">
        <v>57</v>
      </c>
      <c r="D14113" t="s">
        <v>6</v>
      </c>
      <c r="E14113">
        <v>370</v>
      </c>
      <c r="F14113">
        <v>84</v>
      </c>
      <c r="G14113">
        <v>16</v>
      </c>
    </row>
    <row r="14114" spans="1:7">
      <c r="A14114" t="s">
        <v>4056</v>
      </c>
      <c r="B14114" t="s">
        <v>9410</v>
      </c>
      <c r="C14114" t="s">
        <v>32</v>
      </c>
      <c r="D14114" t="s">
        <v>6</v>
      </c>
      <c r="E14114">
        <v>5</v>
      </c>
      <c r="F14114">
        <v>45</v>
      </c>
      <c r="G14114">
        <v>8</v>
      </c>
    </row>
    <row r="14115" spans="1:7">
      <c r="A14115" t="s">
        <v>4056</v>
      </c>
      <c r="B14115" t="s">
        <v>9410</v>
      </c>
      <c r="C14115" t="s">
        <v>8</v>
      </c>
      <c r="D14115" t="s">
        <v>6</v>
      </c>
      <c r="E14115">
        <v>4136</v>
      </c>
      <c r="F14115">
        <v>419</v>
      </c>
      <c r="G14115">
        <v>70</v>
      </c>
    </row>
    <row r="14116" spans="1:7">
      <c r="A14116" t="s">
        <v>4056</v>
      </c>
      <c r="B14116" t="s">
        <v>9410</v>
      </c>
      <c r="C14116" t="s">
        <v>50</v>
      </c>
      <c r="D14116" t="s">
        <v>6</v>
      </c>
      <c r="E14116">
        <v>4663</v>
      </c>
      <c r="F14116">
        <v>333</v>
      </c>
      <c r="G14116">
        <v>63</v>
      </c>
    </row>
    <row r="14117" spans="1:7">
      <c r="A14117" t="s">
        <v>4056</v>
      </c>
      <c r="B14117" t="s">
        <v>9410</v>
      </c>
      <c r="C14117" t="s">
        <v>144</v>
      </c>
      <c r="D14117" t="s">
        <v>6</v>
      </c>
      <c r="E14117">
        <v>650</v>
      </c>
      <c r="F14117">
        <v>33</v>
      </c>
      <c r="G14117">
        <v>6</v>
      </c>
    </row>
    <row r="14118" spans="1:7">
      <c r="A14118" t="s">
        <v>4057</v>
      </c>
      <c r="B14118" t="s">
        <v>9411</v>
      </c>
      <c r="C14118" t="s">
        <v>25</v>
      </c>
      <c r="D14118" t="s">
        <v>6</v>
      </c>
      <c r="E14118">
        <v>11</v>
      </c>
      <c r="F14118">
        <v>133</v>
      </c>
      <c r="G14118">
        <v>40</v>
      </c>
    </row>
    <row r="14119" spans="1:7">
      <c r="A14119" t="s">
        <v>4057</v>
      </c>
      <c r="B14119" t="s">
        <v>9411</v>
      </c>
      <c r="C14119" t="s">
        <v>50</v>
      </c>
      <c r="D14119" t="s">
        <v>6</v>
      </c>
      <c r="E14119">
        <v>291</v>
      </c>
      <c r="F14119">
        <v>107</v>
      </c>
      <c r="G14119">
        <v>32</v>
      </c>
    </row>
    <row r="14120" spans="1:7">
      <c r="A14120" t="s">
        <v>4057</v>
      </c>
      <c r="B14120" t="s">
        <v>9411</v>
      </c>
      <c r="C14120" t="s">
        <v>8</v>
      </c>
      <c r="D14120" t="s">
        <v>6</v>
      </c>
      <c r="E14120">
        <v>3002</v>
      </c>
      <c r="F14120">
        <v>186</v>
      </c>
      <c r="G14120">
        <v>56</v>
      </c>
    </row>
    <row r="14121" spans="1:7">
      <c r="A14121" t="s">
        <v>4057</v>
      </c>
      <c r="B14121" t="s">
        <v>9411</v>
      </c>
      <c r="C14121" t="s">
        <v>256</v>
      </c>
      <c r="D14121" t="s">
        <v>6</v>
      </c>
      <c r="E14121">
        <v>3</v>
      </c>
      <c r="F14121">
        <v>985</v>
      </c>
      <c r="G14121">
        <v>295</v>
      </c>
    </row>
    <row r="14122" spans="1:7">
      <c r="A14122" t="s">
        <v>4057</v>
      </c>
      <c r="B14122" t="s">
        <v>9411</v>
      </c>
      <c r="C14122" t="s">
        <v>32</v>
      </c>
      <c r="D14122" t="s">
        <v>6</v>
      </c>
      <c r="E14122">
        <v>30</v>
      </c>
      <c r="F14122">
        <v>12</v>
      </c>
      <c r="G14122">
        <v>3</v>
      </c>
    </row>
    <row r="14123" spans="1:7">
      <c r="A14123" t="s">
        <v>4057</v>
      </c>
      <c r="B14123" t="s">
        <v>9411</v>
      </c>
      <c r="C14123" t="s">
        <v>527</v>
      </c>
      <c r="D14123" t="s">
        <v>6</v>
      </c>
      <c r="E14123">
        <v>2</v>
      </c>
      <c r="F14123">
        <v>772</v>
      </c>
      <c r="G14123">
        <v>231</v>
      </c>
    </row>
    <row r="14124" spans="1:7">
      <c r="A14124" t="s">
        <v>4058</v>
      </c>
      <c r="B14124" t="s">
        <v>9412</v>
      </c>
      <c r="C14124" t="s">
        <v>50</v>
      </c>
      <c r="D14124" t="s">
        <v>16</v>
      </c>
      <c r="E14124">
        <v>1538</v>
      </c>
      <c r="F14124">
        <v>231</v>
      </c>
      <c r="G14124">
        <v>43</v>
      </c>
    </row>
    <row r="14125" spans="1:7">
      <c r="A14125" t="s">
        <v>4059</v>
      </c>
      <c r="B14125" t="s">
        <v>9413</v>
      </c>
      <c r="C14125" t="s">
        <v>8</v>
      </c>
      <c r="D14125" t="s">
        <v>16</v>
      </c>
      <c r="E14125">
        <v>12480</v>
      </c>
      <c r="F14125">
        <v>556</v>
      </c>
      <c r="G14125">
        <v>103</v>
      </c>
    </row>
    <row r="14126" spans="1:7">
      <c r="A14126" t="s">
        <v>4059</v>
      </c>
      <c r="B14126" t="s">
        <v>9413</v>
      </c>
      <c r="C14126" t="s">
        <v>50</v>
      </c>
      <c r="D14126" t="s">
        <v>16</v>
      </c>
      <c r="E14126">
        <v>9411</v>
      </c>
      <c r="F14126">
        <v>636</v>
      </c>
      <c r="G14126">
        <v>119</v>
      </c>
    </row>
    <row r="14127" spans="1:7">
      <c r="A14127" t="s">
        <v>4059</v>
      </c>
      <c r="B14127" t="s">
        <v>9413</v>
      </c>
      <c r="C14127" t="s">
        <v>158</v>
      </c>
      <c r="D14127" t="s">
        <v>16</v>
      </c>
      <c r="E14127">
        <v>1</v>
      </c>
      <c r="F14127">
        <v>33</v>
      </c>
      <c r="G14127">
        <v>6</v>
      </c>
    </row>
    <row r="14128" spans="1:7">
      <c r="A14128" t="s">
        <v>4060</v>
      </c>
      <c r="B14128" t="s">
        <v>9414</v>
      </c>
      <c r="C14128" t="s">
        <v>27</v>
      </c>
      <c r="D14128" t="s">
        <v>16</v>
      </c>
      <c r="E14128">
        <v>1</v>
      </c>
      <c r="F14128">
        <v>1</v>
      </c>
      <c r="G14128">
        <v>0</v>
      </c>
    </row>
    <row r="14129" spans="1:7">
      <c r="A14129" t="s">
        <v>4061</v>
      </c>
      <c r="B14129" t="s">
        <v>9415</v>
      </c>
      <c r="C14129" t="s">
        <v>513</v>
      </c>
      <c r="D14129" t="s">
        <v>16</v>
      </c>
      <c r="E14129">
        <v>15</v>
      </c>
      <c r="F14129">
        <v>20</v>
      </c>
      <c r="G14129">
        <v>4</v>
      </c>
    </row>
    <row r="14130" spans="1:7">
      <c r="A14130" t="s">
        <v>4061</v>
      </c>
      <c r="B14130" t="s">
        <v>9415</v>
      </c>
      <c r="C14130" t="s">
        <v>50</v>
      </c>
      <c r="D14130" t="s">
        <v>16</v>
      </c>
      <c r="E14130">
        <v>8151</v>
      </c>
      <c r="F14130">
        <v>3357</v>
      </c>
      <c r="G14130">
        <v>626</v>
      </c>
    </row>
    <row r="14131" spans="1:7">
      <c r="A14131" t="s">
        <v>4061</v>
      </c>
      <c r="B14131" t="s">
        <v>9415</v>
      </c>
      <c r="C14131" t="s">
        <v>8</v>
      </c>
      <c r="D14131" t="s">
        <v>16</v>
      </c>
      <c r="E14131">
        <v>370</v>
      </c>
      <c r="F14131">
        <v>83</v>
      </c>
      <c r="G14131">
        <v>15</v>
      </c>
    </row>
    <row r="14132" spans="1:7">
      <c r="A14132" t="s">
        <v>4062</v>
      </c>
      <c r="B14132" t="s">
        <v>9416</v>
      </c>
      <c r="C14132" t="s">
        <v>76</v>
      </c>
      <c r="D14132" t="s">
        <v>6</v>
      </c>
      <c r="E14132">
        <v>1</v>
      </c>
      <c r="F14132">
        <v>3500</v>
      </c>
      <c r="G14132">
        <v>1048</v>
      </c>
    </row>
    <row r="14133" spans="1:7">
      <c r="A14133" t="s">
        <v>4062</v>
      </c>
      <c r="B14133" t="s">
        <v>9416</v>
      </c>
      <c r="C14133" t="s">
        <v>329</v>
      </c>
      <c r="D14133" t="s">
        <v>6</v>
      </c>
      <c r="E14133">
        <v>1</v>
      </c>
      <c r="F14133">
        <v>3526</v>
      </c>
      <c r="G14133">
        <v>1056</v>
      </c>
    </row>
    <row r="14134" spans="1:7">
      <c r="A14134" t="s">
        <v>4062</v>
      </c>
      <c r="B14134" t="s">
        <v>9416</v>
      </c>
      <c r="C14134" t="s">
        <v>8</v>
      </c>
      <c r="D14134" t="s">
        <v>6</v>
      </c>
      <c r="E14134">
        <v>8532</v>
      </c>
      <c r="F14134">
        <v>14049</v>
      </c>
      <c r="G14134">
        <v>4053</v>
      </c>
    </row>
    <row r="14135" spans="1:7">
      <c r="A14135" t="s">
        <v>4062</v>
      </c>
      <c r="B14135" t="s">
        <v>9417</v>
      </c>
      <c r="C14135" t="s">
        <v>50</v>
      </c>
      <c r="D14135" t="s">
        <v>6</v>
      </c>
      <c r="E14135">
        <v>813</v>
      </c>
      <c r="F14135">
        <v>13146</v>
      </c>
      <c r="G14135">
        <v>3938</v>
      </c>
    </row>
    <row r="14136" spans="1:7">
      <c r="A14136" t="s">
        <v>4063</v>
      </c>
      <c r="B14136" t="s">
        <v>9418</v>
      </c>
      <c r="C14136" t="s">
        <v>328</v>
      </c>
      <c r="D14136" t="s">
        <v>6</v>
      </c>
      <c r="E14136">
        <v>91</v>
      </c>
      <c r="F14136">
        <v>15</v>
      </c>
      <c r="G14136">
        <v>3</v>
      </c>
    </row>
    <row r="14137" spans="1:7">
      <c r="A14137" t="s">
        <v>4063</v>
      </c>
      <c r="B14137" t="s">
        <v>9418</v>
      </c>
      <c r="C14137" t="s">
        <v>2226</v>
      </c>
      <c r="D14137" t="s">
        <v>6</v>
      </c>
      <c r="E14137">
        <v>1</v>
      </c>
      <c r="F14137">
        <v>5</v>
      </c>
      <c r="G14137">
        <v>0</v>
      </c>
    </row>
    <row r="14138" spans="1:7">
      <c r="A14138" t="s">
        <v>4063</v>
      </c>
      <c r="B14138" t="s">
        <v>9418</v>
      </c>
      <c r="C14138" t="s">
        <v>8</v>
      </c>
      <c r="D14138" t="s">
        <v>6</v>
      </c>
      <c r="E14138">
        <v>3093353</v>
      </c>
      <c r="F14138">
        <v>22192</v>
      </c>
      <c r="G14138">
        <v>4154</v>
      </c>
    </row>
    <row r="14139" spans="1:7">
      <c r="A14139" t="s">
        <v>4063</v>
      </c>
      <c r="B14139" t="s">
        <v>9418</v>
      </c>
      <c r="C14139" t="s">
        <v>19</v>
      </c>
      <c r="D14139" t="s">
        <v>6</v>
      </c>
      <c r="E14139">
        <v>12</v>
      </c>
      <c r="F14139">
        <v>4</v>
      </c>
      <c r="G14139">
        <v>1</v>
      </c>
    </row>
    <row r="14140" spans="1:7">
      <c r="A14140" t="s">
        <v>4063</v>
      </c>
      <c r="B14140" t="s">
        <v>9418</v>
      </c>
      <c r="C14140" t="s">
        <v>73</v>
      </c>
      <c r="D14140" t="s">
        <v>6</v>
      </c>
      <c r="E14140">
        <v>24</v>
      </c>
      <c r="F14140">
        <v>40</v>
      </c>
      <c r="G14140">
        <v>8</v>
      </c>
    </row>
    <row r="14141" spans="1:7">
      <c r="A14141" t="s">
        <v>4063</v>
      </c>
      <c r="B14141" t="s">
        <v>9418</v>
      </c>
      <c r="C14141" t="s">
        <v>76</v>
      </c>
      <c r="D14141" t="s">
        <v>6</v>
      </c>
      <c r="E14141">
        <v>132</v>
      </c>
      <c r="F14141">
        <v>46</v>
      </c>
      <c r="G14141">
        <v>9</v>
      </c>
    </row>
    <row r="14142" spans="1:7">
      <c r="A14142" t="s">
        <v>4063</v>
      </c>
      <c r="B14142" t="s">
        <v>9418</v>
      </c>
      <c r="C14142" t="s">
        <v>75</v>
      </c>
      <c r="D14142" t="s">
        <v>6</v>
      </c>
      <c r="E14142">
        <v>1</v>
      </c>
      <c r="F14142">
        <v>5</v>
      </c>
      <c r="G14142">
        <v>1</v>
      </c>
    </row>
    <row r="14143" spans="1:7">
      <c r="A14143" t="s">
        <v>4063</v>
      </c>
      <c r="B14143" t="s">
        <v>9418</v>
      </c>
      <c r="C14143" t="s">
        <v>21</v>
      </c>
      <c r="D14143" t="s">
        <v>6</v>
      </c>
      <c r="E14143">
        <v>13</v>
      </c>
      <c r="F14143">
        <v>10</v>
      </c>
      <c r="G14143">
        <v>2</v>
      </c>
    </row>
    <row r="14144" spans="1:7">
      <c r="A14144" t="s">
        <v>4063</v>
      </c>
      <c r="B14144" t="s">
        <v>9418</v>
      </c>
      <c r="C14144" t="s">
        <v>329</v>
      </c>
      <c r="D14144" t="s">
        <v>6</v>
      </c>
      <c r="E14144">
        <v>64</v>
      </c>
      <c r="F14144">
        <v>2</v>
      </c>
      <c r="G14144">
        <v>0</v>
      </c>
    </row>
    <row r="14145" spans="1:7">
      <c r="A14145" t="s">
        <v>4063</v>
      </c>
      <c r="B14145" t="s">
        <v>9418</v>
      </c>
      <c r="C14145" t="s">
        <v>170</v>
      </c>
      <c r="D14145" t="s">
        <v>6</v>
      </c>
      <c r="E14145">
        <v>24</v>
      </c>
      <c r="F14145">
        <v>129</v>
      </c>
      <c r="G14145">
        <v>24</v>
      </c>
    </row>
    <row r="14146" spans="1:7">
      <c r="A14146" t="s">
        <v>4063</v>
      </c>
      <c r="B14146" t="s">
        <v>9418</v>
      </c>
      <c r="C14146" t="s">
        <v>27</v>
      </c>
      <c r="D14146" t="s">
        <v>6</v>
      </c>
      <c r="E14146">
        <v>2</v>
      </c>
      <c r="F14146">
        <v>9</v>
      </c>
      <c r="G14146">
        <v>2</v>
      </c>
    </row>
    <row r="14147" spans="1:7">
      <c r="A14147" t="s">
        <v>4063</v>
      </c>
      <c r="B14147" t="s">
        <v>9418</v>
      </c>
      <c r="C14147" t="s">
        <v>256</v>
      </c>
      <c r="D14147" t="s">
        <v>6</v>
      </c>
      <c r="E14147">
        <v>1</v>
      </c>
      <c r="F14147">
        <v>3</v>
      </c>
      <c r="G14147">
        <v>0</v>
      </c>
    </row>
    <row r="14148" spans="1:7">
      <c r="A14148" t="s">
        <v>4063</v>
      </c>
      <c r="B14148" t="s">
        <v>9418</v>
      </c>
      <c r="C14148" t="s">
        <v>4064</v>
      </c>
      <c r="D14148" t="s">
        <v>6</v>
      </c>
      <c r="E14148">
        <v>2</v>
      </c>
      <c r="F14148">
        <v>10</v>
      </c>
      <c r="G14148">
        <v>2</v>
      </c>
    </row>
    <row r="14149" spans="1:7">
      <c r="A14149" t="s">
        <v>4063</v>
      </c>
      <c r="B14149" t="s">
        <v>9418</v>
      </c>
      <c r="C14149" t="s">
        <v>57</v>
      </c>
      <c r="D14149" t="s">
        <v>6</v>
      </c>
      <c r="E14149">
        <v>763</v>
      </c>
      <c r="F14149">
        <v>176</v>
      </c>
      <c r="G14149">
        <v>33</v>
      </c>
    </row>
    <row r="14150" spans="1:7">
      <c r="A14150" t="s">
        <v>4063</v>
      </c>
      <c r="B14150" t="s">
        <v>9418</v>
      </c>
      <c r="C14150" t="s">
        <v>72</v>
      </c>
      <c r="D14150" t="s">
        <v>6</v>
      </c>
      <c r="E14150">
        <v>4</v>
      </c>
      <c r="F14150">
        <v>41</v>
      </c>
      <c r="G14150">
        <v>8</v>
      </c>
    </row>
    <row r="14151" spans="1:7">
      <c r="A14151" t="s">
        <v>4063</v>
      </c>
      <c r="B14151" t="s">
        <v>9418</v>
      </c>
      <c r="C14151" t="s">
        <v>50</v>
      </c>
      <c r="D14151" t="s">
        <v>6</v>
      </c>
      <c r="E14151">
        <v>3242884</v>
      </c>
      <c r="F14151">
        <v>56818</v>
      </c>
      <c r="G14151">
        <v>10615</v>
      </c>
    </row>
    <row r="14152" spans="1:7">
      <c r="A14152" t="s">
        <v>4063</v>
      </c>
      <c r="B14152" t="s">
        <v>9418</v>
      </c>
      <c r="C14152" t="s">
        <v>327</v>
      </c>
      <c r="D14152" t="s">
        <v>6</v>
      </c>
      <c r="E14152">
        <v>109</v>
      </c>
      <c r="F14152">
        <v>304</v>
      </c>
      <c r="G14152">
        <v>57</v>
      </c>
    </row>
    <row r="14153" spans="1:7">
      <c r="A14153" t="s">
        <v>4065</v>
      </c>
      <c r="B14153" t="s">
        <v>9419</v>
      </c>
      <c r="C14153" t="s">
        <v>8</v>
      </c>
      <c r="D14153" t="s">
        <v>6</v>
      </c>
      <c r="E14153">
        <v>72898</v>
      </c>
      <c r="F14153">
        <v>1733</v>
      </c>
      <c r="G14153">
        <v>324</v>
      </c>
    </row>
    <row r="14154" spans="1:7">
      <c r="A14154" t="s">
        <v>4065</v>
      </c>
      <c r="B14154" t="s">
        <v>9419</v>
      </c>
      <c r="C14154" t="s">
        <v>50</v>
      </c>
      <c r="D14154" t="s">
        <v>6</v>
      </c>
      <c r="E14154">
        <v>220</v>
      </c>
      <c r="F14154">
        <v>309</v>
      </c>
      <c r="G14154">
        <v>58</v>
      </c>
    </row>
    <row r="14155" spans="1:7">
      <c r="A14155" t="s">
        <v>4065</v>
      </c>
      <c r="B14155" t="s">
        <v>9419</v>
      </c>
      <c r="C14155" t="s">
        <v>27</v>
      </c>
      <c r="D14155" t="s">
        <v>6</v>
      </c>
      <c r="E14155">
        <v>2</v>
      </c>
      <c r="F14155">
        <v>141</v>
      </c>
      <c r="G14155">
        <v>26</v>
      </c>
    </row>
    <row r="14156" spans="1:7">
      <c r="A14156" t="s">
        <v>4065</v>
      </c>
      <c r="B14156" t="s">
        <v>9419</v>
      </c>
      <c r="C14156" t="s">
        <v>57</v>
      </c>
      <c r="D14156" t="s">
        <v>6</v>
      </c>
      <c r="E14156">
        <v>10</v>
      </c>
      <c r="F14156">
        <v>5</v>
      </c>
      <c r="G14156">
        <v>1</v>
      </c>
    </row>
    <row r="14157" spans="1:7">
      <c r="A14157" t="s">
        <v>4065</v>
      </c>
      <c r="B14157" t="s">
        <v>9419</v>
      </c>
      <c r="C14157" t="s">
        <v>157</v>
      </c>
      <c r="D14157" t="s">
        <v>6</v>
      </c>
      <c r="E14157">
        <v>11</v>
      </c>
      <c r="F14157">
        <v>4836</v>
      </c>
      <c r="G14157">
        <v>902</v>
      </c>
    </row>
    <row r="14158" spans="1:7">
      <c r="A14158" t="s">
        <v>4065</v>
      </c>
      <c r="B14158" t="s">
        <v>9419</v>
      </c>
      <c r="C14158" t="s">
        <v>1138</v>
      </c>
      <c r="D14158" t="s">
        <v>6</v>
      </c>
      <c r="E14158">
        <v>19</v>
      </c>
      <c r="F14158">
        <v>94</v>
      </c>
      <c r="G14158">
        <v>18</v>
      </c>
    </row>
    <row r="14159" spans="1:7">
      <c r="A14159" t="s">
        <v>4066</v>
      </c>
      <c r="B14159" t="s">
        <v>9420</v>
      </c>
      <c r="C14159" t="s">
        <v>76</v>
      </c>
      <c r="D14159" t="s">
        <v>6</v>
      </c>
      <c r="E14159">
        <v>18</v>
      </c>
      <c r="F14159">
        <v>60</v>
      </c>
      <c r="G14159">
        <v>11</v>
      </c>
    </row>
    <row r="14160" spans="1:7">
      <c r="A14160" t="s">
        <v>4066</v>
      </c>
      <c r="B14160" t="s">
        <v>9420</v>
      </c>
      <c r="C14160" t="s">
        <v>5</v>
      </c>
      <c r="D14160" t="s">
        <v>6</v>
      </c>
      <c r="E14160">
        <v>5000</v>
      </c>
      <c r="F14160">
        <v>35</v>
      </c>
      <c r="G14160">
        <v>6</v>
      </c>
    </row>
    <row r="14161" spans="1:7">
      <c r="A14161" t="s">
        <v>4066</v>
      </c>
      <c r="B14161" t="s">
        <v>9420</v>
      </c>
      <c r="C14161" t="s">
        <v>50</v>
      </c>
      <c r="D14161" t="s">
        <v>6</v>
      </c>
      <c r="E14161">
        <v>76118</v>
      </c>
      <c r="F14161">
        <v>1102</v>
      </c>
      <c r="G14161">
        <v>206</v>
      </c>
    </row>
    <row r="14162" spans="1:7">
      <c r="A14162" t="s">
        <v>4066</v>
      </c>
      <c r="B14162" t="s">
        <v>9420</v>
      </c>
      <c r="C14162" t="s">
        <v>1138</v>
      </c>
      <c r="D14162" t="s">
        <v>6</v>
      </c>
      <c r="E14162">
        <v>31</v>
      </c>
      <c r="F14162">
        <v>1715</v>
      </c>
      <c r="G14162">
        <v>320</v>
      </c>
    </row>
    <row r="14163" spans="1:7">
      <c r="A14163" t="s">
        <v>4066</v>
      </c>
      <c r="B14163" t="s">
        <v>9420</v>
      </c>
      <c r="C14163" t="s">
        <v>73</v>
      </c>
      <c r="D14163" t="s">
        <v>6</v>
      </c>
      <c r="E14163">
        <v>3</v>
      </c>
      <c r="F14163">
        <v>368</v>
      </c>
      <c r="G14163">
        <v>69</v>
      </c>
    </row>
    <row r="14164" spans="1:7">
      <c r="A14164" t="s">
        <v>4066</v>
      </c>
      <c r="B14164" t="s">
        <v>9420</v>
      </c>
      <c r="C14164" t="s">
        <v>8</v>
      </c>
      <c r="D14164" t="s">
        <v>6</v>
      </c>
      <c r="E14164">
        <v>2552</v>
      </c>
      <c r="F14164">
        <v>51</v>
      </c>
      <c r="G14164">
        <v>10</v>
      </c>
    </row>
    <row r="14165" spans="1:7">
      <c r="A14165" t="s">
        <v>4066</v>
      </c>
      <c r="B14165" t="s">
        <v>9420</v>
      </c>
      <c r="C14165" t="s">
        <v>32</v>
      </c>
      <c r="D14165" t="s">
        <v>6</v>
      </c>
      <c r="E14165">
        <v>10000</v>
      </c>
      <c r="F14165">
        <v>817</v>
      </c>
      <c r="G14165">
        <v>152</v>
      </c>
    </row>
    <row r="14166" spans="1:7">
      <c r="A14166" t="s">
        <v>4066</v>
      </c>
      <c r="B14166" t="s">
        <v>9420</v>
      </c>
      <c r="C14166" t="s">
        <v>57</v>
      </c>
      <c r="D14166" t="s">
        <v>6</v>
      </c>
      <c r="E14166">
        <v>1</v>
      </c>
      <c r="F14166">
        <v>6</v>
      </c>
      <c r="G14166">
        <v>1</v>
      </c>
    </row>
    <row r="14167" spans="1:7">
      <c r="A14167" t="s">
        <v>4066</v>
      </c>
      <c r="B14167" t="s">
        <v>9420</v>
      </c>
      <c r="C14167" t="s">
        <v>327</v>
      </c>
      <c r="D14167" t="s">
        <v>6</v>
      </c>
      <c r="E14167">
        <v>209</v>
      </c>
      <c r="F14167">
        <v>863</v>
      </c>
      <c r="G14167">
        <v>161</v>
      </c>
    </row>
    <row r="14168" spans="1:7">
      <c r="A14168" t="s">
        <v>4066</v>
      </c>
      <c r="B14168" t="s">
        <v>9420</v>
      </c>
      <c r="C14168" t="s">
        <v>25</v>
      </c>
      <c r="D14168" t="s">
        <v>6</v>
      </c>
      <c r="E14168">
        <v>91620</v>
      </c>
      <c r="F14168">
        <v>7795</v>
      </c>
      <c r="G14168">
        <v>1454</v>
      </c>
    </row>
    <row r="14169" spans="1:7">
      <c r="A14169" t="s">
        <v>4066</v>
      </c>
      <c r="B14169" t="s">
        <v>9420</v>
      </c>
      <c r="C14169" t="s">
        <v>80</v>
      </c>
      <c r="D14169" t="s">
        <v>6</v>
      </c>
      <c r="E14169">
        <v>760</v>
      </c>
      <c r="F14169">
        <v>119</v>
      </c>
      <c r="G14169">
        <v>22</v>
      </c>
    </row>
    <row r="14170" spans="1:7">
      <c r="A14170" t="s">
        <v>4067</v>
      </c>
      <c r="B14170" t="s">
        <v>9421</v>
      </c>
      <c r="C14170" t="s">
        <v>57</v>
      </c>
      <c r="D14170" t="s">
        <v>1196</v>
      </c>
      <c r="E14170">
        <v>60</v>
      </c>
      <c r="F14170">
        <v>16</v>
      </c>
      <c r="G14170">
        <v>6</v>
      </c>
    </row>
    <row r="14171" spans="1:7">
      <c r="A14171" t="s">
        <v>4067</v>
      </c>
      <c r="B14171" t="s">
        <v>9421</v>
      </c>
      <c r="C14171" t="s">
        <v>50</v>
      </c>
      <c r="D14171" t="s">
        <v>1196</v>
      </c>
      <c r="E14171">
        <v>4516619</v>
      </c>
      <c r="F14171">
        <v>55983</v>
      </c>
      <c r="G14171">
        <v>19934</v>
      </c>
    </row>
    <row r="14172" spans="1:7">
      <c r="A14172" t="s">
        <v>4067</v>
      </c>
      <c r="B14172" t="s">
        <v>9421</v>
      </c>
      <c r="C14172" t="s">
        <v>21</v>
      </c>
      <c r="D14172" t="s">
        <v>1196</v>
      </c>
      <c r="E14172">
        <v>124</v>
      </c>
      <c r="F14172">
        <v>9</v>
      </c>
      <c r="G14172">
        <v>3</v>
      </c>
    </row>
    <row r="14173" spans="1:7">
      <c r="A14173" t="s">
        <v>4067</v>
      </c>
      <c r="B14173" t="s">
        <v>9421</v>
      </c>
      <c r="C14173" t="s">
        <v>76</v>
      </c>
      <c r="D14173" t="s">
        <v>1196</v>
      </c>
      <c r="E14173">
        <v>48</v>
      </c>
      <c r="F14173">
        <v>33</v>
      </c>
      <c r="G14173">
        <v>12</v>
      </c>
    </row>
    <row r="14174" spans="1:7">
      <c r="A14174" t="s">
        <v>4067</v>
      </c>
      <c r="B14174" t="s">
        <v>9421</v>
      </c>
      <c r="C14174" t="s">
        <v>8</v>
      </c>
      <c r="D14174" t="s">
        <v>1196</v>
      </c>
      <c r="E14174">
        <v>155851</v>
      </c>
      <c r="F14174">
        <v>4642</v>
      </c>
      <c r="G14174">
        <v>1614</v>
      </c>
    </row>
    <row r="14175" spans="1:7">
      <c r="A14175" t="s">
        <v>4068</v>
      </c>
      <c r="B14175" t="s">
        <v>9422</v>
      </c>
      <c r="C14175" t="s">
        <v>57</v>
      </c>
      <c r="D14175" t="s">
        <v>6</v>
      </c>
      <c r="E14175">
        <v>15</v>
      </c>
      <c r="F14175">
        <v>3</v>
      </c>
      <c r="G14175">
        <v>1</v>
      </c>
    </row>
    <row r="14176" spans="1:7">
      <c r="A14176" t="s">
        <v>4068</v>
      </c>
      <c r="B14176" t="s">
        <v>9422</v>
      </c>
      <c r="C14176" t="s">
        <v>50</v>
      </c>
      <c r="D14176" t="s">
        <v>6</v>
      </c>
      <c r="E14176">
        <v>654</v>
      </c>
      <c r="F14176">
        <v>1153</v>
      </c>
      <c r="G14176">
        <v>216</v>
      </c>
    </row>
    <row r="14177" spans="1:7">
      <c r="A14177" t="s">
        <v>4068</v>
      </c>
      <c r="B14177" t="s">
        <v>9422</v>
      </c>
      <c r="C14177" t="s">
        <v>21</v>
      </c>
      <c r="D14177" t="s">
        <v>6</v>
      </c>
      <c r="E14177">
        <v>35</v>
      </c>
      <c r="F14177">
        <v>37</v>
      </c>
      <c r="G14177">
        <v>7</v>
      </c>
    </row>
    <row r="14178" spans="1:7">
      <c r="A14178" t="s">
        <v>4068</v>
      </c>
      <c r="B14178" t="s">
        <v>9422</v>
      </c>
      <c r="C14178" t="s">
        <v>73</v>
      </c>
      <c r="D14178" t="s">
        <v>6</v>
      </c>
      <c r="E14178">
        <v>2</v>
      </c>
      <c r="F14178">
        <v>18</v>
      </c>
      <c r="G14178">
        <v>3</v>
      </c>
    </row>
    <row r="14179" spans="1:7">
      <c r="A14179" t="s">
        <v>4068</v>
      </c>
      <c r="B14179" t="s">
        <v>9422</v>
      </c>
      <c r="C14179" t="s">
        <v>75</v>
      </c>
      <c r="D14179" t="s">
        <v>6</v>
      </c>
      <c r="E14179">
        <v>3</v>
      </c>
      <c r="F14179">
        <v>9</v>
      </c>
      <c r="G14179">
        <v>2</v>
      </c>
    </row>
    <row r="14180" spans="1:7">
      <c r="A14180" t="s">
        <v>4068</v>
      </c>
      <c r="B14180" t="s">
        <v>9422</v>
      </c>
      <c r="C14180" t="s">
        <v>327</v>
      </c>
      <c r="D14180" t="s">
        <v>6</v>
      </c>
      <c r="E14180">
        <v>4</v>
      </c>
      <c r="F14180">
        <v>13</v>
      </c>
      <c r="G14180">
        <v>2</v>
      </c>
    </row>
    <row r="14181" spans="1:7">
      <c r="A14181" t="s">
        <v>4068</v>
      </c>
      <c r="B14181" t="s">
        <v>9422</v>
      </c>
      <c r="C14181" t="s">
        <v>72</v>
      </c>
      <c r="D14181" t="s">
        <v>6</v>
      </c>
      <c r="E14181">
        <v>1</v>
      </c>
      <c r="F14181">
        <v>7</v>
      </c>
      <c r="G14181">
        <v>1</v>
      </c>
    </row>
    <row r="14182" spans="1:7">
      <c r="A14182" t="s">
        <v>4068</v>
      </c>
      <c r="B14182" t="s">
        <v>9422</v>
      </c>
      <c r="C14182" t="s">
        <v>329</v>
      </c>
      <c r="D14182" t="s">
        <v>6</v>
      </c>
      <c r="E14182">
        <v>248</v>
      </c>
      <c r="F14182">
        <v>133</v>
      </c>
      <c r="G14182">
        <v>25</v>
      </c>
    </row>
    <row r="14183" spans="1:7">
      <c r="A14183" t="s">
        <v>4069</v>
      </c>
      <c r="B14183" t="s">
        <v>9423</v>
      </c>
      <c r="C14183" t="s">
        <v>170</v>
      </c>
      <c r="D14183" t="s">
        <v>6</v>
      </c>
      <c r="E14183">
        <v>2</v>
      </c>
      <c r="F14183">
        <v>10</v>
      </c>
      <c r="G14183">
        <v>1</v>
      </c>
    </row>
    <row r="14184" spans="1:7">
      <c r="A14184" t="s">
        <v>4069</v>
      </c>
      <c r="B14184" t="s">
        <v>9423</v>
      </c>
      <c r="C14184" t="s">
        <v>329</v>
      </c>
      <c r="D14184" t="s">
        <v>6</v>
      </c>
      <c r="E14184">
        <v>23</v>
      </c>
      <c r="F14184">
        <v>355</v>
      </c>
      <c r="G14184">
        <v>66</v>
      </c>
    </row>
    <row r="14185" spans="1:7">
      <c r="A14185" t="s">
        <v>4069</v>
      </c>
      <c r="B14185" t="s">
        <v>9423</v>
      </c>
      <c r="C14185" t="s">
        <v>73</v>
      </c>
      <c r="D14185" t="s">
        <v>6</v>
      </c>
      <c r="E14185">
        <v>1</v>
      </c>
      <c r="F14185">
        <v>777</v>
      </c>
      <c r="G14185">
        <v>145</v>
      </c>
    </row>
    <row r="14186" spans="1:7">
      <c r="A14186" t="s">
        <v>4069</v>
      </c>
      <c r="B14186" t="s">
        <v>9423</v>
      </c>
      <c r="C14186" t="s">
        <v>3097</v>
      </c>
      <c r="D14186" t="s">
        <v>6</v>
      </c>
      <c r="E14186">
        <v>1</v>
      </c>
      <c r="F14186">
        <v>12</v>
      </c>
      <c r="G14186">
        <v>2</v>
      </c>
    </row>
    <row r="14187" spans="1:7">
      <c r="A14187" t="s">
        <v>4069</v>
      </c>
      <c r="B14187" t="s">
        <v>9423</v>
      </c>
      <c r="C14187" t="s">
        <v>27</v>
      </c>
      <c r="D14187" t="s">
        <v>6</v>
      </c>
      <c r="E14187">
        <v>4</v>
      </c>
      <c r="F14187">
        <v>320</v>
      </c>
      <c r="G14187">
        <v>60</v>
      </c>
    </row>
    <row r="14188" spans="1:7">
      <c r="A14188" t="s">
        <v>4069</v>
      </c>
      <c r="B14188" t="s">
        <v>9423</v>
      </c>
      <c r="C14188" t="s">
        <v>57</v>
      </c>
      <c r="D14188" t="s">
        <v>6</v>
      </c>
      <c r="E14188">
        <v>5</v>
      </c>
      <c r="F14188">
        <v>21</v>
      </c>
      <c r="G14188">
        <v>4</v>
      </c>
    </row>
    <row r="14189" spans="1:7">
      <c r="A14189" t="s">
        <v>4069</v>
      </c>
      <c r="B14189" t="s">
        <v>9423</v>
      </c>
      <c r="C14189" t="s">
        <v>50</v>
      </c>
      <c r="D14189" t="s">
        <v>6</v>
      </c>
      <c r="E14189">
        <v>656533</v>
      </c>
      <c r="F14189">
        <v>11770</v>
      </c>
      <c r="G14189">
        <v>2200</v>
      </c>
    </row>
    <row r="14190" spans="1:7">
      <c r="A14190" t="s">
        <v>4069</v>
      </c>
      <c r="B14190" t="s">
        <v>9423</v>
      </c>
      <c r="C14190" t="s">
        <v>56</v>
      </c>
      <c r="D14190" t="s">
        <v>6</v>
      </c>
      <c r="E14190">
        <v>5</v>
      </c>
      <c r="F14190">
        <v>27</v>
      </c>
      <c r="G14190">
        <v>5</v>
      </c>
    </row>
    <row r="14191" spans="1:7">
      <c r="A14191" t="s">
        <v>4069</v>
      </c>
      <c r="B14191" t="s">
        <v>9423</v>
      </c>
      <c r="C14191" t="s">
        <v>8</v>
      </c>
      <c r="D14191" t="s">
        <v>6</v>
      </c>
      <c r="E14191">
        <v>540015</v>
      </c>
      <c r="F14191">
        <v>4285</v>
      </c>
      <c r="G14191">
        <v>800</v>
      </c>
    </row>
    <row r="14192" spans="1:7">
      <c r="A14192" t="s">
        <v>4069</v>
      </c>
      <c r="B14192" t="s">
        <v>9423</v>
      </c>
      <c r="C14192" t="s">
        <v>327</v>
      </c>
      <c r="D14192" t="s">
        <v>6</v>
      </c>
      <c r="E14192">
        <v>7</v>
      </c>
      <c r="F14192">
        <v>17</v>
      </c>
      <c r="G14192">
        <v>3</v>
      </c>
    </row>
    <row r="14193" spans="1:7">
      <c r="A14193" t="s">
        <v>4069</v>
      </c>
      <c r="B14193" t="s">
        <v>9423</v>
      </c>
      <c r="C14193" t="s">
        <v>76</v>
      </c>
      <c r="D14193" t="s">
        <v>6</v>
      </c>
      <c r="E14193">
        <v>9</v>
      </c>
      <c r="F14193">
        <v>15</v>
      </c>
      <c r="G14193">
        <v>3</v>
      </c>
    </row>
    <row r="14194" spans="1:7">
      <c r="A14194" t="s">
        <v>4069</v>
      </c>
      <c r="B14194" t="s">
        <v>9423</v>
      </c>
      <c r="C14194" t="s">
        <v>32</v>
      </c>
      <c r="D14194" t="s">
        <v>6</v>
      </c>
      <c r="E14194">
        <v>2</v>
      </c>
      <c r="F14194">
        <v>317</v>
      </c>
      <c r="G14194">
        <v>59</v>
      </c>
    </row>
    <row r="14195" spans="1:7">
      <c r="A14195" t="s">
        <v>4070</v>
      </c>
      <c r="B14195" t="s">
        <v>9424</v>
      </c>
      <c r="C14195" t="s">
        <v>50</v>
      </c>
      <c r="D14195" t="s">
        <v>6</v>
      </c>
      <c r="E14195">
        <v>43519</v>
      </c>
      <c r="F14195">
        <v>700</v>
      </c>
      <c r="G14195">
        <v>131</v>
      </c>
    </row>
    <row r="14196" spans="1:7">
      <c r="A14196" t="s">
        <v>4070</v>
      </c>
      <c r="B14196" t="s">
        <v>9424</v>
      </c>
      <c r="C14196" t="s">
        <v>8</v>
      </c>
      <c r="D14196" t="s">
        <v>6</v>
      </c>
      <c r="E14196">
        <v>96508</v>
      </c>
      <c r="F14196">
        <v>456</v>
      </c>
      <c r="G14196">
        <v>85</v>
      </c>
    </row>
    <row r="14197" spans="1:7">
      <c r="A14197" t="s">
        <v>4070</v>
      </c>
      <c r="B14197" t="s">
        <v>9424</v>
      </c>
      <c r="C14197" t="s">
        <v>76</v>
      </c>
      <c r="D14197" t="s">
        <v>6</v>
      </c>
      <c r="E14197">
        <v>1</v>
      </c>
      <c r="F14197">
        <v>11</v>
      </c>
      <c r="G14197">
        <v>2</v>
      </c>
    </row>
    <row r="14198" spans="1:7">
      <c r="A14198" t="s">
        <v>4071</v>
      </c>
      <c r="B14198" t="s">
        <v>9425</v>
      </c>
      <c r="C14198" t="s">
        <v>73</v>
      </c>
      <c r="D14198" t="s">
        <v>6</v>
      </c>
      <c r="E14198">
        <v>38</v>
      </c>
      <c r="F14198">
        <v>5</v>
      </c>
      <c r="G14198">
        <v>1</v>
      </c>
    </row>
    <row r="14199" spans="1:7">
      <c r="A14199" t="s">
        <v>4071</v>
      </c>
      <c r="B14199" t="s">
        <v>9425</v>
      </c>
      <c r="C14199" t="s">
        <v>57</v>
      </c>
      <c r="D14199" t="s">
        <v>6</v>
      </c>
      <c r="E14199">
        <v>1400</v>
      </c>
      <c r="F14199">
        <v>63</v>
      </c>
      <c r="G14199">
        <v>12</v>
      </c>
    </row>
    <row r="14200" spans="1:7">
      <c r="A14200" t="s">
        <v>4071</v>
      </c>
      <c r="B14200" t="s">
        <v>9425</v>
      </c>
      <c r="C14200" t="s">
        <v>50</v>
      </c>
      <c r="D14200" t="s">
        <v>6</v>
      </c>
      <c r="E14200">
        <v>2009544</v>
      </c>
      <c r="F14200">
        <v>3033</v>
      </c>
      <c r="G14200">
        <v>566</v>
      </c>
    </row>
    <row r="14201" spans="1:7">
      <c r="A14201" t="s">
        <v>4071</v>
      </c>
      <c r="B14201" t="s">
        <v>9425</v>
      </c>
      <c r="C14201" t="s">
        <v>76</v>
      </c>
      <c r="D14201" t="s">
        <v>6</v>
      </c>
      <c r="E14201">
        <v>6</v>
      </c>
      <c r="F14201">
        <v>7</v>
      </c>
      <c r="G14201">
        <v>1</v>
      </c>
    </row>
    <row r="14202" spans="1:7">
      <c r="A14202" t="s">
        <v>4071</v>
      </c>
      <c r="B14202" t="s">
        <v>9425</v>
      </c>
      <c r="C14202" t="s">
        <v>8</v>
      </c>
      <c r="D14202" t="s">
        <v>6</v>
      </c>
      <c r="E14202">
        <v>2129885</v>
      </c>
      <c r="F14202">
        <v>1755</v>
      </c>
      <c r="G14202">
        <v>329</v>
      </c>
    </row>
    <row r="14203" spans="1:7">
      <c r="A14203" t="s">
        <v>4072</v>
      </c>
      <c r="B14203" t="s">
        <v>9426</v>
      </c>
      <c r="C14203" t="s">
        <v>327</v>
      </c>
      <c r="D14203" t="s">
        <v>6</v>
      </c>
      <c r="E14203">
        <v>498</v>
      </c>
      <c r="F14203">
        <v>118</v>
      </c>
      <c r="G14203">
        <v>22</v>
      </c>
    </row>
    <row r="14204" spans="1:7">
      <c r="A14204" t="s">
        <v>4072</v>
      </c>
      <c r="B14204" t="s">
        <v>9426</v>
      </c>
      <c r="C14204" t="s">
        <v>8</v>
      </c>
      <c r="D14204" t="s">
        <v>6</v>
      </c>
      <c r="E14204">
        <v>122</v>
      </c>
      <c r="F14204">
        <v>9</v>
      </c>
      <c r="G14204">
        <v>2</v>
      </c>
    </row>
    <row r="14205" spans="1:7">
      <c r="A14205" t="s">
        <v>4072</v>
      </c>
      <c r="B14205" t="s">
        <v>9426</v>
      </c>
      <c r="C14205" t="s">
        <v>73</v>
      </c>
      <c r="D14205" t="s">
        <v>6</v>
      </c>
      <c r="E14205">
        <v>1</v>
      </c>
      <c r="F14205">
        <v>5</v>
      </c>
      <c r="G14205">
        <v>1</v>
      </c>
    </row>
    <row r="14206" spans="1:7">
      <c r="A14206" t="s">
        <v>4072</v>
      </c>
      <c r="B14206" t="s">
        <v>9426</v>
      </c>
      <c r="C14206" t="s">
        <v>32</v>
      </c>
      <c r="D14206" t="s">
        <v>6</v>
      </c>
      <c r="E14206">
        <v>20</v>
      </c>
      <c r="F14206">
        <v>13</v>
      </c>
      <c r="G14206">
        <v>2</v>
      </c>
    </row>
    <row r="14207" spans="1:7">
      <c r="A14207" t="s">
        <v>4072</v>
      </c>
      <c r="B14207" t="s">
        <v>9426</v>
      </c>
      <c r="C14207" t="s">
        <v>50</v>
      </c>
      <c r="D14207" t="s">
        <v>6</v>
      </c>
      <c r="E14207">
        <v>6465</v>
      </c>
      <c r="F14207">
        <v>441</v>
      </c>
      <c r="G14207">
        <v>82</v>
      </c>
    </row>
    <row r="14208" spans="1:7">
      <c r="A14208" t="s">
        <v>4073</v>
      </c>
      <c r="B14208" t="s">
        <v>9427</v>
      </c>
      <c r="C14208" t="s">
        <v>50</v>
      </c>
      <c r="D14208" t="s">
        <v>6</v>
      </c>
      <c r="E14208">
        <v>8503</v>
      </c>
      <c r="F14208">
        <v>144</v>
      </c>
      <c r="G14208">
        <v>27</v>
      </c>
    </row>
    <row r="14209" spans="1:7">
      <c r="A14209" t="s">
        <v>4073</v>
      </c>
      <c r="B14209" t="s">
        <v>9427</v>
      </c>
      <c r="C14209" t="s">
        <v>8</v>
      </c>
      <c r="D14209" t="s">
        <v>6</v>
      </c>
      <c r="E14209">
        <v>3</v>
      </c>
      <c r="F14209">
        <v>43</v>
      </c>
      <c r="G14209">
        <v>8</v>
      </c>
    </row>
    <row r="14210" spans="1:7">
      <c r="A14210" t="s">
        <v>4074</v>
      </c>
      <c r="B14210" t="s">
        <v>9428</v>
      </c>
      <c r="C14210" t="s">
        <v>76</v>
      </c>
      <c r="D14210" t="s">
        <v>6</v>
      </c>
      <c r="E14210">
        <v>1</v>
      </c>
      <c r="F14210">
        <v>17</v>
      </c>
      <c r="G14210">
        <v>3</v>
      </c>
    </row>
    <row r="14211" spans="1:7">
      <c r="A14211" t="s">
        <v>4075</v>
      </c>
      <c r="B14211" t="s">
        <v>9429</v>
      </c>
      <c r="C14211" t="s">
        <v>8</v>
      </c>
      <c r="D14211" t="s">
        <v>6</v>
      </c>
      <c r="E14211">
        <v>30</v>
      </c>
      <c r="F14211">
        <v>6</v>
      </c>
      <c r="G14211">
        <v>1</v>
      </c>
    </row>
    <row r="14212" spans="1:7">
      <c r="A14212" t="s">
        <v>4075</v>
      </c>
      <c r="B14212" t="s">
        <v>9429</v>
      </c>
      <c r="C14212" t="s">
        <v>50</v>
      </c>
      <c r="D14212" t="s">
        <v>6</v>
      </c>
      <c r="E14212">
        <v>39787</v>
      </c>
      <c r="F14212">
        <v>4324</v>
      </c>
      <c r="G14212">
        <v>813</v>
      </c>
    </row>
    <row r="14213" spans="1:7">
      <c r="A14213" t="s">
        <v>4075</v>
      </c>
      <c r="B14213" t="s">
        <v>9429</v>
      </c>
      <c r="C14213" t="s">
        <v>21</v>
      </c>
      <c r="D14213" t="s">
        <v>6</v>
      </c>
      <c r="E14213">
        <v>88</v>
      </c>
      <c r="F14213">
        <v>238</v>
      </c>
      <c r="G14213">
        <v>45</v>
      </c>
    </row>
    <row r="14214" spans="1:7">
      <c r="A14214" t="s">
        <v>4075</v>
      </c>
      <c r="B14214" t="s">
        <v>9429</v>
      </c>
      <c r="C14214" t="s">
        <v>73</v>
      </c>
      <c r="D14214" t="s">
        <v>6</v>
      </c>
      <c r="E14214">
        <v>6</v>
      </c>
      <c r="F14214">
        <v>29</v>
      </c>
      <c r="G14214">
        <v>5</v>
      </c>
    </row>
    <row r="14215" spans="1:7">
      <c r="A14215" t="s">
        <v>4076</v>
      </c>
      <c r="B14215" t="s">
        <v>9430</v>
      </c>
      <c r="C14215" t="s">
        <v>50</v>
      </c>
      <c r="D14215" t="s">
        <v>16</v>
      </c>
      <c r="E14215">
        <v>12</v>
      </c>
      <c r="F14215">
        <v>26</v>
      </c>
      <c r="G14215">
        <v>5</v>
      </c>
    </row>
    <row r="14216" spans="1:7">
      <c r="A14216" t="s">
        <v>4077</v>
      </c>
      <c r="B14216" t="s">
        <v>9431</v>
      </c>
      <c r="C14216" t="s">
        <v>50</v>
      </c>
      <c r="D14216" t="s">
        <v>16</v>
      </c>
      <c r="E14216">
        <v>5421</v>
      </c>
      <c r="F14216">
        <v>430</v>
      </c>
      <c r="G14216">
        <v>80</v>
      </c>
    </row>
    <row r="14217" spans="1:7">
      <c r="A14217" t="s">
        <v>4077</v>
      </c>
      <c r="B14217" t="s">
        <v>9431</v>
      </c>
      <c r="C14217" t="s">
        <v>8</v>
      </c>
      <c r="D14217" t="s">
        <v>16</v>
      </c>
      <c r="E14217">
        <v>8648</v>
      </c>
      <c r="F14217">
        <v>248</v>
      </c>
      <c r="G14217">
        <v>47</v>
      </c>
    </row>
    <row r="14218" spans="1:7">
      <c r="A14218" t="s">
        <v>4078</v>
      </c>
      <c r="B14218" t="s">
        <v>9432</v>
      </c>
      <c r="C14218" t="s">
        <v>50</v>
      </c>
      <c r="D14218" t="s">
        <v>6</v>
      </c>
      <c r="E14218">
        <v>18047</v>
      </c>
      <c r="F14218">
        <v>1082</v>
      </c>
      <c r="G14218">
        <v>202</v>
      </c>
    </row>
    <row r="14219" spans="1:7">
      <c r="A14219" t="s">
        <v>4079</v>
      </c>
      <c r="B14219" t="s">
        <v>9433</v>
      </c>
      <c r="C14219" t="s">
        <v>50</v>
      </c>
      <c r="D14219" t="s">
        <v>6</v>
      </c>
      <c r="E14219">
        <v>224294</v>
      </c>
      <c r="F14219">
        <v>5129</v>
      </c>
      <c r="G14219">
        <v>958</v>
      </c>
    </row>
    <row r="14220" spans="1:7">
      <c r="A14220" t="s">
        <v>4079</v>
      </c>
      <c r="B14220" t="s">
        <v>9433</v>
      </c>
      <c r="C14220" t="s">
        <v>327</v>
      </c>
      <c r="D14220" t="s">
        <v>6</v>
      </c>
      <c r="E14220">
        <v>250</v>
      </c>
      <c r="F14220">
        <v>277</v>
      </c>
      <c r="G14220">
        <v>52</v>
      </c>
    </row>
    <row r="14221" spans="1:7">
      <c r="A14221" t="s">
        <v>4079</v>
      </c>
      <c r="B14221" t="s">
        <v>9433</v>
      </c>
      <c r="C14221" t="s">
        <v>191</v>
      </c>
      <c r="D14221" t="s">
        <v>6</v>
      </c>
      <c r="E14221">
        <v>919</v>
      </c>
      <c r="F14221">
        <v>768</v>
      </c>
      <c r="G14221">
        <v>144</v>
      </c>
    </row>
    <row r="14222" spans="1:7">
      <c r="A14222" t="s">
        <v>4079</v>
      </c>
      <c r="B14222" t="s">
        <v>9433</v>
      </c>
      <c r="C14222" t="s">
        <v>329</v>
      </c>
      <c r="D14222" t="s">
        <v>6</v>
      </c>
      <c r="E14222">
        <v>133</v>
      </c>
      <c r="F14222">
        <v>184</v>
      </c>
      <c r="G14222">
        <v>34</v>
      </c>
    </row>
    <row r="14223" spans="1:7">
      <c r="A14223" t="s">
        <v>4079</v>
      </c>
      <c r="B14223" t="s">
        <v>9433</v>
      </c>
      <c r="C14223" t="s">
        <v>21</v>
      </c>
      <c r="D14223" t="s">
        <v>6</v>
      </c>
      <c r="E14223">
        <v>48</v>
      </c>
      <c r="F14223">
        <v>10</v>
      </c>
      <c r="G14223">
        <v>2</v>
      </c>
    </row>
    <row r="14224" spans="1:7">
      <c r="A14224" t="s">
        <v>4079</v>
      </c>
      <c r="B14224" t="s">
        <v>9433</v>
      </c>
      <c r="C14224" t="s">
        <v>8</v>
      </c>
      <c r="D14224" t="s">
        <v>6</v>
      </c>
      <c r="E14224">
        <v>41008</v>
      </c>
      <c r="F14224">
        <v>1751</v>
      </c>
      <c r="G14224">
        <v>325</v>
      </c>
    </row>
    <row r="14225" spans="1:7">
      <c r="A14225" t="s">
        <v>4080</v>
      </c>
      <c r="B14225" t="s">
        <v>9434</v>
      </c>
      <c r="C14225" t="s">
        <v>50</v>
      </c>
      <c r="D14225" t="s">
        <v>6</v>
      </c>
      <c r="E14225">
        <v>30902</v>
      </c>
      <c r="F14225">
        <v>41</v>
      </c>
      <c r="G14225">
        <v>8</v>
      </c>
    </row>
    <row r="14226" spans="1:7">
      <c r="A14226" t="s">
        <v>4080</v>
      </c>
      <c r="B14226" t="s">
        <v>9434</v>
      </c>
      <c r="C14226" t="s">
        <v>103</v>
      </c>
      <c r="D14226" t="s">
        <v>6</v>
      </c>
      <c r="E14226">
        <v>85</v>
      </c>
      <c r="F14226">
        <v>2</v>
      </c>
      <c r="G14226">
        <v>0</v>
      </c>
    </row>
    <row r="14227" spans="1:7">
      <c r="A14227" t="s">
        <v>4080</v>
      </c>
      <c r="B14227" t="s">
        <v>9434</v>
      </c>
      <c r="C14227" t="s">
        <v>8</v>
      </c>
      <c r="D14227" t="s">
        <v>6</v>
      </c>
      <c r="E14227">
        <v>24168</v>
      </c>
      <c r="F14227">
        <v>964</v>
      </c>
      <c r="G14227">
        <v>178</v>
      </c>
    </row>
    <row r="14228" spans="1:7">
      <c r="A14228" t="s">
        <v>4081</v>
      </c>
      <c r="B14228" t="s">
        <v>9435</v>
      </c>
      <c r="C14228" t="s">
        <v>50</v>
      </c>
      <c r="D14228" t="s">
        <v>6</v>
      </c>
      <c r="E14228">
        <v>102060</v>
      </c>
      <c r="F14228">
        <v>11817</v>
      </c>
      <c r="G14228">
        <v>2209</v>
      </c>
    </row>
    <row r="14229" spans="1:7">
      <c r="A14229" t="s">
        <v>4081</v>
      </c>
      <c r="B14229" t="s">
        <v>9435</v>
      </c>
      <c r="C14229" t="s">
        <v>328</v>
      </c>
      <c r="D14229" t="s">
        <v>6</v>
      </c>
      <c r="E14229">
        <v>208</v>
      </c>
      <c r="F14229">
        <v>38</v>
      </c>
      <c r="G14229">
        <v>7</v>
      </c>
    </row>
    <row r="14230" spans="1:7">
      <c r="A14230" t="s">
        <v>4081</v>
      </c>
      <c r="B14230" t="s">
        <v>9435</v>
      </c>
      <c r="C14230" t="s">
        <v>21</v>
      </c>
      <c r="D14230" t="s">
        <v>6</v>
      </c>
      <c r="E14230">
        <v>180</v>
      </c>
      <c r="F14230">
        <v>20</v>
      </c>
      <c r="G14230">
        <v>4</v>
      </c>
    </row>
    <row r="14231" spans="1:7">
      <c r="A14231" t="s">
        <v>4081</v>
      </c>
      <c r="B14231" t="s">
        <v>9435</v>
      </c>
      <c r="C14231" t="s">
        <v>8</v>
      </c>
      <c r="D14231" t="s">
        <v>6</v>
      </c>
      <c r="E14231">
        <v>57267</v>
      </c>
      <c r="F14231">
        <v>8461</v>
      </c>
      <c r="G14231">
        <v>1561</v>
      </c>
    </row>
    <row r="14232" spans="1:7">
      <c r="A14232" t="s">
        <v>4081</v>
      </c>
      <c r="B14232" t="s">
        <v>9435</v>
      </c>
      <c r="C14232" t="s">
        <v>191</v>
      </c>
      <c r="D14232" t="s">
        <v>6</v>
      </c>
      <c r="E14232">
        <v>132</v>
      </c>
      <c r="F14232">
        <v>127</v>
      </c>
      <c r="G14232">
        <v>21</v>
      </c>
    </row>
    <row r="14233" spans="1:7">
      <c r="A14233" t="s">
        <v>4081</v>
      </c>
      <c r="B14233" t="s">
        <v>9435</v>
      </c>
      <c r="C14233" t="s">
        <v>195</v>
      </c>
      <c r="D14233" t="s">
        <v>6</v>
      </c>
      <c r="E14233">
        <v>224</v>
      </c>
      <c r="F14233">
        <v>169</v>
      </c>
      <c r="G14233">
        <v>32</v>
      </c>
    </row>
    <row r="14234" spans="1:7">
      <c r="A14234" t="s">
        <v>4082</v>
      </c>
      <c r="B14234" t="s">
        <v>9436</v>
      </c>
      <c r="C14234" t="s">
        <v>57</v>
      </c>
      <c r="D14234" t="s">
        <v>6</v>
      </c>
      <c r="E14234">
        <v>8</v>
      </c>
      <c r="F14234">
        <v>5</v>
      </c>
      <c r="G14234">
        <v>1</v>
      </c>
    </row>
    <row r="14235" spans="1:7">
      <c r="A14235" t="s">
        <v>4082</v>
      </c>
      <c r="B14235" t="s">
        <v>9436</v>
      </c>
      <c r="C14235" t="s">
        <v>329</v>
      </c>
      <c r="D14235" t="s">
        <v>6</v>
      </c>
      <c r="E14235">
        <v>25500</v>
      </c>
      <c r="F14235">
        <v>933</v>
      </c>
      <c r="G14235">
        <v>174</v>
      </c>
    </row>
    <row r="14236" spans="1:7">
      <c r="A14236" t="s">
        <v>4082</v>
      </c>
      <c r="B14236" t="s">
        <v>9436</v>
      </c>
      <c r="C14236" t="s">
        <v>8</v>
      </c>
      <c r="D14236" t="s">
        <v>6</v>
      </c>
      <c r="E14236">
        <v>176226</v>
      </c>
      <c r="F14236">
        <v>10234</v>
      </c>
      <c r="G14236">
        <v>1238</v>
      </c>
    </row>
    <row r="14237" spans="1:7">
      <c r="A14237" t="s">
        <v>4082</v>
      </c>
      <c r="B14237" t="s">
        <v>9436</v>
      </c>
      <c r="C14237" t="s">
        <v>50</v>
      </c>
      <c r="D14237" t="s">
        <v>6</v>
      </c>
      <c r="E14237">
        <v>444741</v>
      </c>
      <c r="F14237">
        <v>10552</v>
      </c>
      <c r="G14237">
        <v>1979</v>
      </c>
    </row>
    <row r="14238" spans="1:7">
      <c r="A14238" t="s">
        <v>4083</v>
      </c>
      <c r="B14238" t="s">
        <v>9437</v>
      </c>
      <c r="C14238" t="s">
        <v>50</v>
      </c>
      <c r="D14238" t="s">
        <v>2370</v>
      </c>
      <c r="E14238">
        <v>3728</v>
      </c>
      <c r="F14238">
        <v>584</v>
      </c>
      <c r="G14238">
        <v>109</v>
      </c>
    </row>
    <row r="14239" spans="1:7">
      <c r="A14239" t="s">
        <v>4084</v>
      </c>
      <c r="B14239" t="s">
        <v>9438</v>
      </c>
      <c r="C14239" t="s">
        <v>25</v>
      </c>
      <c r="D14239" t="s">
        <v>6</v>
      </c>
      <c r="E14239">
        <v>37</v>
      </c>
      <c r="F14239">
        <v>2795</v>
      </c>
      <c r="G14239">
        <v>521</v>
      </c>
    </row>
    <row r="14240" spans="1:7">
      <c r="A14240" t="s">
        <v>4084</v>
      </c>
      <c r="B14240" t="s">
        <v>9438</v>
      </c>
      <c r="C14240" t="s">
        <v>195</v>
      </c>
      <c r="D14240" t="s">
        <v>6</v>
      </c>
      <c r="E14240">
        <v>12</v>
      </c>
      <c r="F14240">
        <v>2</v>
      </c>
      <c r="G14240">
        <v>0</v>
      </c>
    </row>
    <row r="14241" spans="1:7">
      <c r="A14241" t="s">
        <v>4084</v>
      </c>
      <c r="B14241" t="s">
        <v>9438</v>
      </c>
      <c r="C14241" t="s">
        <v>27</v>
      </c>
      <c r="D14241" t="s">
        <v>6</v>
      </c>
      <c r="E14241">
        <v>72</v>
      </c>
      <c r="F14241">
        <v>20</v>
      </c>
      <c r="G14241">
        <v>4</v>
      </c>
    </row>
    <row r="14242" spans="1:7">
      <c r="A14242" t="s">
        <v>4084</v>
      </c>
      <c r="B14242" t="s">
        <v>9438</v>
      </c>
      <c r="C14242" t="s">
        <v>171</v>
      </c>
      <c r="D14242" t="s">
        <v>6</v>
      </c>
      <c r="E14242">
        <v>1</v>
      </c>
      <c r="F14242">
        <v>13</v>
      </c>
      <c r="G14242">
        <v>3</v>
      </c>
    </row>
    <row r="14243" spans="1:7">
      <c r="A14243" t="s">
        <v>4084</v>
      </c>
      <c r="B14243" t="s">
        <v>9438</v>
      </c>
      <c r="C14243" t="s">
        <v>32</v>
      </c>
      <c r="D14243" t="s">
        <v>6</v>
      </c>
      <c r="E14243">
        <v>24</v>
      </c>
      <c r="F14243">
        <v>3</v>
      </c>
      <c r="G14243">
        <v>1</v>
      </c>
    </row>
    <row r="14244" spans="1:7">
      <c r="A14244" t="s">
        <v>4084</v>
      </c>
      <c r="B14244" t="s">
        <v>9438</v>
      </c>
      <c r="C14244" t="s">
        <v>75</v>
      </c>
      <c r="D14244" t="s">
        <v>6</v>
      </c>
      <c r="E14244">
        <v>2012</v>
      </c>
      <c r="F14244">
        <v>152</v>
      </c>
      <c r="G14244">
        <v>28</v>
      </c>
    </row>
    <row r="14245" spans="1:7">
      <c r="A14245" t="s">
        <v>4084</v>
      </c>
      <c r="B14245" t="s">
        <v>9438</v>
      </c>
      <c r="C14245" t="s">
        <v>50</v>
      </c>
      <c r="D14245" t="s">
        <v>6</v>
      </c>
      <c r="E14245">
        <v>124603</v>
      </c>
      <c r="F14245">
        <v>22339</v>
      </c>
      <c r="G14245">
        <v>4133</v>
      </c>
    </row>
    <row r="14246" spans="1:7">
      <c r="A14246" t="s">
        <v>4084</v>
      </c>
      <c r="B14246" t="s">
        <v>9438</v>
      </c>
      <c r="C14246" t="s">
        <v>327</v>
      </c>
      <c r="D14246" t="s">
        <v>6</v>
      </c>
      <c r="E14246">
        <v>820</v>
      </c>
      <c r="F14246">
        <v>199</v>
      </c>
      <c r="G14246">
        <v>37</v>
      </c>
    </row>
    <row r="14247" spans="1:7">
      <c r="A14247" t="s">
        <v>4084</v>
      </c>
      <c r="B14247" t="s">
        <v>9438</v>
      </c>
      <c r="C14247" t="s">
        <v>8</v>
      </c>
      <c r="D14247" t="s">
        <v>6</v>
      </c>
      <c r="E14247">
        <v>18014</v>
      </c>
      <c r="F14247">
        <v>23333</v>
      </c>
      <c r="G14247">
        <v>4296</v>
      </c>
    </row>
    <row r="14248" spans="1:7">
      <c r="A14248" t="s">
        <v>4084</v>
      </c>
      <c r="B14248" t="s">
        <v>9438</v>
      </c>
      <c r="C14248" t="s">
        <v>76</v>
      </c>
      <c r="D14248" t="s">
        <v>6</v>
      </c>
      <c r="E14248">
        <v>4</v>
      </c>
      <c r="F14248">
        <v>40</v>
      </c>
      <c r="G14248">
        <v>8</v>
      </c>
    </row>
    <row r="14249" spans="1:7">
      <c r="A14249" t="s">
        <v>4084</v>
      </c>
      <c r="B14249" t="s">
        <v>9438</v>
      </c>
      <c r="C14249" t="s">
        <v>81</v>
      </c>
      <c r="D14249" t="s">
        <v>6</v>
      </c>
      <c r="E14249">
        <v>1</v>
      </c>
      <c r="F14249">
        <v>21</v>
      </c>
      <c r="G14249">
        <v>4</v>
      </c>
    </row>
    <row r="14250" spans="1:7">
      <c r="A14250" t="s">
        <v>4085</v>
      </c>
      <c r="B14250" t="s">
        <v>9439</v>
      </c>
      <c r="C14250" t="s">
        <v>327</v>
      </c>
      <c r="D14250" t="s">
        <v>6</v>
      </c>
      <c r="E14250">
        <v>15</v>
      </c>
      <c r="F14250">
        <v>133</v>
      </c>
      <c r="G14250">
        <v>25</v>
      </c>
    </row>
    <row r="14251" spans="1:7">
      <c r="A14251" t="s">
        <v>4085</v>
      </c>
      <c r="B14251" t="s">
        <v>9439</v>
      </c>
      <c r="C14251" t="s">
        <v>27</v>
      </c>
      <c r="D14251" t="s">
        <v>6</v>
      </c>
      <c r="E14251">
        <v>1</v>
      </c>
      <c r="F14251">
        <v>2</v>
      </c>
      <c r="G14251">
        <v>0</v>
      </c>
    </row>
    <row r="14252" spans="1:7">
      <c r="A14252" t="s">
        <v>4085</v>
      </c>
      <c r="B14252" t="s">
        <v>9439</v>
      </c>
      <c r="C14252" t="s">
        <v>76</v>
      </c>
      <c r="D14252" t="s">
        <v>6</v>
      </c>
      <c r="E14252">
        <v>20</v>
      </c>
      <c r="F14252">
        <v>114</v>
      </c>
      <c r="G14252">
        <v>21</v>
      </c>
    </row>
    <row r="14253" spans="1:7">
      <c r="A14253" t="s">
        <v>4085</v>
      </c>
      <c r="B14253" t="s">
        <v>9439</v>
      </c>
      <c r="C14253" t="s">
        <v>329</v>
      </c>
      <c r="D14253" t="s">
        <v>6</v>
      </c>
      <c r="E14253">
        <v>53920</v>
      </c>
      <c r="F14253">
        <v>3159</v>
      </c>
      <c r="G14253">
        <v>589</v>
      </c>
    </row>
    <row r="14254" spans="1:7">
      <c r="A14254" t="s">
        <v>4085</v>
      </c>
      <c r="B14254" t="s">
        <v>9439</v>
      </c>
      <c r="C14254" t="s">
        <v>21</v>
      </c>
      <c r="D14254" t="s">
        <v>6</v>
      </c>
      <c r="E14254">
        <v>9</v>
      </c>
      <c r="F14254">
        <v>3</v>
      </c>
      <c r="G14254">
        <v>1</v>
      </c>
    </row>
    <row r="14255" spans="1:7">
      <c r="A14255" t="s">
        <v>4085</v>
      </c>
      <c r="B14255" t="s">
        <v>9439</v>
      </c>
      <c r="C14255" t="s">
        <v>8</v>
      </c>
      <c r="D14255" t="s">
        <v>6</v>
      </c>
      <c r="E14255">
        <v>517783</v>
      </c>
      <c r="F14255">
        <v>26676</v>
      </c>
      <c r="G14255">
        <v>2514</v>
      </c>
    </row>
    <row r="14256" spans="1:7">
      <c r="A14256" t="s">
        <v>4085</v>
      </c>
      <c r="B14256" t="s">
        <v>9439</v>
      </c>
      <c r="C14256" t="s">
        <v>50</v>
      </c>
      <c r="D14256" t="s">
        <v>6</v>
      </c>
      <c r="E14256">
        <v>210316</v>
      </c>
      <c r="F14256">
        <v>5034</v>
      </c>
      <c r="G14256">
        <v>941</v>
      </c>
    </row>
    <row r="14257" spans="1:7">
      <c r="A14257" t="s">
        <v>4086</v>
      </c>
      <c r="B14257" t="s">
        <v>9440</v>
      </c>
      <c r="C14257" t="s">
        <v>513</v>
      </c>
      <c r="D14257" t="s">
        <v>6</v>
      </c>
      <c r="E14257">
        <v>1</v>
      </c>
      <c r="F14257">
        <v>4</v>
      </c>
      <c r="G14257">
        <v>1</v>
      </c>
    </row>
    <row r="14258" spans="1:7">
      <c r="A14258" t="s">
        <v>4086</v>
      </c>
      <c r="B14258" t="s">
        <v>9440</v>
      </c>
      <c r="C14258" t="s">
        <v>50</v>
      </c>
      <c r="D14258" t="s">
        <v>6</v>
      </c>
      <c r="E14258">
        <v>211</v>
      </c>
      <c r="F14258">
        <v>47</v>
      </c>
      <c r="G14258">
        <v>9</v>
      </c>
    </row>
    <row r="14259" spans="1:7">
      <c r="A14259" t="s">
        <v>4087</v>
      </c>
      <c r="B14259" t="s">
        <v>9441</v>
      </c>
      <c r="C14259" t="s">
        <v>50</v>
      </c>
      <c r="D14259" t="s">
        <v>16</v>
      </c>
      <c r="E14259">
        <v>1</v>
      </c>
      <c r="F14259">
        <v>104</v>
      </c>
      <c r="G14259">
        <v>19</v>
      </c>
    </row>
    <row r="14260" spans="1:7">
      <c r="A14260" t="s">
        <v>4087</v>
      </c>
      <c r="B14260" t="s">
        <v>9441</v>
      </c>
      <c r="C14260" t="s">
        <v>8</v>
      </c>
      <c r="D14260" t="s">
        <v>16</v>
      </c>
      <c r="E14260">
        <v>81</v>
      </c>
      <c r="F14260">
        <v>10</v>
      </c>
      <c r="G14260">
        <v>2</v>
      </c>
    </row>
    <row r="14261" spans="1:7">
      <c r="A14261" t="s">
        <v>4088</v>
      </c>
      <c r="B14261" t="s">
        <v>9442</v>
      </c>
      <c r="C14261" t="s">
        <v>8</v>
      </c>
      <c r="D14261" t="s">
        <v>6</v>
      </c>
      <c r="E14261">
        <v>770</v>
      </c>
      <c r="F14261">
        <v>172</v>
      </c>
      <c r="G14261">
        <v>32</v>
      </c>
    </row>
    <row r="14262" spans="1:7">
      <c r="A14262" t="s">
        <v>4089</v>
      </c>
      <c r="B14262" t="s">
        <v>9443</v>
      </c>
      <c r="C14262" t="s">
        <v>50</v>
      </c>
      <c r="D14262" t="s">
        <v>6</v>
      </c>
      <c r="E14262">
        <v>425</v>
      </c>
      <c r="F14262">
        <v>47</v>
      </c>
      <c r="G14262">
        <v>9</v>
      </c>
    </row>
    <row r="14263" spans="1:7">
      <c r="A14263" t="s">
        <v>4089</v>
      </c>
      <c r="B14263" t="s">
        <v>9443</v>
      </c>
      <c r="C14263" t="s">
        <v>76</v>
      </c>
      <c r="D14263" t="s">
        <v>6</v>
      </c>
      <c r="E14263">
        <v>3768</v>
      </c>
      <c r="F14263">
        <v>400</v>
      </c>
      <c r="G14263">
        <v>75</v>
      </c>
    </row>
    <row r="14264" spans="1:7">
      <c r="A14264" t="s">
        <v>4089</v>
      </c>
      <c r="B14264" t="s">
        <v>9443</v>
      </c>
      <c r="C14264" t="s">
        <v>8</v>
      </c>
      <c r="D14264" t="s">
        <v>6</v>
      </c>
      <c r="E14264">
        <v>2013814</v>
      </c>
      <c r="F14264">
        <v>1572</v>
      </c>
      <c r="G14264">
        <v>294</v>
      </c>
    </row>
    <row r="14265" spans="1:7">
      <c r="A14265" t="s">
        <v>4090</v>
      </c>
      <c r="B14265" t="s">
        <v>9444</v>
      </c>
      <c r="C14265" t="s">
        <v>50</v>
      </c>
      <c r="D14265" t="s">
        <v>6</v>
      </c>
      <c r="E14265">
        <v>54</v>
      </c>
      <c r="F14265">
        <v>81</v>
      </c>
      <c r="G14265">
        <v>15</v>
      </c>
    </row>
    <row r="14266" spans="1:7">
      <c r="A14266" t="s">
        <v>4090</v>
      </c>
      <c r="B14266" t="s">
        <v>9444</v>
      </c>
      <c r="C14266" t="s">
        <v>76</v>
      </c>
      <c r="D14266" t="s">
        <v>6</v>
      </c>
      <c r="E14266">
        <v>16</v>
      </c>
      <c r="F14266">
        <v>72</v>
      </c>
      <c r="G14266">
        <v>13</v>
      </c>
    </row>
    <row r="14267" spans="1:7">
      <c r="A14267" t="s">
        <v>4090</v>
      </c>
      <c r="B14267" t="s">
        <v>9444</v>
      </c>
      <c r="C14267" t="s">
        <v>8</v>
      </c>
      <c r="D14267" t="s">
        <v>6</v>
      </c>
      <c r="E14267">
        <v>16767</v>
      </c>
      <c r="F14267">
        <v>1605</v>
      </c>
      <c r="G14267">
        <v>300</v>
      </c>
    </row>
    <row r="14268" spans="1:7">
      <c r="A14268" t="s">
        <v>4091</v>
      </c>
      <c r="B14268" t="s">
        <v>9445</v>
      </c>
      <c r="C14268" t="s">
        <v>8</v>
      </c>
      <c r="D14268" t="s">
        <v>16</v>
      </c>
      <c r="E14268">
        <v>120</v>
      </c>
      <c r="F14268">
        <v>32</v>
      </c>
      <c r="G14268">
        <v>11</v>
      </c>
    </row>
    <row r="14269" spans="1:7">
      <c r="A14269" t="s">
        <v>4092</v>
      </c>
      <c r="B14269" t="s">
        <v>9446</v>
      </c>
      <c r="C14269" t="s">
        <v>8</v>
      </c>
      <c r="D14269" t="s">
        <v>16</v>
      </c>
      <c r="E14269">
        <v>2463</v>
      </c>
      <c r="F14269">
        <v>2225</v>
      </c>
      <c r="G14269">
        <v>193</v>
      </c>
    </row>
    <row r="14270" spans="1:7">
      <c r="A14270" t="s">
        <v>4093</v>
      </c>
      <c r="B14270" t="s">
        <v>9447</v>
      </c>
      <c r="C14270" t="s">
        <v>21</v>
      </c>
      <c r="D14270" t="s">
        <v>6</v>
      </c>
      <c r="E14270">
        <v>4836</v>
      </c>
      <c r="F14270">
        <v>57</v>
      </c>
      <c r="G14270">
        <v>11</v>
      </c>
    </row>
    <row r="14271" spans="1:7">
      <c r="A14271" t="s">
        <v>4093</v>
      </c>
      <c r="B14271" t="s">
        <v>9447</v>
      </c>
      <c r="C14271" t="s">
        <v>50</v>
      </c>
      <c r="D14271" t="s">
        <v>6</v>
      </c>
      <c r="E14271">
        <v>6978</v>
      </c>
      <c r="F14271">
        <v>142</v>
      </c>
      <c r="G14271">
        <v>27</v>
      </c>
    </row>
    <row r="14272" spans="1:7">
      <c r="A14272" t="s">
        <v>4093</v>
      </c>
      <c r="B14272" t="s">
        <v>9447</v>
      </c>
      <c r="C14272" t="s">
        <v>76</v>
      </c>
      <c r="D14272" t="s">
        <v>6</v>
      </c>
      <c r="E14272">
        <v>13</v>
      </c>
      <c r="F14272">
        <v>21</v>
      </c>
      <c r="G14272">
        <v>4</v>
      </c>
    </row>
    <row r="14273" spans="1:7">
      <c r="A14273" t="s">
        <v>4093</v>
      </c>
      <c r="B14273" t="s">
        <v>9447</v>
      </c>
      <c r="C14273" t="s">
        <v>8</v>
      </c>
      <c r="D14273" t="s">
        <v>6</v>
      </c>
      <c r="E14273">
        <v>286335</v>
      </c>
      <c r="F14273">
        <v>4811</v>
      </c>
      <c r="G14273">
        <v>899</v>
      </c>
    </row>
    <row r="14274" spans="1:7">
      <c r="A14274" t="s">
        <v>4094</v>
      </c>
      <c r="B14274" t="s">
        <v>9448</v>
      </c>
      <c r="C14274" t="s">
        <v>32</v>
      </c>
      <c r="D14274" t="s">
        <v>6</v>
      </c>
      <c r="E14274">
        <v>2100</v>
      </c>
      <c r="F14274">
        <v>194</v>
      </c>
      <c r="G14274">
        <v>58</v>
      </c>
    </row>
    <row r="14275" spans="1:7">
      <c r="A14275" t="s">
        <v>4094</v>
      </c>
      <c r="B14275" t="s">
        <v>9448</v>
      </c>
      <c r="C14275" t="s">
        <v>328</v>
      </c>
      <c r="D14275" t="s">
        <v>6</v>
      </c>
      <c r="E14275">
        <v>42451</v>
      </c>
      <c r="F14275">
        <v>2798</v>
      </c>
      <c r="G14275">
        <v>838</v>
      </c>
    </row>
    <row r="14276" spans="1:7">
      <c r="A14276" t="s">
        <v>4094</v>
      </c>
      <c r="B14276" t="s">
        <v>9448</v>
      </c>
      <c r="C14276" t="s">
        <v>8</v>
      </c>
      <c r="D14276" t="s">
        <v>6</v>
      </c>
      <c r="E14276">
        <v>3169438</v>
      </c>
      <c r="F14276">
        <v>34749</v>
      </c>
      <c r="G14276">
        <v>10206</v>
      </c>
    </row>
    <row r="14277" spans="1:7">
      <c r="A14277" t="s">
        <v>4094</v>
      </c>
      <c r="B14277" t="s">
        <v>9448</v>
      </c>
      <c r="C14277" t="s">
        <v>50</v>
      </c>
      <c r="D14277" t="s">
        <v>6</v>
      </c>
      <c r="E14277">
        <v>5158536</v>
      </c>
      <c r="F14277">
        <v>21395</v>
      </c>
      <c r="G14277">
        <v>6431</v>
      </c>
    </row>
    <row r="14278" spans="1:7">
      <c r="A14278" t="s">
        <v>4094</v>
      </c>
      <c r="B14278" t="s">
        <v>9448</v>
      </c>
      <c r="C14278" t="s">
        <v>21</v>
      </c>
      <c r="D14278" t="s">
        <v>6</v>
      </c>
      <c r="E14278">
        <v>472</v>
      </c>
      <c r="F14278">
        <v>7</v>
      </c>
      <c r="G14278">
        <v>2</v>
      </c>
    </row>
    <row r="14279" spans="1:7">
      <c r="A14279" t="s">
        <v>4094</v>
      </c>
      <c r="B14279" t="s">
        <v>9448</v>
      </c>
      <c r="C14279" t="s">
        <v>25</v>
      </c>
      <c r="D14279" t="s">
        <v>6</v>
      </c>
      <c r="E14279">
        <v>9600</v>
      </c>
      <c r="F14279">
        <v>1004</v>
      </c>
      <c r="G14279">
        <v>301</v>
      </c>
    </row>
    <row r="14280" spans="1:7">
      <c r="A14280" t="s">
        <v>4094</v>
      </c>
      <c r="B14280" t="s">
        <v>9448</v>
      </c>
      <c r="C14280" t="s">
        <v>170</v>
      </c>
      <c r="D14280" t="s">
        <v>6</v>
      </c>
      <c r="E14280">
        <v>1</v>
      </c>
      <c r="F14280">
        <v>8</v>
      </c>
      <c r="G14280">
        <v>0</v>
      </c>
    </row>
    <row r="14281" spans="1:7">
      <c r="A14281" t="s">
        <v>4094</v>
      </c>
      <c r="B14281" t="s">
        <v>9448</v>
      </c>
      <c r="C14281" t="s">
        <v>327</v>
      </c>
      <c r="D14281" t="s">
        <v>6</v>
      </c>
      <c r="E14281">
        <v>120</v>
      </c>
      <c r="F14281">
        <v>42</v>
      </c>
      <c r="G14281">
        <v>13</v>
      </c>
    </row>
    <row r="14282" spans="1:7">
      <c r="A14282" t="s">
        <v>4094</v>
      </c>
      <c r="B14282" t="s">
        <v>9448</v>
      </c>
      <c r="C14282" t="s">
        <v>76</v>
      </c>
      <c r="D14282" t="s">
        <v>6</v>
      </c>
      <c r="E14282">
        <v>15</v>
      </c>
      <c r="F14282">
        <v>8</v>
      </c>
      <c r="G14282">
        <v>2</v>
      </c>
    </row>
    <row r="14283" spans="1:7">
      <c r="A14283" t="s">
        <v>4095</v>
      </c>
      <c r="B14283" t="s">
        <v>9449</v>
      </c>
      <c r="C14283" t="s">
        <v>8</v>
      </c>
      <c r="D14283" t="s">
        <v>6</v>
      </c>
      <c r="E14283">
        <v>652498</v>
      </c>
      <c r="F14283">
        <v>10262</v>
      </c>
      <c r="G14283">
        <v>2482</v>
      </c>
    </row>
    <row r="14284" spans="1:7">
      <c r="A14284" t="s">
        <v>4095</v>
      </c>
      <c r="B14284" t="s">
        <v>9449</v>
      </c>
      <c r="C14284" t="s">
        <v>328</v>
      </c>
      <c r="D14284" t="s">
        <v>6</v>
      </c>
      <c r="E14284">
        <v>3024</v>
      </c>
      <c r="F14284">
        <v>506</v>
      </c>
      <c r="G14284">
        <v>123</v>
      </c>
    </row>
    <row r="14285" spans="1:7">
      <c r="A14285" t="s">
        <v>4095</v>
      </c>
      <c r="B14285" t="s">
        <v>9449</v>
      </c>
      <c r="C14285" t="s">
        <v>76</v>
      </c>
      <c r="D14285" t="s">
        <v>6</v>
      </c>
      <c r="E14285">
        <v>1230</v>
      </c>
      <c r="F14285">
        <v>106</v>
      </c>
      <c r="G14285">
        <v>0</v>
      </c>
    </row>
    <row r="14286" spans="1:7">
      <c r="A14286" t="s">
        <v>4095</v>
      </c>
      <c r="B14286" t="s">
        <v>9449</v>
      </c>
      <c r="C14286" t="s">
        <v>21</v>
      </c>
      <c r="D14286" t="s">
        <v>6</v>
      </c>
      <c r="E14286">
        <v>41040</v>
      </c>
      <c r="F14286">
        <v>529</v>
      </c>
      <c r="G14286">
        <v>129</v>
      </c>
    </row>
    <row r="14287" spans="1:7">
      <c r="A14287" t="s">
        <v>4095</v>
      </c>
      <c r="B14287" t="s">
        <v>9449</v>
      </c>
      <c r="C14287" t="s">
        <v>327</v>
      </c>
      <c r="D14287" t="s">
        <v>6</v>
      </c>
      <c r="E14287">
        <v>356</v>
      </c>
      <c r="F14287">
        <v>57</v>
      </c>
      <c r="G14287">
        <v>14</v>
      </c>
    </row>
    <row r="14288" spans="1:7">
      <c r="A14288" t="s">
        <v>4095</v>
      </c>
      <c r="B14288" t="s">
        <v>9449</v>
      </c>
      <c r="C14288" t="s">
        <v>50</v>
      </c>
      <c r="D14288" t="s">
        <v>6</v>
      </c>
      <c r="E14288">
        <v>314496</v>
      </c>
      <c r="F14288">
        <v>5490</v>
      </c>
      <c r="G14288">
        <v>1337</v>
      </c>
    </row>
    <row r="14289" spans="1:7">
      <c r="A14289" t="s">
        <v>4095</v>
      </c>
      <c r="B14289" t="s">
        <v>9449</v>
      </c>
      <c r="C14289" t="s">
        <v>191</v>
      </c>
      <c r="D14289" t="s">
        <v>6</v>
      </c>
      <c r="E14289">
        <v>648</v>
      </c>
      <c r="F14289">
        <v>17</v>
      </c>
      <c r="G14289">
        <v>4</v>
      </c>
    </row>
    <row r="14290" spans="1:7">
      <c r="A14290" t="s">
        <v>4095</v>
      </c>
      <c r="B14290" t="s">
        <v>9449</v>
      </c>
      <c r="C14290" t="s">
        <v>57</v>
      </c>
      <c r="D14290" t="s">
        <v>6</v>
      </c>
      <c r="E14290">
        <v>2221</v>
      </c>
      <c r="F14290">
        <v>298</v>
      </c>
      <c r="G14290">
        <v>73</v>
      </c>
    </row>
    <row r="14291" spans="1:7">
      <c r="A14291" t="s">
        <v>4096</v>
      </c>
      <c r="B14291" t="s">
        <v>9450</v>
      </c>
      <c r="C14291" t="s">
        <v>25</v>
      </c>
      <c r="D14291" t="s">
        <v>6</v>
      </c>
      <c r="E14291">
        <v>12</v>
      </c>
      <c r="F14291">
        <v>8</v>
      </c>
      <c r="G14291">
        <v>2</v>
      </c>
    </row>
    <row r="14292" spans="1:7">
      <c r="A14292" t="s">
        <v>4096</v>
      </c>
      <c r="B14292" t="s">
        <v>9450</v>
      </c>
      <c r="C14292" t="s">
        <v>27</v>
      </c>
      <c r="D14292" t="s">
        <v>6</v>
      </c>
      <c r="E14292">
        <v>10</v>
      </c>
      <c r="F14292">
        <v>7</v>
      </c>
      <c r="G14292">
        <v>2</v>
      </c>
    </row>
    <row r="14293" spans="1:7">
      <c r="A14293" t="s">
        <v>4096</v>
      </c>
      <c r="B14293" t="s">
        <v>9450</v>
      </c>
      <c r="C14293" t="s">
        <v>50</v>
      </c>
      <c r="D14293" t="s">
        <v>6</v>
      </c>
      <c r="E14293">
        <v>27604</v>
      </c>
      <c r="F14293">
        <v>191</v>
      </c>
      <c r="G14293">
        <v>46</v>
      </c>
    </row>
    <row r="14294" spans="1:7">
      <c r="A14294" t="s">
        <v>4096</v>
      </c>
      <c r="B14294" t="s">
        <v>9450</v>
      </c>
      <c r="C14294" t="s">
        <v>8</v>
      </c>
      <c r="D14294" t="s">
        <v>6</v>
      </c>
      <c r="E14294">
        <v>339779</v>
      </c>
      <c r="F14294">
        <v>1958</v>
      </c>
      <c r="G14294">
        <v>476</v>
      </c>
    </row>
    <row r="14295" spans="1:7">
      <c r="A14295" t="s">
        <v>4097</v>
      </c>
      <c r="B14295" t="s">
        <v>9451</v>
      </c>
      <c r="C14295" t="s">
        <v>50</v>
      </c>
      <c r="D14295" t="s">
        <v>6</v>
      </c>
      <c r="E14295">
        <v>253925</v>
      </c>
      <c r="F14295">
        <v>5861</v>
      </c>
      <c r="G14295">
        <v>1426</v>
      </c>
    </row>
    <row r="14296" spans="1:7">
      <c r="A14296" t="s">
        <v>4097</v>
      </c>
      <c r="B14296" t="s">
        <v>9451</v>
      </c>
      <c r="C14296" t="s">
        <v>76</v>
      </c>
      <c r="D14296" t="s">
        <v>6</v>
      </c>
      <c r="E14296">
        <v>29</v>
      </c>
      <c r="F14296">
        <v>69</v>
      </c>
      <c r="G14296">
        <v>17</v>
      </c>
    </row>
    <row r="14297" spans="1:7">
      <c r="A14297" t="s">
        <v>4097</v>
      </c>
      <c r="B14297" t="s">
        <v>9451</v>
      </c>
      <c r="C14297" t="s">
        <v>8</v>
      </c>
      <c r="D14297" t="s">
        <v>6</v>
      </c>
      <c r="E14297">
        <v>229888</v>
      </c>
      <c r="F14297">
        <v>6566</v>
      </c>
      <c r="G14297">
        <v>1599</v>
      </c>
    </row>
    <row r="14298" spans="1:7">
      <c r="A14298" t="s">
        <v>4097</v>
      </c>
      <c r="B14298" t="s">
        <v>9451</v>
      </c>
      <c r="C14298" t="s">
        <v>27</v>
      </c>
      <c r="D14298" t="s">
        <v>6</v>
      </c>
      <c r="E14298">
        <v>12</v>
      </c>
      <c r="F14298">
        <v>14</v>
      </c>
      <c r="G14298">
        <v>4</v>
      </c>
    </row>
    <row r="14299" spans="1:7">
      <c r="A14299" t="s">
        <v>4097</v>
      </c>
      <c r="B14299" t="s">
        <v>9451</v>
      </c>
      <c r="C14299" t="s">
        <v>21</v>
      </c>
      <c r="D14299" t="s">
        <v>6</v>
      </c>
      <c r="E14299">
        <v>1044</v>
      </c>
      <c r="F14299">
        <v>28</v>
      </c>
      <c r="G14299">
        <v>7</v>
      </c>
    </row>
    <row r="14300" spans="1:7">
      <c r="A14300" t="s">
        <v>4098</v>
      </c>
      <c r="B14300" t="s">
        <v>9452</v>
      </c>
      <c r="C14300" t="s">
        <v>8</v>
      </c>
      <c r="D14300" t="s">
        <v>6</v>
      </c>
      <c r="E14300">
        <v>132391</v>
      </c>
      <c r="F14300">
        <v>1409</v>
      </c>
      <c r="G14300">
        <v>344</v>
      </c>
    </row>
    <row r="14301" spans="1:7">
      <c r="A14301" t="s">
        <v>4098</v>
      </c>
      <c r="B14301" t="s">
        <v>9452</v>
      </c>
      <c r="C14301" t="s">
        <v>32</v>
      </c>
      <c r="D14301" t="s">
        <v>6</v>
      </c>
      <c r="E14301">
        <v>4</v>
      </c>
      <c r="F14301">
        <v>289</v>
      </c>
      <c r="G14301">
        <v>70</v>
      </c>
    </row>
    <row r="14302" spans="1:7">
      <c r="A14302" t="s">
        <v>4098</v>
      </c>
      <c r="B14302" t="s">
        <v>9452</v>
      </c>
      <c r="C14302" t="s">
        <v>21</v>
      </c>
      <c r="D14302" t="s">
        <v>6</v>
      </c>
      <c r="E14302">
        <v>19200</v>
      </c>
      <c r="F14302">
        <v>188</v>
      </c>
      <c r="G14302">
        <v>46</v>
      </c>
    </row>
    <row r="14303" spans="1:7">
      <c r="A14303" t="s">
        <v>4098</v>
      </c>
      <c r="B14303" t="s">
        <v>9452</v>
      </c>
      <c r="C14303" t="s">
        <v>329</v>
      </c>
      <c r="D14303" t="s">
        <v>6</v>
      </c>
      <c r="E14303">
        <v>5</v>
      </c>
      <c r="F14303">
        <v>18</v>
      </c>
      <c r="G14303">
        <v>4</v>
      </c>
    </row>
    <row r="14304" spans="1:7">
      <c r="A14304" t="s">
        <v>4098</v>
      </c>
      <c r="B14304" t="s">
        <v>9452</v>
      </c>
      <c r="C14304" t="s">
        <v>76</v>
      </c>
      <c r="D14304" t="s">
        <v>6</v>
      </c>
      <c r="E14304">
        <v>25</v>
      </c>
      <c r="F14304">
        <v>131</v>
      </c>
      <c r="G14304">
        <v>32</v>
      </c>
    </row>
    <row r="14305" spans="1:7">
      <c r="A14305" t="s">
        <v>4098</v>
      </c>
      <c r="B14305" t="s">
        <v>9452</v>
      </c>
      <c r="C14305" t="s">
        <v>50</v>
      </c>
      <c r="D14305" t="s">
        <v>6</v>
      </c>
      <c r="E14305">
        <v>20300</v>
      </c>
      <c r="F14305">
        <v>455</v>
      </c>
      <c r="G14305">
        <v>111</v>
      </c>
    </row>
    <row r="14306" spans="1:7">
      <c r="A14306" t="s">
        <v>4098</v>
      </c>
      <c r="B14306" t="s">
        <v>9452</v>
      </c>
      <c r="C14306" t="s">
        <v>158</v>
      </c>
      <c r="D14306" t="s">
        <v>6</v>
      </c>
      <c r="E14306">
        <v>2</v>
      </c>
      <c r="F14306">
        <v>362</v>
      </c>
      <c r="G14306">
        <v>88</v>
      </c>
    </row>
    <row r="14307" spans="1:7">
      <c r="A14307" t="s">
        <v>4098</v>
      </c>
      <c r="B14307" t="s">
        <v>9452</v>
      </c>
      <c r="C14307" t="s">
        <v>662</v>
      </c>
      <c r="D14307" t="s">
        <v>6</v>
      </c>
      <c r="E14307">
        <v>2</v>
      </c>
      <c r="F14307">
        <v>6</v>
      </c>
      <c r="G14307">
        <v>1</v>
      </c>
    </row>
    <row r="14308" spans="1:7">
      <c r="A14308" t="s">
        <v>4098</v>
      </c>
      <c r="B14308" t="s">
        <v>9452</v>
      </c>
      <c r="C14308" t="s">
        <v>512</v>
      </c>
      <c r="D14308" t="s">
        <v>6</v>
      </c>
      <c r="E14308">
        <v>4</v>
      </c>
      <c r="F14308">
        <v>5</v>
      </c>
      <c r="G14308">
        <v>1</v>
      </c>
    </row>
    <row r="14309" spans="1:7">
      <c r="A14309" t="s">
        <v>4098</v>
      </c>
      <c r="B14309" t="s">
        <v>9452</v>
      </c>
      <c r="C14309" t="s">
        <v>27</v>
      </c>
      <c r="D14309" t="s">
        <v>6</v>
      </c>
      <c r="E14309">
        <v>26</v>
      </c>
      <c r="F14309">
        <v>137</v>
      </c>
      <c r="G14309">
        <v>33</v>
      </c>
    </row>
    <row r="14310" spans="1:7">
      <c r="A14310" t="s">
        <v>4099</v>
      </c>
      <c r="B14310" t="s">
        <v>9453</v>
      </c>
      <c r="C14310" t="s">
        <v>76</v>
      </c>
      <c r="D14310" t="s">
        <v>6</v>
      </c>
      <c r="E14310">
        <v>9</v>
      </c>
      <c r="F14310">
        <v>13</v>
      </c>
      <c r="G14310">
        <v>3</v>
      </c>
    </row>
    <row r="14311" spans="1:7">
      <c r="A14311" t="s">
        <v>4099</v>
      </c>
      <c r="B14311" t="s">
        <v>9453</v>
      </c>
      <c r="C14311" t="s">
        <v>50</v>
      </c>
      <c r="D14311" t="s">
        <v>6</v>
      </c>
      <c r="E14311">
        <v>624256</v>
      </c>
      <c r="F14311">
        <v>13069</v>
      </c>
      <c r="G14311">
        <v>3182</v>
      </c>
    </row>
    <row r="14312" spans="1:7">
      <c r="A14312" t="s">
        <v>4099</v>
      </c>
      <c r="B14312" t="s">
        <v>9453</v>
      </c>
      <c r="C14312" t="s">
        <v>21</v>
      </c>
      <c r="D14312" t="s">
        <v>6</v>
      </c>
      <c r="E14312">
        <v>12984</v>
      </c>
      <c r="F14312">
        <v>197</v>
      </c>
      <c r="G14312">
        <v>48</v>
      </c>
    </row>
    <row r="14313" spans="1:7">
      <c r="A14313" t="s">
        <v>4099</v>
      </c>
      <c r="B14313" t="s">
        <v>9453</v>
      </c>
      <c r="C14313" t="s">
        <v>8</v>
      </c>
      <c r="D14313" t="s">
        <v>6</v>
      </c>
      <c r="E14313">
        <v>516795</v>
      </c>
      <c r="F14313">
        <v>9944</v>
      </c>
      <c r="G14313">
        <v>2414</v>
      </c>
    </row>
    <row r="14314" spans="1:7">
      <c r="A14314" t="s">
        <v>4099</v>
      </c>
      <c r="B14314" t="s">
        <v>9453</v>
      </c>
      <c r="C14314" t="s">
        <v>32</v>
      </c>
      <c r="D14314" t="s">
        <v>6</v>
      </c>
      <c r="E14314">
        <v>244</v>
      </c>
      <c r="F14314">
        <v>253</v>
      </c>
      <c r="G14314">
        <v>62</v>
      </c>
    </row>
    <row r="14315" spans="1:7">
      <c r="A14315" t="s">
        <v>4099</v>
      </c>
      <c r="B14315" t="s">
        <v>9453</v>
      </c>
      <c r="C14315" t="s">
        <v>57</v>
      </c>
      <c r="D14315" t="s">
        <v>6</v>
      </c>
      <c r="E14315">
        <v>3532</v>
      </c>
      <c r="F14315">
        <v>359</v>
      </c>
      <c r="G14315">
        <v>88</v>
      </c>
    </row>
    <row r="14316" spans="1:7">
      <c r="A14316" t="s">
        <v>4099</v>
      </c>
      <c r="B14316" t="s">
        <v>9453</v>
      </c>
      <c r="C14316" t="s">
        <v>191</v>
      </c>
      <c r="D14316" t="s">
        <v>6</v>
      </c>
      <c r="E14316">
        <v>1150</v>
      </c>
      <c r="F14316">
        <v>493</v>
      </c>
      <c r="G14316">
        <v>120</v>
      </c>
    </row>
    <row r="14317" spans="1:7">
      <c r="A14317" t="s">
        <v>4100</v>
      </c>
      <c r="B14317" t="s">
        <v>9454</v>
      </c>
      <c r="C14317" t="s">
        <v>50</v>
      </c>
      <c r="D14317" t="s">
        <v>6</v>
      </c>
      <c r="E14317">
        <v>1460</v>
      </c>
      <c r="F14317">
        <v>66</v>
      </c>
      <c r="G14317">
        <v>12</v>
      </c>
    </row>
    <row r="14318" spans="1:7">
      <c r="A14318" t="s">
        <v>4100</v>
      </c>
      <c r="B14318" t="s">
        <v>9454</v>
      </c>
      <c r="C14318" t="s">
        <v>73</v>
      </c>
      <c r="D14318" t="s">
        <v>6</v>
      </c>
      <c r="E14318">
        <v>12</v>
      </c>
      <c r="F14318">
        <v>166</v>
      </c>
      <c r="G14318">
        <v>31</v>
      </c>
    </row>
    <row r="14319" spans="1:7">
      <c r="A14319" t="s">
        <v>4100</v>
      </c>
      <c r="B14319" t="s">
        <v>9454</v>
      </c>
      <c r="C14319" t="s">
        <v>8</v>
      </c>
      <c r="D14319" t="s">
        <v>6</v>
      </c>
      <c r="E14319">
        <v>70422</v>
      </c>
      <c r="F14319">
        <v>1713</v>
      </c>
      <c r="G14319">
        <v>320</v>
      </c>
    </row>
    <row r="14320" spans="1:7">
      <c r="A14320" t="s">
        <v>4101</v>
      </c>
      <c r="B14320" t="s">
        <v>9455</v>
      </c>
      <c r="C14320" t="s">
        <v>21</v>
      </c>
      <c r="D14320" t="s">
        <v>6</v>
      </c>
      <c r="E14320">
        <v>120</v>
      </c>
      <c r="F14320">
        <v>19</v>
      </c>
      <c r="G14320">
        <v>6</v>
      </c>
    </row>
    <row r="14321" spans="1:7">
      <c r="A14321" t="s">
        <v>4101</v>
      </c>
      <c r="B14321" t="s">
        <v>9455</v>
      </c>
      <c r="C14321" t="s">
        <v>8</v>
      </c>
      <c r="D14321" t="s">
        <v>6</v>
      </c>
      <c r="E14321">
        <v>79696</v>
      </c>
      <c r="F14321">
        <v>54160</v>
      </c>
      <c r="G14321">
        <v>194</v>
      </c>
    </row>
    <row r="14322" spans="1:7">
      <c r="A14322" t="s">
        <v>4102</v>
      </c>
      <c r="B14322" t="s">
        <v>9456</v>
      </c>
      <c r="C14322" t="s">
        <v>50</v>
      </c>
      <c r="D14322" t="s">
        <v>16</v>
      </c>
      <c r="E14322">
        <v>168</v>
      </c>
      <c r="F14322">
        <v>57</v>
      </c>
      <c r="G14322">
        <v>17</v>
      </c>
    </row>
    <row r="14323" spans="1:7">
      <c r="A14323" t="s">
        <v>4102</v>
      </c>
      <c r="B14323" t="s">
        <v>9456</v>
      </c>
      <c r="C14323" t="s">
        <v>8</v>
      </c>
      <c r="D14323" t="s">
        <v>16</v>
      </c>
      <c r="E14323">
        <v>846</v>
      </c>
      <c r="F14323">
        <v>204</v>
      </c>
      <c r="G14323">
        <v>61</v>
      </c>
    </row>
    <row r="14324" spans="1:7">
      <c r="A14324" t="s">
        <v>4102</v>
      </c>
      <c r="B14324" t="s">
        <v>9456</v>
      </c>
      <c r="C14324" t="s">
        <v>329</v>
      </c>
      <c r="D14324" t="s">
        <v>16</v>
      </c>
      <c r="E14324">
        <v>2</v>
      </c>
      <c r="F14324">
        <v>4</v>
      </c>
      <c r="G14324">
        <v>1</v>
      </c>
    </row>
    <row r="14325" spans="1:7">
      <c r="A14325" t="s">
        <v>4102</v>
      </c>
      <c r="B14325" t="s">
        <v>9456</v>
      </c>
      <c r="C14325" t="s">
        <v>27</v>
      </c>
      <c r="D14325" t="s">
        <v>16</v>
      </c>
      <c r="E14325">
        <v>1</v>
      </c>
      <c r="F14325">
        <v>3</v>
      </c>
      <c r="G14325">
        <v>1</v>
      </c>
    </row>
    <row r="14326" spans="1:7">
      <c r="A14326" t="s">
        <v>4103</v>
      </c>
      <c r="B14326" t="s">
        <v>9457</v>
      </c>
      <c r="C14326" t="s">
        <v>8</v>
      </c>
      <c r="D14326" t="s">
        <v>16</v>
      </c>
      <c r="E14326">
        <v>10304</v>
      </c>
      <c r="F14326">
        <v>1018</v>
      </c>
      <c r="G14326">
        <v>306</v>
      </c>
    </row>
    <row r="14327" spans="1:7">
      <c r="A14327" t="s">
        <v>4103</v>
      </c>
      <c r="B14327" t="s">
        <v>9457</v>
      </c>
      <c r="C14327" t="s">
        <v>73</v>
      </c>
      <c r="D14327" t="s">
        <v>16</v>
      </c>
      <c r="E14327">
        <v>7</v>
      </c>
      <c r="F14327">
        <v>11</v>
      </c>
      <c r="G14327">
        <v>3</v>
      </c>
    </row>
    <row r="14328" spans="1:7">
      <c r="A14328" t="s">
        <v>4103</v>
      </c>
      <c r="B14328" t="s">
        <v>9457</v>
      </c>
      <c r="C14328" t="s">
        <v>103</v>
      </c>
      <c r="D14328" t="s">
        <v>16</v>
      </c>
      <c r="E14328">
        <v>394</v>
      </c>
      <c r="F14328">
        <v>95</v>
      </c>
      <c r="G14328">
        <v>29</v>
      </c>
    </row>
    <row r="14329" spans="1:7">
      <c r="A14329" t="s">
        <v>4103</v>
      </c>
      <c r="B14329" t="s">
        <v>9457</v>
      </c>
      <c r="C14329" t="s">
        <v>21</v>
      </c>
      <c r="D14329" t="s">
        <v>16</v>
      </c>
      <c r="E14329">
        <v>1</v>
      </c>
      <c r="F14329">
        <v>1</v>
      </c>
      <c r="G14329">
        <v>0</v>
      </c>
    </row>
    <row r="14330" spans="1:7">
      <c r="A14330" t="s">
        <v>4103</v>
      </c>
      <c r="B14330" t="s">
        <v>9457</v>
      </c>
      <c r="C14330" t="s">
        <v>50</v>
      </c>
      <c r="D14330" t="s">
        <v>16</v>
      </c>
      <c r="E14330">
        <v>10289</v>
      </c>
      <c r="F14330">
        <v>4557</v>
      </c>
      <c r="G14330">
        <v>1422</v>
      </c>
    </row>
    <row r="14331" spans="1:7">
      <c r="A14331" t="s">
        <v>4103</v>
      </c>
      <c r="B14331" t="s">
        <v>9457</v>
      </c>
      <c r="C14331" t="s">
        <v>329</v>
      </c>
      <c r="D14331" t="s">
        <v>16</v>
      </c>
      <c r="E14331">
        <v>1</v>
      </c>
      <c r="F14331">
        <v>3</v>
      </c>
      <c r="G14331">
        <v>1</v>
      </c>
    </row>
    <row r="14332" spans="1:7">
      <c r="A14332" t="s">
        <v>4104</v>
      </c>
      <c r="B14332" t="s">
        <v>9458</v>
      </c>
      <c r="C14332" t="s">
        <v>57</v>
      </c>
      <c r="D14332" t="s">
        <v>16</v>
      </c>
      <c r="E14332">
        <v>30</v>
      </c>
      <c r="F14332">
        <v>1463</v>
      </c>
      <c r="G14332">
        <v>471</v>
      </c>
    </row>
    <row r="14333" spans="1:7">
      <c r="A14333" t="s">
        <v>4104</v>
      </c>
      <c r="B14333" t="s">
        <v>9458</v>
      </c>
      <c r="C14333" t="s">
        <v>50</v>
      </c>
      <c r="D14333" t="s">
        <v>16</v>
      </c>
      <c r="E14333">
        <v>4594</v>
      </c>
      <c r="F14333">
        <v>1422</v>
      </c>
      <c r="G14333">
        <v>434</v>
      </c>
    </row>
    <row r="14334" spans="1:7">
      <c r="A14334" t="s">
        <v>4104</v>
      </c>
      <c r="B14334" t="s">
        <v>9458</v>
      </c>
      <c r="C14334" t="s">
        <v>8</v>
      </c>
      <c r="D14334" t="s">
        <v>16</v>
      </c>
      <c r="E14334">
        <v>1351</v>
      </c>
      <c r="F14334">
        <v>1316</v>
      </c>
      <c r="G14334">
        <v>422</v>
      </c>
    </row>
    <row r="14335" spans="1:7">
      <c r="A14335" t="s">
        <v>4104</v>
      </c>
      <c r="B14335" t="s">
        <v>9458</v>
      </c>
      <c r="C14335" t="s">
        <v>110</v>
      </c>
      <c r="D14335" t="s">
        <v>16</v>
      </c>
      <c r="E14335">
        <v>1</v>
      </c>
      <c r="F14335">
        <v>1</v>
      </c>
      <c r="G14335">
        <v>0</v>
      </c>
    </row>
    <row r="14336" spans="1:7">
      <c r="A14336" t="s">
        <v>4104</v>
      </c>
      <c r="B14336" t="s">
        <v>9458</v>
      </c>
      <c r="C14336" t="s">
        <v>76</v>
      </c>
      <c r="D14336" t="s">
        <v>16</v>
      </c>
      <c r="E14336">
        <v>5</v>
      </c>
      <c r="F14336">
        <v>19</v>
      </c>
      <c r="G14336">
        <v>6</v>
      </c>
    </row>
    <row r="14337" spans="1:7">
      <c r="A14337" t="s">
        <v>4105</v>
      </c>
      <c r="B14337" t="s">
        <v>9459</v>
      </c>
      <c r="C14337" t="s">
        <v>389</v>
      </c>
      <c r="D14337" t="s">
        <v>16</v>
      </c>
      <c r="E14337">
        <v>24</v>
      </c>
      <c r="F14337">
        <v>215</v>
      </c>
      <c r="G14337">
        <v>69</v>
      </c>
    </row>
    <row r="14338" spans="1:7">
      <c r="A14338" t="s">
        <v>4105</v>
      </c>
      <c r="B14338" t="s">
        <v>9459</v>
      </c>
      <c r="C14338" t="s">
        <v>50</v>
      </c>
      <c r="D14338" t="s">
        <v>16</v>
      </c>
      <c r="E14338">
        <v>38790</v>
      </c>
      <c r="F14338">
        <v>4435</v>
      </c>
      <c r="G14338">
        <v>1340</v>
      </c>
    </row>
    <row r="14339" spans="1:7">
      <c r="A14339" t="s">
        <v>4105</v>
      </c>
      <c r="B14339" t="s">
        <v>9459</v>
      </c>
      <c r="C14339" t="s">
        <v>8</v>
      </c>
      <c r="D14339" t="s">
        <v>16</v>
      </c>
      <c r="E14339">
        <v>10698</v>
      </c>
      <c r="F14339">
        <v>3599</v>
      </c>
      <c r="G14339">
        <v>1080</v>
      </c>
    </row>
    <row r="14340" spans="1:7">
      <c r="A14340" t="s">
        <v>4105</v>
      </c>
      <c r="B14340" t="s">
        <v>9459</v>
      </c>
      <c r="C14340" t="s">
        <v>57</v>
      </c>
      <c r="D14340" t="s">
        <v>16</v>
      </c>
      <c r="E14340">
        <v>1</v>
      </c>
      <c r="F14340">
        <v>6</v>
      </c>
      <c r="G14340">
        <v>2</v>
      </c>
    </row>
    <row r="14341" spans="1:7">
      <c r="A14341" t="s">
        <v>4105</v>
      </c>
      <c r="B14341" t="s">
        <v>9459</v>
      </c>
      <c r="C14341" t="s">
        <v>80</v>
      </c>
      <c r="D14341" t="s">
        <v>16</v>
      </c>
      <c r="E14341">
        <v>2</v>
      </c>
      <c r="F14341">
        <v>2</v>
      </c>
      <c r="G14341">
        <v>1</v>
      </c>
    </row>
    <row r="14342" spans="1:7">
      <c r="A14342" t="s">
        <v>4105</v>
      </c>
      <c r="B14342" t="s">
        <v>9459</v>
      </c>
      <c r="C14342" t="s">
        <v>73</v>
      </c>
      <c r="D14342" t="s">
        <v>16</v>
      </c>
      <c r="E14342">
        <v>3</v>
      </c>
      <c r="F14342">
        <v>3</v>
      </c>
      <c r="G14342">
        <v>1</v>
      </c>
    </row>
    <row r="14343" spans="1:7">
      <c r="A14343" t="s">
        <v>4105</v>
      </c>
      <c r="B14343" t="s">
        <v>9459</v>
      </c>
      <c r="C14343" t="s">
        <v>76</v>
      </c>
      <c r="D14343" t="s">
        <v>16</v>
      </c>
      <c r="E14343">
        <v>35</v>
      </c>
      <c r="F14343">
        <v>18</v>
      </c>
      <c r="G14343">
        <v>5</v>
      </c>
    </row>
    <row r="14344" spans="1:7">
      <c r="A14344" t="s">
        <v>4105</v>
      </c>
      <c r="B14344" t="s">
        <v>9459</v>
      </c>
      <c r="C14344" t="s">
        <v>27</v>
      </c>
      <c r="D14344" t="s">
        <v>16</v>
      </c>
      <c r="E14344">
        <v>50</v>
      </c>
      <c r="F14344">
        <v>5</v>
      </c>
      <c r="G14344">
        <v>1</v>
      </c>
    </row>
    <row r="14345" spans="1:7">
      <c r="A14345" t="s">
        <v>4105</v>
      </c>
      <c r="B14345" t="s">
        <v>9459</v>
      </c>
      <c r="C14345" t="s">
        <v>92</v>
      </c>
      <c r="D14345" t="s">
        <v>16</v>
      </c>
      <c r="E14345">
        <v>5</v>
      </c>
      <c r="F14345">
        <v>5</v>
      </c>
      <c r="G14345">
        <v>2</v>
      </c>
    </row>
    <row r="14346" spans="1:7">
      <c r="A14346" t="s">
        <v>4105</v>
      </c>
      <c r="B14346" t="s">
        <v>9459</v>
      </c>
      <c r="C14346" t="s">
        <v>32</v>
      </c>
      <c r="D14346" t="s">
        <v>16</v>
      </c>
      <c r="E14346">
        <v>1</v>
      </c>
      <c r="F14346">
        <v>1</v>
      </c>
      <c r="G14346">
        <v>0</v>
      </c>
    </row>
    <row r="14347" spans="1:7">
      <c r="A14347" t="s">
        <v>4105</v>
      </c>
      <c r="B14347" t="s">
        <v>9459</v>
      </c>
      <c r="C14347" t="s">
        <v>327</v>
      </c>
      <c r="D14347" t="s">
        <v>16</v>
      </c>
      <c r="E14347">
        <v>82</v>
      </c>
      <c r="F14347">
        <v>97</v>
      </c>
      <c r="G14347">
        <v>29</v>
      </c>
    </row>
    <row r="14348" spans="1:7">
      <c r="A14348" t="s">
        <v>4106</v>
      </c>
      <c r="B14348" t="s">
        <v>9460</v>
      </c>
      <c r="C14348" t="s">
        <v>8</v>
      </c>
      <c r="D14348" t="s">
        <v>16</v>
      </c>
      <c r="E14348">
        <v>173</v>
      </c>
      <c r="F14348">
        <v>64</v>
      </c>
      <c r="G14348">
        <v>20</v>
      </c>
    </row>
    <row r="14349" spans="1:7">
      <c r="A14349" t="s">
        <v>4106</v>
      </c>
      <c r="B14349" t="s">
        <v>9460</v>
      </c>
      <c r="C14349" t="s">
        <v>72</v>
      </c>
      <c r="D14349" t="s">
        <v>16</v>
      </c>
      <c r="E14349">
        <v>22000</v>
      </c>
      <c r="F14349">
        <v>25</v>
      </c>
      <c r="G14349">
        <v>7</v>
      </c>
    </row>
    <row r="14350" spans="1:7">
      <c r="A14350" t="s">
        <v>4106</v>
      </c>
      <c r="B14350" t="s">
        <v>9460</v>
      </c>
      <c r="C14350" t="s">
        <v>327</v>
      </c>
      <c r="D14350" t="s">
        <v>16</v>
      </c>
      <c r="E14350">
        <v>6</v>
      </c>
      <c r="F14350">
        <v>2</v>
      </c>
      <c r="G14350">
        <v>1</v>
      </c>
    </row>
    <row r="14351" spans="1:7">
      <c r="A14351" t="s">
        <v>4106</v>
      </c>
      <c r="B14351" t="s">
        <v>9460</v>
      </c>
      <c r="C14351" t="s">
        <v>50</v>
      </c>
      <c r="D14351" t="s">
        <v>16</v>
      </c>
      <c r="E14351">
        <v>222</v>
      </c>
      <c r="F14351">
        <v>67</v>
      </c>
      <c r="G14351">
        <v>22</v>
      </c>
    </row>
    <row r="14352" spans="1:7">
      <c r="A14352" t="s">
        <v>4106</v>
      </c>
      <c r="B14352" t="s">
        <v>9460</v>
      </c>
      <c r="C14352" t="s">
        <v>21</v>
      </c>
      <c r="D14352" t="s">
        <v>16</v>
      </c>
      <c r="E14352">
        <v>7</v>
      </c>
      <c r="F14352">
        <v>8</v>
      </c>
      <c r="G14352">
        <v>3</v>
      </c>
    </row>
    <row r="14353" spans="1:7">
      <c r="A14353" t="s">
        <v>4106</v>
      </c>
      <c r="B14353" t="s">
        <v>9460</v>
      </c>
      <c r="C14353" t="s">
        <v>329</v>
      </c>
      <c r="D14353" t="s">
        <v>16</v>
      </c>
      <c r="E14353">
        <v>17</v>
      </c>
      <c r="F14353">
        <v>12</v>
      </c>
      <c r="G14353">
        <v>4</v>
      </c>
    </row>
    <row r="14354" spans="1:7">
      <c r="A14354" t="s">
        <v>4107</v>
      </c>
      <c r="B14354" t="s">
        <v>9461</v>
      </c>
      <c r="C14354" t="s">
        <v>57</v>
      </c>
      <c r="D14354" t="s">
        <v>16</v>
      </c>
      <c r="E14354">
        <v>2</v>
      </c>
      <c r="F14354">
        <v>1</v>
      </c>
      <c r="G14354">
        <v>0</v>
      </c>
    </row>
    <row r="14355" spans="1:7">
      <c r="A14355" t="s">
        <v>4107</v>
      </c>
      <c r="B14355" t="s">
        <v>9461</v>
      </c>
      <c r="C14355" t="s">
        <v>103</v>
      </c>
      <c r="D14355" t="s">
        <v>16</v>
      </c>
      <c r="E14355">
        <v>81</v>
      </c>
      <c r="F14355">
        <v>22</v>
      </c>
      <c r="G14355">
        <v>6</v>
      </c>
    </row>
    <row r="14356" spans="1:7">
      <c r="A14356" t="s">
        <v>4107</v>
      </c>
      <c r="B14356" t="s">
        <v>9461</v>
      </c>
      <c r="C14356" t="s">
        <v>32</v>
      </c>
      <c r="D14356" t="s">
        <v>16</v>
      </c>
      <c r="E14356">
        <v>3</v>
      </c>
      <c r="F14356">
        <v>3</v>
      </c>
      <c r="G14356">
        <v>1</v>
      </c>
    </row>
    <row r="14357" spans="1:7">
      <c r="A14357" t="s">
        <v>4107</v>
      </c>
      <c r="B14357" t="s">
        <v>9461</v>
      </c>
      <c r="C14357" t="s">
        <v>329</v>
      </c>
      <c r="D14357" t="s">
        <v>16</v>
      </c>
      <c r="E14357">
        <v>15</v>
      </c>
      <c r="F14357">
        <v>10</v>
      </c>
      <c r="G14357">
        <v>3</v>
      </c>
    </row>
    <row r="14358" spans="1:7">
      <c r="A14358" t="s">
        <v>4107</v>
      </c>
      <c r="B14358" t="s">
        <v>9461</v>
      </c>
      <c r="C14358" t="s">
        <v>328</v>
      </c>
      <c r="D14358" t="s">
        <v>16</v>
      </c>
      <c r="E14358">
        <v>13</v>
      </c>
      <c r="F14358">
        <v>269</v>
      </c>
      <c r="G14358">
        <v>87</v>
      </c>
    </row>
    <row r="14359" spans="1:7">
      <c r="A14359" t="s">
        <v>4107</v>
      </c>
      <c r="B14359" t="s">
        <v>9461</v>
      </c>
      <c r="C14359" t="s">
        <v>8</v>
      </c>
      <c r="D14359" t="s">
        <v>16</v>
      </c>
      <c r="E14359">
        <v>21170</v>
      </c>
      <c r="F14359">
        <v>4509</v>
      </c>
      <c r="G14359">
        <v>1391</v>
      </c>
    </row>
    <row r="14360" spans="1:7">
      <c r="A14360" t="s">
        <v>4107</v>
      </c>
      <c r="B14360" t="s">
        <v>9461</v>
      </c>
      <c r="C14360" t="s">
        <v>50</v>
      </c>
      <c r="D14360" t="s">
        <v>16</v>
      </c>
      <c r="E14360">
        <v>21766</v>
      </c>
      <c r="F14360">
        <v>7770</v>
      </c>
      <c r="G14360">
        <v>2390</v>
      </c>
    </row>
    <row r="14361" spans="1:7">
      <c r="A14361" t="s">
        <v>4107</v>
      </c>
      <c r="B14361" t="s">
        <v>9461</v>
      </c>
      <c r="C14361" t="s">
        <v>327</v>
      </c>
      <c r="D14361" t="s">
        <v>16</v>
      </c>
      <c r="E14361">
        <v>155</v>
      </c>
      <c r="F14361">
        <v>835</v>
      </c>
      <c r="G14361">
        <v>269</v>
      </c>
    </row>
    <row r="14362" spans="1:7">
      <c r="A14362" t="s">
        <v>4108</v>
      </c>
      <c r="B14362" t="s">
        <v>9462</v>
      </c>
      <c r="C14362" t="s">
        <v>103</v>
      </c>
      <c r="D14362" t="s">
        <v>16</v>
      </c>
      <c r="E14362">
        <v>4</v>
      </c>
      <c r="F14362">
        <v>3</v>
      </c>
      <c r="G14362">
        <v>1</v>
      </c>
    </row>
    <row r="14363" spans="1:7">
      <c r="A14363" t="s">
        <v>4108</v>
      </c>
      <c r="B14363" t="s">
        <v>9462</v>
      </c>
      <c r="C14363" t="s">
        <v>76</v>
      </c>
      <c r="D14363" t="s">
        <v>16</v>
      </c>
      <c r="E14363">
        <v>12</v>
      </c>
      <c r="F14363">
        <v>20</v>
      </c>
      <c r="G14363">
        <v>6</v>
      </c>
    </row>
    <row r="14364" spans="1:7">
      <c r="A14364" t="s">
        <v>4108</v>
      </c>
      <c r="B14364" t="s">
        <v>9462</v>
      </c>
      <c r="C14364" t="s">
        <v>50</v>
      </c>
      <c r="D14364" t="s">
        <v>16</v>
      </c>
      <c r="E14364">
        <v>97278</v>
      </c>
      <c r="F14364">
        <v>26194</v>
      </c>
      <c r="G14364">
        <v>7949</v>
      </c>
    </row>
    <row r="14365" spans="1:7">
      <c r="A14365" t="s">
        <v>4108</v>
      </c>
      <c r="B14365" t="s">
        <v>9462</v>
      </c>
      <c r="C14365" t="s">
        <v>8</v>
      </c>
      <c r="D14365" t="s">
        <v>16</v>
      </c>
      <c r="E14365">
        <v>6668</v>
      </c>
      <c r="F14365">
        <v>4036</v>
      </c>
      <c r="G14365">
        <v>1244</v>
      </c>
    </row>
    <row r="14366" spans="1:7">
      <c r="A14366" t="s">
        <v>4108</v>
      </c>
      <c r="B14366" t="s">
        <v>9462</v>
      </c>
      <c r="C14366" t="s">
        <v>170</v>
      </c>
      <c r="D14366" t="s">
        <v>16</v>
      </c>
      <c r="E14366">
        <v>12500</v>
      </c>
      <c r="F14366">
        <v>3401</v>
      </c>
      <c r="G14366">
        <v>1019</v>
      </c>
    </row>
    <row r="14367" spans="1:7">
      <c r="A14367" t="s">
        <v>4108</v>
      </c>
      <c r="B14367" t="s">
        <v>9462</v>
      </c>
      <c r="C14367" t="s">
        <v>327</v>
      </c>
      <c r="D14367" t="s">
        <v>16</v>
      </c>
      <c r="E14367">
        <v>716</v>
      </c>
      <c r="F14367">
        <v>4713</v>
      </c>
      <c r="G14367">
        <v>1515</v>
      </c>
    </row>
    <row r="14368" spans="1:7">
      <c r="A14368" t="s">
        <v>4109</v>
      </c>
      <c r="B14368" t="s">
        <v>9463</v>
      </c>
      <c r="C14368" t="s">
        <v>8</v>
      </c>
      <c r="D14368" t="s">
        <v>16</v>
      </c>
      <c r="E14368">
        <v>1309</v>
      </c>
      <c r="F14368">
        <v>1085</v>
      </c>
      <c r="G14368">
        <v>205</v>
      </c>
    </row>
    <row r="14369" spans="1:7">
      <c r="A14369" t="s">
        <v>4109</v>
      </c>
      <c r="B14369" t="s">
        <v>9463</v>
      </c>
      <c r="C14369" t="s">
        <v>328</v>
      </c>
      <c r="D14369" t="s">
        <v>16</v>
      </c>
      <c r="E14369">
        <v>0</v>
      </c>
      <c r="F14369">
        <v>11</v>
      </c>
      <c r="G14369">
        <v>2</v>
      </c>
    </row>
    <row r="14370" spans="1:7">
      <c r="A14370" t="s">
        <v>4109</v>
      </c>
      <c r="B14370" t="s">
        <v>9463</v>
      </c>
      <c r="C14370" t="s">
        <v>50</v>
      </c>
      <c r="D14370" t="s">
        <v>16</v>
      </c>
      <c r="E14370">
        <v>60716</v>
      </c>
      <c r="F14370">
        <v>15132</v>
      </c>
      <c r="G14370">
        <v>2824</v>
      </c>
    </row>
    <row r="14371" spans="1:7">
      <c r="A14371" t="s">
        <v>4109</v>
      </c>
      <c r="B14371" t="s">
        <v>9463</v>
      </c>
      <c r="C14371" t="s">
        <v>327</v>
      </c>
      <c r="D14371" t="s">
        <v>16</v>
      </c>
      <c r="E14371">
        <v>18</v>
      </c>
      <c r="F14371">
        <v>9</v>
      </c>
      <c r="G14371">
        <v>2</v>
      </c>
    </row>
    <row r="14372" spans="1:7">
      <c r="A14372" t="s">
        <v>4110</v>
      </c>
      <c r="B14372" t="s">
        <v>9464</v>
      </c>
      <c r="C14372" t="s">
        <v>1272</v>
      </c>
      <c r="D14372" t="s">
        <v>6</v>
      </c>
      <c r="E14372">
        <v>996</v>
      </c>
      <c r="F14372">
        <v>21</v>
      </c>
      <c r="G14372">
        <v>6</v>
      </c>
    </row>
    <row r="14373" spans="1:7">
      <c r="A14373" t="s">
        <v>4110</v>
      </c>
      <c r="B14373" t="s">
        <v>9464</v>
      </c>
      <c r="C14373" t="s">
        <v>75</v>
      </c>
      <c r="D14373" t="s">
        <v>6</v>
      </c>
      <c r="E14373">
        <v>200</v>
      </c>
      <c r="F14373">
        <v>1</v>
      </c>
      <c r="G14373">
        <v>0</v>
      </c>
    </row>
    <row r="14374" spans="1:7">
      <c r="A14374" t="s">
        <v>4110</v>
      </c>
      <c r="B14374" t="s">
        <v>9464</v>
      </c>
      <c r="C14374" t="s">
        <v>158</v>
      </c>
      <c r="D14374" t="s">
        <v>6</v>
      </c>
      <c r="E14374">
        <v>1</v>
      </c>
      <c r="F14374">
        <v>10</v>
      </c>
      <c r="G14374">
        <v>2</v>
      </c>
    </row>
    <row r="14375" spans="1:7">
      <c r="A14375" t="s">
        <v>4110</v>
      </c>
      <c r="B14375" t="s">
        <v>9464</v>
      </c>
      <c r="C14375" t="s">
        <v>50</v>
      </c>
      <c r="D14375" t="s">
        <v>6</v>
      </c>
      <c r="E14375">
        <v>425473</v>
      </c>
      <c r="F14375">
        <v>1530</v>
      </c>
      <c r="G14375">
        <v>458</v>
      </c>
    </row>
    <row r="14376" spans="1:7">
      <c r="A14376" t="s">
        <v>4110</v>
      </c>
      <c r="B14376" t="s">
        <v>9464</v>
      </c>
      <c r="C14376" t="s">
        <v>57</v>
      </c>
      <c r="D14376" t="s">
        <v>6</v>
      </c>
      <c r="E14376">
        <v>100</v>
      </c>
      <c r="F14376">
        <v>11</v>
      </c>
      <c r="G14376">
        <v>3</v>
      </c>
    </row>
    <row r="14377" spans="1:7">
      <c r="A14377" t="s">
        <v>4110</v>
      </c>
      <c r="B14377" t="s">
        <v>9464</v>
      </c>
      <c r="C14377" t="s">
        <v>8</v>
      </c>
      <c r="D14377" t="s">
        <v>6</v>
      </c>
      <c r="E14377">
        <v>10459670</v>
      </c>
      <c r="F14377">
        <v>38941</v>
      </c>
      <c r="G14377">
        <v>11479</v>
      </c>
    </row>
    <row r="14378" spans="1:7">
      <c r="A14378" t="s">
        <v>4110</v>
      </c>
      <c r="B14378" t="s">
        <v>9464</v>
      </c>
      <c r="C14378" t="s">
        <v>329</v>
      </c>
      <c r="D14378" t="s">
        <v>6</v>
      </c>
      <c r="E14378">
        <v>29519</v>
      </c>
      <c r="F14378">
        <v>7819</v>
      </c>
      <c r="G14378">
        <v>2343</v>
      </c>
    </row>
    <row r="14379" spans="1:7">
      <c r="A14379" t="s">
        <v>4110</v>
      </c>
      <c r="B14379" t="s">
        <v>9464</v>
      </c>
      <c r="C14379" t="s">
        <v>27</v>
      </c>
      <c r="D14379" t="s">
        <v>6</v>
      </c>
      <c r="E14379">
        <v>7179</v>
      </c>
      <c r="F14379">
        <v>2916</v>
      </c>
      <c r="G14379">
        <v>874</v>
      </c>
    </row>
    <row r="14380" spans="1:7">
      <c r="A14380" t="s">
        <v>4110</v>
      </c>
      <c r="B14380" t="s">
        <v>9464</v>
      </c>
      <c r="C14380" t="s">
        <v>21</v>
      </c>
      <c r="D14380" t="s">
        <v>6</v>
      </c>
      <c r="E14380">
        <v>300</v>
      </c>
      <c r="F14380">
        <v>6</v>
      </c>
      <c r="G14380">
        <v>2</v>
      </c>
    </row>
    <row r="14381" spans="1:7">
      <c r="A14381" t="s">
        <v>4110</v>
      </c>
      <c r="B14381" t="s">
        <v>9464</v>
      </c>
      <c r="C14381" t="s">
        <v>76</v>
      </c>
      <c r="D14381" t="s">
        <v>6</v>
      </c>
      <c r="E14381">
        <v>30</v>
      </c>
      <c r="F14381">
        <v>1</v>
      </c>
      <c r="G14381">
        <v>0</v>
      </c>
    </row>
    <row r="14382" spans="1:7">
      <c r="A14382" t="s">
        <v>4110</v>
      </c>
      <c r="B14382" t="s">
        <v>9464</v>
      </c>
      <c r="C14382" t="s">
        <v>92</v>
      </c>
      <c r="D14382" t="s">
        <v>6</v>
      </c>
      <c r="E14382">
        <v>35</v>
      </c>
      <c r="F14382">
        <v>47</v>
      </c>
      <c r="G14382">
        <v>14</v>
      </c>
    </row>
    <row r="14383" spans="1:7">
      <c r="A14383" t="s">
        <v>4111</v>
      </c>
      <c r="B14383" t="s">
        <v>9465</v>
      </c>
      <c r="C14383" t="s">
        <v>50</v>
      </c>
      <c r="D14383" t="s">
        <v>6</v>
      </c>
      <c r="E14383">
        <v>301752</v>
      </c>
      <c r="F14383">
        <v>1579</v>
      </c>
      <c r="G14383">
        <v>384</v>
      </c>
    </row>
    <row r="14384" spans="1:7">
      <c r="A14384" t="s">
        <v>4112</v>
      </c>
      <c r="B14384" t="s">
        <v>9466</v>
      </c>
      <c r="C14384" t="s">
        <v>76</v>
      </c>
      <c r="D14384" t="s">
        <v>6</v>
      </c>
      <c r="E14384">
        <v>2</v>
      </c>
      <c r="F14384">
        <v>3</v>
      </c>
      <c r="G14384">
        <v>0</v>
      </c>
    </row>
    <row r="14385" spans="1:7">
      <c r="A14385" t="s">
        <v>4112</v>
      </c>
      <c r="B14385" t="s">
        <v>9466</v>
      </c>
      <c r="C14385" t="s">
        <v>170</v>
      </c>
      <c r="D14385" t="s">
        <v>6</v>
      </c>
      <c r="E14385">
        <v>1</v>
      </c>
      <c r="F14385">
        <v>4</v>
      </c>
      <c r="G14385">
        <v>1</v>
      </c>
    </row>
    <row r="14386" spans="1:7">
      <c r="A14386" t="s">
        <v>4112</v>
      </c>
      <c r="B14386" t="s">
        <v>9466</v>
      </c>
      <c r="C14386" t="s">
        <v>8</v>
      </c>
      <c r="D14386" t="s">
        <v>6</v>
      </c>
      <c r="E14386">
        <v>274689</v>
      </c>
      <c r="F14386">
        <v>3263</v>
      </c>
      <c r="G14386">
        <v>607</v>
      </c>
    </row>
    <row r="14387" spans="1:7">
      <c r="A14387" t="s">
        <v>4112</v>
      </c>
      <c r="B14387" t="s">
        <v>9466</v>
      </c>
      <c r="C14387" t="s">
        <v>25</v>
      </c>
      <c r="D14387" t="s">
        <v>6</v>
      </c>
      <c r="E14387">
        <v>126721</v>
      </c>
      <c r="F14387">
        <v>1809</v>
      </c>
      <c r="G14387">
        <v>337</v>
      </c>
    </row>
    <row r="14388" spans="1:7">
      <c r="A14388" t="s">
        <v>4112</v>
      </c>
      <c r="B14388" t="s">
        <v>9466</v>
      </c>
      <c r="C14388" t="s">
        <v>329</v>
      </c>
      <c r="D14388" t="s">
        <v>6</v>
      </c>
      <c r="E14388">
        <v>642204</v>
      </c>
      <c r="F14388">
        <v>10460</v>
      </c>
      <c r="G14388">
        <v>1951</v>
      </c>
    </row>
    <row r="14389" spans="1:7">
      <c r="A14389" t="s">
        <v>4112</v>
      </c>
      <c r="B14389" t="s">
        <v>9466</v>
      </c>
      <c r="C14389" t="s">
        <v>50</v>
      </c>
      <c r="D14389" t="s">
        <v>6</v>
      </c>
      <c r="E14389">
        <v>980367</v>
      </c>
      <c r="F14389">
        <v>5582</v>
      </c>
      <c r="G14389">
        <v>1042</v>
      </c>
    </row>
    <row r="14390" spans="1:7">
      <c r="A14390" t="s">
        <v>4113</v>
      </c>
      <c r="B14390" t="s">
        <v>9467</v>
      </c>
      <c r="C14390" t="s">
        <v>328</v>
      </c>
      <c r="D14390" t="s">
        <v>6</v>
      </c>
      <c r="E14390">
        <v>50</v>
      </c>
      <c r="F14390">
        <v>4</v>
      </c>
      <c r="G14390">
        <v>1</v>
      </c>
    </row>
    <row r="14391" spans="1:7">
      <c r="A14391" t="s">
        <v>4113</v>
      </c>
      <c r="B14391" t="s">
        <v>9467</v>
      </c>
      <c r="C14391" t="s">
        <v>27</v>
      </c>
      <c r="D14391" t="s">
        <v>6</v>
      </c>
      <c r="E14391">
        <v>32</v>
      </c>
      <c r="F14391">
        <v>1028</v>
      </c>
      <c r="G14391">
        <v>194</v>
      </c>
    </row>
    <row r="14392" spans="1:7">
      <c r="A14392" t="s">
        <v>4113</v>
      </c>
      <c r="B14392" t="s">
        <v>9467</v>
      </c>
      <c r="C14392" t="s">
        <v>8</v>
      </c>
      <c r="D14392" t="s">
        <v>6</v>
      </c>
      <c r="E14392">
        <v>115441</v>
      </c>
      <c r="F14392">
        <v>1271</v>
      </c>
      <c r="G14392">
        <v>235</v>
      </c>
    </row>
    <row r="14393" spans="1:7">
      <c r="A14393" t="s">
        <v>4113</v>
      </c>
      <c r="B14393" t="s">
        <v>9467</v>
      </c>
      <c r="C14393" t="s">
        <v>50</v>
      </c>
      <c r="D14393" t="s">
        <v>6</v>
      </c>
      <c r="E14393">
        <v>357147</v>
      </c>
      <c r="F14393">
        <v>2471</v>
      </c>
      <c r="G14393">
        <v>461</v>
      </c>
    </row>
    <row r="14394" spans="1:7">
      <c r="A14394" t="s">
        <v>4114</v>
      </c>
      <c r="B14394" t="s">
        <v>9468</v>
      </c>
      <c r="C14394" t="s">
        <v>50</v>
      </c>
      <c r="D14394" t="s">
        <v>6</v>
      </c>
      <c r="E14394">
        <v>70612</v>
      </c>
      <c r="F14394">
        <v>833</v>
      </c>
      <c r="G14394">
        <v>155</v>
      </c>
    </row>
    <row r="14395" spans="1:7">
      <c r="A14395" t="s">
        <v>4115</v>
      </c>
      <c r="B14395" t="s">
        <v>9469</v>
      </c>
      <c r="C14395" t="s">
        <v>8</v>
      </c>
      <c r="D14395" t="s">
        <v>6</v>
      </c>
      <c r="E14395">
        <v>12000</v>
      </c>
      <c r="F14395">
        <v>59</v>
      </c>
      <c r="G14395">
        <v>11</v>
      </c>
    </row>
    <row r="14396" spans="1:7">
      <c r="A14396" t="s">
        <v>4116</v>
      </c>
      <c r="B14396" t="s">
        <v>9470</v>
      </c>
      <c r="C14396" t="s">
        <v>27</v>
      </c>
      <c r="D14396" t="s">
        <v>6</v>
      </c>
      <c r="E14396">
        <v>36</v>
      </c>
      <c r="F14396">
        <v>21</v>
      </c>
      <c r="G14396">
        <v>4</v>
      </c>
    </row>
    <row r="14397" spans="1:7">
      <c r="A14397" t="s">
        <v>4116</v>
      </c>
      <c r="B14397" t="s">
        <v>9470</v>
      </c>
      <c r="C14397" t="s">
        <v>21</v>
      </c>
      <c r="D14397" t="s">
        <v>6</v>
      </c>
      <c r="E14397">
        <v>200</v>
      </c>
      <c r="F14397">
        <v>11</v>
      </c>
      <c r="G14397">
        <v>2</v>
      </c>
    </row>
    <row r="14398" spans="1:7">
      <c r="A14398" t="s">
        <v>4116</v>
      </c>
      <c r="B14398" t="s">
        <v>9470</v>
      </c>
      <c r="C14398" t="s">
        <v>50</v>
      </c>
      <c r="D14398" t="s">
        <v>6</v>
      </c>
      <c r="E14398">
        <v>122275</v>
      </c>
      <c r="F14398">
        <v>673</v>
      </c>
      <c r="G14398">
        <v>126</v>
      </c>
    </row>
    <row r="14399" spans="1:7">
      <c r="A14399" t="s">
        <v>4116</v>
      </c>
      <c r="B14399" t="s">
        <v>9470</v>
      </c>
      <c r="C14399" t="s">
        <v>8</v>
      </c>
      <c r="D14399" t="s">
        <v>6</v>
      </c>
      <c r="E14399">
        <v>3089329</v>
      </c>
      <c r="F14399">
        <v>7327</v>
      </c>
      <c r="G14399">
        <v>1357</v>
      </c>
    </row>
    <row r="14400" spans="1:7">
      <c r="A14400" t="s">
        <v>4116</v>
      </c>
      <c r="B14400" t="s">
        <v>9470</v>
      </c>
      <c r="C14400" t="s">
        <v>329</v>
      </c>
      <c r="D14400" t="s">
        <v>6</v>
      </c>
      <c r="E14400">
        <v>1440</v>
      </c>
      <c r="F14400">
        <v>24</v>
      </c>
      <c r="G14400">
        <v>4</v>
      </c>
    </row>
    <row r="14401" spans="1:7">
      <c r="A14401" t="s">
        <v>4116</v>
      </c>
      <c r="B14401" t="s">
        <v>9470</v>
      </c>
      <c r="C14401" t="s">
        <v>57</v>
      </c>
      <c r="D14401" t="s">
        <v>6</v>
      </c>
      <c r="E14401">
        <v>100</v>
      </c>
      <c r="F14401">
        <v>11</v>
      </c>
      <c r="G14401">
        <v>2</v>
      </c>
    </row>
    <row r="14402" spans="1:7">
      <c r="A14402" t="s">
        <v>4117</v>
      </c>
      <c r="B14402" t="s">
        <v>9471</v>
      </c>
      <c r="C14402" t="s">
        <v>50</v>
      </c>
      <c r="D14402" t="s">
        <v>6</v>
      </c>
      <c r="E14402">
        <v>280236</v>
      </c>
      <c r="F14402">
        <v>505</v>
      </c>
      <c r="G14402">
        <v>94</v>
      </c>
    </row>
    <row r="14403" spans="1:7">
      <c r="A14403" t="s">
        <v>4117</v>
      </c>
      <c r="B14403" t="s">
        <v>9471</v>
      </c>
      <c r="C14403" t="s">
        <v>329</v>
      </c>
      <c r="D14403" t="s">
        <v>6</v>
      </c>
      <c r="E14403">
        <v>300000</v>
      </c>
      <c r="F14403">
        <v>791</v>
      </c>
      <c r="G14403">
        <v>148</v>
      </c>
    </row>
    <row r="14404" spans="1:7">
      <c r="A14404" t="s">
        <v>4117</v>
      </c>
      <c r="B14404" t="s">
        <v>9471</v>
      </c>
      <c r="C14404" t="s">
        <v>8</v>
      </c>
      <c r="D14404" t="s">
        <v>6</v>
      </c>
      <c r="E14404">
        <v>54</v>
      </c>
      <c r="F14404">
        <v>23</v>
      </c>
      <c r="G14404">
        <v>4</v>
      </c>
    </row>
    <row r="14405" spans="1:7">
      <c r="A14405" t="s">
        <v>4118</v>
      </c>
      <c r="B14405" t="s">
        <v>9472</v>
      </c>
      <c r="C14405" t="s">
        <v>50</v>
      </c>
      <c r="D14405" t="s">
        <v>16</v>
      </c>
      <c r="E14405">
        <v>3604</v>
      </c>
      <c r="F14405">
        <v>696</v>
      </c>
      <c r="G14405">
        <v>130</v>
      </c>
    </row>
    <row r="14406" spans="1:7">
      <c r="A14406" t="s">
        <v>4118</v>
      </c>
      <c r="B14406" t="s">
        <v>9472</v>
      </c>
      <c r="C14406" t="s">
        <v>8</v>
      </c>
      <c r="D14406" t="s">
        <v>16</v>
      </c>
      <c r="E14406">
        <v>63672</v>
      </c>
      <c r="F14406">
        <v>9390</v>
      </c>
      <c r="G14406">
        <v>1750</v>
      </c>
    </row>
    <row r="14407" spans="1:7">
      <c r="A14407" t="s">
        <v>4118</v>
      </c>
      <c r="B14407" t="s">
        <v>9472</v>
      </c>
      <c r="C14407" t="s">
        <v>76</v>
      </c>
      <c r="D14407" t="s">
        <v>16</v>
      </c>
      <c r="E14407">
        <v>2</v>
      </c>
      <c r="F14407">
        <v>6</v>
      </c>
      <c r="G14407">
        <v>1</v>
      </c>
    </row>
    <row r="14408" spans="1:7">
      <c r="A14408" t="s">
        <v>4118</v>
      </c>
      <c r="B14408" t="s">
        <v>9472</v>
      </c>
      <c r="C14408" t="s">
        <v>57</v>
      </c>
      <c r="D14408" t="s">
        <v>16</v>
      </c>
      <c r="E14408">
        <v>1424</v>
      </c>
      <c r="F14408">
        <v>151</v>
      </c>
      <c r="G14408">
        <v>28</v>
      </c>
    </row>
    <row r="14409" spans="1:7">
      <c r="A14409" t="s">
        <v>4119</v>
      </c>
      <c r="B14409" t="s">
        <v>9473</v>
      </c>
      <c r="C14409" t="s">
        <v>50</v>
      </c>
      <c r="D14409" t="s">
        <v>16</v>
      </c>
      <c r="E14409">
        <v>119078</v>
      </c>
      <c r="F14409">
        <v>1307</v>
      </c>
      <c r="G14409">
        <v>244</v>
      </c>
    </row>
    <row r="14410" spans="1:7">
      <c r="A14410" t="s">
        <v>4119</v>
      </c>
      <c r="B14410" t="s">
        <v>9473</v>
      </c>
      <c r="C14410" t="s">
        <v>27</v>
      </c>
      <c r="D14410" t="s">
        <v>16</v>
      </c>
      <c r="E14410">
        <v>226</v>
      </c>
      <c r="F14410">
        <v>142</v>
      </c>
      <c r="G14410">
        <v>27</v>
      </c>
    </row>
    <row r="14411" spans="1:7">
      <c r="A14411" t="s">
        <v>4119</v>
      </c>
      <c r="B14411" t="s">
        <v>9473</v>
      </c>
      <c r="C14411" t="s">
        <v>8</v>
      </c>
      <c r="D14411" t="s">
        <v>16</v>
      </c>
      <c r="E14411">
        <v>351468</v>
      </c>
      <c r="F14411">
        <v>27994</v>
      </c>
      <c r="G14411">
        <v>5157</v>
      </c>
    </row>
    <row r="14412" spans="1:7">
      <c r="A14412" t="s">
        <v>4119</v>
      </c>
      <c r="B14412" t="s">
        <v>9473</v>
      </c>
      <c r="C14412" t="s">
        <v>76</v>
      </c>
      <c r="D14412" t="s">
        <v>16</v>
      </c>
      <c r="E14412">
        <v>17</v>
      </c>
      <c r="F14412">
        <v>11</v>
      </c>
      <c r="G14412">
        <v>2</v>
      </c>
    </row>
    <row r="14413" spans="1:7">
      <c r="A14413" t="s">
        <v>4119</v>
      </c>
      <c r="B14413" t="s">
        <v>9473</v>
      </c>
      <c r="C14413" t="s">
        <v>328</v>
      </c>
      <c r="D14413" t="s">
        <v>16</v>
      </c>
      <c r="E14413">
        <v>3</v>
      </c>
      <c r="F14413">
        <v>2</v>
      </c>
      <c r="G14413">
        <v>0</v>
      </c>
    </row>
    <row r="14414" spans="1:7">
      <c r="A14414" t="s">
        <v>4120</v>
      </c>
      <c r="B14414" t="s">
        <v>9474</v>
      </c>
      <c r="C14414" t="s">
        <v>50</v>
      </c>
      <c r="D14414" t="s">
        <v>16</v>
      </c>
      <c r="E14414">
        <v>1634</v>
      </c>
      <c r="F14414">
        <v>976</v>
      </c>
      <c r="G14414">
        <v>182</v>
      </c>
    </row>
    <row r="14415" spans="1:7">
      <c r="A14415" t="s">
        <v>4120</v>
      </c>
      <c r="B14415" t="s">
        <v>9474</v>
      </c>
      <c r="C14415" t="s">
        <v>8</v>
      </c>
      <c r="D14415" t="s">
        <v>16</v>
      </c>
      <c r="E14415">
        <v>30446</v>
      </c>
      <c r="F14415">
        <v>3180</v>
      </c>
      <c r="G14415">
        <v>590</v>
      </c>
    </row>
    <row r="14416" spans="1:7">
      <c r="A14416" t="s">
        <v>4120</v>
      </c>
      <c r="B14416" t="s">
        <v>9474</v>
      </c>
      <c r="C14416" t="s">
        <v>229</v>
      </c>
      <c r="D14416" t="s">
        <v>16</v>
      </c>
      <c r="E14416">
        <v>240</v>
      </c>
      <c r="F14416">
        <v>185</v>
      </c>
      <c r="G14416">
        <v>0</v>
      </c>
    </row>
    <row r="14417" spans="1:7">
      <c r="A14417" t="s">
        <v>4120</v>
      </c>
      <c r="B14417" t="s">
        <v>9474</v>
      </c>
      <c r="C14417" t="s">
        <v>76</v>
      </c>
      <c r="D14417" t="s">
        <v>16</v>
      </c>
      <c r="E14417">
        <v>3</v>
      </c>
      <c r="F14417">
        <v>13</v>
      </c>
      <c r="G14417">
        <v>2</v>
      </c>
    </row>
    <row r="14418" spans="1:7">
      <c r="A14418" t="s">
        <v>4120</v>
      </c>
      <c r="B14418" t="s">
        <v>9474</v>
      </c>
      <c r="C14418" t="s">
        <v>72</v>
      </c>
      <c r="D14418" t="s">
        <v>16</v>
      </c>
      <c r="E14418">
        <v>4</v>
      </c>
      <c r="F14418">
        <v>1</v>
      </c>
      <c r="G14418">
        <v>0</v>
      </c>
    </row>
    <row r="14419" spans="1:7">
      <c r="A14419" t="s">
        <v>4120</v>
      </c>
      <c r="B14419" t="s">
        <v>9474</v>
      </c>
      <c r="C14419" t="s">
        <v>329</v>
      </c>
      <c r="D14419" t="s">
        <v>16</v>
      </c>
      <c r="E14419">
        <v>7</v>
      </c>
      <c r="F14419">
        <v>28</v>
      </c>
      <c r="G14419">
        <v>5</v>
      </c>
    </row>
    <row r="14420" spans="1:7">
      <c r="A14420" t="s">
        <v>4121</v>
      </c>
      <c r="B14420" t="s">
        <v>9475</v>
      </c>
      <c r="C14420" t="s">
        <v>863</v>
      </c>
      <c r="D14420" t="s">
        <v>16</v>
      </c>
      <c r="E14420">
        <v>1</v>
      </c>
      <c r="F14420">
        <v>2</v>
      </c>
      <c r="G14420">
        <v>0</v>
      </c>
    </row>
    <row r="14421" spans="1:7">
      <c r="A14421" t="s">
        <v>4121</v>
      </c>
      <c r="B14421" t="s">
        <v>9475</v>
      </c>
      <c r="C14421" t="s">
        <v>8</v>
      </c>
      <c r="D14421" t="s">
        <v>16</v>
      </c>
      <c r="E14421">
        <v>23953</v>
      </c>
      <c r="F14421">
        <v>1532</v>
      </c>
      <c r="G14421">
        <v>286</v>
      </c>
    </row>
    <row r="14422" spans="1:7">
      <c r="A14422" t="s">
        <v>4121</v>
      </c>
      <c r="B14422" t="s">
        <v>9475</v>
      </c>
      <c r="C14422" t="s">
        <v>327</v>
      </c>
      <c r="D14422" t="s">
        <v>16</v>
      </c>
      <c r="E14422">
        <v>35</v>
      </c>
      <c r="F14422">
        <v>4</v>
      </c>
      <c r="G14422">
        <v>1</v>
      </c>
    </row>
    <row r="14423" spans="1:7">
      <c r="A14423" t="s">
        <v>4121</v>
      </c>
      <c r="B14423" t="s">
        <v>9475</v>
      </c>
      <c r="C14423" t="s">
        <v>50</v>
      </c>
      <c r="D14423" t="s">
        <v>16</v>
      </c>
      <c r="E14423">
        <v>14461</v>
      </c>
      <c r="F14423">
        <v>641</v>
      </c>
      <c r="G14423">
        <v>120</v>
      </c>
    </row>
    <row r="14424" spans="1:7">
      <c r="A14424" t="s">
        <v>4122</v>
      </c>
      <c r="B14424" t="s">
        <v>9476</v>
      </c>
      <c r="C14424" t="s">
        <v>73</v>
      </c>
      <c r="D14424" t="s">
        <v>16</v>
      </c>
      <c r="E14424">
        <v>15</v>
      </c>
      <c r="F14424">
        <v>5</v>
      </c>
      <c r="G14424">
        <v>0</v>
      </c>
    </row>
    <row r="14425" spans="1:7">
      <c r="A14425" t="s">
        <v>4122</v>
      </c>
      <c r="B14425" t="s">
        <v>9476</v>
      </c>
      <c r="C14425" t="s">
        <v>50</v>
      </c>
      <c r="D14425" t="s">
        <v>16</v>
      </c>
      <c r="E14425">
        <v>53856</v>
      </c>
      <c r="F14425">
        <v>4130</v>
      </c>
      <c r="G14425">
        <v>771</v>
      </c>
    </row>
    <row r="14426" spans="1:7">
      <c r="A14426" t="s">
        <v>4122</v>
      </c>
      <c r="B14426" t="s">
        <v>9476</v>
      </c>
      <c r="C14426" t="s">
        <v>8</v>
      </c>
      <c r="D14426" t="s">
        <v>16</v>
      </c>
      <c r="E14426">
        <v>37637</v>
      </c>
      <c r="F14426">
        <v>1946</v>
      </c>
      <c r="G14426">
        <v>365</v>
      </c>
    </row>
    <row r="14427" spans="1:7">
      <c r="A14427" t="s">
        <v>4123</v>
      </c>
      <c r="B14427" t="s">
        <v>9477</v>
      </c>
      <c r="C14427" t="s">
        <v>76</v>
      </c>
      <c r="D14427" t="s">
        <v>16</v>
      </c>
      <c r="E14427">
        <v>100</v>
      </c>
      <c r="F14427">
        <v>446</v>
      </c>
      <c r="G14427">
        <v>83</v>
      </c>
    </row>
    <row r="14428" spans="1:7">
      <c r="A14428" t="s">
        <v>4123</v>
      </c>
      <c r="B14428" t="s">
        <v>9477</v>
      </c>
      <c r="C14428" t="s">
        <v>75</v>
      </c>
      <c r="D14428" t="s">
        <v>16</v>
      </c>
      <c r="E14428">
        <v>100</v>
      </c>
      <c r="F14428">
        <v>82</v>
      </c>
      <c r="G14428">
        <v>15</v>
      </c>
    </row>
    <row r="14429" spans="1:7">
      <c r="A14429" t="s">
        <v>4123</v>
      </c>
      <c r="B14429" t="s">
        <v>9477</v>
      </c>
      <c r="C14429" t="s">
        <v>8</v>
      </c>
      <c r="D14429" t="s">
        <v>16</v>
      </c>
      <c r="E14429">
        <v>746</v>
      </c>
      <c r="F14429">
        <v>347</v>
      </c>
      <c r="G14429">
        <v>65</v>
      </c>
    </row>
    <row r="14430" spans="1:7">
      <c r="A14430" t="s">
        <v>4123</v>
      </c>
      <c r="B14430" t="s">
        <v>9477</v>
      </c>
      <c r="C14430" t="s">
        <v>50</v>
      </c>
      <c r="D14430" t="s">
        <v>16</v>
      </c>
      <c r="E14430">
        <v>1531</v>
      </c>
      <c r="F14430">
        <v>394</v>
      </c>
      <c r="G14430">
        <v>73</v>
      </c>
    </row>
    <row r="14431" spans="1:7">
      <c r="A14431" t="s">
        <v>4124</v>
      </c>
      <c r="B14431" t="s">
        <v>9478</v>
      </c>
      <c r="C14431" t="s">
        <v>8</v>
      </c>
      <c r="D14431" t="s">
        <v>6</v>
      </c>
      <c r="E14431">
        <v>29906</v>
      </c>
      <c r="F14431">
        <v>197</v>
      </c>
      <c r="G14431">
        <v>37</v>
      </c>
    </row>
    <row r="14432" spans="1:7">
      <c r="A14432" t="s">
        <v>4124</v>
      </c>
      <c r="B14432" t="s">
        <v>9478</v>
      </c>
      <c r="C14432" t="s">
        <v>25</v>
      </c>
      <c r="D14432" t="s">
        <v>6</v>
      </c>
      <c r="E14432">
        <v>354</v>
      </c>
      <c r="F14432">
        <v>533</v>
      </c>
      <c r="G14432">
        <v>99</v>
      </c>
    </row>
    <row r="14433" spans="1:7">
      <c r="A14433" t="s">
        <v>4124</v>
      </c>
      <c r="B14433" t="s">
        <v>9478</v>
      </c>
      <c r="C14433" t="s">
        <v>170</v>
      </c>
      <c r="D14433" t="s">
        <v>6</v>
      </c>
      <c r="E14433">
        <v>246</v>
      </c>
      <c r="F14433">
        <v>376</v>
      </c>
      <c r="G14433">
        <v>70</v>
      </c>
    </row>
    <row r="14434" spans="1:7">
      <c r="A14434" t="s">
        <v>4124</v>
      </c>
      <c r="B14434" t="s">
        <v>9478</v>
      </c>
      <c r="C14434" t="s">
        <v>76</v>
      </c>
      <c r="D14434" t="s">
        <v>6</v>
      </c>
      <c r="E14434">
        <v>494</v>
      </c>
      <c r="F14434">
        <v>1963</v>
      </c>
      <c r="G14434">
        <v>366</v>
      </c>
    </row>
    <row r="14435" spans="1:7">
      <c r="A14435" t="s">
        <v>4124</v>
      </c>
      <c r="B14435" t="s">
        <v>9478</v>
      </c>
      <c r="C14435" t="s">
        <v>32</v>
      </c>
      <c r="D14435" t="s">
        <v>6</v>
      </c>
      <c r="E14435">
        <v>155</v>
      </c>
      <c r="F14435">
        <v>108</v>
      </c>
      <c r="G14435">
        <v>20</v>
      </c>
    </row>
    <row r="14436" spans="1:7">
      <c r="A14436" t="s">
        <v>4124</v>
      </c>
      <c r="B14436" t="s">
        <v>9478</v>
      </c>
      <c r="C14436" t="s">
        <v>513</v>
      </c>
      <c r="D14436" t="s">
        <v>6</v>
      </c>
      <c r="E14436">
        <v>165</v>
      </c>
      <c r="F14436">
        <v>1072</v>
      </c>
      <c r="G14436">
        <v>200</v>
      </c>
    </row>
    <row r="14437" spans="1:7">
      <c r="A14437" t="s">
        <v>4124</v>
      </c>
      <c r="B14437" t="s">
        <v>9478</v>
      </c>
      <c r="C14437" t="s">
        <v>158</v>
      </c>
      <c r="D14437" t="s">
        <v>6</v>
      </c>
      <c r="E14437">
        <v>35</v>
      </c>
      <c r="F14437">
        <v>47</v>
      </c>
      <c r="G14437">
        <v>9</v>
      </c>
    </row>
    <row r="14438" spans="1:7">
      <c r="A14438" t="s">
        <v>4124</v>
      </c>
      <c r="B14438" t="s">
        <v>9478</v>
      </c>
      <c r="C14438" t="s">
        <v>50</v>
      </c>
      <c r="D14438" t="s">
        <v>6</v>
      </c>
      <c r="E14438">
        <v>7804</v>
      </c>
      <c r="F14438">
        <v>1480</v>
      </c>
      <c r="G14438">
        <v>276</v>
      </c>
    </row>
    <row r="14439" spans="1:7">
      <c r="A14439" t="s">
        <v>4124</v>
      </c>
      <c r="B14439" t="s">
        <v>9478</v>
      </c>
      <c r="C14439" t="s">
        <v>327</v>
      </c>
      <c r="D14439" t="s">
        <v>6</v>
      </c>
      <c r="E14439">
        <v>4</v>
      </c>
      <c r="F14439">
        <v>236</v>
      </c>
      <c r="G14439">
        <v>44</v>
      </c>
    </row>
    <row r="14440" spans="1:7">
      <c r="A14440" t="s">
        <v>4124</v>
      </c>
      <c r="B14440" t="s">
        <v>9478</v>
      </c>
      <c r="C14440" t="s">
        <v>27</v>
      </c>
      <c r="D14440" t="s">
        <v>6</v>
      </c>
      <c r="E14440">
        <v>120</v>
      </c>
      <c r="F14440">
        <v>229</v>
      </c>
      <c r="G14440">
        <v>43</v>
      </c>
    </row>
    <row r="14441" spans="1:7">
      <c r="A14441" t="s">
        <v>4124</v>
      </c>
      <c r="B14441" t="s">
        <v>9478</v>
      </c>
      <c r="C14441" t="s">
        <v>73</v>
      </c>
      <c r="D14441" t="s">
        <v>6</v>
      </c>
      <c r="E14441">
        <v>120</v>
      </c>
      <c r="F14441">
        <v>230</v>
      </c>
      <c r="G14441">
        <v>43</v>
      </c>
    </row>
    <row r="14442" spans="1:7">
      <c r="A14442" t="s">
        <v>4125</v>
      </c>
      <c r="B14442" t="s">
        <v>9479</v>
      </c>
      <c r="C14442" t="s">
        <v>50</v>
      </c>
      <c r="D14442" t="s">
        <v>6</v>
      </c>
      <c r="E14442">
        <v>4848</v>
      </c>
      <c r="F14442">
        <v>103</v>
      </c>
      <c r="G14442">
        <v>19</v>
      </c>
    </row>
    <row r="14443" spans="1:7">
      <c r="A14443" t="s">
        <v>4125</v>
      </c>
      <c r="B14443" t="s">
        <v>9479</v>
      </c>
      <c r="C14443" t="s">
        <v>8</v>
      </c>
      <c r="D14443" t="s">
        <v>6</v>
      </c>
      <c r="E14443">
        <v>49626</v>
      </c>
      <c r="F14443">
        <v>685</v>
      </c>
      <c r="G14443">
        <v>128</v>
      </c>
    </row>
    <row r="14444" spans="1:7">
      <c r="A14444" t="s">
        <v>4126</v>
      </c>
      <c r="B14444" t="s">
        <v>9480</v>
      </c>
      <c r="C14444" t="s">
        <v>8</v>
      </c>
      <c r="D14444" t="s">
        <v>6</v>
      </c>
      <c r="E14444">
        <v>25383</v>
      </c>
      <c r="F14444">
        <v>447</v>
      </c>
      <c r="G14444">
        <v>109</v>
      </c>
    </row>
    <row r="14445" spans="1:7">
      <c r="A14445" t="s">
        <v>4126</v>
      </c>
      <c r="B14445" t="s">
        <v>9480</v>
      </c>
      <c r="C14445" t="s">
        <v>50</v>
      </c>
      <c r="D14445" t="s">
        <v>6</v>
      </c>
      <c r="E14445">
        <v>13953769</v>
      </c>
      <c r="F14445">
        <v>61164</v>
      </c>
      <c r="G14445">
        <v>14864</v>
      </c>
    </row>
    <row r="14446" spans="1:7">
      <c r="A14446" t="s">
        <v>4126</v>
      </c>
      <c r="B14446" t="s">
        <v>9480</v>
      </c>
      <c r="C14446" t="s">
        <v>57</v>
      </c>
      <c r="D14446" t="s">
        <v>6</v>
      </c>
      <c r="E14446">
        <v>20</v>
      </c>
      <c r="F14446">
        <v>11</v>
      </c>
      <c r="G14446">
        <v>3</v>
      </c>
    </row>
    <row r="14447" spans="1:7">
      <c r="A14447" t="s">
        <v>4127</v>
      </c>
      <c r="B14447" t="s">
        <v>9481</v>
      </c>
      <c r="C14447" t="s">
        <v>50</v>
      </c>
      <c r="D14447" t="s">
        <v>6</v>
      </c>
      <c r="E14447">
        <v>906</v>
      </c>
      <c r="F14447">
        <v>8</v>
      </c>
      <c r="G14447">
        <v>2</v>
      </c>
    </row>
    <row r="14448" spans="1:7">
      <c r="A14448" t="s">
        <v>4128</v>
      </c>
      <c r="B14448" t="s">
        <v>9482</v>
      </c>
      <c r="C14448" t="s">
        <v>8</v>
      </c>
      <c r="D14448" t="s">
        <v>6</v>
      </c>
      <c r="E14448">
        <v>50807</v>
      </c>
      <c r="F14448">
        <v>1811</v>
      </c>
      <c r="G14448">
        <v>441</v>
      </c>
    </row>
    <row r="14449" spans="1:7">
      <c r="A14449" t="s">
        <v>4128</v>
      </c>
      <c r="B14449" t="s">
        <v>9482</v>
      </c>
      <c r="C14449" t="s">
        <v>50</v>
      </c>
      <c r="D14449" t="s">
        <v>6</v>
      </c>
      <c r="E14449">
        <v>11278</v>
      </c>
      <c r="F14449">
        <v>140</v>
      </c>
      <c r="G14449">
        <v>34</v>
      </c>
    </row>
    <row r="14450" spans="1:7">
      <c r="A14450" t="s">
        <v>4129</v>
      </c>
      <c r="B14450" t="s">
        <v>9483</v>
      </c>
      <c r="C14450" t="s">
        <v>8</v>
      </c>
      <c r="D14450" t="s">
        <v>16</v>
      </c>
      <c r="E14450">
        <v>4483</v>
      </c>
      <c r="F14450">
        <v>489</v>
      </c>
      <c r="G14450">
        <v>119</v>
      </c>
    </row>
    <row r="14451" spans="1:7">
      <c r="A14451" t="s">
        <v>4130</v>
      </c>
      <c r="B14451" t="s">
        <v>9484</v>
      </c>
      <c r="C14451" t="s">
        <v>170</v>
      </c>
      <c r="D14451" t="s">
        <v>16</v>
      </c>
      <c r="E14451">
        <v>1</v>
      </c>
      <c r="F14451">
        <v>13</v>
      </c>
      <c r="G14451">
        <v>3</v>
      </c>
    </row>
    <row r="14452" spans="1:7">
      <c r="A14452" t="s">
        <v>4130</v>
      </c>
      <c r="B14452" t="s">
        <v>9484</v>
      </c>
      <c r="C14452" t="s">
        <v>57</v>
      </c>
      <c r="D14452" t="s">
        <v>16</v>
      </c>
      <c r="E14452">
        <v>400</v>
      </c>
      <c r="F14452">
        <v>7</v>
      </c>
      <c r="G14452">
        <v>2</v>
      </c>
    </row>
    <row r="14453" spans="1:7">
      <c r="A14453" t="s">
        <v>4130</v>
      </c>
      <c r="B14453" t="s">
        <v>9484</v>
      </c>
      <c r="C14453" t="s">
        <v>76</v>
      </c>
      <c r="D14453" t="s">
        <v>16</v>
      </c>
      <c r="E14453">
        <v>1</v>
      </c>
      <c r="F14453">
        <v>2</v>
      </c>
      <c r="G14453">
        <v>1</v>
      </c>
    </row>
    <row r="14454" spans="1:7">
      <c r="A14454" t="s">
        <v>4130</v>
      </c>
      <c r="B14454" t="s">
        <v>9484</v>
      </c>
      <c r="C14454" t="s">
        <v>8</v>
      </c>
      <c r="D14454" t="s">
        <v>16</v>
      </c>
      <c r="E14454">
        <v>8888</v>
      </c>
      <c r="F14454">
        <v>588</v>
      </c>
      <c r="G14454">
        <v>210</v>
      </c>
    </row>
    <row r="14455" spans="1:7">
      <c r="A14455" t="s">
        <v>4130</v>
      </c>
      <c r="B14455" t="s">
        <v>9484</v>
      </c>
      <c r="C14455" t="s">
        <v>50</v>
      </c>
      <c r="D14455" t="s">
        <v>16</v>
      </c>
      <c r="E14455">
        <v>8454</v>
      </c>
      <c r="F14455">
        <v>649</v>
      </c>
      <c r="G14455">
        <v>232</v>
      </c>
    </row>
    <row r="14456" spans="1:7">
      <c r="A14456" t="s">
        <v>4131</v>
      </c>
      <c r="B14456" t="s">
        <v>9485</v>
      </c>
      <c r="C14456" t="s">
        <v>8</v>
      </c>
      <c r="D14456" t="s">
        <v>6</v>
      </c>
      <c r="E14456">
        <v>243295</v>
      </c>
      <c r="F14456">
        <v>557</v>
      </c>
      <c r="G14456">
        <v>167</v>
      </c>
    </row>
    <row r="14457" spans="1:7">
      <c r="A14457" t="s">
        <v>4131</v>
      </c>
      <c r="B14457" t="s">
        <v>9485</v>
      </c>
      <c r="C14457" t="s">
        <v>21</v>
      </c>
      <c r="D14457" t="s">
        <v>6</v>
      </c>
      <c r="E14457">
        <v>624</v>
      </c>
      <c r="F14457">
        <v>3</v>
      </c>
      <c r="G14457">
        <v>1</v>
      </c>
    </row>
    <row r="14458" spans="1:7">
      <c r="A14458" t="s">
        <v>4131</v>
      </c>
      <c r="B14458" t="s">
        <v>9485</v>
      </c>
      <c r="C14458" t="s">
        <v>50</v>
      </c>
      <c r="D14458" t="s">
        <v>6</v>
      </c>
      <c r="E14458">
        <v>1132056</v>
      </c>
      <c r="F14458">
        <v>3456</v>
      </c>
      <c r="G14458">
        <v>1037</v>
      </c>
    </row>
    <row r="14459" spans="1:7">
      <c r="A14459" t="s">
        <v>4132</v>
      </c>
      <c r="B14459" t="s">
        <v>9486</v>
      </c>
      <c r="C14459" t="s">
        <v>50</v>
      </c>
      <c r="D14459" t="s">
        <v>6</v>
      </c>
      <c r="E14459">
        <v>6734242</v>
      </c>
      <c r="F14459">
        <v>14185</v>
      </c>
      <c r="G14459">
        <v>4263</v>
      </c>
    </row>
    <row r="14460" spans="1:7">
      <c r="A14460" t="s">
        <v>4132</v>
      </c>
      <c r="B14460" t="s">
        <v>9486</v>
      </c>
      <c r="C14460" t="s">
        <v>21</v>
      </c>
      <c r="D14460" t="s">
        <v>6</v>
      </c>
      <c r="E14460">
        <v>201672</v>
      </c>
      <c r="F14460">
        <v>318</v>
      </c>
      <c r="G14460">
        <v>96</v>
      </c>
    </row>
    <row r="14461" spans="1:7">
      <c r="A14461" t="s">
        <v>4132</v>
      </c>
      <c r="B14461" t="s">
        <v>9486</v>
      </c>
      <c r="C14461" t="s">
        <v>8</v>
      </c>
      <c r="D14461" t="s">
        <v>6</v>
      </c>
      <c r="E14461">
        <v>993986</v>
      </c>
      <c r="F14461">
        <v>2069</v>
      </c>
      <c r="G14461">
        <v>621</v>
      </c>
    </row>
    <row r="14462" spans="1:7">
      <c r="A14462" t="s">
        <v>4133</v>
      </c>
      <c r="B14462" t="s">
        <v>9487</v>
      </c>
      <c r="C14462" t="s">
        <v>21</v>
      </c>
      <c r="D14462" t="s">
        <v>6</v>
      </c>
      <c r="E14462">
        <v>7956</v>
      </c>
      <c r="F14462">
        <v>24</v>
      </c>
      <c r="G14462">
        <v>7</v>
      </c>
    </row>
    <row r="14463" spans="1:7">
      <c r="A14463" t="s">
        <v>4133</v>
      </c>
      <c r="B14463" t="s">
        <v>9487</v>
      </c>
      <c r="C14463" t="s">
        <v>8</v>
      </c>
      <c r="D14463" t="s">
        <v>6</v>
      </c>
      <c r="E14463">
        <v>788921</v>
      </c>
      <c r="F14463">
        <v>3308</v>
      </c>
      <c r="G14463">
        <v>993</v>
      </c>
    </row>
    <row r="14464" spans="1:7">
      <c r="A14464" t="s">
        <v>4133</v>
      </c>
      <c r="B14464" t="s">
        <v>9487</v>
      </c>
      <c r="C14464" t="s">
        <v>57</v>
      </c>
      <c r="D14464" t="s">
        <v>6</v>
      </c>
      <c r="E14464">
        <v>134</v>
      </c>
      <c r="F14464">
        <v>29</v>
      </c>
      <c r="G14464">
        <v>9</v>
      </c>
    </row>
    <row r="14465" spans="1:7">
      <c r="A14465" t="s">
        <v>4133</v>
      </c>
      <c r="B14465" t="s">
        <v>9487</v>
      </c>
      <c r="C14465" t="s">
        <v>50</v>
      </c>
      <c r="D14465" t="s">
        <v>6</v>
      </c>
      <c r="E14465">
        <v>9633621</v>
      </c>
      <c r="F14465">
        <v>20256</v>
      </c>
      <c r="G14465">
        <v>6081</v>
      </c>
    </row>
    <row r="14466" spans="1:7">
      <c r="A14466" t="s">
        <v>4134</v>
      </c>
      <c r="B14466" t="s">
        <v>9488</v>
      </c>
      <c r="C14466" t="s">
        <v>8</v>
      </c>
      <c r="D14466" t="s">
        <v>6</v>
      </c>
      <c r="E14466">
        <v>8171</v>
      </c>
      <c r="F14466">
        <v>2258</v>
      </c>
      <c r="G14466">
        <v>676</v>
      </c>
    </row>
    <row r="14467" spans="1:7">
      <c r="A14467" t="s">
        <v>4134</v>
      </c>
      <c r="B14467" t="s">
        <v>9488</v>
      </c>
      <c r="C14467" t="s">
        <v>21</v>
      </c>
      <c r="D14467" t="s">
        <v>6</v>
      </c>
      <c r="E14467">
        <v>370</v>
      </c>
      <c r="F14467">
        <v>40</v>
      </c>
      <c r="G14467">
        <v>12</v>
      </c>
    </row>
    <row r="14468" spans="1:7">
      <c r="A14468" t="s">
        <v>4134</v>
      </c>
      <c r="B14468" t="s">
        <v>9488</v>
      </c>
      <c r="C14468" t="s">
        <v>50</v>
      </c>
      <c r="D14468" t="s">
        <v>6</v>
      </c>
      <c r="E14468">
        <v>30420</v>
      </c>
      <c r="F14468">
        <v>637</v>
      </c>
      <c r="G14468">
        <v>192</v>
      </c>
    </row>
    <row r="14469" spans="1:7">
      <c r="A14469" t="s">
        <v>4135</v>
      </c>
      <c r="B14469" t="s">
        <v>9489</v>
      </c>
      <c r="C14469" t="s">
        <v>21</v>
      </c>
      <c r="D14469" t="s">
        <v>6</v>
      </c>
      <c r="E14469">
        <v>28800</v>
      </c>
      <c r="F14469">
        <v>54</v>
      </c>
      <c r="G14469">
        <v>16</v>
      </c>
    </row>
    <row r="14470" spans="1:7">
      <c r="A14470" t="s">
        <v>4135</v>
      </c>
      <c r="B14470" t="s">
        <v>9489</v>
      </c>
      <c r="C14470" t="s">
        <v>8</v>
      </c>
      <c r="D14470" t="s">
        <v>6</v>
      </c>
      <c r="E14470">
        <v>61648</v>
      </c>
      <c r="F14470">
        <v>1653</v>
      </c>
      <c r="G14470">
        <v>495</v>
      </c>
    </row>
    <row r="14471" spans="1:7">
      <c r="A14471" t="s">
        <v>4135</v>
      </c>
      <c r="B14471" t="s">
        <v>9489</v>
      </c>
      <c r="C14471" t="s">
        <v>327</v>
      </c>
      <c r="D14471" t="s">
        <v>6</v>
      </c>
      <c r="E14471">
        <v>16</v>
      </c>
      <c r="F14471">
        <v>14</v>
      </c>
      <c r="G14471">
        <v>4</v>
      </c>
    </row>
    <row r="14472" spans="1:7">
      <c r="A14472" t="s">
        <v>4135</v>
      </c>
      <c r="B14472" t="s">
        <v>9489</v>
      </c>
      <c r="C14472" t="s">
        <v>50</v>
      </c>
      <c r="D14472" t="s">
        <v>6</v>
      </c>
      <c r="E14472">
        <v>21255</v>
      </c>
      <c r="F14472">
        <v>221</v>
      </c>
      <c r="G14472">
        <v>66</v>
      </c>
    </row>
    <row r="14473" spans="1:7">
      <c r="A14473" t="s">
        <v>4136</v>
      </c>
      <c r="B14473" t="s">
        <v>9490</v>
      </c>
      <c r="C14473" t="s">
        <v>50</v>
      </c>
      <c r="D14473" t="s">
        <v>6</v>
      </c>
      <c r="E14473">
        <v>237379</v>
      </c>
      <c r="F14473">
        <v>50483</v>
      </c>
      <c r="G14473">
        <v>14674</v>
      </c>
    </row>
    <row r="14474" spans="1:7">
      <c r="A14474" t="s">
        <v>4136</v>
      </c>
      <c r="B14474" t="s">
        <v>9490</v>
      </c>
      <c r="C14474" t="s">
        <v>21</v>
      </c>
      <c r="D14474" t="s">
        <v>6</v>
      </c>
      <c r="E14474">
        <v>360</v>
      </c>
      <c r="F14474">
        <v>264</v>
      </c>
      <c r="G14474">
        <v>79</v>
      </c>
    </row>
    <row r="14475" spans="1:7">
      <c r="A14475" t="s">
        <v>4136</v>
      </c>
      <c r="B14475" t="s">
        <v>9490</v>
      </c>
      <c r="C14475" t="s">
        <v>8</v>
      </c>
      <c r="D14475" t="s">
        <v>6</v>
      </c>
      <c r="E14475">
        <v>1624</v>
      </c>
      <c r="F14475">
        <v>2014</v>
      </c>
      <c r="G14475">
        <v>599</v>
      </c>
    </row>
    <row r="14476" spans="1:7">
      <c r="A14476" t="s">
        <v>4136</v>
      </c>
      <c r="B14476" t="s">
        <v>9490</v>
      </c>
      <c r="C14476" t="s">
        <v>111</v>
      </c>
      <c r="D14476" t="s">
        <v>6</v>
      </c>
      <c r="E14476">
        <v>270</v>
      </c>
      <c r="F14476">
        <v>164</v>
      </c>
      <c r="G14476">
        <v>49</v>
      </c>
    </row>
    <row r="14477" spans="1:7">
      <c r="A14477" t="s">
        <v>4136</v>
      </c>
      <c r="B14477" t="s">
        <v>9490</v>
      </c>
      <c r="C14477" t="s">
        <v>57</v>
      </c>
      <c r="D14477" t="s">
        <v>6</v>
      </c>
      <c r="E14477">
        <v>386</v>
      </c>
      <c r="F14477">
        <v>251</v>
      </c>
      <c r="G14477">
        <v>76</v>
      </c>
    </row>
    <row r="14478" spans="1:7">
      <c r="A14478" t="s">
        <v>4136</v>
      </c>
      <c r="B14478" t="s">
        <v>9490</v>
      </c>
      <c r="C14478" t="s">
        <v>447</v>
      </c>
      <c r="D14478" t="s">
        <v>6</v>
      </c>
      <c r="E14478">
        <v>1</v>
      </c>
      <c r="F14478">
        <v>3</v>
      </c>
      <c r="G14478">
        <v>1</v>
      </c>
    </row>
    <row r="14479" spans="1:7">
      <c r="A14479" t="s">
        <v>4136</v>
      </c>
      <c r="B14479" t="s">
        <v>9490</v>
      </c>
      <c r="C14479" t="s">
        <v>81</v>
      </c>
      <c r="D14479" t="s">
        <v>6</v>
      </c>
      <c r="E14479">
        <v>110</v>
      </c>
      <c r="F14479">
        <v>37</v>
      </c>
      <c r="G14479">
        <v>11</v>
      </c>
    </row>
    <row r="14480" spans="1:7">
      <c r="A14480" t="s">
        <v>4137</v>
      </c>
      <c r="B14480" t="s">
        <v>9491</v>
      </c>
      <c r="C14480" t="s">
        <v>170</v>
      </c>
      <c r="D14480" t="s">
        <v>6</v>
      </c>
      <c r="E14480">
        <v>25</v>
      </c>
      <c r="F14480">
        <v>29</v>
      </c>
      <c r="G14480">
        <v>9</v>
      </c>
    </row>
    <row r="14481" spans="1:7">
      <c r="A14481" t="s">
        <v>4137</v>
      </c>
      <c r="B14481" t="s">
        <v>9491</v>
      </c>
      <c r="C14481" t="s">
        <v>8</v>
      </c>
      <c r="D14481" t="s">
        <v>6</v>
      </c>
      <c r="E14481">
        <v>4989</v>
      </c>
      <c r="F14481">
        <v>154</v>
      </c>
      <c r="G14481">
        <v>47</v>
      </c>
    </row>
    <row r="14482" spans="1:7">
      <c r="A14482" t="s">
        <v>4137</v>
      </c>
      <c r="B14482" t="s">
        <v>9491</v>
      </c>
      <c r="C14482" t="s">
        <v>56</v>
      </c>
      <c r="D14482" t="s">
        <v>6</v>
      </c>
      <c r="E14482">
        <v>79</v>
      </c>
      <c r="F14482">
        <v>5</v>
      </c>
      <c r="G14482">
        <v>1</v>
      </c>
    </row>
    <row r="14483" spans="1:7">
      <c r="A14483" t="s">
        <v>4137</v>
      </c>
      <c r="B14483" t="s">
        <v>9491</v>
      </c>
      <c r="C14483" t="s">
        <v>25</v>
      </c>
      <c r="D14483" t="s">
        <v>6</v>
      </c>
      <c r="E14483">
        <v>9</v>
      </c>
      <c r="F14483">
        <v>14</v>
      </c>
      <c r="G14483">
        <v>4</v>
      </c>
    </row>
    <row r="14484" spans="1:7">
      <c r="A14484" t="s">
        <v>4137</v>
      </c>
      <c r="B14484" t="s">
        <v>9491</v>
      </c>
      <c r="C14484" t="s">
        <v>50</v>
      </c>
      <c r="D14484" t="s">
        <v>6</v>
      </c>
      <c r="E14484">
        <v>23459</v>
      </c>
      <c r="F14484">
        <v>3714</v>
      </c>
      <c r="G14484">
        <v>1120</v>
      </c>
    </row>
    <row r="14485" spans="1:7">
      <c r="A14485" t="s">
        <v>4137</v>
      </c>
      <c r="B14485" t="s">
        <v>9491</v>
      </c>
      <c r="C14485" t="s">
        <v>110</v>
      </c>
      <c r="D14485" t="s">
        <v>6</v>
      </c>
      <c r="E14485">
        <v>9</v>
      </c>
      <c r="F14485">
        <v>3</v>
      </c>
      <c r="G14485">
        <v>1</v>
      </c>
    </row>
    <row r="14486" spans="1:7">
      <c r="A14486" t="s">
        <v>4137</v>
      </c>
      <c r="B14486" t="s">
        <v>9491</v>
      </c>
      <c r="C14486" t="s">
        <v>21</v>
      </c>
      <c r="D14486" t="s">
        <v>6</v>
      </c>
      <c r="E14486">
        <v>3662</v>
      </c>
      <c r="F14486">
        <v>381</v>
      </c>
      <c r="G14486">
        <v>114</v>
      </c>
    </row>
    <row r="14487" spans="1:7">
      <c r="A14487" t="s">
        <v>4137</v>
      </c>
      <c r="B14487" t="s">
        <v>9491</v>
      </c>
      <c r="C14487" t="s">
        <v>72</v>
      </c>
      <c r="D14487" t="s">
        <v>6</v>
      </c>
      <c r="E14487">
        <v>59</v>
      </c>
      <c r="F14487">
        <v>9</v>
      </c>
      <c r="G14487">
        <v>3</v>
      </c>
    </row>
    <row r="14488" spans="1:7">
      <c r="A14488" t="s">
        <v>4138</v>
      </c>
      <c r="B14488" t="s">
        <v>9492</v>
      </c>
      <c r="C14488" t="s">
        <v>75</v>
      </c>
      <c r="D14488" t="s">
        <v>6</v>
      </c>
      <c r="E14488">
        <v>13500</v>
      </c>
      <c r="F14488">
        <v>500</v>
      </c>
      <c r="G14488">
        <v>150</v>
      </c>
    </row>
    <row r="14489" spans="1:7">
      <c r="A14489" t="s">
        <v>4138</v>
      </c>
      <c r="B14489" t="s">
        <v>9492</v>
      </c>
      <c r="C14489" t="s">
        <v>191</v>
      </c>
      <c r="D14489" t="s">
        <v>6</v>
      </c>
      <c r="E14489">
        <v>180560</v>
      </c>
      <c r="F14489">
        <v>1649</v>
      </c>
      <c r="G14489">
        <v>497</v>
      </c>
    </row>
    <row r="14490" spans="1:7">
      <c r="A14490" t="s">
        <v>4138</v>
      </c>
      <c r="B14490" t="s">
        <v>9492</v>
      </c>
      <c r="C14490" t="s">
        <v>73</v>
      </c>
      <c r="D14490" t="s">
        <v>6</v>
      </c>
      <c r="E14490">
        <v>4560</v>
      </c>
      <c r="F14490">
        <v>194</v>
      </c>
      <c r="G14490">
        <v>58</v>
      </c>
    </row>
    <row r="14491" spans="1:7">
      <c r="A14491" t="s">
        <v>4138</v>
      </c>
      <c r="B14491" t="s">
        <v>9492</v>
      </c>
      <c r="C14491" t="s">
        <v>8</v>
      </c>
      <c r="D14491" t="s">
        <v>6</v>
      </c>
      <c r="E14491">
        <v>15667511</v>
      </c>
      <c r="F14491">
        <v>147505</v>
      </c>
      <c r="G14491">
        <v>43006</v>
      </c>
    </row>
    <row r="14492" spans="1:7">
      <c r="A14492" t="s">
        <v>4138</v>
      </c>
      <c r="B14492" t="s">
        <v>9492</v>
      </c>
      <c r="C14492" t="s">
        <v>45</v>
      </c>
      <c r="D14492" t="s">
        <v>6</v>
      </c>
      <c r="E14492">
        <v>252000</v>
      </c>
      <c r="F14492">
        <v>2032</v>
      </c>
      <c r="G14492">
        <v>609</v>
      </c>
    </row>
    <row r="14493" spans="1:7">
      <c r="A14493" t="s">
        <v>4138</v>
      </c>
      <c r="B14493" t="s">
        <v>9492</v>
      </c>
      <c r="C14493" t="s">
        <v>327</v>
      </c>
      <c r="D14493" t="s">
        <v>6</v>
      </c>
      <c r="E14493">
        <v>2547</v>
      </c>
      <c r="F14493">
        <v>240</v>
      </c>
      <c r="G14493">
        <v>72</v>
      </c>
    </row>
    <row r="14494" spans="1:7">
      <c r="A14494" t="s">
        <v>4138</v>
      </c>
      <c r="B14494" t="s">
        <v>9492</v>
      </c>
      <c r="C14494" t="s">
        <v>50</v>
      </c>
      <c r="D14494" t="s">
        <v>6</v>
      </c>
      <c r="E14494">
        <v>10134542</v>
      </c>
      <c r="F14494">
        <v>69609</v>
      </c>
      <c r="G14494">
        <v>20850</v>
      </c>
    </row>
    <row r="14495" spans="1:7">
      <c r="A14495" t="s">
        <v>4139</v>
      </c>
      <c r="B14495" t="s">
        <v>9493</v>
      </c>
      <c r="C14495" t="s">
        <v>80</v>
      </c>
      <c r="D14495" t="s">
        <v>6</v>
      </c>
      <c r="E14495">
        <v>1</v>
      </c>
      <c r="F14495">
        <v>11</v>
      </c>
      <c r="G14495">
        <v>3</v>
      </c>
    </row>
    <row r="14496" spans="1:7">
      <c r="A14496" t="s">
        <v>4139</v>
      </c>
      <c r="B14496" t="s">
        <v>9493</v>
      </c>
      <c r="C14496" t="s">
        <v>8</v>
      </c>
      <c r="D14496" t="s">
        <v>6</v>
      </c>
      <c r="E14496">
        <v>1</v>
      </c>
      <c r="F14496">
        <v>8</v>
      </c>
      <c r="G14496">
        <v>2</v>
      </c>
    </row>
    <row r="14497" spans="1:7">
      <c r="A14497" t="s">
        <v>4139</v>
      </c>
      <c r="B14497" t="s">
        <v>9493</v>
      </c>
      <c r="C14497" t="s">
        <v>50</v>
      </c>
      <c r="D14497" t="s">
        <v>6</v>
      </c>
      <c r="E14497">
        <v>1332</v>
      </c>
      <c r="F14497">
        <v>2882</v>
      </c>
      <c r="G14497">
        <v>700</v>
      </c>
    </row>
    <row r="14498" spans="1:7">
      <c r="A14498" t="s">
        <v>4139</v>
      </c>
      <c r="B14498" t="s">
        <v>9493</v>
      </c>
      <c r="C14498" t="s">
        <v>57</v>
      </c>
      <c r="D14498" t="s">
        <v>6</v>
      </c>
      <c r="E14498">
        <v>2</v>
      </c>
      <c r="F14498">
        <v>15</v>
      </c>
      <c r="G14498">
        <v>4</v>
      </c>
    </row>
    <row r="14499" spans="1:7">
      <c r="A14499" t="s">
        <v>4139</v>
      </c>
      <c r="B14499" t="s">
        <v>9493</v>
      </c>
      <c r="C14499" t="s">
        <v>170</v>
      </c>
      <c r="D14499" t="s">
        <v>6</v>
      </c>
      <c r="E14499">
        <v>1</v>
      </c>
      <c r="F14499">
        <v>5</v>
      </c>
      <c r="G14499">
        <v>1</v>
      </c>
    </row>
    <row r="14500" spans="1:7">
      <c r="A14500" t="s">
        <v>4139</v>
      </c>
      <c r="B14500" t="s">
        <v>9493</v>
      </c>
      <c r="C14500" t="s">
        <v>76</v>
      </c>
      <c r="D14500" t="s">
        <v>6</v>
      </c>
      <c r="E14500">
        <v>3</v>
      </c>
      <c r="F14500">
        <v>27</v>
      </c>
      <c r="G14500">
        <v>1</v>
      </c>
    </row>
    <row r="14501" spans="1:7">
      <c r="A14501" t="s">
        <v>4140</v>
      </c>
      <c r="B14501" t="s">
        <v>9494</v>
      </c>
      <c r="C14501" t="s">
        <v>50</v>
      </c>
      <c r="D14501" t="s">
        <v>6</v>
      </c>
      <c r="E14501">
        <v>500</v>
      </c>
      <c r="F14501">
        <v>12</v>
      </c>
      <c r="G14501">
        <v>3</v>
      </c>
    </row>
    <row r="14502" spans="1:7">
      <c r="A14502" t="s">
        <v>4140</v>
      </c>
      <c r="B14502" t="s">
        <v>9494</v>
      </c>
      <c r="C14502" t="s">
        <v>8</v>
      </c>
      <c r="D14502" t="s">
        <v>6</v>
      </c>
      <c r="E14502">
        <v>98</v>
      </c>
      <c r="F14502">
        <v>26</v>
      </c>
      <c r="G14502">
        <v>6</v>
      </c>
    </row>
    <row r="14503" spans="1:7">
      <c r="A14503" t="s">
        <v>4140</v>
      </c>
      <c r="B14503" t="s">
        <v>9494</v>
      </c>
      <c r="C14503" t="s">
        <v>662</v>
      </c>
      <c r="D14503" t="s">
        <v>6</v>
      </c>
      <c r="E14503">
        <v>1</v>
      </c>
      <c r="F14503">
        <v>11</v>
      </c>
      <c r="G14503">
        <v>0</v>
      </c>
    </row>
    <row r="14504" spans="1:7">
      <c r="A14504" t="s">
        <v>4140</v>
      </c>
      <c r="B14504" t="s">
        <v>9494</v>
      </c>
      <c r="C14504" t="s">
        <v>76</v>
      </c>
      <c r="D14504" t="s">
        <v>6</v>
      </c>
      <c r="E14504">
        <v>3</v>
      </c>
      <c r="F14504">
        <v>23</v>
      </c>
      <c r="G14504">
        <v>6</v>
      </c>
    </row>
    <row r="14505" spans="1:7">
      <c r="A14505" t="s">
        <v>4140</v>
      </c>
      <c r="B14505" t="s">
        <v>9494</v>
      </c>
      <c r="C14505" t="s">
        <v>56</v>
      </c>
      <c r="D14505" t="s">
        <v>6</v>
      </c>
      <c r="E14505">
        <v>1</v>
      </c>
      <c r="F14505">
        <v>10</v>
      </c>
      <c r="G14505">
        <v>3</v>
      </c>
    </row>
    <row r="14506" spans="1:7">
      <c r="A14506" t="s">
        <v>4141</v>
      </c>
      <c r="B14506" t="s">
        <v>9495</v>
      </c>
      <c r="C14506" t="s">
        <v>76</v>
      </c>
      <c r="D14506" t="s">
        <v>6</v>
      </c>
      <c r="E14506">
        <v>14</v>
      </c>
      <c r="F14506">
        <v>25</v>
      </c>
      <c r="G14506">
        <v>6</v>
      </c>
    </row>
    <row r="14507" spans="1:7">
      <c r="A14507" t="s">
        <v>4142</v>
      </c>
      <c r="B14507" t="s">
        <v>9496</v>
      </c>
      <c r="C14507" t="s">
        <v>21</v>
      </c>
      <c r="D14507" t="s">
        <v>6</v>
      </c>
      <c r="E14507">
        <v>30</v>
      </c>
      <c r="F14507">
        <v>10</v>
      </c>
      <c r="G14507">
        <v>2</v>
      </c>
    </row>
    <row r="14508" spans="1:7">
      <c r="A14508" t="s">
        <v>4142</v>
      </c>
      <c r="B14508" t="s">
        <v>9496</v>
      </c>
      <c r="C14508" t="s">
        <v>195</v>
      </c>
      <c r="D14508" t="s">
        <v>6</v>
      </c>
      <c r="E14508">
        <v>1000</v>
      </c>
      <c r="F14508">
        <v>21</v>
      </c>
      <c r="G14508">
        <v>5</v>
      </c>
    </row>
    <row r="14509" spans="1:7">
      <c r="A14509" t="s">
        <v>4142</v>
      </c>
      <c r="B14509" t="s">
        <v>9496</v>
      </c>
      <c r="C14509" t="s">
        <v>8</v>
      </c>
      <c r="D14509" t="s">
        <v>6</v>
      </c>
      <c r="E14509">
        <v>9530</v>
      </c>
      <c r="F14509">
        <v>108</v>
      </c>
      <c r="G14509">
        <v>26</v>
      </c>
    </row>
    <row r="14510" spans="1:7">
      <c r="A14510" t="s">
        <v>4142</v>
      </c>
      <c r="B14510" t="s">
        <v>9496</v>
      </c>
      <c r="C14510" t="s">
        <v>76</v>
      </c>
      <c r="D14510" t="s">
        <v>6</v>
      </c>
      <c r="E14510">
        <v>1</v>
      </c>
      <c r="F14510">
        <v>14</v>
      </c>
      <c r="G14510">
        <v>3</v>
      </c>
    </row>
    <row r="14511" spans="1:7">
      <c r="A14511" t="s">
        <v>4143</v>
      </c>
      <c r="B14511" t="s">
        <v>9497</v>
      </c>
      <c r="C14511" t="s">
        <v>8</v>
      </c>
      <c r="D14511" t="s">
        <v>16</v>
      </c>
      <c r="E14511">
        <v>15</v>
      </c>
      <c r="F14511">
        <v>5</v>
      </c>
      <c r="G14511">
        <v>1</v>
      </c>
    </row>
    <row r="14512" spans="1:7">
      <c r="A14512" t="s">
        <v>4144</v>
      </c>
      <c r="B14512" t="s">
        <v>9498</v>
      </c>
      <c r="C14512" t="s">
        <v>8</v>
      </c>
      <c r="D14512" t="s">
        <v>16</v>
      </c>
      <c r="E14512">
        <v>300</v>
      </c>
      <c r="F14512">
        <v>58</v>
      </c>
      <c r="G14512">
        <v>14</v>
      </c>
    </row>
    <row r="14513" spans="1:7">
      <c r="A14513" t="s">
        <v>4144</v>
      </c>
      <c r="B14513" t="s">
        <v>9498</v>
      </c>
      <c r="C14513" t="s">
        <v>111</v>
      </c>
      <c r="D14513" t="s">
        <v>16</v>
      </c>
      <c r="E14513">
        <v>40</v>
      </c>
      <c r="F14513">
        <v>19</v>
      </c>
      <c r="G14513">
        <v>5</v>
      </c>
    </row>
    <row r="14514" spans="1:7" s="8" customFormat="1" ht="13.5" thickBot="1">
      <c r="A14514" s="34"/>
      <c r="B14514" s="34" t="s">
        <v>4918</v>
      </c>
      <c r="C14514" s="34"/>
      <c r="D14514" s="34"/>
      <c r="E14514" s="35"/>
      <c r="F14514" s="35">
        <f>SUM(F3:F14513)</f>
        <v>214443423</v>
      </c>
      <c r="G14514" s="35">
        <f>SUM(G3:G14513)</f>
        <v>47626888</v>
      </c>
    </row>
    <row r="14515" spans="1:7" ht="13.5" thickTop="1"/>
  </sheetData>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dimension ref="A1:L4508"/>
  <sheetViews>
    <sheetView workbookViewId="0">
      <pane ySplit="3" topLeftCell="A4" activePane="bottomLeft" state="frozen"/>
      <selection pane="bottomLeft" activeCell="I23" sqref="I23"/>
    </sheetView>
  </sheetViews>
  <sheetFormatPr defaultRowHeight="12.75"/>
  <cols>
    <col min="2" max="2" width="59.140625" bestFit="1" customWidth="1"/>
    <col min="3" max="3" width="5.28515625" bestFit="1" customWidth="1"/>
    <col min="4" max="5" width="12.28515625" style="7" bestFit="1" customWidth="1"/>
    <col min="6" max="6" width="11.28515625" style="7" bestFit="1" customWidth="1"/>
    <col min="7" max="8" width="12.28515625" style="7" bestFit="1" customWidth="1"/>
    <col min="9" max="9" width="11.5703125" style="7" customWidth="1"/>
    <col min="10" max="10" width="11.42578125" style="19" bestFit="1" customWidth="1"/>
    <col min="11" max="12" width="11.5703125" style="19" bestFit="1" customWidth="1"/>
    <col min="258" max="258" width="60.140625" bestFit="1" customWidth="1"/>
    <col min="260" max="260" width="14.85546875" bestFit="1" customWidth="1"/>
    <col min="262" max="262" width="14.85546875" bestFit="1" customWidth="1"/>
    <col min="263" max="263" width="12.5703125" bestFit="1" customWidth="1"/>
    <col min="264" max="264" width="10.28515625" bestFit="1" customWidth="1"/>
    <col min="265" max="265" width="12.5703125" bestFit="1" customWidth="1"/>
    <col min="266" max="266" width="11.85546875" customWidth="1"/>
    <col min="514" max="514" width="60.140625" bestFit="1" customWidth="1"/>
    <col min="516" max="516" width="14.85546875" bestFit="1" customWidth="1"/>
    <col min="518" max="518" width="14.85546875" bestFit="1" customWidth="1"/>
    <col min="519" max="519" width="12.5703125" bestFit="1" customWidth="1"/>
    <col min="520" max="520" width="10.28515625" bestFit="1" customWidth="1"/>
    <col min="521" max="521" width="12.5703125" bestFit="1" customWidth="1"/>
    <col min="522" max="522" width="11.85546875" customWidth="1"/>
    <col min="770" max="770" width="60.140625" bestFit="1" customWidth="1"/>
    <col min="772" max="772" width="14.85546875" bestFit="1" customWidth="1"/>
    <col min="774" max="774" width="14.85546875" bestFit="1" customWidth="1"/>
    <col min="775" max="775" width="12.5703125" bestFit="1" customWidth="1"/>
    <col min="776" max="776" width="10.28515625" bestFit="1" customWidth="1"/>
    <col min="777" max="777" width="12.5703125" bestFit="1" customWidth="1"/>
    <col min="778" max="778" width="11.85546875" customWidth="1"/>
    <col min="1026" max="1026" width="60.140625" bestFit="1" customWidth="1"/>
    <col min="1028" max="1028" width="14.85546875" bestFit="1" customWidth="1"/>
    <col min="1030" max="1030" width="14.85546875" bestFit="1" customWidth="1"/>
    <col min="1031" max="1031" width="12.5703125" bestFit="1" customWidth="1"/>
    <col min="1032" max="1032" width="10.28515625" bestFit="1" customWidth="1"/>
    <col min="1033" max="1033" width="12.5703125" bestFit="1" customWidth="1"/>
    <col min="1034" max="1034" width="11.85546875" customWidth="1"/>
    <col min="1282" max="1282" width="60.140625" bestFit="1" customWidth="1"/>
    <col min="1284" max="1284" width="14.85546875" bestFit="1" customWidth="1"/>
    <col min="1286" max="1286" width="14.85546875" bestFit="1" customWidth="1"/>
    <col min="1287" max="1287" width="12.5703125" bestFit="1" customWidth="1"/>
    <col min="1288" max="1288" width="10.28515625" bestFit="1" customWidth="1"/>
    <col min="1289" max="1289" width="12.5703125" bestFit="1" customWidth="1"/>
    <col min="1290" max="1290" width="11.85546875" customWidth="1"/>
    <col min="1538" max="1538" width="60.140625" bestFit="1" customWidth="1"/>
    <col min="1540" max="1540" width="14.85546875" bestFit="1" customWidth="1"/>
    <col min="1542" max="1542" width="14.85546875" bestFit="1" customWidth="1"/>
    <col min="1543" max="1543" width="12.5703125" bestFit="1" customWidth="1"/>
    <col min="1544" max="1544" width="10.28515625" bestFit="1" customWidth="1"/>
    <col min="1545" max="1545" width="12.5703125" bestFit="1" customWidth="1"/>
    <col min="1546" max="1546" width="11.85546875" customWidth="1"/>
    <col min="1794" max="1794" width="60.140625" bestFit="1" customWidth="1"/>
    <col min="1796" max="1796" width="14.85546875" bestFit="1" customWidth="1"/>
    <col min="1798" max="1798" width="14.85546875" bestFit="1" customWidth="1"/>
    <col min="1799" max="1799" width="12.5703125" bestFit="1" customWidth="1"/>
    <col min="1800" max="1800" width="10.28515625" bestFit="1" customWidth="1"/>
    <col min="1801" max="1801" width="12.5703125" bestFit="1" customWidth="1"/>
    <col min="1802" max="1802" width="11.85546875" customWidth="1"/>
    <col min="2050" max="2050" width="60.140625" bestFit="1" customWidth="1"/>
    <col min="2052" max="2052" width="14.85546875" bestFit="1" customWidth="1"/>
    <col min="2054" max="2054" width="14.85546875" bestFit="1" customWidth="1"/>
    <col min="2055" max="2055" width="12.5703125" bestFit="1" customWidth="1"/>
    <col min="2056" max="2056" width="10.28515625" bestFit="1" customWidth="1"/>
    <col min="2057" max="2057" width="12.5703125" bestFit="1" customWidth="1"/>
    <col min="2058" max="2058" width="11.85546875" customWidth="1"/>
    <col min="2306" max="2306" width="60.140625" bestFit="1" customWidth="1"/>
    <col min="2308" max="2308" width="14.85546875" bestFit="1" customWidth="1"/>
    <col min="2310" max="2310" width="14.85546875" bestFit="1" customWidth="1"/>
    <col min="2311" max="2311" width="12.5703125" bestFit="1" customWidth="1"/>
    <col min="2312" max="2312" width="10.28515625" bestFit="1" customWidth="1"/>
    <col min="2313" max="2313" width="12.5703125" bestFit="1" customWidth="1"/>
    <col min="2314" max="2314" width="11.85546875" customWidth="1"/>
    <col min="2562" max="2562" width="60.140625" bestFit="1" customWidth="1"/>
    <col min="2564" max="2564" width="14.85546875" bestFit="1" customWidth="1"/>
    <col min="2566" max="2566" width="14.85546875" bestFit="1" customWidth="1"/>
    <col min="2567" max="2567" width="12.5703125" bestFit="1" customWidth="1"/>
    <col min="2568" max="2568" width="10.28515625" bestFit="1" customWidth="1"/>
    <col min="2569" max="2569" width="12.5703125" bestFit="1" customWidth="1"/>
    <col min="2570" max="2570" width="11.85546875" customWidth="1"/>
    <col min="2818" max="2818" width="60.140625" bestFit="1" customWidth="1"/>
    <col min="2820" max="2820" width="14.85546875" bestFit="1" customWidth="1"/>
    <col min="2822" max="2822" width="14.85546875" bestFit="1" customWidth="1"/>
    <col min="2823" max="2823" width="12.5703125" bestFit="1" customWidth="1"/>
    <col min="2824" max="2824" width="10.28515625" bestFit="1" customWidth="1"/>
    <col min="2825" max="2825" width="12.5703125" bestFit="1" customWidth="1"/>
    <col min="2826" max="2826" width="11.85546875" customWidth="1"/>
    <col min="3074" max="3074" width="60.140625" bestFit="1" customWidth="1"/>
    <col min="3076" max="3076" width="14.85546875" bestFit="1" customWidth="1"/>
    <col min="3078" max="3078" width="14.85546875" bestFit="1" customWidth="1"/>
    <col min="3079" max="3079" width="12.5703125" bestFit="1" customWidth="1"/>
    <col min="3080" max="3080" width="10.28515625" bestFit="1" customWidth="1"/>
    <col min="3081" max="3081" width="12.5703125" bestFit="1" customWidth="1"/>
    <col min="3082" max="3082" width="11.85546875" customWidth="1"/>
    <col min="3330" max="3330" width="60.140625" bestFit="1" customWidth="1"/>
    <col min="3332" max="3332" width="14.85546875" bestFit="1" customWidth="1"/>
    <col min="3334" max="3334" width="14.85546875" bestFit="1" customWidth="1"/>
    <col min="3335" max="3335" width="12.5703125" bestFit="1" customWidth="1"/>
    <col min="3336" max="3336" width="10.28515625" bestFit="1" customWidth="1"/>
    <col min="3337" max="3337" width="12.5703125" bestFit="1" customWidth="1"/>
    <col min="3338" max="3338" width="11.85546875" customWidth="1"/>
    <col min="3586" max="3586" width="60.140625" bestFit="1" customWidth="1"/>
    <col min="3588" max="3588" width="14.85546875" bestFit="1" customWidth="1"/>
    <col min="3590" max="3590" width="14.85546875" bestFit="1" customWidth="1"/>
    <col min="3591" max="3591" width="12.5703125" bestFit="1" customWidth="1"/>
    <col min="3592" max="3592" width="10.28515625" bestFit="1" customWidth="1"/>
    <col min="3593" max="3593" width="12.5703125" bestFit="1" customWidth="1"/>
    <col min="3594" max="3594" width="11.85546875" customWidth="1"/>
    <col min="3842" max="3842" width="60.140625" bestFit="1" customWidth="1"/>
    <col min="3844" max="3844" width="14.85546875" bestFit="1" customWidth="1"/>
    <col min="3846" max="3846" width="14.85546875" bestFit="1" customWidth="1"/>
    <col min="3847" max="3847" width="12.5703125" bestFit="1" customWidth="1"/>
    <col min="3848" max="3848" width="10.28515625" bestFit="1" customWidth="1"/>
    <col min="3849" max="3849" width="12.5703125" bestFit="1" customWidth="1"/>
    <col min="3850" max="3850" width="11.85546875" customWidth="1"/>
    <col min="4098" max="4098" width="60.140625" bestFit="1" customWidth="1"/>
    <col min="4100" max="4100" width="14.85546875" bestFit="1" customWidth="1"/>
    <col min="4102" max="4102" width="14.85546875" bestFit="1" customWidth="1"/>
    <col min="4103" max="4103" width="12.5703125" bestFit="1" customWidth="1"/>
    <col min="4104" max="4104" width="10.28515625" bestFit="1" customWidth="1"/>
    <col min="4105" max="4105" width="12.5703125" bestFit="1" customWidth="1"/>
    <col min="4106" max="4106" width="11.85546875" customWidth="1"/>
    <col min="4354" max="4354" width="60.140625" bestFit="1" customWidth="1"/>
    <col min="4356" max="4356" width="14.85546875" bestFit="1" customWidth="1"/>
    <col min="4358" max="4358" width="14.85546875" bestFit="1" customWidth="1"/>
    <col min="4359" max="4359" width="12.5703125" bestFit="1" customWidth="1"/>
    <col min="4360" max="4360" width="10.28515625" bestFit="1" customWidth="1"/>
    <col min="4361" max="4361" width="12.5703125" bestFit="1" customWidth="1"/>
    <col min="4362" max="4362" width="11.85546875" customWidth="1"/>
    <col min="4610" max="4610" width="60.140625" bestFit="1" customWidth="1"/>
    <col min="4612" max="4612" width="14.85546875" bestFit="1" customWidth="1"/>
    <col min="4614" max="4614" width="14.85546875" bestFit="1" customWidth="1"/>
    <col min="4615" max="4615" width="12.5703125" bestFit="1" customWidth="1"/>
    <col min="4616" max="4616" width="10.28515625" bestFit="1" customWidth="1"/>
    <col min="4617" max="4617" width="12.5703125" bestFit="1" customWidth="1"/>
    <col min="4618" max="4618" width="11.85546875" customWidth="1"/>
    <col min="4866" max="4866" width="60.140625" bestFit="1" customWidth="1"/>
    <col min="4868" max="4868" width="14.85546875" bestFit="1" customWidth="1"/>
    <col min="4870" max="4870" width="14.85546875" bestFit="1" customWidth="1"/>
    <col min="4871" max="4871" width="12.5703125" bestFit="1" customWidth="1"/>
    <col min="4872" max="4872" width="10.28515625" bestFit="1" customWidth="1"/>
    <col min="4873" max="4873" width="12.5703125" bestFit="1" customWidth="1"/>
    <col min="4874" max="4874" width="11.85546875" customWidth="1"/>
    <col min="5122" max="5122" width="60.140625" bestFit="1" customWidth="1"/>
    <col min="5124" max="5124" width="14.85546875" bestFit="1" customWidth="1"/>
    <col min="5126" max="5126" width="14.85546875" bestFit="1" customWidth="1"/>
    <col min="5127" max="5127" width="12.5703125" bestFit="1" customWidth="1"/>
    <col min="5128" max="5128" width="10.28515625" bestFit="1" customWidth="1"/>
    <col min="5129" max="5129" width="12.5703125" bestFit="1" customWidth="1"/>
    <col min="5130" max="5130" width="11.85546875" customWidth="1"/>
    <col min="5378" max="5378" width="60.140625" bestFit="1" customWidth="1"/>
    <col min="5380" max="5380" width="14.85546875" bestFit="1" customWidth="1"/>
    <col min="5382" max="5382" width="14.85546875" bestFit="1" customWidth="1"/>
    <col min="5383" max="5383" width="12.5703125" bestFit="1" customWidth="1"/>
    <col min="5384" max="5384" width="10.28515625" bestFit="1" customWidth="1"/>
    <col min="5385" max="5385" width="12.5703125" bestFit="1" customWidth="1"/>
    <col min="5386" max="5386" width="11.85546875" customWidth="1"/>
    <col min="5634" max="5634" width="60.140625" bestFit="1" customWidth="1"/>
    <col min="5636" max="5636" width="14.85546875" bestFit="1" customWidth="1"/>
    <col min="5638" max="5638" width="14.85546875" bestFit="1" customWidth="1"/>
    <col min="5639" max="5639" width="12.5703125" bestFit="1" customWidth="1"/>
    <col min="5640" max="5640" width="10.28515625" bestFit="1" customWidth="1"/>
    <col min="5641" max="5641" width="12.5703125" bestFit="1" customWidth="1"/>
    <col min="5642" max="5642" width="11.85546875" customWidth="1"/>
    <col min="5890" max="5890" width="60.140625" bestFit="1" customWidth="1"/>
    <col min="5892" max="5892" width="14.85546875" bestFit="1" customWidth="1"/>
    <col min="5894" max="5894" width="14.85546875" bestFit="1" customWidth="1"/>
    <col min="5895" max="5895" width="12.5703125" bestFit="1" customWidth="1"/>
    <col min="5896" max="5896" width="10.28515625" bestFit="1" customWidth="1"/>
    <col min="5897" max="5897" width="12.5703125" bestFit="1" customWidth="1"/>
    <col min="5898" max="5898" width="11.85546875" customWidth="1"/>
    <col min="6146" max="6146" width="60.140625" bestFit="1" customWidth="1"/>
    <col min="6148" max="6148" width="14.85546875" bestFit="1" customWidth="1"/>
    <col min="6150" max="6150" width="14.85546875" bestFit="1" customWidth="1"/>
    <col min="6151" max="6151" width="12.5703125" bestFit="1" customWidth="1"/>
    <col min="6152" max="6152" width="10.28515625" bestFit="1" customWidth="1"/>
    <col min="6153" max="6153" width="12.5703125" bestFit="1" customWidth="1"/>
    <col min="6154" max="6154" width="11.85546875" customWidth="1"/>
    <col min="6402" max="6402" width="60.140625" bestFit="1" customWidth="1"/>
    <col min="6404" max="6404" width="14.85546875" bestFit="1" customWidth="1"/>
    <col min="6406" max="6406" width="14.85546875" bestFit="1" customWidth="1"/>
    <col min="6407" max="6407" width="12.5703125" bestFit="1" customWidth="1"/>
    <col min="6408" max="6408" width="10.28515625" bestFit="1" customWidth="1"/>
    <col min="6409" max="6409" width="12.5703125" bestFit="1" customWidth="1"/>
    <col min="6410" max="6410" width="11.85546875" customWidth="1"/>
    <col min="6658" max="6658" width="60.140625" bestFit="1" customWidth="1"/>
    <col min="6660" max="6660" width="14.85546875" bestFit="1" customWidth="1"/>
    <col min="6662" max="6662" width="14.85546875" bestFit="1" customWidth="1"/>
    <col min="6663" max="6663" width="12.5703125" bestFit="1" customWidth="1"/>
    <col min="6664" max="6664" width="10.28515625" bestFit="1" customWidth="1"/>
    <col min="6665" max="6665" width="12.5703125" bestFit="1" customWidth="1"/>
    <col min="6666" max="6666" width="11.85546875" customWidth="1"/>
    <col min="6914" max="6914" width="60.140625" bestFit="1" customWidth="1"/>
    <col min="6916" max="6916" width="14.85546875" bestFit="1" customWidth="1"/>
    <col min="6918" max="6918" width="14.85546875" bestFit="1" customWidth="1"/>
    <col min="6919" max="6919" width="12.5703125" bestFit="1" customWidth="1"/>
    <col min="6920" max="6920" width="10.28515625" bestFit="1" customWidth="1"/>
    <col min="6921" max="6921" width="12.5703125" bestFit="1" customWidth="1"/>
    <col min="6922" max="6922" width="11.85546875" customWidth="1"/>
    <col min="7170" max="7170" width="60.140625" bestFit="1" customWidth="1"/>
    <col min="7172" max="7172" width="14.85546875" bestFit="1" customWidth="1"/>
    <col min="7174" max="7174" width="14.85546875" bestFit="1" customWidth="1"/>
    <col min="7175" max="7175" width="12.5703125" bestFit="1" customWidth="1"/>
    <col min="7176" max="7176" width="10.28515625" bestFit="1" customWidth="1"/>
    <col min="7177" max="7177" width="12.5703125" bestFit="1" customWidth="1"/>
    <col min="7178" max="7178" width="11.85546875" customWidth="1"/>
    <col min="7426" max="7426" width="60.140625" bestFit="1" customWidth="1"/>
    <col min="7428" max="7428" width="14.85546875" bestFit="1" customWidth="1"/>
    <col min="7430" max="7430" width="14.85546875" bestFit="1" customWidth="1"/>
    <col min="7431" max="7431" width="12.5703125" bestFit="1" customWidth="1"/>
    <col min="7432" max="7432" width="10.28515625" bestFit="1" customWidth="1"/>
    <col min="7433" max="7433" width="12.5703125" bestFit="1" customWidth="1"/>
    <col min="7434" max="7434" width="11.85546875" customWidth="1"/>
    <col min="7682" max="7682" width="60.140625" bestFit="1" customWidth="1"/>
    <col min="7684" max="7684" width="14.85546875" bestFit="1" customWidth="1"/>
    <col min="7686" max="7686" width="14.85546875" bestFit="1" customWidth="1"/>
    <col min="7687" max="7687" width="12.5703125" bestFit="1" customWidth="1"/>
    <col min="7688" max="7688" width="10.28515625" bestFit="1" customWidth="1"/>
    <col min="7689" max="7689" width="12.5703125" bestFit="1" customWidth="1"/>
    <col min="7690" max="7690" width="11.85546875" customWidth="1"/>
    <col min="7938" max="7938" width="60.140625" bestFit="1" customWidth="1"/>
    <col min="7940" max="7940" width="14.85546875" bestFit="1" customWidth="1"/>
    <col min="7942" max="7942" width="14.85546875" bestFit="1" customWidth="1"/>
    <col min="7943" max="7943" width="12.5703125" bestFit="1" customWidth="1"/>
    <col min="7944" max="7944" width="10.28515625" bestFit="1" customWidth="1"/>
    <col min="7945" max="7945" width="12.5703125" bestFit="1" customWidth="1"/>
    <col min="7946" max="7946" width="11.85546875" customWidth="1"/>
    <col min="8194" max="8194" width="60.140625" bestFit="1" customWidth="1"/>
    <col min="8196" max="8196" width="14.85546875" bestFit="1" customWidth="1"/>
    <col min="8198" max="8198" width="14.85546875" bestFit="1" customWidth="1"/>
    <col min="8199" max="8199" width="12.5703125" bestFit="1" customWidth="1"/>
    <col min="8200" max="8200" width="10.28515625" bestFit="1" customWidth="1"/>
    <col min="8201" max="8201" width="12.5703125" bestFit="1" customWidth="1"/>
    <col min="8202" max="8202" width="11.85546875" customWidth="1"/>
    <col min="8450" max="8450" width="60.140625" bestFit="1" customWidth="1"/>
    <col min="8452" max="8452" width="14.85546875" bestFit="1" customWidth="1"/>
    <col min="8454" max="8454" width="14.85546875" bestFit="1" customWidth="1"/>
    <col min="8455" max="8455" width="12.5703125" bestFit="1" customWidth="1"/>
    <col min="8456" max="8456" width="10.28515625" bestFit="1" customWidth="1"/>
    <col min="8457" max="8457" width="12.5703125" bestFit="1" customWidth="1"/>
    <col min="8458" max="8458" width="11.85546875" customWidth="1"/>
    <col min="8706" max="8706" width="60.140625" bestFit="1" customWidth="1"/>
    <col min="8708" max="8708" width="14.85546875" bestFit="1" customWidth="1"/>
    <col min="8710" max="8710" width="14.85546875" bestFit="1" customWidth="1"/>
    <col min="8711" max="8711" width="12.5703125" bestFit="1" customWidth="1"/>
    <col min="8712" max="8712" width="10.28515625" bestFit="1" customWidth="1"/>
    <col min="8713" max="8713" width="12.5703125" bestFit="1" customWidth="1"/>
    <col min="8714" max="8714" width="11.85546875" customWidth="1"/>
    <col min="8962" max="8962" width="60.140625" bestFit="1" customWidth="1"/>
    <col min="8964" max="8964" width="14.85546875" bestFit="1" customWidth="1"/>
    <col min="8966" max="8966" width="14.85546875" bestFit="1" customWidth="1"/>
    <col min="8967" max="8967" width="12.5703125" bestFit="1" customWidth="1"/>
    <col min="8968" max="8968" width="10.28515625" bestFit="1" customWidth="1"/>
    <col min="8969" max="8969" width="12.5703125" bestFit="1" customWidth="1"/>
    <col min="8970" max="8970" width="11.85546875" customWidth="1"/>
    <col min="9218" max="9218" width="60.140625" bestFit="1" customWidth="1"/>
    <col min="9220" max="9220" width="14.85546875" bestFit="1" customWidth="1"/>
    <col min="9222" max="9222" width="14.85546875" bestFit="1" customWidth="1"/>
    <col min="9223" max="9223" width="12.5703125" bestFit="1" customWidth="1"/>
    <col min="9224" max="9224" width="10.28515625" bestFit="1" customWidth="1"/>
    <col min="9225" max="9225" width="12.5703125" bestFit="1" customWidth="1"/>
    <col min="9226" max="9226" width="11.85546875" customWidth="1"/>
    <col min="9474" max="9474" width="60.140625" bestFit="1" customWidth="1"/>
    <col min="9476" max="9476" width="14.85546875" bestFit="1" customWidth="1"/>
    <col min="9478" max="9478" width="14.85546875" bestFit="1" customWidth="1"/>
    <col min="9479" max="9479" width="12.5703125" bestFit="1" customWidth="1"/>
    <col min="9480" max="9480" width="10.28515625" bestFit="1" customWidth="1"/>
    <col min="9481" max="9481" width="12.5703125" bestFit="1" customWidth="1"/>
    <col min="9482" max="9482" width="11.85546875" customWidth="1"/>
    <col min="9730" max="9730" width="60.140625" bestFit="1" customWidth="1"/>
    <col min="9732" max="9732" width="14.85546875" bestFit="1" customWidth="1"/>
    <col min="9734" max="9734" width="14.85546875" bestFit="1" customWidth="1"/>
    <col min="9735" max="9735" width="12.5703125" bestFit="1" customWidth="1"/>
    <col min="9736" max="9736" width="10.28515625" bestFit="1" customWidth="1"/>
    <col min="9737" max="9737" width="12.5703125" bestFit="1" customWidth="1"/>
    <col min="9738" max="9738" width="11.85546875" customWidth="1"/>
    <col min="9986" max="9986" width="60.140625" bestFit="1" customWidth="1"/>
    <col min="9988" max="9988" width="14.85546875" bestFit="1" customWidth="1"/>
    <col min="9990" max="9990" width="14.85546875" bestFit="1" customWidth="1"/>
    <col min="9991" max="9991" width="12.5703125" bestFit="1" customWidth="1"/>
    <col min="9992" max="9992" width="10.28515625" bestFit="1" customWidth="1"/>
    <col min="9993" max="9993" width="12.5703125" bestFit="1" customWidth="1"/>
    <col min="9994" max="9994" width="11.85546875" customWidth="1"/>
    <col min="10242" max="10242" width="60.140625" bestFit="1" customWidth="1"/>
    <col min="10244" max="10244" width="14.85546875" bestFit="1" customWidth="1"/>
    <col min="10246" max="10246" width="14.85546875" bestFit="1" customWidth="1"/>
    <col min="10247" max="10247" width="12.5703125" bestFit="1" customWidth="1"/>
    <col min="10248" max="10248" width="10.28515625" bestFit="1" customWidth="1"/>
    <col min="10249" max="10249" width="12.5703125" bestFit="1" customWidth="1"/>
    <col min="10250" max="10250" width="11.85546875" customWidth="1"/>
    <col min="10498" max="10498" width="60.140625" bestFit="1" customWidth="1"/>
    <col min="10500" max="10500" width="14.85546875" bestFit="1" customWidth="1"/>
    <col min="10502" max="10502" width="14.85546875" bestFit="1" customWidth="1"/>
    <col min="10503" max="10503" width="12.5703125" bestFit="1" customWidth="1"/>
    <col min="10504" max="10504" width="10.28515625" bestFit="1" customWidth="1"/>
    <col min="10505" max="10505" width="12.5703125" bestFit="1" customWidth="1"/>
    <col min="10506" max="10506" width="11.85546875" customWidth="1"/>
    <col min="10754" max="10754" width="60.140625" bestFit="1" customWidth="1"/>
    <col min="10756" max="10756" width="14.85546875" bestFit="1" customWidth="1"/>
    <col min="10758" max="10758" width="14.85546875" bestFit="1" customWidth="1"/>
    <col min="10759" max="10759" width="12.5703125" bestFit="1" customWidth="1"/>
    <col min="10760" max="10760" width="10.28515625" bestFit="1" customWidth="1"/>
    <col min="10761" max="10761" width="12.5703125" bestFit="1" customWidth="1"/>
    <col min="10762" max="10762" width="11.85546875" customWidth="1"/>
    <col min="11010" max="11010" width="60.140625" bestFit="1" customWidth="1"/>
    <col min="11012" max="11012" width="14.85546875" bestFit="1" customWidth="1"/>
    <col min="11014" max="11014" width="14.85546875" bestFit="1" customWidth="1"/>
    <col min="11015" max="11015" width="12.5703125" bestFit="1" customWidth="1"/>
    <col min="11016" max="11016" width="10.28515625" bestFit="1" customWidth="1"/>
    <col min="11017" max="11017" width="12.5703125" bestFit="1" customWidth="1"/>
    <col min="11018" max="11018" width="11.85546875" customWidth="1"/>
    <col min="11266" max="11266" width="60.140625" bestFit="1" customWidth="1"/>
    <col min="11268" max="11268" width="14.85546875" bestFit="1" customWidth="1"/>
    <col min="11270" max="11270" width="14.85546875" bestFit="1" customWidth="1"/>
    <col min="11271" max="11271" width="12.5703125" bestFit="1" customWidth="1"/>
    <col min="11272" max="11272" width="10.28515625" bestFit="1" customWidth="1"/>
    <col min="11273" max="11273" width="12.5703125" bestFit="1" customWidth="1"/>
    <col min="11274" max="11274" width="11.85546875" customWidth="1"/>
    <col min="11522" max="11522" width="60.140625" bestFit="1" customWidth="1"/>
    <col min="11524" max="11524" width="14.85546875" bestFit="1" customWidth="1"/>
    <col min="11526" max="11526" width="14.85546875" bestFit="1" customWidth="1"/>
    <col min="11527" max="11527" width="12.5703125" bestFit="1" customWidth="1"/>
    <col min="11528" max="11528" width="10.28515625" bestFit="1" customWidth="1"/>
    <col min="11529" max="11529" width="12.5703125" bestFit="1" customWidth="1"/>
    <col min="11530" max="11530" width="11.85546875" customWidth="1"/>
    <col min="11778" max="11778" width="60.140625" bestFit="1" customWidth="1"/>
    <col min="11780" max="11780" width="14.85546875" bestFit="1" customWidth="1"/>
    <col min="11782" max="11782" width="14.85546875" bestFit="1" customWidth="1"/>
    <col min="11783" max="11783" width="12.5703125" bestFit="1" customWidth="1"/>
    <col min="11784" max="11784" width="10.28515625" bestFit="1" customWidth="1"/>
    <col min="11785" max="11785" width="12.5703125" bestFit="1" customWidth="1"/>
    <col min="11786" max="11786" width="11.85546875" customWidth="1"/>
    <col min="12034" max="12034" width="60.140625" bestFit="1" customWidth="1"/>
    <col min="12036" max="12036" width="14.85546875" bestFit="1" customWidth="1"/>
    <col min="12038" max="12038" width="14.85546875" bestFit="1" customWidth="1"/>
    <col min="12039" max="12039" width="12.5703125" bestFit="1" customWidth="1"/>
    <col min="12040" max="12040" width="10.28515625" bestFit="1" customWidth="1"/>
    <col min="12041" max="12041" width="12.5703125" bestFit="1" customWidth="1"/>
    <col min="12042" max="12042" width="11.85546875" customWidth="1"/>
    <col min="12290" max="12290" width="60.140625" bestFit="1" customWidth="1"/>
    <col min="12292" max="12292" width="14.85546875" bestFit="1" customWidth="1"/>
    <col min="12294" max="12294" width="14.85546875" bestFit="1" customWidth="1"/>
    <col min="12295" max="12295" width="12.5703125" bestFit="1" customWidth="1"/>
    <col min="12296" max="12296" width="10.28515625" bestFit="1" customWidth="1"/>
    <col min="12297" max="12297" width="12.5703125" bestFit="1" customWidth="1"/>
    <col min="12298" max="12298" width="11.85546875" customWidth="1"/>
    <col min="12546" max="12546" width="60.140625" bestFit="1" customWidth="1"/>
    <col min="12548" max="12548" width="14.85546875" bestFit="1" customWidth="1"/>
    <col min="12550" max="12550" width="14.85546875" bestFit="1" customWidth="1"/>
    <col min="12551" max="12551" width="12.5703125" bestFit="1" customWidth="1"/>
    <col min="12552" max="12552" width="10.28515625" bestFit="1" customWidth="1"/>
    <col min="12553" max="12553" width="12.5703125" bestFit="1" customWidth="1"/>
    <col min="12554" max="12554" width="11.85546875" customWidth="1"/>
    <col min="12802" max="12802" width="60.140625" bestFit="1" customWidth="1"/>
    <col min="12804" max="12804" width="14.85546875" bestFit="1" customWidth="1"/>
    <col min="12806" max="12806" width="14.85546875" bestFit="1" customWidth="1"/>
    <col min="12807" max="12807" width="12.5703125" bestFit="1" customWidth="1"/>
    <col min="12808" max="12808" width="10.28515625" bestFit="1" customWidth="1"/>
    <col min="12809" max="12809" width="12.5703125" bestFit="1" customWidth="1"/>
    <col min="12810" max="12810" width="11.85546875" customWidth="1"/>
    <col min="13058" max="13058" width="60.140625" bestFit="1" customWidth="1"/>
    <col min="13060" max="13060" width="14.85546875" bestFit="1" customWidth="1"/>
    <col min="13062" max="13062" width="14.85546875" bestFit="1" customWidth="1"/>
    <col min="13063" max="13063" width="12.5703125" bestFit="1" customWidth="1"/>
    <col min="13064" max="13064" width="10.28515625" bestFit="1" customWidth="1"/>
    <col min="13065" max="13065" width="12.5703125" bestFit="1" customWidth="1"/>
    <col min="13066" max="13066" width="11.85546875" customWidth="1"/>
    <col min="13314" max="13314" width="60.140625" bestFit="1" customWidth="1"/>
    <col min="13316" max="13316" width="14.85546875" bestFit="1" customWidth="1"/>
    <col min="13318" max="13318" width="14.85546875" bestFit="1" customWidth="1"/>
    <col min="13319" max="13319" width="12.5703125" bestFit="1" customWidth="1"/>
    <col min="13320" max="13320" width="10.28515625" bestFit="1" customWidth="1"/>
    <col min="13321" max="13321" width="12.5703125" bestFit="1" customWidth="1"/>
    <col min="13322" max="13322" width="11.85546875" customWidth="1"/>
    <col min="13570" max="13570" width="60.140625" bestFit="1" customWidth="1"/>
    <col min="13572" max="13572" width="14.85546875" bestFit="1" customWidth="1"/>
    <col min="13574" max="13574" width="14.85546875" bestFit="1" customWidth="1"/>
    <col min="13575" max="13575" width="12.5703125" bestFit="1" customWidth="1"/>
    <col min="13576" max="13576" width="10.28515625" bestFit="1" customWidth="1"/>
    <col min="13577" max="13577" width="12.5703125" bestFit="1" customWidth="1"/>
    <col min="13578" max="13578" width="11.85546875" customWidth="1"/>
    <col min="13826" max="13826" width="60.140625" bestFit="1" customWidth="1"/>
    <col min="13828" max="13828" width="14.85546875" bestFit="1" customWidth="1"/>
    <col min="13830" max="13830" width="14.85546875" bestFit="1" customWidth="1"/>
    <col min="13831" max="13831" width="12.5703125" bestFit="1" customWidth="1"/>
    <col min="13832" max="13832" width="10.28515625" bestFit="1" customWidth="1"/>
    <col min="13833" max="13833" width="12.5703125" bestFit="1" customWidth="1"/>
    <col min="13834" max="13834" width="11.85546875" customWidth="1"/>
    <col min="14082" max="14082" width="60.140625" bestFit="1" customWidth="1"/>
    <col min="14084" max="14084" width="14.85546875" bestFit="1" customWidth="1"/>
    <col min="14086" max="14086" width="14.85546875" bestFit="1" customWidth="1"/>
    <col min="14087" max="14087" width="12.5703125" bestFit="1" customWidth="1"/>
    <col min="14088" max="14088" width="10.28515625" bestFit="1" customWidth="1"/>
    <col min="14089" max="14089" width="12.5703125" bestFit="1" customWidth="1"/>
    <col min="14090" max="14090" width="11.85546875" customWidth="1"/>
    <col min="14338" max="14338" width="60.140625" bestFit="1" customWidth="1"/>
    <col min="14340" max="14340" width="14.85546875" bestFit="1" customWidth="1"/>
    <col min="14342" max="14342" width="14.85546875" bestFit="1" customWidth="1"/>
    <col min="14343" max="14343" width="12.5703125" bestFit="1" customWidth="1"/>
    <col min="14344" max="14344" width="10.28515625" bestFit="1" customWidth="1"/>
    <col min="14345" max="14345" width="12.5703125" bestFit="1" customWidth="1"/>
    <col min="14346" max="14346" width="11.85546875" customWidth="1"/>
    <col min="14594" max="14594" width="60.140625" bestFit="1" customWidth="1"/>
    <col min="14596" max="14596" width="14.85546875" bestFit="1" customWidth="1"/>
    <col min="14598" max="14598" width="14.85546875" bestFit="1" customWidth="1"/>
    <col min="14599" max="14599" width="12.5703125" bestFit="1" customWidth="1"/>
    <col min="14600" max="14600" width="10.28515625" bestFit="1" customWidth="1"/>
    <col min="14601" max="14601" width="12.5703125" bestFit="1" customWidth="1"/>
    <col min="14602" max="14602" width="11.85546875" customWidth="1"/>
    <col min="14850" max="14850" width="60.140625" bestFit="1" customWidth="1"/>
    <col min="14852" max="14852" width="14.85546875" bestFit="1" customWidth="1"/>
    <col min="14854" max="14854" width="14.85546875" bestFit="1" customWidth="1"/>
    <col min="14855" max="14855" width="12.5703125" bestFit="1" customWidth="1"/>
    <col min="14856" max="14856" width="10.28515625" bestFit="1" customWidth="1"/>
    <col min="14857" max="14857" width="12.5703125" bestFit="1" customWidth="1"/>
    <col min="14858" max="14858" width="11.85546875" customWidth="1"/>
    <col min="15106" max="15106" width="60.140625" bestFit="1" customWidth="1"/>
    <col min="15108" max="15108" width="14.85546875" bestFit="1" customWidth="1"/>
    <col min="15110" max="15110" width="14.85546875" bestFit="1" customWidth="1"/>
    <col min="15111" max="15111" width="12.5703125" bestFit="1" customWidth="1"/>
    <col min="15112" max="15112" width="10.28515625" bestFit="1" customWidth="1"/>
    <col min="15113" max="15113" width="12.5703125" bestFit="1" customWidth="1"/>
    <col min="15114" max="15114" width="11.85546875" customWidth="1"/>
    <col min="15362" max="15362" width="60.140625" bestFit="1" customWidth="1"/>
    <col min="15364" max="15364" width="14.85546875" bestFit="1" customWidth="1"/>
    <col min="15366" max="15366" width="14.85546875" bestFit="1" customWidth="1"/>
    <col min="15367" max="15367" width="12.5703125" bestFit="1" customWidth="1"/>
    <col min="15368" max="15368" width="10.28515625" bestFit="1" customWidth="1"/>
    <col min="15369" max="15369" width="12.5703125" bestFit="1" customWidth="1"/>
    <col min="15370" max="15370" width="11.85546875" customWidth="1"/>
    <col min="15618" max="15618" width="60.140625" bestFit="1" customWidth="1"/>
    <col min="15620" max="15620" width="14.85546875" bestFit="1" customWidth="1"/>
    <col min="15622" max="15622" width="14.85546875" bestFit="1" customWidth="1"/>
    <col min="15623" max="15623" width="12.5703125" bestFit="1" customWidth="1"/>
    <col min="15624" max="15624" width="10.28515625" bestFit="1" customWidth="1"/>
    <col min="15625" max="15625" width="12.5703125" bestFit="1" customWidth="1"/>
    <col min="15626" max="15626" width="11.85546875" customWidth="1"/>
    <col min="15874" max="15874" width="60.140625" bestFit="1" customWidth="1"/>
    <col min="15876" max="15876" width="14.85546875" bestFit="1" customWidth="1"/>
    <col min="15878" max="15878" width="14.85546875" bestFit="1" customWidth="1"/>
    <col min="15879" max="15879" width="12.5703125" bestFit="1" customWidth="1"/>
    <col min="15880" max="15880" width="10.28515625" bestFit="1" customWidth="1"/>
    <col min="15881" max="15881" width="12.5703125" bestFit="1" customWidth="1"/>
    <col min="15882" max="15882" width="11.85546875" customWidth="1"/>
    <col min="16130" max="16130" width="60.140625" bestFit="1" customWidth="1"/>
    <col min="16132" max="16132" width="14.85546875" bestFit="1" customWidth="1"/>
    <col min="16134" max="16134" width="14.85546875" bestFit="1" customWidth="1"/>
    <col min="16135" max="16135" width="12.5703125" bestFit="1" customWidth="1"/>
    <col min="16136" max="16136" width="10.28515625" bestFit="1" customWidth="1"/>
    <col min="16137" max="16137" width="12.5703125" bestFit="1" customWidth="1"/>
    <col min="16138" max="16138" width="11.85546875" customWidth="1"/>
  </cols>
  <sheetData>
    <row r="1" spans="1:12" ht="15.75">
      <c r="A1" s="39" t="s">
        <v>5527</v>
      </c>
      <c r="B1" s="15"/>
      <c r="C1" s="15"/>
      <c r="D1" s="17"/>
      <c r="E1" s="17"/>
      <c r="F1" s="17"/>
      <c r="H1" s="17"/>
      <c r="I1" s="27" t="s">
        <v>4923</v>
      </c>
      <c r="J1" s="18"/>
      <c r="L1" s="18"/>
    </row>
    <row r="2" spans="1:12" s="8" customFormat="1">
      <c r="A2" s="45"/>
      <c r="B2" s="45"/>
      <c r="C2" s="45"/>
      <c r="D2" s="92" t="s">
        <v>4925</v>
      </c>
      <c r="E2" s="92"/>
      <c r="F2" s="92"/>
      <c r="G2" s="92" t="s">
        <v>4414</v>
      </c>
      <c r="H2" s="92"/>
      <c r="I2" s="92"/>
      <c r="J2" s="93" t="s">
        <v>5547</v>
      </c>
      <c r="K2" s="93"/>
      <c r="L2" s="93"/>
    </row>
    <row r="3" spans="1:12" s="8" customFormat="1">
      <c r="A3" s="45" t="s">
        <v>4920</v>
      </c>
      <c r="B3" s="45" t="s">
        <v>5443</v>
      </c>
      <c r="C3" s="45" t="s">
        <v>2</v>
      </c>
      <c r="D3" s="46" t="s">
        <v>3</v>
      </c>
      <c r="E3" s="46" t="s">
        <v>4415</v>
      </c>
      <c r="F3" s="46" t="s">
        <v>4416</v>
      </c>
      <c r="G3" s="46" t="s">
        <v>3</v>
      </c>
      <c r="H3" s="46" t="s">
        <v>4415</v>
      </c>
      <c r="I3" s="46" t="s">
        <v>4416</v>
      </c>
      <c r="J3" s="47" t="s">
        <v>3</v>
      </c>
      <c r="K3" s="47" t="s">
        <v>4415</v>
      </c>
      <c r="L3" s="47" t="s">
        <v>4416</v>
      </c>
    </row>
    <row r="4" spans="1:12">
      <c r="A4" t="s">
        <v>4</v>
      </c>
      <c r="B4" t="s">
        <v>5553</v>
      </c>
      <c r="C4" t="s">
        <v>6</v>
      </c>
      <c r="D4">
        <v>20</v>
      </c>
      <c r="E4">
        <v>3</v>
      </c>
      <c r="F4">
        <v>1</v>
      </c>
      <c r="G4"/>
      <c r="H4"/>
      <c r="I4"/>
      <c r="J4" s="63" t="e">
        <f>100*(D4-G4)/G4</f>
        <v>#DIV/0!</v>
      </c>
      <c r="K4" s="63" t="e">
        <f t="shared" ref="K4:L4" si="0">100*(E4-H4)/H4</f>
        <v>#DIV/0!</v>
      </c>
      <c r="L4" s="63" t="e">
        <f t="shared" si="0"/>
        <v>#DIV/0!</v>
      </c>
    </row>
    <row r="5" spans="1:12">
      <c r="A5" t="s">
        <v>4417</v>
      </c>
      <c r="B5" t="s">
        <v>9499</v>
      </c>
      <c r="C5" t="s">
        <v>6</v>
      </c>
      <c r="D5"/>
      <c r="E5"/>
      <c r="F5"/>
      <c r="G5">
        <v>10</v>
      </c>
      <c r="H5">
        <v>32</v>
      </c>
      <c r="I5">
        <v>4</v>
      </c>
      <c r="J5" s="63">
        <f t="shared" ref="J5:J68" si="1">100*(D5-G5)/G5</f>
        <v>-100</v>
      </c>
      <c r="K5" s="63">
        <f t="shared" ref="K5:K68" si="2">100*(E5-H5)/H5</f>
        <v>-100</v>
      </c>
      <c r="L5" s="63">
        <f t="shared" ref="L5:L68" si="3">100*(F5-I5)/I5</f>
        <v>-100</v>
      </c>
    </row>
    <row r="6" spans="1:12">
      <c r="A6" t="s">
        <v>7</v>
      </c>
      <c r="B6" t="s">
        <v>5554</v>
      </c>
      <c r="C6" t="s">
        <v>6</v>
      </c>
      <c r="D6">
        <v>433</v>
      </c>
      <c r="E6">
        <v>3885</v>
      </c>
      <c r="F6">
        <v>507</v>
      </c>
      <c r="G6">
        <v>318</v>
      </c>
      <c r="H6">
        <v>1205</v>
      </c>
      <c r="I6">
        <v>158</v>
      </c>
      <c r="J6" s="63">
        <f t="shared" si="1"/>
        <v>36.163522012578618</v>
      </c>
      <c r="K6" s="63">
        <f t="shared" si="2"/>
        <v>222.40663900414938</v>
      </c>
      <c r="L6" s="63">
        <f t="shared" si="3"/>
        <v>220.8860759493671</v>
      </c>
    </row>
    <row r="7" spans="1:12">
      <c r="A7" t="s">
        <v>9</v>
      </c>
      <c r="B7" t="s">
        <v>5555</v>
      </c>
      <c r="C7" t="s">
        <v>6</v>
      </c>
      <c r="D7">
        <v>8</v>
      </c>
      <c r="E7">
        <v>43</v>
      </c>
      <c r="F7">
        <v>0</v>
      </c>
      <c r="G7">
        <v>79</v>
      </c>
      <c r="H7">
        <v>356</v>
      </c>
      <c r="I7">
        <v>0</v>
      </c>
      <c r="J7" s="63">
        <f t="shared" si="1"/>
        <v>-89.87341772151899</v>
      </c>
      <c r="K7" s="63">
        <f t="shared" si="2"/>
        <v>-87.921348314606746</v>
      </c>
      <c r="L7" s="63" t="e">
        <f t="shared" si="3"/>
        <v>#DIV/0!</v>
      </c>
    </row>
    <row r="8" spans="1:12">
      <c r="A8" t="s">
        <v>4418</v>
      </c>
      <c r="B8" t="s">
        <v>9500</v>
      </c>
      <c r="C8" t="s">
        <v>6</v>
      </c>
      <c r="D8"/>
      <c r="E8"/>
      <c r="F8"/>
      <c r="G8">
        <v>3914</v>
      </c>
      <c r="H8">
        <v>18412</v>
      </c>
      <c r="I8">
        <v>10</v>
      </c>
      <c r="J8" s="63">
        <f t="shared" si="1"/>
        <v>-100</v>
      </c>
      <c r="K8" s="63">
        <f t="shared" si="2"/>
        <v>-100</v>
      </c>
      <c r="L8" s="63">
        <f t="shared" si="3"/>
        <v>-100</v>
      </c>
    </row>
    <row r="9" spans="1:12">
      <c r="A9" t="s">
        <v>10</v>
      </c>
      <c r="B9" t="s">
        <v>5556</v>
      </c>
      <c r="C9" t="s">
        <v>6</v>
      </c>
      <c r="D9">
        <v>1697</v>
      </c>
      <c r="E9">
        <v>12201</v>
      </c>
      <c r="F9">
        <v>5</v>
      </c>
      <c r="G9">
        <v>2645</v>
      </c>
      <c r="H9">
        <v>4732</v>
      </c>
      <c r="I9">
        <v>4</v>
      </c>
      <c r="J9" s="63">
        <f t="shared" si="1"/>
        <v>-35.841209829867672</v>
      </c>
      <c r="K9" s="63">
        <f t="shared" si="2"/>
        <v>157.84023668639054</v>
      </c>
      <c r="L9" s="63">
        <f t="shared" si="3"/>
        <v>25</v>
      </c>
    </row>
    <row r="10" spans="1:12">
      <c r="A10" t="s">
        <v>11</v>
      </c>
      <c r="B10" t="s">
        <v>5557</v>
      </c>
      <c r="C10" t="s">
        <v>6</v>
      </c>
      <c r="D10">
        <v>75</v>
      </c>
      <c r="E10">
        <v>135</v>
      </c>
      <c r="F10">
        <v>0</v>
      </c>
      <c r="G10">
        <v>133</v>
      </c>
      <c r="H10">
        <v>239</v>
      </c>
      <c r="I10">
        <v>0</v>
      </c>
      <c r="J10" s="63">
        <f t="shared" si="1"/>
        <v>-43.609022556390975</v>
      </c>
      <c r="K10" s="63">
        <f t="shared" si="2"/>
        <v>-43.514644351464433</v>
      </c>
      <c r="L10" s="63" t="e">
        <f t="shared" si="3"/>
        <v>#DIV/0!</v>
      </c>
    </row>
    <row r="11" spans="1:12">
      <c r="A11" t="s">
        <v>12</v>
      </c>
      <c r="B11" t="s">
        <v>5558</v>
      </c>
      <c r="C11" t="s">
        <v>6</v>
      </c>
      <c r="D11">
        <v>56</v>
      </c>
      <c r="E11">
        <v>74</v>
      </c>
      <c r="F11">
        <v>0</v>
      </c>
      <c r="G11">
        <v>2600</v>
      </c>
      <c r="H11">
        <v>1128</v>
      </c>
      <c r="I11">
        <v>8</v>
      </c>
      <c r="J11" s="63">
        <f t="shared" si="1"/>
        <v>-97.84615384615384</v>
      </c>
      <c r="K11" s="63">
        <f t="shared" si="2"/>
        <v>-93.439716312056731</v>
      </c>
      <c r="L11" s="63">
        <f t="shared" si="3"/>
        <v>-100</v>
      </c>
    </row>
    <row r="12" spans="1:12">
      <c r="A12" t="s">
        <v>13</v>
      </c>
      <c r="B12" t="s">
        <v>5559</v>
      </c>
      <c r="C12" t="s">
        <v>6</v>
      </c>
      <c r="D12">
        <v>54</v>
      </c>
      <c r="E12">
        <v>91</v>
      </c>
      <c r="F12">
        <v>0</v>
      </c>
      <c r="G12">
        <v>65</v>
      </c>
      <c r="H12">
        <v>117</v>
      </c>
      <c r="I12">
        <v>0</v>
      </c>
      <c r="J12" s="63">
        <f t="shared" si="1"/>
        <v>-16.923076923076923</v>
      </c>
      <c r="K12" s="63">
        <f t="shared" si="2"/>
        <v>-22.222222222222221</v>
      </c>
      <c r="L12" s="63" t="e">
        <f t="shared" si="3"/>
        <v>#DIV/0!</v>
      </c>
    </row>
    <row r="13" spans="1:12">
      <c r="A13" t="s">
        <v>4419</v>
      </c>
      <c r="B13" t="s">
        <v>9501</v>
      </c>
      <c r="C13" t="s">
        <v>6</v>
      </c>
      <c r="D13"/>
      <c r="E13"/>
      <c r="F13"/>
      <c r="G13">
        <v>1623</v>
      </c>
      <c r="H13">
        <v>16331</v>
      </c>
      <c r="I13">
        <v>1370</v>
      </c>
      <c r="J13" s="63">
        <f t="shared" si="1"/>
        <v>-100</v>
      </c>
      <c r="K13" s="63">
        <f t="shared" si="2"/>
        <v>-100</v>
      </c>
      <c r="L13" s="63">
        <f t="shared" si="3"/>
        <v>-100</v>
      </c>
    </row>
    <row r="14" spans="1:12">
      <c r="A14" t="s">
        <v>14</v>
      </c>
      <c r="B14" t="s">
        <v>5560</v>
      </c>
      <c r="C14" t="s">
        <v>6</v>
      </c>
      <c r="D14">
        <v>182771</v>
      </c>
      <c r="E14">
        <v>1012212</v>
      </c>
      <c r="F14">
        <v>80</v>
      </c>
      <c r="G14">
        <v>173496</v>
      </c>
      <c r="H14">
        <v>618564</v>
      </c>
      <c r="I14">
        <v>78</v>
      </c>
      <c r="J14" s="63">
        <f t="shared" si="1"/>
        <v>5.3459445750910684</v>
      </c>
      <c r="K14" s="63">
        <f t="shared" si="2"/>
        <v>63.639009059693095</v>
      </c>
      <c r="L14" s="63">
        <f t="shared" si="3"/>
        <v>2.5641025641025643</v>
      </c>
    </row>
    <row r="15" spans="1:12">
      <c r="A15" t="s">
        <v>4420</v>
      </c>
      <c r="B15" t="s">
        <v>9502</v>
      </c>
      <c r="C15" t="s">
        <v>6</v>
      </c>
      <c r="D15"/>
      <c r="E15"/>
      <c r="F15"/>
      <c r="G15">
        <v>120</v>
      </c>
      <c r="H15">
        <v>65</v>
      </c>
      <c r="I15">
        <v>0</v>
      </c>
      <c r="J15" s="63">
        <f t="shared" si="1"/>
        <v>-100</v>
      </c>
      <c r="K15" s="63">
        <f t="shared" si="2"/>
        <v>-100</v>
      </c>
      <c r="L15" s="63" t="e">
        <f t="shared" si="3"/>
        <v>#DIV/0!</v>
      </c>
    </row>
    <row r="16" spans="1:12">
      <c r="A16" t="s">
        <v>4421</v>
      </c>
      <c r="B16" t="s">
        <v>9503</v>
      </c>
      <c r="C16" t="s">
        <v>16</v>
      </c>
      <c r="D16"/>
      <c r="E16"/>
      <c r="F16"/>
      <c r="G16">
        <v>250</v>
      </c>
      <c r="H16">
        <v>5</v>
      </c>
      <c r="I16">
        <v>0</v>
      </c>
      <c r="J16" s="63">
        <f t="shared" si="1"/>
        <v>-100</v>
      </c>
      <c r="K16" s="63">
        <f t="shared" si="2"/>
        <v>-100</v>
      </c>
      <c r="L16" s="63" t="e">
        <f t="shared" si="3"/>
        <v>#DIV/0!</v>
      </c>
    </row>
    <row r="17" spans="1:12">
      <c r="A17" t="s">
        <v>15</v>
      </c>
      <c r="B17" t="s">
        <v>5561</v>
      </c>
      <c r="C17" t="s">
        <v>16</v>
      </c>
      <c r="D17">
        <v>19300</v>
      </c>
      <c r="E17">
        <v>3462</v>
      </c>
      <c r="F17">
        <v>346</v>
      </c>
      <c r="G17">
        <v>60175</v>
      </c>
      <c r="H17">
        <v>8252</v>
      </c>
      <c r="I17">
        <v>825</v>
      </c>
      <c r="J17" s="63">
        <f t="shared" si="1"/>
        <v>-67.926879933527218</v>
      </c>
      <c r="K17" s="63">
        <f t="shared" si="2"/>
        <v>-58.046534173533686</v>
      </c>
      <c r="L17" s="63">
        <f t="shared" si="3"/>
        <v>-58.060606060606062</v>
      </c>
    </row>
    <row r="18" spans="1:12">
      <c r="A18" t="s">
        <v>17</v>
      </c>
      <c r="B18" t="s">
        <v>5562</v>
      </c>
      <c r="C18" t="s">
        <v>16</v>
      </c>
      <c r="D18">
        <v>6500</v>
      </c>
      <c r="E18">
        <v>1166</v>
      </c>
      <c r="F18">
        <v>117</v>
      </c>
      <c r="G18">
        <v>63925</v>
      </c>
      <c r="H18">
        <v>9254</v>
      </c>
      <c r="I18">
        <v>926</v>
      </c>
      <c r="J18" s="63">
        <f t="shared" si="1"/>
        <v>-89.831834180680488</v>
      </c>
      <c r="K18" s="63">
        <f t="shared" si="2"/>
        <v>-87.400043224551538</v>
      </c>
      <c r="L18" s="63">
        <f t="shared" si="3"/>
        <v>-87.365010799136073</v>
      </c>
    </row>
    <row r="19" spans="1:12">
      <c r="A19" t="s">
        <v>4422</v>
      </c>
      <c r="B19" t="s">
        <v>9504</v>
      </c>
      <c r="C19" t="s">
        <v>16</v>
      </c>
      <c r="D19"/>
      <c r="E19"/>
      <c r="F19"/>
      <c r="G19">
        <v>173</v>
      </c>
      <c r="H19">
        <v>19</v>
      </c>
      <c r="I19">
        <v>2</v>
      </c>
      <c r="J19" s="63">
        <f t="shared" si="1"/>
        <v>-100</v>
      </c>
      <c r="K19" s="63">
        <f t="shared" si="2"/>
        <v>-100</v>
      </c>
      <c r="L19" s="63">
        <f t="shared" si="3"/>
        <v>-100</v>
      </c>
    </row>
    <row r="20" spans="1:12">
      <c r="A20" t="s">
        <v>18</v>
      </c>
      <c r="B20" t="s">
        <v>5563</v>
      </c>
      <c r="C20" t="s">
        <v>16</v>
      </c>
      <c r="D20">
        <v>423</v>
      </c>
      <c r="E20">
        <v>908</v>
      </c>
      <c r="F20">
        <v>91</v>
      </c>
      <c r="G20">
        <v>550</v>
      </c>
      <c r="H20">
        <v>301</v>
      </c>
      <c r="I20">
        <v>30</v>
      </c>
      <c r="J20" s="63">
        <f t="shared" si="1"/>
        <v>-23.09090909090909</v>
      </c>
      <c r="K20" s="63">
        <f t="shared" si="2"/>
        <v>201.6611295681063</v>
      </c>
      <c r="L20" s="63">
        <f t="shared" si="3"/>
        <v>203.33333333333334</v>
      </c>
    </row>
    <row r="21" spans="1:12">
      <c r="A21" t="s">
        <v>20</v>
      </c>
      <c r="B21" t="s">
        <v>5564</v>
      </c>
      <c r="C21" t="s">
        <v>16</v>
      </c>
      <c r="D21">
        <v>19536</v>
      </c>
      <c r="E21">
        <v>8343</v>
      </c>
      <c r="F21">
        <v>835</v>
      </c>
      <c r="G21"/>
      <c r="H21"/>
      <c r="I21"/>
      <c r="J21" s="63" t="e">
        <f t="shared" si="1"/>
        <v>#DIV/0!</v>
      </c>
      <c r="K21" s="63" t="e">
        <f t="shared" si="2"/>
        <v>#DIV/0!</v>
      </c>
      <c r="L21" s="63" t="e">
        <f t="shared" si="3"/>
        <v>#DIV/0!</v>
      </c>
    </row>
    <row r="22" spans="1:12">
      <c r="A22" t="s">
        <v>22</v>
      </c>
      <c r="B22" t="s">
        <v>5565</v>
      </c>
      <c r="C22" t="s">
        <v>16</v>
      </c>
      <c r="D22">
        <v>150</v>
      </c>
      <c r="E22">
        <v>595</v>
      </c>
      <c r="F22">
        <v>60</v>
      </c>
      <c r="G22"/>
      <c r="H22"/>
      <c r="I22"/>
      <c r="J22" s="63" t="e">
        <f t="shared" si="1"/>
        <v>#DIV/0!</v>
      </c>
      <c r="K22" s="63" t="e">
        <f t="shared" si="2"/>
        <v>#DIV/0!</v>
      </c>
      <c r="L22" s="63" t="e">
        <f t="shared" si="3"/>
        <v>#DIV/0!</v>
      </c>
    </row>
    <row r="23" spans="1:12">
      <c r="A23" t="s">
        <v>23</v>
      </c>
      <c r="B23" t="s">
        <v>5566</v>
      </c>
      <c r="C23" t="s">
        <v>16</v>
      </c>
      <c r="D23">
        <v>1651</v>
      </c>
      <c r="E23">
        <v>1728</v>
      </c>
      <c r="F23">
        <v>173</v>
      </c>
      <c r="G23"/>
      <c r="H23"/>
      <c r="I23"/>
      <c r="J23" s="63" t="e">
        <f t="shared" si="1"/>
        <v>#DIV/0!</v>
      </c>
      <c r="K23" s="63" t="e">
        <f t="shared" si="2"/>
        <v>#DIV/0!</v>
      </c>
      <c r="L23" s="63" t="e">
        <f t="shared" si="3"/>
        <v>#DIV/0!</v>
      </c>
    </row>
    <row r="24" spans="1:12">
      <c r="A24" t="s">
        <v>4423</v>
      </c>
      <c r="B24" t="s">
        <v>9505</v>
      </c>
      <c r="C24" t="s">
        <v>16</v>
      </c>
      <c r="D24"/>
      <c r="E24"/>
      <c r="F24"/>
      <c r="G24">
        <v>1009</v>
      </c>
      <c r="H24">
        <v>419</v>
      </c>
      <c r="I24">
        <v>42</v>
      </c>
      <c r="J24" s="63">
        <f t="shared" si="1"/>
        <v>-100</v>
      </c>
      <c r="K24" s="63">
        <f t="shared" si="2"/>
        <v>-100</v>
      </c>
      <c r="L24" s="63">
        <f t="shared" si="3"/>
        <v>-100</v>
      </c>
    </row>
    <row r="25" spans="1:12">
      <c r="A25" t="s">
        <v>4424</v>
      </c>
      <c r="B25" t="s">
        <v>9506</v>
      </c>
      <c r="C25" t="s">
        <v>16</v>
      </c>
      <c r="D25"/>
      <c r="E25"/>
      <c r="F25"/>
      <c r="G25">
        <v>1525</v>
      </c>
      <c r="H25">
        <v>547</v>
      </c>
      <c r="I25">
        <v>55</v>
      </c>
      <c r="J25" s="63">
        <f t="shared" si="1"/>
        <v>-100</v>
      </c>
      <c r="K25" s="63">
        <f t="shared" si="2"/>
        <v>-100</v>
      </c>
      <c r="L25" s="63">
        <f t="shared" si="3"/>
        <v>-100</v>
      </c>
    </row>
    <row r="26" spans="1:12">
      <c r="A26" t="s">
        <v>24</v>
      </c>
      <c r="B26" t="s">
        <v>5567</v>
      </c>
      <c r="C26" t="s">
        <v>16</v>
      </c>
      <c r="D26">
        <v>5</v>
      </c>
      <c r="E26">
        <v>3</v>
      </c>
      <c r="F26">
        <v>0</v>
      </c>
      <c r="G26"/>
      <c r="H26"/>
      <c r="I26"/>
      <c r="J26" s="63" t="e">
        <f t="shared" si="1"/>
        <v>#DIV/0!</v>
      </c>
      <c r="K26" s="63" t="e">
        <f t="shared" si="2"/>
        <v>#DIV/0!</v>
      </c>
      <c r="L26" s="63" t="e">
        <f t="shared" si="3"/>
        <v>#DIV/0!</v>
      </c>
    </row>
    <row r="27" spans="1:12">
      <c r="A27" t="s">
        <v>26</v>
      </c>
      <c r="B27" t="s">
        <v>5568</v>
      </c>
      <c r="C27" t="s">
        <v>16</v>
      </c>
      <c r="D27">
        <v>135</v>
      </c>
      <c r="E27">
        <v>136</v>
      </c>
      <c r="F27">
        <v>14</v>
      </c>
      <c r="G27"/>
      <c r="H27"/>
      <c r="I27"/>
      <c r="J27" s="63" t="e">
        <f t="shared" si="1"/>
        <v>#DIV/0!</v>
      </c>
      <c r="K27" s="63" t="e">
        <f t="shared" si="2"/>
        <v>#DIV/0!</v>
      </c>
      <c r="L27" s="63" t="e">
        <f t="shared" si="3"/>
        <v>#DIV/0!</v>
      </c>
    </row>
    <row r="28" spans="1:12">
      <c r="A28" t="s">
        <v>28</v>
      </c>
      <c r="B28" t="s">
        <v>5569</v>
      </c>
      <c r="C28" t="s">
        <v>16</v>
      </c>
      <c r="D28">
        <v>35304</v>
      </c>
      <c r="E28">
        <v>19531</v>
      </c>
      <c r="F28">
        <v>1954</v>
      </c>
      <c r="G28">
        <v>29156</v>
      </c>
      <c r="H28">
        <v>13206</v>
      </c>
      <c r="I28">
        <v>1321</v>
      </c>
      <c r="J28" s="63">
        <f t="shared" si="1"/>
        <v>21.086568802304843</v>
      </c>
      <c r="K28" s="63">
        <f t="shared" si="2"/>
        <v>47.894896259276088</v>
      </c>
      <c r="L28" s="63">
        <f t="shared" si="3"/>
        <v>47.918243754731265</v>
      </c>
    </row>
    <row r="29" spans="1:12">
      <c r="A29" t="s">
        <v>4425</v>
      </c>
      <c r="B29" t="s">
        <v>9507</v>
      </c>
      <c r="C29" t="s">
        <v>16</v>
      </c>
      <c r="D29"/>
      <c r="E29"/>
      <c r="F29"/>
      <c r="G29">
        <v>1200</v>
      </c>
      <c r="H29">
        <v>712</v>
      </c>
      <c r="I29">
        <v>71</v>
      </c>
      <c r="J29" s="63">
        <f t="shared" si="1"/>
        <v>-100</v>
      </c>
      <c r="K29" s="63">
        <f t="shared" si="2"/>
        <v>-100</v>
      </c>
      <c r="L29" s="63">
        <f t="shared" si="3"/>
        <v>-100</v>
      </c>
    </row>
    <row r="30" spans="1:12">
      <c r="A30" t="s">
        <v>29</v>
      </c>
      <c r="B30" t="s">
        <v>5570</v>
      </c>
      <c r="C30" t="s">
        <v>16</v>
      </c>
      <c r="D30">
        <v>2590</v>
      </c>
      <c r="E30">
        <v>1648</v>
      </c>
      <c r="F30">
        <v>165</v>
      </c>
      <c r="G30"/>
      <c r="H30"/>
      <c r="I30"/>
      <c r="J30" s="63" t="e">
        <f t="shared" si="1"/>
        <v>#DIV/0!</v>
      </c>
      <c r="K30" s="63" t="e">
        <f t="shared" si="2"/>
        <v>#DIV/0!</v>
      </c>
      <c r="L30" s="63" t="e">
        <f t="shared" si="3"/>
        <v>#DIV/0!</v>
      </c>
    </row>
    <row r="31" spans="1:12">
      <c r="A31" t="s">
        <v>30</v>
      </c>
      <c r="B31" t="s">
        <v>5571</v>
      </c>
      <c r="C31" t="s">
        <v>16</v>
      </c>
      <c r="D31">
        <v>706</v>
      </c>
      <c r="E31">
        <v>465</v>
      </c>
      <c r="F31">
        <v>46</v>
      </c>
      <c r="G31">
        <v>1480</v>
      </c>
      <c r="H31">
        <v>887</v>
      </c>
      <c r="I31">
        <v>89</v>
      </c>
      <c r="J31" s="63">
        <f t="shared" si="1"/>
        <v>-52.297297297297298</v>
      </c>
      <c r="K31" s="63">
        <f t="shared" si="2"/>
        <v>-47.576099210822996</v>
      </c>
      <c r="L31" s="63">
        <f t="shared" si="3"/>
        <v>-48.314606741573037</v>
      </c>
    </row>
    <row r="32" spans="1:12">
      <c r="A32" t="s">
        <v>31</v>
      </c>
      <c r="B32" t="s">
        <v>5572</v>
      </c>
      <c r="C32" t="s">
        <v>16</v>
      </c>
      <c r="D32">
        <v>57</v>
      </c>
      <c r="E32">
        <v>193</v>
      </c>
      <c r="F32">
        <v>46</v>
      </c>
      <c r="G32"/>
      <c r="H32"/>
      <c r="I32"/>
      <c r="J32" s="63" t="e">
        <f t="shared" si="1"/>
        <v>#DIV/0!</v>
      </c>
      <c r="K32" s="63" t="e">
        <f t="shared" si="2"/>
        <v>#DIV/0!</v>
      </c>
      <c r="L32" s="63" t="e">
        <f t="shared" si="3"/>
        <v>#DIV/0!</v>
      </c>
    </row>
    <row r="33" spans="1:12">
      <c r="A33" t="s">
        <v>33</v>
      </c>
      <c r="B33" t="s">
        <v>5573</v>
      </c>
      <c r="C33" t="s">
        <v>16</v>
      </c>
      <c r="D33">
        <v>82213</v>
      </c>
      <c r="E33">
        <v>8773</v>
      </c>
      <c r="F33">
        <v>4</v>
      </c>
      <c r="G33">
        <v>10850</v>
      </c>
      <c r="H33">
        <v>1168</v>
      </c>
      <c r="I33">
        <v>1</v>
      </c>
      <c r="J33" s="63">
        <f t="shared" si="1"/>
        <v>657.72350230414747</v>
      </c>
      <c r="K33" s="63">
        <f t="shared" si="2"/>
        <v>651.11301369863008</v>
      </c>
      <c r="L33" s="63">
        <f t="shared" si="3"/>
        <v>300</v>
      </c>
    </row>
    <row r="34" spans="1:12">
      <c r="A34" t="s">
        <v>34</v>
      </c>
      <c r="B34" t="s">
        <v>5574</v>
      </c>
      <c r="C34" t="s">
        <v>16</v>
      </c>
      <c r="D34">
        <v>175689</v>
      </c>
      <c r="E34">
        <v>15911</v>
      </c>
      <c r="F34">
        <v>5</v>
      </c>
      <c r="G34">
        <v>343573</v>
      </c>
      <c r="H34">
        <v>37136</v>
      </c>
      <c r="I34">
        <v>14</v>
      </c>
      <c r="J34" s="63">
        <f t="shared" si="1"/>
        <v>-48.864142409327854</v>
      </c>
      <c r="K34" s="63">
        <f t="shared" si="2"/>
        <v>-57.154782421370101</v>
      </c>
      <c r="L34" s="63">
        <f t="shared" si="3"/>
        <v>-64.285714285714292</v>
      </c>
    </row>
    <row r="35" spans="1:12">
      <c r="A35" t="s">
        <v>4426</v>
      </c>
      <c r="B35" t="s">
        <v>9508</v>
      </c>
      <c r="C35" t="s">
        <v>16</v>
      </c>
      <c r="D35"/>
      <c r="E35"/>
      <c r="F35"/>
      <c r="G35">
        <v>16</v>
      </c>
      <c r="H35">
        <v>2</v>
      </c>
      <c r="I35">
        <v>0</v>
      </c>
      <c r="J35" s="63">
        <f t="shared" si="1"/>
        <v>-100</v>
      </c>
      <c r="K35" s="63">
        <f t="shared" si="2"/>
        <v>-100</v>
      </c>
      <c r="L35" s="63" t="e">
        <f t="shared" si="3"/>
        <v>#DIV/0!</v>
      </c>
    </row>
    <row r="36" spans="1:12">
      <c r="A36" t="s">
        <v>4427</v>
      </c>
      <c r="B36" t="s">
        <v>9509</v>
      </c>
      <c r="C36" t="s">
        <v>16</v>
      </c>
      <c r="D36"/>
      <c r="E36"/>
      <c r="F36"/>
      <c r="G36">
        <v>2</v>
      </c>
      <c r="H36">
        <v>2</v>
      </c>
      <c r="I36">
        <v>0</v>
      </c>
      <c r="J36" s="63">
        <f t="shared" si="1"/>
        <v>-100</v>
      </c>
      <c r="K36" s="63">
        <f t="shared" si="2"/>
        <v>-100</v>
      </c>
      <c r="L36" s="63" t="e">
        <f t="shared" si="3"/>
        <v>#DIV/0!</v>
      </c>
    </row>
    <row r="37" spans="1:12">
      <c r="A37" t="s">
        <v>35</v>
      </c>
      <c r="B37" t="s">
        <v>5575</v>
      </c>
      <c r="C37" t="s">
        <v>16</v>
      </c>
      <c r="D37">
        <v>1198161</v>
      </c>
      <c r="E37">
        <v>127380</v>
      </c>
      <c r="F37">
        <v>38</v>
      </c>
      <c r="G37">
        <v>1749850</v>
      </c>
      <c r="H37">
        <v>183015</v>
      </c>
      <c r="I37">
        <v>61</v>
      </c>
      <c r="J37" s="63">
        <f t="shared" si="1"/>
        <v>-31.527788096122524</v>
      </c>
      <c r="K37" s="63">
        <f t="shared" si="2"/>
        <v>-30.399147610851571</v>
      </c>
      <c r="L37" s="63">
        <f t="shared" si="3"/>
        <v>-37.704918032786885</v>
      </c>
    </row>
    <row r="38" spans="1:12">
      <c r="A38" t="s">
        <v>36</v>
      </c>
      <c r="B38" t="s">
        <v>5576</v>
      </c>
      <c r="C38" t="s">
        <v>16</v>
      </c>
      <c r="D38">
        <v>1000</v>
      </c>
      <c r="E38">
        <v>411</v>
      </c>
      <c r="F38">
        <v>41</v>
      </c>
      <c r="G38"/>
      <c r="H38"/>
      <c r="I38"/>
      <c r="J38" s="63" t="e">
        <f t="shared" si="1"/>
        <v>#DIV/0!</v>
      </c>
      <c r="K38" s="63" t="e">
        <f t="shared" si="2"/>
        <v>#DIV/0!</v>
      </c>
      <c r="L38" s="63" t="e">
        <f t="shared" si="3"/>
        <v>#DIV/0!</v>
      </c>
    </row>
    <row r="39" spans="1:12">
      <c r="A39" t="s">
        <v>4428</v>
      </c>
      <c r="B39" t="s">
        <v>9510</v>
      </c>
      <c r="C39" t="s">
        <v>16</v>
      </c>
      <c r="D39"/>
      <c r="E39"/>
      <c r="F39"/>
      <c r="G39">
        <v>1900</v>
      </c>
      <c r="H39">
        <v>204</v>
      </c>
      <c r="I39">
        <v>0</v>
      </c>
      <c r="J39" s="63">
        <f t="shared" si="1"/>
        <v>-100</v>
      </c>
      <c r="K39" s="63">
        <f t="shared" si="2"/>
        <v>-100</v>
      </c>
      <c r="L39" s="63" t="e">
        <f t="shared" si="3"/>
        <v>#DIV/0!</v>
      </c>
    </row>
    <row r="40" spans="1:12">
      <c r="A40" t="s">
        <v>37</v>
      </c>
      <c r="B40" t="s">
        <v>5577</v>
      </c>
      <c r="C40" t="s">
        <v>16</v>
      </c>
      <c r="D40">
        <v>405695</v>
      </c>
      <c r="E40">
        <v>43575</v>
      </c>
      <c r="F40">
        <v>14</v>
      </c>
      <c r="G40">
        <v>182984</v>
      </c>
      <c r="H40">
        <v>19836</v>
      </c>
      <c r="I40">
        <v>7</v>
      </c>
      <c r="J40" s="63">
        <f t="shared" si="1"/>
        <v>121.71064136755126</v>
      </c>
      <c r="K40" s="63">
        <f t="shared" si="2"/>
        <v>119.67634603750756</v>
      </c>
      <c r="L40" s="63">
        <f t="shared" si="3"/>
        <v>100</v>
      </c>
    </row>
    <row r="41" spans="1:12">
      <c r="A41" t="s">
        <v>4429</v>
      </c>
      <c r="B41" t="s">
        <v>9511</v>
      </c>
      <c r="C41" t="s">
        <v>16</v>
      </c>
      <c r="D41"/>
      <c r="E41"/>
      <c r="F41"/>
      <c r="G41">
        <v>70</v>
      </c>
      <c r="H41">
        <v>8</v>
      </c>
      <c r="I41">
        <v>0</v>
      </c>
      <c r="J41" s="63">
        <f t="shared" si="1"/>
        <v>-100</v>
      </c>
      <c r="K41" s="63">
        <f t="shared" si="2"/>
        <v>-100</v>
      </c>
      <c r="L41" s="63" t="e">
        <f t="shared" si="3"/>
        <v>#DIV/0!</v>
      </c>
    </row>
    <row r="42" spans="1:12">
      <c r="A42" t="s">
        <v>4430</v>
      </c>
      <c r="B42" t="s">
        <v>9512</v>
      </c>
      <c r="C42" t="s">
        <v>16</v>
      </c>
      <c r="D42"/>
      <c r="E42"/>
      <c r="F42"/>
      <c r="G42">
        <v>1250</v>
      </c>
      <c r="H42">
        <v>135</v>
      </c>
      <c r="I42">
        <v>0</v>
      </c>
      <c r="J42" s="63">
        <f t="shared" si="1"/>
        <v>-100</v>
      </c>
      <c r="K42" s="63">
        <f t="shared" si="2"/>
        <v>-100</v>
      </c>
      <c r="L42" s="63" t="e">
        <f t="shared" si="3"/>
        <v>#DIV/0!</v>
      </c>
    </row>
    <row r="43" spans="1:12">
      <c r="A43" t="s">
        <v>38</v>
      </c>
      <c r="B43" t="s">
        <v>5578</v>
      </c>
      <c r="C43" t="s">
        <v>16</v>
      </c>
      <c r="D43">
        <v>13500</v>
      </c>
      <c r="E43">
        <v>1453</v>
      </c>
      <c r="F43">
        <v>0</v>
      </c>
      <c r="G43">
        <v>45500</v>
      </c>
      <c r="H43">
        <v>6438</v>
      </c>
      <c r="I43">
        <v>0</v>
      </c>
      <c r="J43" s="63">
        <f t="shared" si="1"/>
        <v>-70.329670329670336</v>
      </c>
      <c r="K43" s="63">
        <f t="shared" si="2"/>
        <v>-77.430879155017081</v>
      </c>
      <c r="L43" s="63" t="e">
        <f t="shared" si="3"/>
        <v>#DIV/0!</v>
      </c>
    </row>
    <row r="44" spans="1:12">
      <c r="A44" t="s">
        <v>4431</v>
      </c>
      <c r="B44" t="s">
        <v>9513</v>
      </c>
      <c r="C44" t="s">
        <v>16</v>
      </c>
      <c r="D44"/>
      <c r="E44"/>
      <c r="F44"/>
      <c r="G44">
        <v>25</v>
      </c>
      <c r="H44">
        <v>6</v>
      </c>
      <c r="I44">
        <v>1</v>
      </c>
      <c r="J44" s="63">
        <f t="shared" si="1"/>
        <v>-100</v>
      </c>
      <c r="K44" s="63">
        <f t="shared" si="2"/>
        <v>-100</v>
      </c>
      <c r="L44" s="63">
        <f t="shared" si="3"/>
        <v>-100</v>
      </c>
    </row>
    <row r="45" spans="1:12">
      <c r="A45" t="s">
        <v>39</v>
      </c>
      <c r="B45" t="s">
        <v>5579</v>
      </c>
      <c r="C45" t="s">
        <v>16</v>
      </c>
      <c r="D45">
        <v>452</v>
      </c>
      <c r="E45">
        <v>322</v>
      </c>
      <c r="F45">
        <v>32</v>
      </c>
      <c r="G45"/>
      <c r="H45"/>
      <c r="I45"/>
      <c r="J45" s="63" t="e">
        <f t="shared" si="1"/>
        <v>#DIV/0!</v>
      </c>
      <c r="K45" s="63" t="e">
        <f t="shared" si="2"/>
        <v>#DIV/0!</v>
      </c>
      <c r="L45" s="63" t="e">
        <f t="shared" si="3"/>
        <v>#DIV/0!</v>
      </c>
    </row>
    <row r="46" spans="1:12">
      <c r="A46" t="s">
        <v>40</v>
      </c>
      <c r="B46" t="s">
        <v>5580</v>
      </c>
      <c r="C46" t="s">
        <v>16</v>
      </c>
      <c r="D46">
        <v>330</v>
      </c>
      <c r="E46">
        <v>190</v>
      </c>
      <c r="F46">
        <v>19</v>
      </c>
      <c r="G46">
        <v>260</v>
      </c>
      <c r="H46">
        <v>29</v>
      </c>
      <c r="I46">
        <v>0</v>
      </c>
      <c r="J46" s="63">
        <f t="shared" si="1"/>
        <v>26.923076923076923</v>
      </c>
      <c r="K46" s="63">
        <f t="shared" si="2"/>
        <v>555.17241379310349</v>
      </c>
      <c r="L46" s="63" t="e">
        <f t="shared" si="3"/>
        <v>#DIV/0!</v>
      </c>
    </row>
    <row r="47" spans="1:12">
      <c r="A47" t="s">
        <v>4432</v>
      </c>
      <c r="B47" t="s">
        <v>9514</v>
      </c>
      <c r="C47" t="s">
        <v>16</v>
      </c>
      <c r="D47"/>
      <c r="E47"/>
      <c r="F47"/>
      <c r="G47">
        <v>2200</v>
      </c>
      <c r="H47">
        <v>1293</v>
      </c>
      <c r="I47">
        <v>129</v>
      </c>
      <c r="J47" s="63">
        <f t="shared" si="1"/>
        <v>-100</v>
      </c>
      <c r="K47" s="63">
        <f t="shared" si="2"/>
        <v>-100</v>
      </c>
      <c r="L47" s="63">
        <f t="shared" si="3"/>
        <v>-100</v>
      </c>
    </row>
    <row r="48" spans="1:12">
      <c r="A48" t="s">
        <v>41</v>
      </c>
      <c r="B48" t="s">
        <v>5581</v>
      </c>
      <c r="C48" t="s">
        <v>16</v>
      </c>
      <c r="D48">
        <v>100</v>
      </c>
      <c r="E48">
        <v>53</v>
      </c>
      <c r="F48">
        <v>5</v>
      </c>
      <c r="G48">
        <v>23850</v>
      </c>
      <c r="H48">
        <v>5143</v>
      </c>
      <c r="I48">
        <v>514</v>
      </c>
      <c r="J48" s="63">
        <f t="shared" si="1"/>
        <v>-99.580712788259959</v>
      </c>
      <c r="K48" s="63">
        <f t="shared" si="2"/>
        <v>-98.969473070192493</v>
      </c>
      <c r="L48" s="63">
        <f t="shared" si="3"/>
        <v>-99.027237354085599</v>
      </c>
    </row>
    <row r="49" spans="1:12">
      <c r="A49" t="s">
        <v>42</v>
      </c>
      <c r="B49" t="s">
        <v>5582</v>
      </c>
      <c r="C49" t="s">
        <v>16</v>
      </c>
      <c r="D49">
        <v>30</v>
      </c>
      <c r="E49">
        <v>36</v>
      </c>
      <c r="F49">
        <v>4</v>
      </c>
      <c r="G49">
        <v>175</v>
      </c>
      <c r="H49">
        <v>73</v>
      </c>
      <c r="I49">
        <v>7</v>
      </c>
      <c r="J49" s="63">
        <f t="shared" si="1"/>
        <v>-82.857142857142861</v>
      </c>
      <c r="K49" s="63">
        <f t="shared" si="2"/>
        <v>-50.684931506849317</v>
      </c>
      <c r="L49" s="63">
        <f t="shared" si="3"/>
        <v>-42.857142857142854</v>
      </c>
    </row>
    <row r="50" spans="1:12">
      <c r="A50" t="s">
        <v>4433</v>
      </c>
      <c r="B50" t="s">
        <v>5585</v>
      </c>
      <c r="C50" t="s">
        <v>16</v>
      </c>
      <c r="D50"/>
      <c r="E50"/>
      <c r="F50"/>
      <c r="G50">
        <v>25000</v>
      </c>
      <c r="H50">
        <v>6292</v>
      </c>
      <c r="I50">
        <v>1529</v>
      </c>
      <c r="J50" s="63">
        <f t="shared" si="1"/>
        <v>-100</v>
      </c>
      <c r="K50" s="63">
        <f t="shared" si="2"/>
        <v>-100</v>
      </c>
      <c r="L50" s="63">
        <f t="shared" si="3"/>
        <v>-100</v>
      </c>
    </row>
    <row r="51" spans="1:12">
      <c r="A51" t="s">
        <v>43</v>
      </c>
      <c r="B51" t="s">
        <v>5583</v>
      </c>
      <c r="C51" t="s">
        <v>16</v>
      </c>
      <c r="D51">
        <v>1170</v>
      </c>
      <c r="E51">
        <v>441</v>
      </c>
      <c r="F51">
        <v>107</v>
      </c>
      <c r="G51"/>
      <c r="H51"/>
      <c r="I51"/>
      <c r="J51" s="63" t="e">
        <f t="shared" si="1"/>
        <v>#DIV/0!</v>
      </c>
      <c r="K51" s="63" t="e">
        <f t="shared" si="2"/>
        <v>#DIV/0!</v>
      </c>
      <c r="L51" s="63" t="e">
        <f t="shared" si="3"/>
        <v>#DIV/0!</v>
      </c>
    </row>
    <row r="52" spans="1:12">
      <c r="A52" t="s">
        <v>44</v>
      </c>
      <c r="B52" t="s">
        <v>5584</v>
      </c>
      <c r="C52" t="s">
        <v>16</v>
      </c>
      <c r="D52">
        <v>60320</v>
      </c>
      <c r="E52">
        <v>9042</v>
      </c>
      <c r="F52">
        <v>1761</v>
      </c>
      <c r="G52">
        <v>82746</v>
      </c>
      <c r="H52">
        <v>14287</v>
      </c>
      <c r="I52">
        <v>3013</v>
      </c>
      <c r="J52" s="63">
        <f t="shared" si="1"/>
        <v>-27.102216421337587</v>
      </c>
      <c r="K52" s="63">
        <f t="shared" si="2"/>
        <v>-36.711695947364738</v>
      </c>
      <c r="L52" s="63">
        <f t="shared" si="3"/>
        <v>-41.553269166943245</v>
      </c>
    </row>
    <row r="53" spans="1:12">
      <c r="A53" t="s">
        <v>46</v>
      </c>
      <c r="B53" t="s">
        <v>5585</v>
      </c>
      <c r="C53" t="s">
        <v>16</v>
      </c>
      <c r="D53">
        <v>25000</v>
      </c>
      <c r="E53">
        <v>4176</v>
      </c>
      <c r="F53">
        <v>1015</v>
      </c>
      <c r="G53">
        <v>58000</v>
      </c>
      <c r="H53">
        <v>11726</v>
      </c>
      <c r="I53">
        <v>2850</v>
      </c>
      <c r="J53" s="63">
        <f t="shared" si="1"/>
        <v>-56.896551724137929</v>
      </c>
      <c r="K53" s="63">
        <f t="shared" si="2"/>
        <v>-64.386832679515607</v>
      </c>
      <c r="L53" s="63">
        <f t="shared" si="3"/>
        <v>-64.385964912280699</v>
      </c>
    </row>
    <row r="54" spans="1:12">
      <c r="A54" t="s">
        <v>47</v>
      </c>
      <c r="B54" t="s">
        <v>5586</v>
      </c>
      <c r="C54" t="s">
        <v>16</v>
      </c>
      <c r="D54">
        <v>34000</v>
      </c>
      <c r="E54">
        <v>6414</v>
      </c>
      <c r="F54">
        <v>834</v>
      </c>
      <c r="G54">
        <v>45130</v>
      </c>
      <c r="H54">
        <v>7182</v>
      </c>
      <c r="I54">
        <v>1496</v>
      </c>
      <c r="J54" s="63">
        <f t="shared" si="1"/>
        <v>-24.662087303345889</v>
      </c>
      <c r="K54" s="63">
        <f t="shared" si="2"/>
        <v>-10.693400167084377</v>
      </c>
      <c r="L54" s="63">
        <f t="shared" si="3"/>
        <v>-44.251336898395721</v>
      </c>
    </row>
    <row r="55" spans="1:12">
      <c r="A55" t="s">
        <v>48</v>
      </c>
      <c r="B55" t="s">
        <v>5587</v>
      </c>
      <c r="C55" t="s">
        <v>16</v>
      </c>
      <c r="D55">
        <v>3314</v>
      </c>
      <c r="E55">
        <v>723</v>
      </c>
      <c r="F55">
        <v>71</v>
      </c>
      <c r="G55">
        <v>1050</v>
      </c>
      <c r="H55">
        <v>129</v>
      </c>
      <c r="I55">
        <v>31</v>
      </c>
      <c r="J55" s="63">
        <f t="shared" si="1"/>
        <v>215.61904761904762</v>
      </c>
      <c r="K55" s="63">
        <f t="shared" si="2"/>
        <v>460.46511627906978</v>
      </c>
      <c r="L55" s="63">
        <f t="shared" si="3"/>
        <v>129.03225806451613</v>
      </c>
    </row>
    <row r="56" spans="1:12">
      <c r="A56" t="s">
        <v>51</v>
      </c>
      <c r="B56" t="s">
        <v>5588</v>
      </c>
      <c r="C56" t="s">
        <v>16</v>
      </c>
      <c r="D56">
        <v>200</v>
      </c>
      <c r="E56">
        <v>813</v>
      </c>
      <c r="F56">
        <v>198</v>
      </c>
      <c r="G56"/>
      <c r="H56"/>
      <c r="I56"/>
      <c r="J56" s="63" t="e">
        <f t="shared" si="1"/>
        <v>#DIV/0!</v>
      </c>
      <c r="K56" s="63" t="e">
        <f t="shared" si="2"/>
        <v>#DIV/0!</v>
      </c>
      <c r="L56" s="63" t="e">
        <f t="shared" si="3"/>
        <v>#DIV/0!</v>
      </c>
    </row>
    <row r="57" spans="1:12">
      <c r="A57" t="s">
        <v>53</v>
      </c>
      <c r="B57" t="s">
        <v>5589</v>
      </c>
      <c r="C57" t="s">
        <v>16</v>
      </c>
      <c r="D57">
        <v>100</v>
      </c>
      <c r="E57">
        <v>324</v>
      </c>
      <c r="F57">
        <v>79</v>
      </c>
      <c r="G57">
        <v>140</v>
      </c>
      <c r="H57">
        <v>462</v>
      </c>
      <c r="I57">
        <v>112</v>
      </c>
      <c r="J57" s="63">
        <f t="shared" si="1"/>
        <v>-28.571428571428573</v>
      </c>
      <c r="K57" s="63">
        <f t="shared" si="2"/>
        <v>-29.870129870129869</v>
      </c>
      <c r="L57" s="63">
        <f t="shared" si="3"/>
        <v>-29.464285714285715</v>
      </c>
    </row>
    <row r="58" spans="1:12">
      <c r="A58" t="s">
        <v>55</v>
      </c>
      <c r="B58" t="s">
        <v>5590</v>
      </c>
      <c r="C58" t="s">
        <v>16</v>
      </c>
      <c r="D58">
        <v>162045</v>
      </c>
      <c r="E58">
        <v>29377</v>
      </c>
      <c r="F58">
        <v>2944</v>
      </c>
      <c r="G58">
        <v>229254</v>
      </c>
      <c r="H58">
        <v>40973</v>
      </c>
      <c r="I58">
        <v>4111</v>
      </c>
      <c r="J58" s="63">
        <f t="shared" si="1"/>
        <v>-29.316391426103799</v>
      </c>
      <c r="K58" s="63">
        <f t="shared" si="2"/>
        <v>-28.301564444878334</v>
      </c>
      <c r="L58" s="63">
        <f t="shared" si="3"/>
        <v>-28.387253709559719</v>
      </c>
    </row>
    <row r="59" spans="1:12">
      <c r="A59" t="s">
        <v>58</v>
      </c>
      <c r="B59" t="s">
        <v>5591</v>
      </c>
      <c r="C59" t="s">
        <v>16</v>
      </c>
      <c r="D59">
        <v>9025</v>
      </c>
      <c r="E59">
        <v>2422</v>
      </c>
      <c r="F59">
        <v>588</v>
      </c>
      <c r="G59"/>
      <c r="H59"/>
      <c r="I59"/>
      <c r="J59" s="63" t="e">
        <f t="shared" si="1"/>
        <v>#DIV/0!</v>
      </c>
      <c r="K59" s="63" t="e">
        <f t="shared" si="2"/>
        <v>#DIV/0!</v>
      </c>
      <c r="L59" s="63" t="e">
        <f t="shared" si="3"/>
        <v>#DIV/0!</v>
      </c>
    </row>
    <row r="60" spans="1:12">
      <c r="A60" t="s">
        <v>59</v>
      </c>
      <c r="B60" t="s">
        <v>5592</v>
      </c>
      <c r="C60" t="s">
        <v>16</v>
      </c>
      <c r="D60">
        <v>20</v>
      </c>
      <c r="E60">
        <v>11</v>
      </c>
      <c r="F60">
        <v>3</v>
      </c>
      <c r="G60">
        <v>80</v>
      </c>
      <c r="H60">
        <v>173</v>
      </c>
      <c r="I60">
        <v>42</v>
      </c>
      <c r="J60" s="63">
        <f t="shared" si="1"/>
        <v>-75</v>
      </c>
      <c r="K60" s="63">
        <f t="shared" si="2"/>
        <v>-93.641618497109832</v>
      </c>
      <c r="L60" s="63">
        <f t="shared" si="3"/>
        <v>-92.857142857142861</v>
      </c>
    </row>
    <row r="61" spans="1:12">
      <c r="A61" t="s">
        <v>60</v>
      </c>
      <c r="B61" t="s">
        <v>5593</v>
      </c>
      <c r="C61" t="s">
        <v>16</v>
      </c>
      <c r="D61">
        <v>172</v>
      </c>
      <c r="E61">
        <v>84</v>
      </c>
      <c r="F61">
        <v>20</v>
      </c>
      <c r="G61"/>
      <c r="H61"/>
      <c r="I61"/>
      <c r="J61" s="63" t="e">
        <f t="shared" si="1"/>
        <v>#DIV/0!</v>
      </c>
      <c r="K61" s="63" t="e">
        <f t="shared" si="2"/>
        <v>#DIV/0!</v>
      </c>
      <c r="L61" s="63" t="e">
        <f t="shared" si="3"/>
        <v>#DIV/0!</v>
      </c>
    </row>
    <row r="62" spans="1:12">
      <c r="A62" t="s">
        <v>61</v>
      </c>
      <c r="B62" t="s">
        <v>5594</v>
      </c>
      <c r="C62" t="s">
        <v>16</v>
      </c>
      <c r="D62">
        <v>1300</v>
      </c>
      <c r="E62">
        <v>280</v>
      </c>
      <c r="F62">
        <v>68</v>
      </c>
      <c r="G62"/>
      <c r="H62"/>
      <c r="I62"/>
      <c r="J62" s="63" t="e">
        <f t="shared" si="1"/>
        <v>#DIV/0!</v>
      </c>
      <c r="K62" s="63" t="e">
        <f t="shared" si="2"/>
        <v>#DIV/0!</v>
      </c>
      <c r="L62" s="63" t="e">
        <f t="shared" si="3"/>
        <v>#DIV/0!</v>
      </c>
    </row>
    <row r="63" spans="1:12">
      <c r="A63" t="s">
        <v>62</v>
      </c>
      <c r="B63" t="s">
        <v>5595</v>
      </c>
      <c r="C63" t="s">
        <v>16</v>
      </c>
      <c r="D63">
        <v>839</v>
      </c>
      <c r="E63">
        <v>47</v>
      </c>
      <c r="F63">
        <v>11</v>
      </c>
      <c r="G63"/>
      <c r="H63"/>
      <c r="I63"/>
      <c r="J63" s="63" t="e">
        <f t="shared" si="1"/>
        <v>#DIV/0!</v>
      </c>
      <c r="K63" s="63" t="e">
        <f t="shared" si="2"/>
        <v>#DIV/0!</v>
      </c>
      <c r="L63" s="63" t="e">
        <f t="shared" si="3"/>
        <v>#DIV/0!</v>
      </c>
    </row>
    <row r="64" spans="1:12">
      <c r="A64" t="s">
        <v>4434</v>
      </c>
      <c r="B64" t="s">
        <v>9515</v>
      </c>
      <c r="C64" t="s">
        <v>16</v>
      </c>
      <c r="D64"/>
      <c r="E64"/>
      <c r="F64"/>
      <c r="G64">
        <v>50</v>
      </c>
      <c r="H64">
        <v>36</v>
      </c>
      <c r="I64">
        <v>9</v>
      </c>
      <c r="J64" s="63">
        <f t="shared" si="1"/>
        <v>-100</v>
      </c>
      <c r="K64" s="63">
        <f t="shared" si="2"/>
        <v>-100</v>
      </c>
      <c r="L64" s="63">
        <f t="shared" si="3"/>
        <v>-100</v>
      </c>
    </row>
    <row r="65" spans="1:12">
      <c r="A65" t="s">
        <v>63</v>
      </c>
      <c r="B65" t="s">
        <v>5596</v>
      </c>
      <c r="C65" t="s">
        <v>16</v>
      </c>
      <c r="D65">
        <v>100</v>
      </c>
      <c r="E65">
        <v>30</v>
      </c>
      <c r="F65">
        <v>7</v>
      </c>
      <c r="G65">
        <v>54</v>
      </c>
      <c r="H65">
        <v>197</v>
      </c>
      <c r="I65">
        <v>48</v>
      </c>
      <c r="J65" s="63">
        <f t="shared" si="1"/>
        <v>85.18518518518519</v>
      </c>
      <c r="K65" s="63">
        <f t="shared" si="2"/>
        <v>-84.771573604060919</v>
      </c>
      <c r="L65" s="63">
        <f t="shared" si="3"/>
        <v>-85.416666666666671</v>
      </c>
    </row>
    <row r="66" spans="1:12">
      <c r="A66" t="s">
        <v>64</v>
      </c>
      <c r="B66" t="s">
        <v>5597</v>
      </c>
      <c r="C66" t="s">
        <v>16</v>
      </c>
      <c r="D66">
        <v>30</v>
      </c>
      <c r="E66">
        <v>26</v>
      </c>
      <c r="F66">
        <v>6</v>
      </c>
      <c r="G66">
        <v>60</v>
      </c>
      <c r="H66">
        <v>51</v>
      </c>
      <c r="I66">
        <v>12</v>
      </c>
      <c r="J66" s="63">
        <f t="shared" si="1"/>
        <v>-50</v>
      </c>
      <c r="K66" s="63">
        <f t="shared" si="2"/>
        <v>-49.019607843137258</v>
      </c>
      <c r="L66" s="63">
        <f t="shared" si="3"/>
        <v>-50</v>
      </c>
    </row>
    <row r="67" spans="1:12">
      <c r="A67" t="s">
        <v>65</v>
      </c>
      <c r="B67" t="s">
        <v>5598</v>
      </c>
      <c r="C67" t="s">
        <v>16</v>
      </c>
      <c r="D67">
        <v>50</v>
      </c>
      <c r="E67">
        <v>47</v>
      </c>
      <c r="F67">
        <v>18</v>
      </c>
      <c r="G67">
        <v>200</v>
      </c>
      <c r="H67">
        <v>148</v>
      </c>
      <c r="I67">
        <v>36</v>
      </c>
      <c r="J67" s="63">
        <f t="shared" si="1"/>
        <v>-75</v>
      </c>
      <c r="K67" s="63">
        <f t="shared" si="2"/>
        <v>-68.243243243243242</v>
      </c>
      <c r="L67" s="63">
        <f t="shared" si="3"/>
        <v>-50</v>
      </c>
    </row>
    <row r="68" spans="1:12">
      <c r="A68" t="s">
        <v>66</v>
      </c>
      <c r="B68" t="s">
        <v>5599</v>
      </c>
      <c r="C68" t="s">
        <v>16</v>
      </c>
      <c r="D68">
        <v>2707</v>
      </c>
      <c r="E68">
        <v>178</v>
      </c>
      <c r="F68">
        <v>3</v>
      </c>
      <c r="G68">
        <v>3475709</v>
      </c>
      <c r="H68">
        <v>172434</v>
      </c>
      <c r="I68">
        <v>8</v>
      </c>
      <c r="J68" s="63">
        <f t="shared" si="1"/>
        <v>-99.922116609877293</v>
      </c>
      <c r="K68" s="63">
        <f t="shared" si="2"/>
        <v>-99.89677209831008</v>
      </c>
      <c r="L68" s="63">
        <f t="shared" si="3"/>
        <v>-62.5</v>
      </c>
    </row>
    <row r="69" spans="1:12">
      <c r="A69" t="s">
        <v>67</v>
      </c>
      <c r="B69" t="s">
        <v>5600</v>
      </c>
      <c r="C69" t="s">
        <v>16</v>
      </c>
      <c r="D69">
        <v>9812</v>
      </c>
      <c r="E69">
        <v>921</v>
      </c>
      <c r="F69">
        <v>0</v>
      </c>
      <c r="G69">
        <v>5347310</v>
      </c>
      <c r="H69">
        <v>283999</v>
      </c>
      <c r="I69">
        <v>967</v>
      </c>
      <c r="J69" s="63">
        <f t="shared" ref="J69:J132" si="4">100*(D69-G69)/G69</f>
        <v>-99.816505869306255</v>
      </c>
      <c r="K69" s="63">
        <f t="shared" ref="K69:K132" si="5">100*(E69-H69)/H69</f>
        <v>-99.675703083461556</v>
      </c>
      <c r="L69" s="63">
        <f t="shared" ref="L69:L132" si="6">100*(F69-I69)/I69</f>
        <v>-100</v>
      </c>
    </row>
    <row r="70" spans="1:12">
      <c r="A70" t="s">
        <v>68</v>
      </c>
      <c r="B70" t="s">
        <v>5601</v>
      </c>
      <c r="C70" t="s">
        <v>16</v>
      </c>
      <c r="D70">
        <v>1675</v>
      </c>
      <c r="E70">
        <v>701</v>
      </c>
      <c r="F70">
        <v>47</v>
      </c>
      <c r="G70">
        <v>240</v>
      </c>
      <c r="H70">
        <v>18</v>
      </c>
      <c r="I70">
        <v>0</v>
      </c>
      <c r="J70" s="63">
        <f t="shared" si="4"/>
        <v>597.91666666666663</v>
      </c>
      <c r="K70" s="63">
        <f t="shared" si="5"/>
        <v>3794.4444444444443</v>
      </c>
      <c r="L70" s="63" t="e">
        <f t="shared" si="6"/>
        <v>#DIV/0!</v>
      </c>
    </row>
    <row r="71" spans="1:12">
      <c r="A71" t="s">
        <v>70</v>
      </c>
      <c r="B71" t="s">
        <v>5602</v>
      </c>
      <c r="C71" t="s">
        <v>16</v>
      </c>
      <c r="D71">
        <v>3471</v>
      </c>
      <c r="E71">
        <v>1111</v>
      </c>
      <c r="F71">
        <v>395</v>
      </c>
      <c r="G71">
        <v>499088</v>
      </c>
      <c r="H71">
        <v>187545</v>
      </c>
      <c r="I71">
        <v>66478</v>
      </c>
      <c r="J71" s="63">
        <f t="shared" si="4"/>
        <v>-99.30453146539287</v>
      </c>
      <c r="K71" s="63">
        <f t="shared" si="5"/>
        <v>-99.407608840544938</v>
      </c>
      <c r="L71" s="63">
        <f t="shared" si="6"/>
        <v>-99.405818466259518</v>
      </c>
    </row>
    <row r="72" spans="1:12">
      <c r="A72" t="s">
        <v>71</v>
      </c>
      <c r="B72" t="s">
        <v>5602</v>
      </c>
      <c r="C72" t="s">
        <v>16</v>
      </c>
      <c r="D72">
        <v>16310</v>
      </c>
      <c r="E72">
        <v>4993</v>
      </c>
      <c r="F72">
        <v>1770</v>
      </c>
      <c r="G72">
        <v>19384</v>
      </c>
      <c r="H72">
        <v>10983</v>
      </c>
      <c r="I72">
        <v>3910</v>
      </c>
      <c r="J72" s="63">
        <f t="shared" si="4"/>
        <v>-15.858439950474619</v>
      </c>
      <c r="K72" s="63">
        <f t="shared" si="5"/>
        <v>-54.538832741509609</v>
      </c>
      <c r="L72" s="63">
        <f t="shared" si="6"/>
        <v>-54.731457800511507</v>
      </c>
    </row>
    <row r="73" spans="1:12">
      <c r="A73" t="s">
        <v>74</v>
      </c>
      <c r="B73" t="s">
        <v>5602</v>
      </c>
      <c r="C73" t="s">
        <v>16</v>
      </c>
      <c r="D73">
        <v>430053</v>
      </c>
      <c r="E73">
        <v>245557</v>
      </c>
      <c r="F73">
        <v>79108</v>
      </c>
      <c r="G73">
        <v>408532</v>
      </c>
      <c r="H73">
        <v>203566</v>
      </c>
      <c r="I73">
        <v>72423</v>
      </c>
      <c r="J73" s="63">
        <f t="shared" si="4"/>
        <v>5.267885991795012</v>
      </c>
      <c r="K73" s="63">
        <f t="shared" si="5"/>
        <v>20.627707966949295</v>
      </c>
      <c r="L73" s="63">
        <f t="shared" si="6"/>
        <v>9.2304930754042225</v>
      </c>
    </row>
    <row r="74" spans="1:12">
      <c r="A74" t="s">
        <v>4435</v>
      </c>
      <c r="B74" t="s">
        <v>9516</v>
      </c>
      <c r="C74" t="s">
        <v>16</v>
      </c>
      <c r="D74"/>
      <c r="E74"/>
      <c r="F74"/>
      <c r="G74">
        <v>24111</v>
      </c>
      <c r="H74">
        <v>2912</v>
      </c>
      <c r="I74">
        <v>1036</v>
      </c>
      <c r="J74" s="63">
        <f t="shared" si="4"/>
        <v>-100</v>
      </c>
      <c r="K74" s="63">
        <f t="shared" si="5"/>
        <v>-100</v>
      </c>
      <c r="L74" s="63">
        <f t="shared" si="6"/>
        <v>-100</v>
      </c>
    </row>
    <row r="75" spans="1:12">
      <c r="A75" t="s">
        <v>77</v>
      </c>
      <c r="B75" t="s">
        <v>5603</v>
      </c>
      <c r="C75" t="s">
        <v>16</v>
      </c>
      <c r="D75">
        <v>48473</v>
      </c>
      <c r="E75">
        <v>7701</v>
      </c>
      <c r="F75">
        <v>2742</v>
      </c>
      <c r="G75">
        <v>3814</v>
      </c>
      <c r="H75">
        <v>2066</v>
      </c>
      <c r="I75">
        <v>723</v>
      </c>
      <c r="J75" s="63">
        <f t="shared" si="4"/>
        <v>1170.9229155742003</v>
      </c>
      <c r="K75" s="63">
        <f t="shared" si="5"/>
        <v>272.74927395934174</v>
      </c>
      <c r="L75" s="63">
        <f t="shared" si="6"/>
        <v>279.25311203319501</v>
      </c>
    </row>
    <row r="76" spans="1:12">
      <c r="A76" t="s">
        <v>4436</v>
      </c>
      <c r="B76" t="s">
        <v>9517</v>
      </c>
      <c r="C76" t="s">
        <v>16</v>
      </c>
      <c r="D76"/>
      <c r="E76"/>
      <c r="F76"/>
      <c r="G76">
        <v>96</v>
      </c>
      <c r="H76">
        <v>4</v>
      </c>
      <c r="I76">
        <v>1</v>
      </c>
      <c r="J76" s="63">
        <f t="shared" si="4"/>
        <v>-100</v>
      </c>
      <c r="K76" s="63">
        <f t="shared" si="5"/>
        <v>-100</v>
      </c>
      <c r="L76" s="63">
        <f t="shared" si="6"/>
        <v>-100</v>
      </c>
    </row>
    <row r="77" spans="1:12">
      <c r="A77" t="s">
        <v>78</v>
      </c>
      <c r="B77" t="s">
        <v>5604</v>
      </c>
      <c r="C77" t="s">
        <v>16</v>
      </c>
      <c r="D77">
        <v>4800</v>
      </c>
      <c r="E77">
        <v>1143</v>
      </c>
      <c r="F77">
        <v>333</v>
      </c>
      <c r="G77">
        <v>18775</v>
      </c>
      <c r="H77">
        <v>8592</v>
      </c>
      <c r="I77">
        <v>2573</v>
      </c>
      <c r="J77" s="63">
        <f t="shared" si="4"/>
        <v>-74.434087882822908</v>
      </c>
      <c r="K77" s="63">
        <f t="shared" si="5"/>
        <v>-86.69692737430168</v>
      </c>
      <c r="L77" s="63">
        <f t="shared" si="6"/>
        <v>-87.057909055577142</v>
      </c>
    </row>
    <row r="78" spans="1:12">
      <c r="A78" t="s">
        <v>79</v>
      </c>
      <c r="B78" t="s">
        <v>5605</v>
      </c>
      <c r="C78" t="s">
        <v>16</v>
      </c>
      <c r="D78">
        <v>25941</v>
      </c>
      <c r="E78">
        <v>3402</v>
      </c>
      <c r="F78">
        <v>1018</v>
      </c>
      <c r="G78">
        <v>112000</v>
      </c>
      <c r="H78">
        <v>15721</v>
      </c>
      <c r="I78">
        <v>4703</v>
      </c>
      <c r="J78" s="63">
        <f t="shared" si="4"/>
        <v>-76.838392857142864</v>
      </c>
      <c r="K78" s="63">
        <f t="shared" si="5"/>
        <v>-78.360155206411804</v>
      </c>
      <c r="L78" s="63">
        <f t="shared" si="6"/>
        <v>-78.354241973208588</v>
      </c>
    </row>
    <row r="79" spans="1:12">
      <c r="A79" t="s">
        <v>82</v>
      </c>
      <c r="B79" t="s">
        <v>5606</v>
      </c>
      <c r="C79" t="s">
        <v>16</v>
      </c>
      <c r="D79">
        <v>4020</v>
      </c>
      <c r="E79">
        <v>1082</v>
      </c>
      <c r="F79">
        <v>324</v>
      </c>
      <c r="G79">
        <v>13497</v>
      </c>
      <c r="H79">
        <v>3023</v>
      </c>
      <c r="I79">
        <v>890</v>
      </c>
      <c r="J79" s="63">
        <f t="shared" si="4"/>
        <v>-70.215603467437205</v>
      </c>
      <c r="K79" s="63">
        <f t="shared" si="5"/>
        <v>-64.207740654978494</v>
      </c>
      <c r="L79" s="63">
        <f t="shared" si="6"/>
        <v>-63.59550561797753</v>
      </c>
    </row>
    <row r="80" spans="1:12">
      <c r="A80" t="s">
        <v>83</v>
      </c>
      <c r="B80" t="s">
        <v>5607</v>
      </c>
      <c r="C80" t="s">
        <v>16</v>
      </c>
      <c r="D80">
        <v>25219</v>
      </c>
      <c r="E80">
        <v>10978</v>
      </c>
      <c r="F80">
        <v>3844</v>
      </c>
      <c r="G80">
        <v>170099</v>
      </c>
      <c r="H80">
        <v>75996</v>
      </c>
      <c r="I80">
        <v>22149</v>
      </c>
      <c r="J80" s="63">
        <f t="shared" si="4"/>
        <v>-85.173928124210022</v>
      </c>
      <c r="K80" s="63">
        <f t="shared" si="5"/>
        <v>-85.55450286857203</v>
      </c>
      <c r="L80" s="63">
        <f t="shared" si="6"/>
        <v>-82.644814664318929</v>
      </c>
    </row>
    <row r="81" spans="1:12">
      <c r="A81" t="s">
        <v>84</v>
      </c>
      <c r="B81" t="s">
        <v>5608</v>
      </c>
      <c r="C81" t="s">
        <v>16</v>
      </c>
      <c r="D81">
        <v>10</v>
      </c>
      <c r="E81">
        <v>8</v>
      </c>
      <c r="F81">
        <v>3</v>
      </c>
      <c r="G81">
        <v>901</v>
      </c>
      <c r="H81">
        <v>648</v>
      </c>
      <c r="I81">
        <v>194</v>
      </c>
      <c r="J81" s="63">
        <f t="shared" si="4"/>
        <v>-98.890122086570472</v>
      </c>
      <c r="K81" s="63">
        <f t="shared" si="5"/>
        <v>-98.76543209876543</v>
      </c>
      <c r="L81" s="63">
        <f t="shared" si="6"/>
        <v>-98.453608247422679</v>
      </c>
    </row>
    <row r="82" spans="1:12">
      <c r="A82" t="s">
        <v>85</v>
      </c>
      <c r="B82" t="s">
        <v>5609</v>
      </c>
      <c r="C82" t="s">
        <v>16</v>
      </c>
      <c r="D82">
        <v>65258</v>
      </c>
      <c r="E82">
        <v>27994</v>
      </c>
      <c r="F82">
        <v>9958</v>
      </c>
      <c r="G82">
        <v>237298</v>
      </c>
      <c r="H82">
        <v>97337</v>
      </c>
      <c r="I82">
        <v>29090</v>
      </c>
      <c r="J82" s="63">
        <f t="shared" si="4"/>
        <v>-72.499557518394596</v>
      </c>
      <c r="K82" s="63">
        <f t="shared" si="5"/>
        <v>-71.240124515857275</v>
      </c>
      <c r="L82" s="63">
        <f t="shared" si="6"/>
        <v>-65.76830525953936</v>
      </c>
    </row>
    <row r="83" spans="1:12">
      <c r="A83" t="s">
        <v>86</v>
      </c>
      <c r="B83" t="s">
        <v>5610</v>
      </c>
      <c r="C83" t="s">
        <v>16</v>
      </c>
      <c r="D83">
        <v>1626</v>
      </c>
      <c r="E83">
        <v>1029</v>
      </c>
      <c r="F83">
        <v>154</v>
      </c>
      <c r="G83"/>
      <c r="H83"/>
      <c r="I83"/>
      <c r="J83" s="63" t="e">
        <f t="shared" si="4"/>
        <v>#DIV/0!</v>
      </c>
      <c r="K83" s="63" t="e">
        <f t="shared" si="5"/>
        <v>#DIV/0!</v>
      </c>
      <c r="L83" s="63" t="e">
        <f t="shared" si="6"/>
        <v>#DIV/0!</v>
      </c>
    </row>
    <row r="84" spans="1:12">
      <c r="A84" t="s">
        <v>87</v>
      </c>
      <c r="B84" t="s">
        <v>5611</v>
      </c>
      <c r="C84" t="s">
        <v>16</v>
      </c>
      <c r="D84">
        <v>200</v>
      </c>
      <c r="E84">
        <v>227</v>
      </c>
      <c r="F84">
        <v>68</v>
      </c>
      <c r="G84">
        <v>26301</v>
      </c>
      <c r="H84">
        <v>12684</v>
      </c>
      <c r="I84">
        <v>3799</v>
      </c>
      <c r="J84" s="63">
        <f t="shared" si="4"/>
        <v>-99.239572639823578</v>
      </c>
      <c r="K84" s="63">
        <f t="shared" si="5"/>
        <v>-98.210343740145063</v>
      </c>
      <c r="L84" s="63">
        <f t="shared" si="6"/>
        <v>-98.210055277704654</v>
      </c>
    </row>
    <row r="85" spans="1:12">
      <c r="A85" t="s">
        <v>88</v>
      </c>
      <c r="B85" t="s">
        <v>5612</v>
      </c>
      <c r="C85" t="s">
        <v>16</v>
      </c>
      <c r="D85">
        <v>5170</v>
      </c>
      <c r="E85">
        <v>3310</v>
      </c>
      <c r="F85">
        <v>991</v>
      </c>
      <c r="G85">
        <v>2131</v>
      </c>
      <c r="H85">
        <v>1261</v>
      </c>
      <c r="I85">
        <v>378</v>
      </c>
      <c r="J85" s="63">
        <f t="shared" si="4"/>
        <v>142.60910370717974</v>
      </c>
      <c r="K85" s="63">
        <f t="shared" si="5"/>
        <v>162.49008723235528</v>
      </c>
      <c r="L85" s="63">
        <f t="shared" si="6"/>
        <v>162.16931216931218</v>
      </c>
    </row>
    <row r="86" spans="1:12">
      <c r="A86" t="s">
        <v>89</v>
      </c>
      <c r="B86" t="s">
        <v>5613</v>
      </c>
      <c r="C86" t="s">
        <v>16</v>
      </c>
      <c r="D86">
        <v>8</v>
      </c>
      <c r="E86">
        <v>35</v>
      </c>
      <c r="F86">
        <v>11</v>
      </c>
      <c r="G86">
        <v>30</v>
      </c>
      <c r="H86">
        <v>56</v>
      </c>
      <c r="I86">
        <v>17</v>
      </c>
      <c r="J86" s="63">
        <f t="shared" si="4"/>
        <v>-73.333333333333329</v>
      </c>
      <c r="K86" s="63">
        <f t="shared" si="5"/>
        <v>-37.5</v>
      </c>
      <c r="L86" s="63">
        <f t="shared" si="6"/>
        <v>-35.294117647058826</v>
      </c>
    </row>
    <row r="87" spans="1:12">
      <c r="A87" t="s">
        <v>90</v>
      </c>
      <c r="B87" t="s">
        <v>5614</v>
      </c>
      <c r="C87" t="s">
        <v>16</v>
      </c>
      <c r="D87">
        <v>30160</v>
      </c>
      <c r="E87">
        <v>15634</v>
      </c>
      <c r="F87">
        <v>4614</v>
      </c>
      <c r="G87">
        <v>44755</v>
      </c>
      <c r="H87">
        <v>25841</v>
      </c>
      <c r="I87">
        <v>7597</v>
      </c>
      <c r="J87" s="63">
        <f t="shared" si="4"/>
        <v>-32.610881465758013</v>
      </c>
      <c r="K87" s="63">
        <f t="shared" si="5"/>
        <v>-39.499245385240506</v>
      </c>
      <c r="L87" s="63">
        <f t="shared" si="6"/>
        <v>-39.265499539291824</v>
      </c>
    </row>
    <row r="88" spans="1:12">
      <c r="A88" t="s">
        <v>93</v>
      </c>
      <c r="B88" t="s">
        <v>5615</v>
      </c>
      <c r="C88" t="s">
        <v>16</v>
      </c>
      <c r="D88">
        <v>30</v>
      </c>
      <c r="E88">
        <v>36</v>
      </c>
      <c r="F88">
        <v>9</v>
      </c>
      <c r="G88"/>
      <c r="H88"/>
      <c r="I88"/>
      <c r="J88" s="63" t="e">
        <f t="shared" si="4"/>
        <v>#DIV/0!</v>
      </c>
      <c r="K88" s="63" t="e">
        <f t="shared" si="5"/>
        <v>#DIV/0!</v>
      </c>
      <c r="L88" s="63" t="e">
        <f t="shared" si="6"/>
        <v>#DIV/0!</v>
      </c>
    </row>
    <row r="89" spans="1:12">
      <c r="A89" t="s">
        <v>94</v>
      </c>
      <c r="B89" t="s">
        <v>5616</v>
      </c>
      <c r="C89" t="s">
        <v>16</v>
      </c>
      <c r="D89">
        <v>89632</v>
      </c>
      <c r="E89">
        <v>26821</v>
      </c>
      <c r="F89">
        <v>6517</v>
      </c>
      <c r="G89">
        <v>130264</v>
      </c>
      <c r="H89">
        <v>33461</v>
      </c>
      <c r="I89">
        <v>8126</v>
      </c>
      <c r="J89" s="63">
        <f t="shared" si="4"/>
        <v>-31.19204077872628</v>
      </c>
      <c r="K89" s="63">
        <f t="shared" si="5"/>
        <v>-19.843997489614775</v>
      </c>
      <c r="L89" s="63">
        <f t="shared" si="6"/>
        <v>-19.800639921240464</v>
      </c>
    </row>
    <row r="90" spans="1:12">
      <c r="A90" t="s">
        <v>4437</v>
      </c>
      <c r="B90" t="s">
        <v>9518</v>
      </c>
      <c r="C90" t="s">
        <v>16</v>
      </c>
      <c r="D90"/>
      <c r="E90"/>
      <c r="F90"/>
      <c r="G90">
        <v>600</v>
      </c>
      <c r="H90">
        <v>44</v>
      </c>
      <c r="I90">
        <v>11</v>
      </c>
      <c r="J90" s="63">
        <f t="shared" si="4"/>
        <v>-100</v>
      </c>
      <c r="K90" s="63">
        <f t="shared" si="5"/>
        <v>-100</v>
      </c>
      <c r="L90" s="63">
        <f t="shared" si="6"/>
        <v>-100</v>
      </c>
    </row>
    <row r="91" spans="1:12">
      <c r="A91" t="s">
        <v>95</v>
      </c>
      <c r="B91" t="s">
        <v>5617</v>
      </c>
      <c r="C91" t="s">
        <v>16</v>
      </c>
      <c r="D91">
        <v>18</v>
      </c>
      <c r="E91">
        <v>5</v>
      </c>
      <c r="F91">
        <v>1</v>
      </c>
      <c r="G91">
        <v>1850</v>
      </c>
      <c r="H91">
        <v>477</v>
      </c>
      <c r="I91">
        <v>116</v>
      </c>
      <c r="J91" s="63">
        <f t="shared" si="4"/>
        <v>-99.027027027027032</v>
      </c>
      <c r="K91" s="63">
        <f t="shared" si="5"/>
        <v>-98.95178197064989</v>
      </c>
      <c r="L91" s="63">
        <f t="shared" si="6"/>
        <v>-99.137931034482762</v>
      </c>
    </row>
    <row r="92" spans="1:12">
      <c r="A92" t="s">
        <v>4438</v>
      </c>
      <c r="B92" t="s">
        <v>9519</v>
      </c>
      <c r="C92" t="s">
        <v>16</v>
      </c>
      <c r="D92"/>
      <c r="E92"/>
      <c r="F92"/>
      <c r="G92">
        <v>10</v>
      </c>
      <c r="H92">
        <v>1</v>
      </c>
      <c r="I92">
        <v>0</v>
      </c>
      <c r="J92" s="63">
        <f t="shared" si="4"/>
        <v>-100</v>
      </c>
      <c r="K92" s="63">
        <f t="shared" si="5"/>
        <v>-100</v>
      </c>
      <c r="L92" s="63" t="e">
        <f t="shared" si="6"/>
        <v>#DIV/0!</v>
      </c>
    </row>
    <row r="93" spans="1:12">
      <c r="A93" t="s">
        <v>96</v>
      </c>
      <c r="B93" t="s">
        <v>5618</v>
      </c>
      <c r="C93" t="s">
        <v>16</v>
      </c>
      <c r="D93">
        <v>383</v>
      </c>
      <c r="E93">
        <v>108</v>
      </c>
      <c r="F93">
        <v>26</v>
      </c>
      <c r="G93">
        <v>313</v>
      </c>
      <c r="H93">
        <v>20</v>
      </c>
      <c r="I93">
        <v>5</v>
      </c>
      <c r="J93" s="63">
        <f t="shared" si="4"/>
        <v>22.364217252396166</v>
      </c>
      <c r="K93" s="63">
        <f t="shared" si="5"/>
        <v>440</v>
      </c>
      <c r="L93" s="63">
        <f t="shared" si="6"/>
        <v>420</v>
      </c>
    </row>
    <row r="94" spans="1:12">
      <c r="A94" t="s">
        <v>4439</v>
      </c>
      <c r="B94" t="s">
        <v>9520</v>
      </c>
      <c r="C94" t="s">
        <v>16</v>
      </c>
      <c r="D94"/>
      <c r="E94"/>
      <c r="F94"/>
      <c r="G94">
        <v>8332</v>
      </c>
      <c r="H94">
        <v>11707</v>
      </c>
      <c r="I94">
        <v>2214</v>
      </c>
      <c r="J94" s="63">
        <f t="shared" si="4"/>
        <v>-100</v>
      </c>
      <c r="K94" s="63">
        <f t="shared" si="5"/>
        <v>-100</v>
      </c>
      <c r="L94" s="63">
        <f t="shared" si="6"/>
        <v>-100</v>
      </c>
    </row>
    <row r="95" spans="1:12">
      <c r="A95" t="s">
        <v>97</v>
      </c>
      <c r="B95" t="s">
        <v>5619</v>
      </c>
      <c r="C95" t="s">
        <v>16</v>
      </c>
      <c r="D95">
        <v>700</v>
      </c>
      <c r="E95">
        <v>535</v>
      </c>
      <c r="F95">
        <v>100</v>
      </c>
      <c r="G95">
        <v>700</v>
      </c>
      <c r="H95">
        <v>533</v>
      </c>
      <c r="I95">
        <v>100</v>
      </c>
      <c r="J95" s="63">
        <f t="shared" si="4"/>
        <v>0</v>
      </c>
      <c r="K95" s="63">
        <f t="shared" si="5"/>
        <v>0.37523452157598497</v>
      </c>
      <c r="L95" s="63">
        <f t="shared" si="6"/>
        <v>0</v>
      </c>
    </row>
    <row r="96" spans="1:12">
      <c r="A96" t="s">
        <v>98</v>
      </c>
      <c r="B96" t="s">
        <v>5620</v>
      </c>
      <c r="C96" t="s">
        <v>16</v>
      </c>
      <c r="D96">
        <v>463960</v>
      </c>
      <c r="E96">
        <v>22941</v>
      </c>
      <c r="F96">
        <v>4</v>
      </c>
      <c r="G96">
        <v>315089</v>
      </c>
      <c r="H96">
        <v>20458</v>
      </c>
      <c r="I96">
        <v>523</v>
      </c>
      <c r="J96" s="63">
        <f t="shared" si="4"/>
        <v>47.2472856875359</v>
      </c>
      <c r="K96" s="63">
        <f t="shared" si="5"/>
        <v>12.1370612963144</v>
      </c>
      <c r="L96" s="63">
        <f t="shared" si="6"/>
        <v>-99.235181644359471</v>
      </c>
    </row>
    <row r="97" spans="1:12">
      <c r="A97" t="s">
        <v>99</v>
      </c>
      <c r="B97" t="s">
        <v>5621</v>
      </c>
      <c r="C97" t="s">
        <v>16</v>
      </c>
      <c r="D97">
        <v>450</v>
      </c>
      <c r="E97">
        <v>10</v>
      </c>
      <c r="F97">
        <v>2</v>
      </c>
      <c r="G97"/>
      <c r="H97"/>
      <c r="I97"/>
      <c r="J97" s="63" t="e">
        <f t="shared" si="4"/>
        <v>#DIV/0!</v>
      </c>
      <c r="K97" s="63" t="e">
        <f t="shared" si="5"/>
        <v>#DIV/0!</v>
      </c>
      <c r="L97" s="63" t="e">
        <f t="shared" si="6"/>
        <v>#DIV/0!</v>
      </c>
    </row>
    <row r="98" spans="1:12">
      <c r="A98" t="s">
        <v>4440</v>
      </c>
      <c r="B98" t="s">
        <v>9521</v>
      </c>
      <c r="C98" t="s">
        <v>16</v>
      </c>
      <c r="D98"/>
      <c r="E98"/>
      <c r="F98"/>
      <c r="G98">
        <v>800</v>
      </c>
      <c r="H98">
        <v>14</v>
      </c>
      <c r="I98">
        <v>3</v>
      </c>
      <c r="J98" s="63">
        <f t="shared" si="4"/>
        <v>-100</v>
      </c>
      <c r="K98" s="63">
        <f t="shared" si="5"/>
        <v>-100</v>
      </c>
      <c r="L98" s="63">
        <f t="shared" si="6"/>
        <v>-100</v>
      </c>
    </row>
    <row r="99" spans="1:12">
      <c r="A99" t="s">
        <v>100</v>
      </c>
      <c r="B99" t="s">
        <v>5622</v>
      </c>
      <c r="C99" t="s">
        <v>16</v>
      </c>
      <c r="D99">
        <v>105922</v>
      </c>
      <c r="E99">
        <v>3078</v>
      </c>
      <c r="F99">
        <v>518</v>
      </c>
      <c r="G99">
        <v>403864</v>
      </c>
      <c r="H99">
        <v>13260</v>
      </c>
      <c r="I99">
        <v>2351</v>
      </c>
      <c r="J99" s="63">
        <f t="shared" si="4"/>
        <v>-73.772854228156007</v>
      </c>
      <c r="K99" s="63">
        <f t="shared" si="5"/>
        <v>-76.787330316742086</v>
      </c>
      <c r="L99" s="63">
        <f t="shared" si="6"/>
        <v>-77.966822628668652</v>
      </c>
    </row>
    <row r="100" spans="1:12">
      <c r="A100" t="s">
        <v>4441</v>
      </c>
      <c r="B100" t="s">
        <v>9522</v>
      </c>
      <c r="C100" t="s">
        <v>16</v>
      </c>
      <c r="D100"/>
      <c r="E100"/>
      <c r="F100"/>
      <c r="G100">
        <v>47</v>
      </c>
      <c r="H100">
        <v>3850</v>
      </c>
      <c r="I100">
        <v>544</v>
      </c>
      <c r="J100" s="63">
        <f t="shared" si="4"/>
        <v>-100</v>
      </c>
      <c r="K100" s="63">
        <f t="shared" si="5"/>
        <v>-100</v>
      </c>
      <c r="L100" s="63">
        <f t="shared" si="6"/>
        <v>-100</v>
      </c>
    </row>
    <row r="101" spans="1:12">
      <c r="A101" t="s">
        <v>101</v>
      </c>
      <c r="B101" t="s">
        <v>5623</v>
      </c>
      <c r="C101" t="s">
        <v>16</v>
      </c>
      <c r="D101">
        <v>199725</v>
      </c>
      <c r="E101">
        <v>3535</v>
      </c>
      <c r="F101">
        <v>36</v>
      </c>
      <c r="G101">
        <v>727210</v>
      </c>
      <c r="H101">
        <v>12724</v>
      </c>
      <c r="I101">
        <v>129</v>
      </c>
      <c r="J101" s="63">
        <f t="shared" si="4"/>
        <v>-72.535443682017572</v>
      </c>
      <c r="K101" s="63">
        <f t="shared" si="5"/>
        <v>-72.217856020119456</v>
      </c>
      <c r="L101" s="63">
        <f t="shared" si="6"/>
        <v>-72.093023255813947</v>
      </c>
    </row>
    <row r="102" spans="1:12">
      <c r="A102" t="s">
        <v>102</v>
      </c>
      <c r="B102" t="s">
        <v>5624</v>
      </c>
      <c r="C102" t="s">
        <v>16</v>
      </c>
      <c r="D102">
        <v>12</v>
      </c>
      <c r="E102">
        <v>13</v>
      </c>
      <c r="F102">
        <v>3</v>
      </c>
      <c r="G102">
        <v>7802</v>
      </c>
      <c r="H102">
        <v>751</v>
      </c>
      <c r="I102">
        <v>182</v>
      </c>
      <c r="J102" s="63">
        <f t="shared" si="4"/>
        <v>-99.846193283773388</v>
      </c>
      <c r="K102" s="63">
        <f t="shared" si="5"/>
        <v>-98.268974700399468</v>
      </c>
      <c r="L102" s="63">
        <f t="shared" si="6"/>
        <v>-98.35164835164835</v>
      </c>
    </row>
    <row r="103" spans="1:12">
      <c r="A103" t="s">
        <v>104</v>
      </c>
      <c r="B103" t="s">
        <v>5625</v>
      </c>
      <c r="C103" t="s">
        <v>6</v>
      </c>
      <c r="D103">
        <v>138450</v>
      </c>
      <c r="E103">
        <v>1550</v>
      </c>
      <c r="F103">
        <v>1</v>
      </c>
      <c r="G103"/>
      <c r="H103"/>
      <c r="I103"/>
      <c r="J103" s="63" t="e">
        <f t="shared" si="4"/>
        <v>#DIV/0!</v>
      </c>
      <c r="K103" s="63" t="e">
        <f t="shared" si="5"/>
        <v>#DIV/0!</v>
      </c>
      <c r="L103" s="63" t="e">
        <f t="shared" si="6"/>
        <v>#DIV/0!</v>
      </c>
    </row>
    <row r="104" spans="1:12">
      <c r="A104" t="s">
        <v>4442</v>
      </c>
      <c r="B104" t="s">
        <v>9523</v>
      </c>
      <c r="C104" t="s">
        <v>6</v>
      </c>
      <c r="D104"/>
      <c r="E104"/>
      <c r="F104"/>
      <c r="G104">
        <v>5140</v>
      </c>
      <c r="H104">
        <v>649</v>
      </c>
      <c r="I104">
        <v>0</v>
      </c>
      <c r="J104" s="63">
        <f t="shared" si="4"/>
        <v>-100</v>
      </c>
      <c r="K104" s="63">
        <f t="shared" si="5"/>
        <v>-100</v>
      </c>
      <c r="L104" s="63" t="e">
        <f t="shared" si="6"/>
        <v>#DIV/0!</v>
      </c>
    </row>
    <row r="105" spans="1:12">
      <c r="A105" t="s">
        <v>106</v>
      </c>
      <c r="B105" t="s">
        <v>5626</v>
      </c>
      <c r="C105" t="s">
        <v>6</v>
      </c>
      <c r="D105">
        <v>5385</v>
      </c>
      <c r="E105">
        <v>21</v>
      </c>
      <c r="F105">
        <v>0</v>
      </c>
      <c r="G105">
        <v>13928</v>
      </c>
      <c r="H105">
        <v>1100</v>
      </c>
      <c r="I105">
        <v>1</v>
      </c>
      <c r="J105" s="63">
        <f t="shared" si="4"/>
        <v>-61.33687535898909</v>
      </c>
      <c r="K105" s="63">
        <f t="shared" si="5"/>
        <v>-98.090909090909093</v>
      </c>
      <c r="L105" s="63">
        <f t="shared" si="6"/>
        <v>-100</v>
      </c>
    </row>
    <row r="106" spans="1:12">
      <c r="A106" t="s">
        <v>107</v>
      </c>
      <c r="B106" t="s">
        <v>5627</v>
      </c>
      <c r="C106" t="s">
        <v>6</v>
      </c>
      <c r="D106">
        <v>3350</v>
      </c>
      <c r="E106">
        <v>59</v>
      </c>
      <c r="F106">
        <v>0</v>
      </c>
      <c r="G106">
        <v>31276</v>
      </c>
      <c r="H106">
        <v>830</v>
      </c>
      <c r="I106">
        <v>1</v>
      </c>
      <c r="J106" s="63">
        <f t="shared" si="4"/>
        <v>-89.288911625527561</v>
      </c>
      <c r="K106" s="63">
        <f t="shared" si="5"/>
        <v>-92.891566265060234</v>
      </c>
      <c r="L106" s="63">
        <f t="shared" si="6"/>
        <v>-100</v>
      </c>
    </row>
    <row r="107" spans="1:12">
      <c r="A107" t="s">
        <v>108</v>
      </c>
      <c r="B107" t="s">
        <v>5628</v>
      </c>
      <c r="C107" t="s">
        <v>6</v>
      </c>
      <c r="D107">
        <v>1880</v>
      </c>
      <c r="E107">
        <v>34</v>
      </c>
      <c r="F107">
        <v>0</v>
      </c>
      <c r="G107">
        <v>14690</v>
      </c>
      <c r="H107">
        <v>227</v>
      </c>
      <c r="I107">
        <v>0</v>
      </c>
      <c r="J107" s="63">
        <f t="shared" si="4"/>
        <v>-87.202178352620834</v>
      </c>
      <c r="K107" s="63">
        <f t="shared" si="5"/>
        <v>-85.022026431718061</v>
      </c>
      <c r="L107" s="63" t="e">
        <f t="shared" si="6"/>
        <v>#DIV/0!</v>
      </c>
    </row>
    <row r="108" spans="1:12">
      <c r="A108" t="s">
        <v>109</v>
      </c>
      <c r="B108" t="s">
        <v>5629</v>
      </c>
      <c r="C108" t="s">
        <v>6</v>
      </c>
      <c r="D108">
        <v>197148</v>
      </c>
      <c r="E108">
        <v>7234</v>
      </c>
      <c r="F108">
        <v>163</v>
      </c>
      <c r="G108">
        <v>391158</v>
      </c>
      <c r="H108">
        <v>18711</v>
      </c>
      <c r="I108">
        <v>294</v>
      </c>
      <c r="J108" s="63">
        <f t="shared" si="4"/>
        <v>-49.598883315693399</v>
      </c>
      <c r="K108" s="63">
        <f t="shared" si="5"/>
        <v>-61.338250227139113</v>
      </c>
      <c r="L108" s="63">
        <f t="shared" si="6"/>
        <v>-44.557823129251702</v>
      </c>
    </row>
    <row r="109" spans="1:12">
      <c r="A109" t="s">
        <v>4361</v>
      </c>
      <c r="B109" t="s">
        <v>9524</v>
      </c>
      <c r="C109" t="s">
        <v>6</v>
      </c>
      <c r="D109"/>
      <c r="E109"/>
      <c r="F109"/>
      <c r="G109">
        <v>5349</v>
      </c>
      <c r="H109">
        <v>122</v>
      </c>
      <c r="I109">
        <v>0</v>
      </c>
      <c r="J109" s="63">
        <f t="shared" si="4"/>
        <v>-100</v>
      </c>
      <c r="K109" s="63">
        <f t="shared" si="5"/>
        <v>-100</v>
      </c>
      <c r="L109" s="63" t="e">
        <f t="shared" si="6"/>
        <v>#DIV/0!</v>
      </c>
    </row>
    <row r="110" spans="1:12">
      <c r="A110" t="s">
        <v>112</v>
      </c>
      <c r="B110" t="s">
        <v>5630</v>
      </c>
      <c r="C110" t="s">
        <v>6</v>
      </c>
      <c r="D110">
        <v>6300</v>
      </c>
      <c r="E110">
        <v>165</v>
      </c>
      <c r="F110">
        <v>17</v>
      </c>
      <c r="G110"/>
      <c r="H110"/>
      <c r="I110"/>
      <c r="J110" s="63" t="e">
        <f t="shared" si="4"/>
        <v>#DIV/0!</v>
      </c>
      <c r="K110" s="63" t="e">
        <f t="shared" si="5"/>
        <v>#DIV/0!</v>
      </c>
      <c r="L110" s="63" t="e">
        <f t="shared" si="6"/>
        <v>#DIV/0!</v>
      </c>
    </row>
    <row r="111" spans="1:12">
      <c r="A111" t="s">
        <v>113</v>
      </c>
      <c r="B111" t="s">
        <v>5631</v>
      </c>
      <c r="C111" t="s">
        <v>6</v>
      </c>
      <c r="D111">
        <v>411060</v>
      </c>
      <c r="E111">
        <v>3820</v>
      </c>
      <c r="F111">
        <v>6</v>
      </c>
      <c r="G111">
        <v>339956</v>
      </c>
      <c r="H111">
        <v>3775</v>
      </c>
      <c r="I111">
        <v>5</v>
      </c>
      <c r="J111" s="63">
        <f t="shared" si="4"/>
        <v>20.91564790737625</v>
      </c>
      <c r="K111" s="63">
        <f t="shared" si="5"/>
        <v>1.1920529801324504</v>
      </c>
      <c r="L111" s="63">
        <f t="shared" si="6"/>
        <v>20</v>
      </c>
    </row>
    <row r="112" spans="1:12">
      <c r="A112" t="s">
        <v>114</v>
      </c>
      <c r="B112" t="s">
        <v>5632</v>
      </c>
      <c r="C112" t="s">
        <v>6</v>
      </c>
      <c r="D112">
        <v>3434</v>
      </c>
      <c r="E112">
        <v>62</v>
      </c>
      <c r="F112">
        <v>6</v>
      </c>
      <c r="G112">
        <v>1850</v>
      </c>
      <c r="H112">
        <v>50</v>
      </c>
      <c r="I112">
        <v>0</v>
      </c>
      <c r="J112" s="63">
        <f t="shared" si="4"/>
        <v>85.621621621621628</v>
      </c>
      <c r="K112" s="63">
        <f t="shared" si="5"/>
        <v>24</v>
      </c>
      <c r="L112" s="63" t="e">
        <f t="shared" si="6"/>
        <v>#DIV/0!</v>
      </c>
    </row>
    <row r="113" spans="1:12">
      <c r="A113" t="s">
        <v>116</v>
      </c>
      <c r="B113" t="s">
        <v>5633</v>
      </c>
      <c r="C113" t="s">
        <v>6</v>
      </c>
      <c r="D113">
        <v>12500</v>
      </c>
      <c r="E113">
        <v>100</v>
      </c>
      <c r="F113">
        <v>0</v>
      </c>
      <c r="G113">
        <v>7819</v>
      </c>
      <c r="H113">
        <v>208</v>
      </c>
      <c r="I113">
        <v>0</v>
      </c>
      <c r="J113" s="63">
        <f t="shared" si="4"/>
        <v>59.866990663767744</v>
      </c>
      <c r="K113" s="63">
        <f t="shared" si="5"/>
        <v>-51.92307692307692</v>
      </c>
      <c r="L113" s="63" t="e">
        <f t="shared" si="6"/>
        <v>#DIV/0!</v>
      </c>
    </row>
    <row r="114" spans="1:12">
      <c r="A114" t="s">
        <v>117</v>
      </c>
      <c r="B114" t="s">
        <v>5634</v>
      </c>
      <c r="C114" t="s">
        <v>6</v>
      </c>
      <c r="D114">
        <v>1119</v>
      </c>
      <c r="E114">
        <v>103</v>
      </c>
      <c r="F114">
        <v>7</v>
      </c>
      <c r="G114"/>
      <c r="H114"/>
      <c r="I114"/>
      <c r="J114" s="63" t="e">
        <f t="shared" si="4"/>
        <v>#DIV/0!</v>
      </c>
      <c r="K114" s="63" t="e">
        <f t="shared" si="5"/>
        <v>#DIV/0!</v>
      </c>
      <c r="L114" s="63" t="e">
        <f t="shared" si="6"/>
        <v>#DIV/0!</v>
      </c>
    </row>
    <row r="115" spans="1:12">
      <c r="A115" t="s">
        <v>119</v>
      </c>
      <c r="B115" t="s">
        <v>5635</v>
      </c>
      <c r="C115" t="s">
        <v>16</v>
      </c>
      <c r="D115">
        <v>11050</v>
      </c>
      <c r="E115">
        <v>237</v>
      </c>
      <c r="F115">
        <v>0</v>
      </c>
      <c r="G115"/>
      <c r="H115"/>
      <c r="I115"/>
      <c r="J115" s="63" t="e">
        <f t="shared" si="4"/>
        <v>#DIV/0!</v>
      </c>
      <c r="K115" s="63" t="e">
        <f t="shared" si="5"/>
        <v>#DIV/0!</v>
      </c>
      <c r="L115" s="63" t="e">
        <f t="shared" si="6"/>
        <v>#DIV/0!</v>
      </c>
    </row>
    <row r="116" spans="1:12">
      <c r="A116" t="s">
        <v>120</v>
      </c>
      <c r="B116" t="s">
        <v>5636</v>
      </c>
      <c r="C116" t="s">
        <v>16</v>
      </c>
      <c r="D116">
        <v>75881680</v>
      </c>
      <c r="E116">
        <v>1635210</v>
      </c>
      <c r="F116">
        <v>279</v>
      </c>
      <c r="G116">
        <v>107683647</v>
      </c>
      <c r="H116">
        <v>2249194</v>
      </c>
      <c r="I116">
        <v>64864</v>
      </c>
      <c r="J116" s="63">
        <f t="shared" si="4"/>
        <v>-29.532772975268937</v>
      </c>
      <c r="K116" s="63">
        <f t="shared" si="5"/>
        <v>-27.297956512421784</v>
      </c>
      <c r="L116" s="63">
        <f t="shared" si="6"/>
        <v>-99.569869264923526</v>
      </c>
    </row>
    <row r="117" spans="1:12">
      <c r="A117" t="s">
        <v>121</v>
      </c>
      <c r="B117" t="s">
        <v>5637</v>
      </c>
      <c r="C117" t="s">
        <v>16</v>
      </c>
      <c r="D117">
        <v>3042269</v>
      </c>
      <c r="E117">
        <v>33253</v>
      </c>
      <c r="F117">
        <v>22</v>
      </c>
      <c r="G117">
        <v>6503004</v>
      </c>
      <c r="H117">
        <v>71741</v>
      </c>
      <c r="I117">
        <v>258</v>
      </c>
      <c r="J117" s="63">
        <f t="shared" si="4"/>
        <v>-53.217482258968317</v>
      </c>
      <c r="K117" s="63">
        <f t="shared" si="5"/>
        <v>-53.64854128043936</v>
      </c>
      <c r="L117" s="63">
        <f t="shared" si="6"/>
        <v>-91.47286821705427</v>
      </c>
    </row>
    <row r="118" spans="1:12">
      <c r="A118" t="s">
        <v>122</v>
      </c>
      <c r="B118" t="s">
        <v>5638</v>
      </c>
      <c r="C118" t="s">
        <v>16</v>
      </c>
      <c r="D118">
        <v>27060498</v>
      </c>
      <c r="E118">
        <v>870345</v>
      </c>
      <c r="F118">
        <v>2198</v>
      </c>
      <c r="G118">
        <v>31004314</v>
      </c>
      <c r="H118">
        <v>927585</v>
      </c>
      <c r="I118">
        <v>107</v>
      </c>
      <c r="J118" s="63">
        <f t="shared" si="4"/>
        <v>-12.72021693497234</v>
      </c>
      <c r="K118" s="63">
        <f t="shared" si="5"/>
        <v>-6.1708630475913262</v>
      </c>
      <c r="L118" s="63">
        <f t="shared" si="6"/>
        <v>1954.2056074766356</v>
      </c>
    </row>
    <row r="119" spans="1:12">
      <c r="A119" t="s">
        <v>123</v>
      </c>
      <c r="B119" t="s">
        <v>5639</v>
      </c>
      <c r="C119" t="s">
        <v>16</v>
      </c>
      <c r="D119">
        <v>5330215</v>
      </c>
      <c r="E119">
        <v>332616</v>
      </c>
      <c r="F119">
        <v>80270</v>
      </c>
      <c r="G119">
        <v>3532781</v>
      </c>
      <c r="H119">
        <v>213881</v>
      </c>
      <c r="I119">
        <v>50968</v>
      </c>
      <c r="J119" s="63">
        <f t="shared" si="4"/>
        <v>50.878726985907136</v>
      </c>
      <c r="K119" s="63">
        <f t="shared" si="5"/>
        <v>55.514515080815968</v>
      </c>
      <c r="L119" s="63">
        <f t="shared" si="6"/>
        <v>57.490974729241877</v>
      </c>
    </row>
    <row r="120" spans="1:12">
      <c r="A120" t="s">
        <v>124</v>
      </c>
      <c r="B120" t="s">
        <v>5640</v>
      </c>
      <c r="C120" t="s">
        <v>16</v>
      </c>
      <c r="D120">
        <v>61078</v>
      </c>
      <c r="E120">
        <v>1935</v>
      </c>
      <c r="F120">
        <v>0</v>
      </c>
      <c r="G120">
        <v>6820</v>
      </c>
      <c r="H120">
        <v>146</v>
      </c>
      <c r="I120">
        <v>0</v>
      </c>
      <c r="J120" s="63">
        <f t="shared" si="4"/>
        <v>795.57184750733143</v>
      </c>
      <c r="K120" s="63">
        <f t="shared" si="5"/>
        <v>1225.3424657534247</v>
      </c>
      <c r="L120" s="63" t="e">
        <f t="shared" si="6"/>
        <v>#DIV/0!</v>
      </c>
    </row>
    <row r="121" spans="1:12">
      <c r="A121" t="s">
        <v>125</v>
      </c>
      <c r="B121" t="s">
        <v>5641</v>
      </c>
      <c r="C121" t="s">
        <v>16</v>
      </c>
      <c r="D121">
        <v>53310</v>
      </c>
      <c r="E121">
        <v>635</v>
      </c>
      <c r="F121">
        <v>2</v>
      </c>
      <c r="G121">
        <v>35295</v>
      </c>
      <c r="H121">
        <v>386</v>
      </c>
      <c r="I121">
        <v>1</v>
      </c>
      <c r="J121" s="63">
        <f t="shared" si="4"/>
        <v>51.041223969400768</v>
      </c>
      <c r="K121" s="63">
        <f t="shared" si="5"/>
        <v>64.507772020725383</v>
      </c>
      <c r="L121" s="63">
        <f t="shared" si="6"/>
        <v>100</v>
      </c>
    </row>
    <row r="122" spans="1:12">
      <c r="A122" t="s">
        <v>4443</v>
      </c>
      <c r="B122" t="s">
        <v>9525</v>
      </c>
      <c r="C122" t="s">
        <v>16</v>
      </c>
      <c r="D122"/>
      <c r="E122"/>
      <c r="F122"/>
      <c r="G122">
        <v>2560</v>
      </c>
      <c r="H122">
        <v>32</v>
      </c>
      <c r="I122">
        <v>0</v>
      </c>
      <c r="J122" s="63">
        <f t="shared" si="4"/>
        <v>-100</v>
      </c>
      <c r="K122" s="63">
        <f t="shared" si="5"/>
        <v>-100</v>
      </c>
      <c r="L122" s="63" t="e">
        <f t="shared" si="6"/>
        <v>#DIV/0!</v>
      </c>
    </row>
    <row r="123" spans="1:12">
      <c r="A123" t="s">
        <v>126</v>
      </c>
      <c r="B123" t="s">
        <v>5642</v>
      </c>
      <c r="C123" t="s">
        <v>16</v>
      </c>
      <c r="D123">
        <v>10185</v>
      </c>
      <c r="E123">
        <v>152</v>
      </c>
      <c r="F123">
        <v>0</v>
      </c>
      <c r="G123">
        <v>29690</v>
      </c>
      <c r="H123">
        <v>142</v>
      </c>
      <c r="I123">
        <v>1</v>
      </c>
      <c r="J123" s="63">
        <f t="shared" si="4"/>
        <v>-65.695520377231389</v>
      </c>
      <c r="K123" s="63">
        <f t="shared" si="5"/>
        <v>7.042253521126761</v>
      </c>
      <c r="L123" s="63">
        <f t="shared" si="6"/>
        <v>-100</v>
      </c>
    </row>
    <row r="124" spans="1:12">
      <c r="A124" t="s">
        <v>127</v>
      </c>
      <c r="B124" t="s">
        <v>5643</v>
      </c>
      <c r="C124" t="s">
        <v>16</v>
      </c>
      <c r="D124">
        <v>3410</v>
      </c>
      <c r="E124">
        <v>37</v>
      </c>
      <c r="F124">
        <v>0</v>
      </c>
      <c r="G124">
        <v>40000</v>
      </c>
      <c r="H124">
        <v>165</v>
      </c>
      <c r="I124">
        <v>0</v>
      </c>
      <c r="J124" s="63">
        <f t="shared" si="4"/>
        <v>-91.474999999999994</v>
      </c>
      <c r="K124" s="63">
        <f t="shared" si="5"/>
        <v>-77.575757575757578</v>
      </c>
      <c r="L124" s="63" t="e">
        <f t="shared" si="6"/>
        <v>#DIV/0!</v>
      </c>
    </row>
    <row r="125" spans="1:12">
      <c r="A125" t="s">
        <v>128</v>
      </c>
      <c r="B125" t="s">
        <v>5644</v>
      </c>
      <c r="C125" t="s">
        <v>16</v>
      </c>
      <c r="D125">
        <v>290</v>
      </c>
      <c r="E125">
        <v>21</v>
      </c>
      <c r="F125">
        <v>0</v>
      </c>
      <c r="G125"/>
      <c r="H125"/>
      <c r="I125"/>
      <c r="J125" s="63" t="e">
        <f t="shared" si="4"/>
        <v>#DIV/0!</v>
      </c>
      <c r="K125" s="63" t="e">
        <f t="shared" si="5"/>
        <v>#DIV/0!</v>
      </c>
      <c r="L125" s="63" t="e">
        <f t="shared" si="6"/>
        <v>#DIV/0!</v>
      </c>
    </row>
    <row r="126" spans="1:12">
      <c r="A126" t="s">
        <v>129</v>
      </c>
      <c r="B126" t="s">
        <v>5645</v>
      </c>
      <c r="C126" t="s">
        <v>16</v>
      </c>
      <c r="D126">
        <v>2880</v>
      </c>
      <c r="E126">
        <v>52</v>
      </c>
      <c r="F126">
        <v>0</v>
      </c>
      <c r="G126">
        <v>2270</v>
      </c>
      <c r="H126">
        <v>26</v>
      </c>
      <c r="I126">
        <v>0</v>
      </c>
      <c r="J126" s="63">
        <f t="shared" si="4"/>
        <v>26.872246696035241</v>
      </c>
      <c r="K126" s="63">
        <f t="shared" si="5"/>
        <v>100</v>
      </c>
      <c r="L126" s="63" t="e">
        <f t="shared" si="6"/>
        <v>#DIV/0!</v>
      </c>
    </row>
    <row r="127" spans="1:12">
      <c r="A127" t="s">
        <v>130</v>
      </c>
      <c r="B127" t="s">
        <v>5646</v>
      </c>
      <c r="C127" t="s">
        <v>16</v>
      </c>
      <c r="D127">
        <v>491726</v>
      </c>
      <c r="E127">
        <v>8221</v>
      </c>
      <c r="F127">
        <v>4</v>
      </c>
      <c r="G127">
        <v>70221</v>
      </c>
      <c r="H127">
        <v>985</v>
      </c>
      <c r="I127">
        <v>0</v>
      </c>
      <c r="J127" s="63">
        <f t="shared" si="4"/>
        <v>600.2549095000071</v>
      </c>
      <c r="K127" s="63">
        <f t="shared" si="5"/>
        <v>734.61928934010155</v>
      </c>
      <c r="L127" s="63" t="e">
        <f t="shared" si="6"/>
        <v>#DIV/0!</v>
      </c>
    </row>
    <row r="128" spans="1:12">
      <c r="A128" t="s">
        <v>4444</v>
      </c>
      <c r="B128" t="s">
        <v>9526</v>
      </c>
      <c r="C128" t="s">
        <v>16</v>
      </c>
      <c r="D128"/>
      <c r="E128"/>
      <c r="F128"/>
      <c r="G128">
        <v>31340</v>
      </c>
      <c r="H128">
        <v>396</v>
      </c>
      <c r="I128">
        <v>1</v>
      </c>
      <c r="J128" s="63">
        <f t="shared" si="4"/>
        <v>-100</v>
      </c>
      <c r="K128" s="63">
        <f t="shared" si="5"/>
        <v>-100</v>
      </c>
      <c r="L128" s="63">
        <f t="shared" si="6"/>
        <v>-100</v>
      </c>
    </row>
    <row r="129" spans="1:12">
      <c r="A129" t="s">
        <v>131</v>
      </c>
      <c r="B129" t="s">
        <v>5647</v>
      </c>
      <c r="C129" t="s">
        <v>16</v>
      </c>
      <c r="D129">
        <v>12020</v>
      </c>
      <c r="E129">
        <v>850</v>
      </c>
      <c r="F129">
        <v>0</v>
      </c>
      <c r="G129">
        <v>268012</v>
      </c>
      <c r="H129">
        <v>15702</v>
      </c>
      <c r="I129">
        <v>0</v>
      </c>
      <c r="J129" s="63">
        <f t="shared" si="4"/>
        <v>-95.515126188379625</v>
      </c>
      <c r="K129" s="63">
        <f t="shared" si="5"/>
        <v>-94.586676856451405</v>
      </c>
      <c r="L129" s="63" t="e">
        <f t="shared" si="6"/>
        <v>#DIV/0!</v>
      </c>
    </row>
    <row r="130" spans="1:12">
      <c r="A130" t="s">
        <v>132</v>
      </c>
      <c r="B130" t="s">
        <v>5648</v>
      </c>
      <c r="C130" t="s">
        <v>16</v>
      </c>
      <c r="D130">
        <v>260</v>
      </c>
      <c r="E130">
        <v>17</v>
      </c>
      <c r="F130">
        <v>0</v>
      </c>
      <c r="G130">
        <v>715</v>
      </c>
      <c r="H130">
        <v>13</v>
      </c>
      <c r="I130">
        <v>0</v>
      </c>
      <c r="J130" s="63">
        <f t="shared" si="4"/>
        <v>-63.636363636363633</v>
      </c>
      <c r="K130" s="63">
        <f t="shared" si="5"/>
        <v>30.76923076923077</v>
      </c>
      <c r="L130" s="63" t="e">
        <f t="shared" si="6"/>
        <v>#DIV/0!</v>
      </c>
    </row>
    <row r="131" spans="1:12">
      <c r="A131" t="s">
        <v>133</v>
      </c>
      <c r="B131" t="s">
        <v>5649</v>
      </c>
      <c r="C131" t="s">
        <v>16</v>
      </c>
      <c r="D131">
        <v>2393184</v>
      </c>
      <c r="E131">
        <v>35316</v>
      </c>
      <c r="F131">
        <v>18</v>
      </c>
      <c r="G131">
        <v>3524586</v>
      </c>
      <c r="H131">
        <v>41177</v>
      </c>
      <c r="I131">
        <v>44</v>
      </c>
      <c r="J131" s="63">
        <f t="shared" si="4"/>
        <v>-32.100280713820005</v>
      </c>
      <c r="K131" s="63">
        <f t="shared" si="5"/>
        <v>-14.233674138475363</v>
      </c>
      <c r="L131" s="63">
        <f t="shared" si="6"/>
        <v>-59.090909090909093</v>
      </c>
    </row>
    <row r="132" spans="1:12">
      <c r="A132" t="s">
        <v>134</v>
      </c>
      <c r="B132" t="s">
        <v>5650</v>
      </c>
      <c r="C132" t="s">
        <v>16</v>
      </c>
      <c r="D132">
        <v>72</v>
      </c>
      <c r="E132">
        <v>30</v>
      </c>
      <c r="F132">
        <v>3</v>
      </c>
      <c r="G132">
        <v>151</v>
      </c>
      <c r="H132">
        <v>57</v>
      </c>
      <c r="I132">
        <v>6</v>
      </c>
      <c r="J132" s="63">
        <f t="shared" si="4"/>
        <v>-52.317880794701985</v>
      </c>
      <c r="K132" s="63">
        <f t="shared" si="5"/>
        <v>-47.368421052631582</v>
      </c>
      <c r="L132" s="63">
        <f t="shared" si="6"/>
        <v>-50</v>
      </c>
    </row>
    <row r="133" spans="1:12">
      <c r="A133" t="s">
        <v>135</v>
      </c>
      <c r="B133" t="s">
        <v>5651</v>
      </c>
      <c r="C133" t="s">
        <v>16</v>
      </c>
      <c r="D133">
        <v>85</v>
      </c>
      <c r="E133">
        <v>22</v>
      </c>
      <c r="F133">
        <v>2</v>
      </c>
      <c r="G133">
        <v>4020</v>
      </c>
      <c r="H133">
        <v>354</v>
      </c>
      <c r="I133">
        <v>2</v>
      </c>
      <c r="J133" s="63">
        <f t="shared" ref="J133:J196" si="7">100*(D133-G133)/G133</f>
        <v>-97.885572139303477</v>
      </c>
      <c r="K133" s="63">
        <f t="shared" ref="K133:K196" si="8">100*(E133-H133)/H133</f>
        <v>-93.78531073446328</v>
      </c>
      <c r="L133" s="63">
        <f t="shared" ref="L133:L196" si="9">100*(F133-I133)/I133</f>
        <v>0</v>
      </c>
    </row>
    <row r="134" spans="1:12">
      <c r="A134" t="s">
        <v>136</v>
      </c>
      <c r="B134" t="s">
        <v>5652</v>
      </c>
      <c r="C134" t="s">
        <v>16</v>
      </c>
      <c r="D134">
        <v>180</v>
      </c>
      <c r="E134">
        <v>3</v>
      </c>
      <c r="F134">
        <v>0</v>
      </c>
      <c r="G134">
        <v>1435</v>
      </c>
      <c r="H134">
        <v>112</v>
      </c>
      <c r="I134">
        <v>0</v>
      </c>
      <c r="J134" s="63">
        <f t="shared" si="7"/>
        <v>-87.456445993031352</v>
      </c>
      <c r="K134" s="63">
        <f t="shared" si="8"/>
        <v>-97.321428571428569</v>
      </c>
      <c r="L134" s="63" t="e">
        <f t="shared" si="9"/>
        <v>#DIV/0!</v>
      </c>
    </row>
    <row r="135" spans="1:12">
      <c r="A135" t="s">
        <v>137</v>
      </c>
      <c r="B135" t="s">
        <v>5653</v>
      </c>
      <c r="C135" t="s">
        <v>16</v>
      </c>
      <c r="D135">
        <v>550391</v>
      </c>
      <c r="E135">
        <v>6943</v>
      </c>
      <c r="F135">
        <v>7</v>
      </c>
      <c r="G135">
        <v>720625</v>
      </c>
      <c r="H135">
        <v>8198</v>
      </c>
      <c r="I135">
        <v>15</v>
      </c>
      <c r="J135" s="63">
        <f t="shared" si="7"/>
        <v>-23.623104943625325</v>
      </c>
      <c r="K135" s="63">
        <f t="shared" si="8"/>
        <v>-15.308611856550378</v>
      </c>
      <c r="L135" s="63">
        <f t="shared" si="9"/>
        <v>-53.333333333333336</v>
      </c>
    </row>
    <row r="136" spans="1:12">
      <c r="A136" t="s">
        <v>4445</v>
      </c>
      <c r="B136" t="s">
        <v>9527</v>
      </c>
      <c r="C136" t="s">
        <v>16</v>
      </c>
      <c r="D136"/>
      <c r="E136"/>
      <c r="F136"/>
      <c r="G136">
        <v>50</v>
      </c>
      <c r="H136">
        <v>2</v>
      </c>
      <c r="I136">
        <v>0</v>
      </c>
      <c r="J136" s="63">
        <f t="shared" si="7"/>
        <v>-100</v>
      </c>
      <c r="K136" s="63">
        <f t="shared" si="8"/>
        <v>-100</v>
      </c>
      <c r="L136" s="63" t="e">
        <f t="shared" si="9"/>
        <v>#DIV/0!</v>
      </c>
    </row>
    <row r="137" spans="1:12">
      <c r="A137" t="s">
        <v>138</v>
      </c>
      <c r="B137" t="s">
        <v>5654</v>
      </c>
      <c r="C137" t="s">
        <v>16</v>
      </c>
      <c r="D137">
        <v>86275</v>
      </c>
      <c r="E137">
        <v>938</v>
      </c>
      <c r="F137">
        <v>0</v>
      </c>
      <c r="G137">
        <v>27002</v>
      </c>
      <c r="H137">
        <v>304</v>
      </c>
      <c r="I137">
        <v>0</v>
      </c>
      <c r="J137" s="63">
        <f t="shared" si="7"/>
        <v>219.51336938004593</v>
      </c>
      <c r="K137" s="63">
        <f t="shared" si="8"/>
        <v>208.55263157894737</v>
      </c>
      <c r="L137" s="63" t="e">
        <f t="shared" si="9"/>
        <v>#DIV/0!</v>
      </c>
    </row>
    <row r="138" spans="1:12">
      <c r="A138" t="s">
        <v>139</v>
      </c>
      <c r="B138" t="s">
        <v>5655</v>
      </c>
      <c r="C138" t="s">
        <v>16</v>
      </c>
      <c r="D138">
        <v>580345</v>
      </c>
      <c r="E138">
        <v>9007</v>
      </c>
      <c r="F138">
        <v>4</v>
      </c>
      <c r="G138">
        <v>2215744</v>
      </c>
      <c r="H138">
        <v>28415</v>
      </c>
      <c r="I138">
        <v>23</v>
      </c>
      <c r="J138" s="63">
        <f t="shared" si="7"/>
        <v>-73.808120432685371</v>
      </c>
      <c r="K138" s="63">
        <f t="shared" si="8"/>
        <v>-68.301953193735699</v>
      </c>
      <c r="L138" s="63">
        <f t="shared" si="9"/>
        <v>-82.608695652173907</v>
      </c>
    </row>
    <row r="139" spans="1:12">
      <c r="A139" t="s">
        <v>140</v>
      </c>
      <c r="B139" t="s">
        <v>5656</v>
      </c>
      <c r="C139" t="s">
        <v>16</v>
      </c>
      <c r="D139">
        <v>4531582</v>
      </c>
      <c r="E139">
        <v>96776</v>
      </c>
      <c r="F139">
        <v>15</v>
      </c>
      <c r="G139">
        <v>204505</v>
      </c>
      <c r="H139">
        <v>8899</v>
      </c>
      <c r="I139">
        <v>184</v>
      </c>
      <c r="J139" s="63">
        <f t="shared" si="7"/>
        <v>2115.8783403828756</v>
      </c>
      <c r="K139" s="63">
        <f t="shared" si="8"/>
        <v>987.49297673895944</v>
      </c>
      <c r="L139" s="63">
        <f t="shared" si="9"/>
        <v>-91.847826086956516</v>
      </c>
    </row>
    <row r="140" spans="1:12">
      <c r="A140" t="s">
        <v>141</v>
      </c>
      <c r="B140" t="s">
        <v>5657</v>
      </c>
      <c r="C140" t="s">
        <v>16</v>
      </c>
      <c r="D140">
        <v>133020</v>
      </c>
      <c r="E140">
        <v>5716</v>
      </c>
      <c r="F140">
        <v>568</v>
      </c>
      <c r="G140">
        <v>490</v>
      </c>
      <c r="H140">
        <v>137</v>
      </c>
      <c r="I140">
        <v>0</v>
      </c>
      <c r="J140" s="63">
        <f t="shared" si="7"/>
        <v>27046.938775510203</v>
      </c>
      <c r="K140" s="63">
        <f t="shared" si="8"/>
        <v>4072.2627737226276</v>
      </c>
      <c r="L140" s="63" t="e">
        <f t="shared" si="9"/>
        <v>#DIV/0!</v>
      </c>
    </row>
    <row r="141" spans="1:12">
      <c r="A141" t="s">
        <v>142</v>
      </c>
      <c r="B141" t="s">
        <v>5658</v>
      </c>
      <c r="C141" t="s">
        <v>16</v>
      </c>
      <c r="D141">
        <v>1590</v>
      </c>
      <c r="E141">
        <v>21</v>
      </c>
      <c r="F141">
        <v>0</v>
      </c>
      <c r="G141">
        <v>1100</v>
      </c>
      <c r="H141">
        <v>6</v>
      </c>
      <c r="I141">
        <v>0</v>
      </c>
      <c r="J141" s="63">
        <f t="shared" si="7"/>
        <v>44.545454545454547</v>
      </c>
      <c r="K141" s="63">
        <f t="shared" si="8"/>
        <v>250</v>
      </c>
      <c r="L141" s="63" t="e">
        <f t="shared" si="9"/>
        <v>#DIV/0!</v>
      </c>
    </row>
    <row r="142" spans="1:12">
      <c r="A142" t="s">
        <v>143</v>
      </c>
      <c r="B142" t="s">
        <v>5659</v>
      </c>
      <c r="C142" t="s">
        <v>16</v>
      </c>
      <c r="D142">
        <v>1150</v>
      </c>
      <c r="E142">
        <v>267</v>
      </c>
      <c r="F142">
        <v>27</v>
      </c>
      <c r="G142"/>
      <c r="H142"/>
      <c r="I142"/>
      <c r="J142" s="63" t="e">
        <f t="shared" si="7"/>
        <v>#DIV/0!</v>
      </c>
      <c r="K142" s="63" t="e">
        <f t="shared" si="8"/>
        <v>#DIV/0!</v>
      </c>
      <c r="L142" s="63" t="e">
        <f t="shared" si="9"/>
        <v>#DIV/0!</v>
      </c>
    </row>
    <row r="143" spans="1:12">
      <c r="A143" t="s">
        <v>145</v>
      </c>
      <c r="B143" t="s">
        <v>5660</v>
      </c>
      <c r="C143" t="s">
        <v>16</v>
      </c>
      <c r="D143">
        <v>459450</v>
      </c>
      <c r="E143">
        <v>5768</v>
      </c>
      <c r="F143">
        <v>14</v>
      </c>
      <c r="G143">
        <v>109103</v>
      </c>
      <c r="H143">
        <v>1719</v>
      </c>
      <c r="I143">
        <v>1</v>
      </c>
      <c r="J143" s="63">
        <f t="shared" si="7"/>
        <v>321.11582632924853</v>
      </c>
      <c r="K143" s="63">
        <f t="shared" si="8"/>
        <v>235.54392088423501</v>
      </c>
      <c r="L143" s="63">
        <f t="shared" si="9"/>
        <v>1300</v>
      </c>
    </row>
    <row r="144" spans="1:12">
      <c r="A144" t="s">
        <v>146</v>
      </c>
      <c r="B144" t="s">
        <v>5661</v>
      </c>
      <c r="C144" t="s">
        <v>16</v>
      </c>
      <c r="D144">
        <v>760015</v>
      </c>
      <c r="E144">
        <v>14389</v>
      </c>
      <c r="F144">
        <v>3</v>
      </c>
      <c r="G144">
        <v>13936</v>
      </c>
      <c r="H144">
        <v>282</v>
      </c>
      <c r="I144">
        <v>0</v>
      </c>
      <c r="J144" s="63">
        <f t="shared" si="7"/>
        <v>5353.60935706085</v>
      </c>
      <c r="K144" s="63">
        <f t="shared" si="8"/>
        <v>5002.4822695035464</v>
      </c>
      <c r="L144" s="63" t="e">
        <f t="shared" si="9"/>
        <v>#DIV/0!</v>
      </c>
    </row>
    <row r="145" spans="1:12">
      <c r="A145" t="s">
        <v>4446</v>
      </c>
      <c r="B145" t="s">
        <v>5662</v>
      </c>
      <c r="C145" t="s">
        <v>16</v>
      </c>
      <c r="D145">
        <v>2050</v>
      </c>
      <c r="E145">
        <v>22</v>
      </c>
      <c r="F145">
        <v>0</v>
      </c>
      <c r="G145">
        <v>11000</v>
      </c>
      <c r="H145">
        <v>118</v>
      </c>
      <c r="I145">
        <v>0</v>
      </c>
      <c r="J145" s="63">
        <f t="shared" si="7"/>
        <v>-81.36363636363636</v>
      </c>
      <c r="K145" s="63">
        <f t="shared" si="8"/>
        <v>-81.355932203389827</v>
      </c>
      <c r="L145" s="63" t="e">
        <f t="shared" si="9"/>
        <v>#DIV/0!</v>
      </c>
    </row>
    <row r="146" spans="1:12">
      <c r="A146" t="s">
        <v>147</v>
      </c>
      <c r="B146" t="s">
        <v>5663</v>
      </c>
      <c r="C146" t="s">
        <v>16</v>
      </c>
      <c r="D146">
        <v>2229</v>
      </c>
      <c r="E146">
        <v>217</v>
      </c>
      <c r="F146">
        <v>1</v>
      </c>
      <c r="G146">
        <v>25882</v>
      </c>
      <c r="H146">
        <v>1846</v>
      </c>
      <c r="I146">
        <v>126</v>
      </c>
      <c r="J146" s="63">
        <f t="shared" si="7"/>
        <v>-91.38783710686964</v>
      </c>
      <c r="K146" s="63">
        <f t="shared" si="8"/>
        <v>-88.244853737811482</v>
      </c>
      <c r="L146" s="63">
        <f t="shared" si="9"/>
        <v>-99.206349206349202</v>
      </c>
    </row>
    <row r="147" spans="1:12">
      <c r="A147" t="s">
        <v>4447</v>
      </c>
      <c r="B147" t="s">
        <v>9528</v>
      </c>
      <c r="C147" t="s">
        <v>16</v>
      </c>
      <c r="D147"/>
      <c r="E147"/>
      <c r="F147"/>
      <c r="G147">
        <v>1660</v>
      </c>
      <c r="H147">
        <v>178</v>
      </c>
      <c r="I147">
        <v>0</v>
      </c>
      <c r="J147" s="63">
        <f t="shared" si="7"/>
        <v>-100</v>
      </c>
      <c r="K147" s="63">
        <f t="shared" si="8"/>
        <v>-100</v>
      </c>
      <c r="L147" s="63" t="e">
        <f t="shared" si="9"/>
        <v>#DIV/0!</v>
      </c>
    </row>
    <row r="148" spans="1:12">
      <c r="A148" t="s">
        <v>148</v>
      </c>
      <c r="B148" t="s">
        <v>5664</v>
      </c>
      <c r="C148" t="s">
        <v>16</v>
      </c>
      <c r="D148">
        <v>586337</v>
      </c>
      <c r="E148">
        <v>6576</v>
      </c>
      <c r="F148">
        <v>14</v>
      </c>
      <c r="G148">
        <v>234733</v>
      </c>
      <c r="H148">
        <v>2400</v>
      </c>
      <c r="I148">
        <v>3</v>
      </c>
      <c r="J148" s="63">
        <f t="shared" si="7"/>
        <v>149.78890910097857</v>
      </c>
      <c r="K148" s="63">
        <f t="shared" si="8"/>
        <v>174</v>
      </c>
      <c r="L148" s="63">
        <f t="shared" si="9"/>
        <v>366.66666666666669</v>
      </c>
    </row>
    <row r="149" spans="1:12">
      <c r="A149" t="s">
        <v>149</v>
      </c>
      <c r="B149" t="s">
        <v>5665</v>
      </c>
      <c r="C149" t="s">
        <v>16</v>
      </c>
      <c r="D149">
        <v>111907</v>
      </c>
      <c r="E149">
        <v>10333</v>
      </c>
      <c r="F149">
        <v>225</v>
      </c>
      <c r="G149">
        <v>31833</v>
      </c>
      <c r="H149">
        <v>4439</v>
      </c>
      <c r="I149">
        <v>1</v>
      </c>
      <c r="J149" s="63">
        <f t="shared" si="7"/>
        <v>251.54399522508089</v>
      </c>
      <c r="K149" s="63">
        <f t="shared" si="8"/>
        <v>132.77765262446496</v>
      </c>
      <c r="L149" s="63">
        <f t="shared" si="9"/>
        <v>22400</v>
      </c>
    </row>
    <row r="150" spans="1:12">
      <c r="A150" t="s">
        <v>150</v>
      </c>
      <c r="B150" t="s">
        <v>5666</v>
      </c>
      <c r="C150" t="s">
        <v>16</v>
      </c>
      <c r="D150">
        <v>90</v>
      </c>
      <c r="E150">
        <v>203</v>
      </c>
      <c r="F150">
        <v>49</v>
      </c>
      <c r="G150">
        <v>630</v>
      </c>
      <c r="H150">
        <v>249</v>
      </c>
      <c r="I150">
        <v>61</v>
      </c>
      <c r="J150" s="63">
        <f t="shared" si="7"/>
        <v>-85.714285714285708</v>
      </c>
      <c r="K150" s="63">
        <f t="shared" si="8"/>
        <v>-18.473895582329316</v>
      </c>
      <c r="L150" s="63">
        <f t="shared" si="9"/>
        <v>-19.672131147540984</v>
      </c>
    </row>
    <row r="151" spans="1:12">
      <c r="A151" t="s">
        <v>4448</v>
      </c>
      <c r="B151" t="s">
        <v>9529</v>
      </c>
      <c r="C151" t="s">
        <v>16</v>
      </c>
      <c r="D151"/>
      <c r="E151"/>
      <c r="F151"/>
      <c r="G151">
        <v>10</v>
      </c>
      <c r="H151">
        <v>4</v>
      </c>
      <c r="I151">
        <v>1</v>
      </c>
      <c r="J151" s="63">
        <f t="shared" si="7"/>
        <v>-100</v>
      </c>
      <c r="K151" s="63">
        <f t="shared" si="8"/>
        <v>-100</v>
      </c>
      <c r="L151" s="63">
        <f t="shared" si="9"/>
        <v>-100</v>
      </c>
    </row>
    <row r="152" spans="1:12">
      <c r="A152" t="s">
        <v>151</v>
      </c>
      <c r="B152" t="s">
        <v>5667</v>
      </c>
      <c r="C152" t="s">
        <v>16</v>
      </c>
      <c r="D152">
        <v>2525</v>
      </c>
      <c r="E152">
        <v>253</v>
      </c>
      <c r="F152">
        <v>33</v>
      </c>
      <c r="G152">
        <v>16109</v>
      </c>
      <c r="H152">
        <v>1695</v>
      </c>
      <c r="I152">
        <v>399</v>
      </c>
      <c r="J152" s="63">
        <f t="shared" si="7"/>
        <v>-84.325532311130431</v>
      </c>
      <c r="K152" s="63">
        <f t="shared" si="8"/>
        <v>-85.073746312684364</v>
      </c>
      <c r="L152" s="63">
        <f t="shared" si="9"/>
        <v>-91.729323308270679</v>
      </c>
    </row>
    <row r="153" spans="1:12">
      <c r="A153" t="s">
        <v>152</v>
      </c>
      <c r="B153" t="s">
        <v>5668</v>
      </c>
      <c r="C153" t="s">
        <v>16</v>
      </c>
      <c r="D153">
        <v>98164</v>
      </c>
      <c r="E153">
        <v>14933</v>
      </c>
      <c r="F153">
        <v>3629</v>
      </c>
      <c r="G153">
        <v>238775</v>
      </c>
      <c r="H153">
        <v>27758</v>
      </c>
      <c r="I153">
        <v>6717</v>
      </c>
      <c r="J153" s="63">
        <f t="shared" si="7"/>
        <v>-58.888493351481522</v>
      </c>
      <c r="K153" s="63">
        <f t="shared" si="8"/>
        <v>-46.202896462281146</v>
      </c>
      <c r="L153" s="63">
        <f t="shared" si="9"/>
        <v>-45.97290457049278</v>
      </c>
    </row>
    <row r="154" spans="1:12">
      <c r="A154" t="s">
        <v>153</v>
      </c>
      <c r="B154" t="s">
        <v>5669</v>
      </c>
      <c r="C154" t="s">
        <v>16</v>
      </c>
      <c r="D154">
        <v>82000</v>
      </c>
      <c r="E154">
        <v>13075</v>
      </c>
      <c r="F154">
        <v>3135</v>
      </c>
      <c r="G154">
        <v>223146</v>
      </c>
      <c r="H154">
        <v>20484</v>
      </c>
      <c r="I154">
        <v>4954</v>
      </c>
      <c r="J154" s="63">
        <f t="shared" si="7"/>
        <v>-63.252758283814181</v>
      </c>
      <c r="K154" s="63">
        <f t="shared" si="8"/>
        <v>-36.169693419254052</v>
      </c>
      <c r="L154" s="63">
        <f t="shared" si="9"/>
        <v>-36.717803794913202</v>
      </c>
    </row>
    <row r="155" spans="1:12">
      <c r="A155" t="s">
        <v>154</v>
      </c>
      <c r="B155" t="s">
        <v>5670</v>
      </c>
      <c r="C155" t="s">
        <v>16</v>
      </c>
      <c r="D155">
        <v>17945</v>
      </c>
      <c r="E155">
        <v>5373</v>
      </c>
      <c r="F155">
        <v>1204</v>
      </c>
      <c r="G155">
        <v>20600</v>
      </c>
      <c r="H155">
        <v>4708</v>
      </c>
      <c r="I155">
        <v>1123</v>
      </c>
      <c r="J155" s="63">
        <f t="shared" si="7"/>
        <v>-12.888349514563107</v>
      </c>
      <c r="K155" s="63">
        <f t="shared" si="8"/>
        <v>14.124893797790994</v>
      </c>
      <c r="L155" s="63">
        <f t="shared" si="9"/>
        <v>7.2128227960819231</v>
      </c>
    </row>
    <row r="156" spans="1:12">
      <c r="A156" t="s">
        <v>155</v>
      </c>
      <c r="B156" t="s">
        <v>5671</v>
      </c>
      <c r="C156" t="s">
        <v>16</v>
      </c>
      <c r="D156">
        <v>10442799</v>
      </c>
      <c r="E156">
        <v>486114</v>
      </c>
      <c r="F156">
        <v>46695</v>
      </c>
      <c r="G156">
        <v>13978652</v>
      </c>
      <c r="H156">
        <v>677956</v>
      </c>
      <c r="I156">
        <v>67610</v>
      </c>
      <c r="J156" s="63">
        <f t="shared" si="7"/>
        <v>-25.294663605618052</v>
      </c>
      <c r="K156" s="63">
        <f t="shared" si="8"/>
        <v>-28.297116627037742</v>
      </c>
      <c r="L156" s="63">
        <f t="shared" si="9"/>
        <v>-30.934772962579501</v>
      </c>
    </row>
    <row r="157" spans="1:12">
      <c r="A157" t="s">
        <v>159</v>
      </c>
      <c r="B157" t="s">
        <v>5672</v>
      </c>
      <c r="C157" t="s">
        <v>16</v>
      </c>
      <c r="D157">
        <v>3893693</v>
      </c>
      <c r="E157">
        <v>311270</v>
      </c>
      <c r="F157">
        <v>25964</v>
      </c>
      <c r="G157">
        <v>9186083</v>
      </c>
      <c r="H157">
        <v>508585</v>
      </c>
      <c r="I157">
        <v>50835</v>
      </c>
      <c r="J157" s="63">
        <f t="shared" si="7"/>
        <v>-57.613130645564603</v>
      </c>
      <c r="K157" s="63">
        <f t="shared" si="8"/>
        <v>-38.796857949015404</v>
      </c>
      <c r="L157" s="63">
        <f t="shared" si="9"/>
        <v>-48.924953280220322</v>
      </c>
    </row>
    <row r="158" spans="1:12">
      <c r="A158" t="s">
        <v>160</v>
      </c>
      <c r="B158" t="s">
        <v>5673</v>
      </c>
      <c r="C158" t="s">
        <v>16</v>
      </c>
      <c r="D158">
        <v>3138345</v>
      </c>
      <c r="E158">
        <v>293871</v>
      </c>
      <c r="F158">
        <v>28665</v>
      </c>
      <c r="G158">
        <v>2767347</v>
      </c>
      <c r="H158">
        <v>224429</v>
      </c>
      <c r="I158">
        <v>22454</v>
      </c>
      <c r="J158" s="63">
        <f t="shared" si="7"/>
        <v>13.40626961490554</v>
      </c>
      <c r="K158" s="63">
        <f t="shared" si="8"/>
        <v>30.941634102544679</v>
      </c>
      <c r="L158" s="63">
        <f t="shared" si="9"/>
        <v>27.66099581366349</v>
      </c>
    </row>
    <row r="159" spans="1:12">
      <c r="A159" t="s">
        <v>163</v>
      </c>
      <c r="B159" t="s">
        <v>5674</v>
      </c>
      <c r="C159" t="s">
        <v>16</v>
      </c>
      <c r="D159">
        <v>136528</v>
      </c>
      <c r="E159">
        <v>8587</v>
      </c>
      <c r="F159">
        <v>859</v>
      </c>
      <c r="G159">
        <v>1984233</v>
      </c>
      <c r="H159">
        <v>152594</v>
      </c>
      <c r="I159">
        <v>15268</v>
      </c>
      <c r="J159" s="63">
        <f t="shared" si="7"/>
        <v>-93.119356446546348</v>
      </c>
      <c r="K159" s="63">
        <f t="shared" si="8"/>
        <v>-94.372648990130671</v>
      </c>
      <c r="L159" s="63">
        <f t="shared" si="9"/>
        <v>-94.373853811894165</v>
      </c>
    </row>
    <row r="160" spans="1:12">
      <c r="A160" t="s">
        <v>164</v>
      </c>
      <c r="B160" t="s">
        <v>5675</v>
      </c>
      <c r="C160" t="s">
        <v>16</v>
      </c>
      <c r="D160">
        <v>9103</v>
      </c>
      <c r="E160">
        <v>776</v>
      </c>
      <c r="F160">
        <v>78</v>
      </c>
      <c r="G160"/>
      <c r="H160"/>
      <c r="I160"/>
      <c r="J160" s="63" t="e">
        <f t="shared" si="7"/>
        <v>#DIV/0!</v>
      </c>
      <c r="K160" s="63" t="e">
        <f t="shared" si="8"/>
        <v>#DIV/0!</v>
      </c>
      <c r="L160" s="63" t="e">
        <f t="shared" si="9"/>
        <v>#DIV/0!</v>
      </c>
    </row>
    <row r="161" spans="1:12">
      <c r="A161" t="s">
        <v>165</v>
      </c>
      <c r="B161" t="s">
        <v>5676</v>
      </c>
      <c r="C161" t="s">
        <v>16</v>
      </c>
      <c r="D161">
        <v>127250</v>
      </c>
      <c r="E161">
        <v>9705</v>
      </c>
      <c r="F161">
        <v>970</v>
      </c>
      <c r="G161"/>
      <c r="H161"/>
      <c r="I161"/>
      <c r="J161" s="63" t="e">
        <f t="shared" si="7"/>
        <v>#DIV/0!</v>
      </c>
      <c r="K161" s="63" t="e">
        <f t="shared" si="8"/>
        <v>#DIV/0!</v>
      </c>
      <c r="L161" s="63" t="e">
        <f t="shared" si="9"/>
        <v>#DIV/0!</v>
      </c>
    </row>
    <row r="162" spans="1:12">
      <c r="A162" t="s">
        <v>166</v>
      </c>
      <c r="B162" t="s">
        <v>5677</v>
      </c>
      <c r="C162" t="s">
        <v>16</v>
      </c>
      <c r="D162">
        <v>340815</v>
      </c>
      <c r="E162">
        <v>24847</v>
      </c>
      <c r="F162">
        <v>2359</v>
      </c>
      <c r="G162">
        <v>1013063</v>
      </c>
      <c r="H162">
        <v>81820</v>
      </c>
      <c r="I162">
        <v>7449</v>
      </c>
      <c r="J162" s="63">
        <f t="shared" si="7"/>
        <v>-66.357965891558564</v>
      </c>
      <c r="K162" s="63">
        <f t="shared" si="8"/>
        <v>-69.63211928623808</v>
      </c>
      <c r="L162" s="63">
        <f t="shared" si="9"/>
        <v>-68.331319640220158</v>
      </c>
    </row>
    <row r="163" spans="1:12">
      <c r="A163" t="s">
        <v>168</v>
      </c>
      <c r="B163" t="s">
        <v>5678</v>
      </c>
      <c r="C163" t="s">
        <v>16</v>
      </c>
      <c r="D163">
        <v>15600020</v>
      </c>
      <c r="E163">
        <v>1579469</v>
      </c>
      <c r="F163">
        <v>82275</v>
      </c>
      <c r="G163">
        <v>7315490</v>
      </c>
      <c r="H163">
        <v>487428</v>
      </c>
      <c r="I163">
        <v>44976</v>
      </c>
      <c r="J163" s="63">
        <f t="shared" si="7"/>
        <v>113.24641274883842</v>
      </c>
      <c r="K163" s="63">
        <f t="shared" si="8"/>
        <v>224.04149946248472</v>
      </c>
      <c r="L163" s="63">
        <f t="shared" si="9"/>
        <v>82.930896478121667</v>
      </c>
    </row>
    <row r="164" spans="1:12">
      <c r="A164" t="s">
        <v>172</v>
      </c>
      <c r="B164" t="s">
        <v>5680</v>
      </c>
      <c r="C164" t="s">
        <v>16</v>
      </c>
      <c r="D164">
        <v>720</v>
      </c>
      <c r="E164">
        <v>32</v>
      </c>
      <c r="F164">
        <v>0</v>
      </c>
      <c r="G164">
        <v>6240</v>
      </c>
      <c r="H164">
        <v>545</v>
      </c>
      <c r="I164">
        <v>3</v>
      </c>
      <c r="J164" s="63">
        <f t="shared" si="7"/>
        <v>-88.461538461538467</v>
      </c>
      <c r="K164" s="63">
        <f t="shared" si="8"/>
        <v>-94.128440366972484</v>
      </c>
      <c r="L164" s="63">
        <f t="shared" si="9"/>
        <v>-100</v>
      </c>
    </row>
    <row r="165" spans="1:12">
      <c r="A165" t="s">
        <v>173</v>
      </c>
      <c r="B165" t="s">
        <v>5681</v>
      </c>
      <c r="C165" t="s">
        <v>16</v>
      </c>
      <c r="D165">
        <v>7341</v>
      </c>
      <c r="E165">
        <v>519</v>
      </c>
      <c r="F165">
        <v>52</v>
      </c>
      <c r="G165">
        <v>674967</v>
      </c>
      <c r="H165">
        <v>50961</v>
      </c>
      <c r="I165">
        <v>5097</v>
      </c>
      <c r="J165" s="63">
        <f t="shared" si="7"/>
        <v>-98.912391272462216</v>
      </c>
      <c r="K165" s="63">
        <f t="shared" si="8"/>
        <v>-98.981574144934356</v>
      </c>
      <c r="L165" s="63">
        <f t="shared" si="9"/>
        <v>-98.979792034530121</v>
      </c>
    </row>
    <row r="166" spans="1:12">
      <c r="A166" t="s">
        <v>174</v>
      </c>
      <c r="B166" t="s">
        <v>5682</v>
      </c>
      <c r="C166" t="s">
        <v>16</v>
      </c>
      <c r="D166">
        <v>2298836</v>
      </c>
      <c r="E166">
        <v>268226</v>
      </c>
      <c r="F166">
        <v>13490</v>
      </c>
      <c r="G166">
        <v>3364127</v>
      </c>
      <c r="H166">
        <v>281545</v>
      </c>
      <c r="I166">
        <v>24287</v>
      </c>
      <c r="J166" s="63">
        <f t="shared" si="7"/>
        <v>-31.666194528327853</v>
      </c>
      <c r="K166" s="63">
        <f t="shared" si="8"/>
        <v>-4.7306824841499582</v>
      </c>
      <c r="L166" s="63">
        <f t="shared" si="9"/>
        <v>-44.455881747436898</v>
      </c>
    </row>
    <row r="167" spans="1:12">
      <c r="A167" t="s">
        <v>4449</v>
      </c>
      <c r="B167" t="s">
        <v>9530</v>
      </c>
      <c r="C167" t="s">
        <v>16</v>
      </c>
      <c r="D167"/>
      <c r="E167"/>
      <c r="F167"/>
      <c r="G167">
        <v>100</v>
      </c>
      <c r="H167">
        <v>10</v>
      </c>
      <c r="I167">
        <v>1</v>
      </c>
      <c r="J167" s="63">
        <f t="shared" si="7"/>
        <v>-100</v>
      </c>
      <c r="K167" s="63">
        <f t="shared" si="8"/>
        <v>-100</v>
      </c>
      <c r="L167" s="63">
        <f t="shared" si="9"/>
        <v>-100</v>
      </c>
    </row>
    <row r="168" spans="1:12">
      <c r="A168" t="s">
        <v>175</v>
      </c>
      <c r="B168" t="s">
        <v>5683</v>
      </c>
      <c r="C168" t="s">
        <v>16</v>
      </c>
      <c r="D168">
        <v>7500</v>
      </c>
      <c r="E168">
        <v>158</v>
      </c>
      <c r="F168">
        <v>16</v>
      </c>
      <c r="G168">
        <v>50579</v>
      </c>
      <c r="H168">
        <v>599</v>
      </c>
      <c r="I168">
        <v>60</v>
      </c>
      <c r="J168" s="63">
        <f t="shared" si="7"/>
        <v>-85.171711579904709</v>
      </c>
      <c r="K168" s="63">
        <f t="shared" si="8"/>
        <v>-73.622704507512523</v>
      </c>
      <c r="L168" s="63">
        <f t="shared" si="9"/>
        <v>-73.333333333333329</v>
      </c>
    </row>
    <row r="169" spans="1:12">
      <c r="A169" t="s">
        <v>176</v>
      </c>
      <c r="B169" t="s">
        <v>5684</v>
      </c>
      <c r="C169" t="s">
        <v>16</v>
      </c>
      <c r="D169">
        <v>785760</v>
      </c>
      <c r="E169">
        <v>82666</v>
      </c>
      <c r="F169">
        <v>20057</v>
      </c>
      <c r="G169">
        <v>806151</v>
      </c>
      <c r="H169">
        <v>85747</v>
      </c>
      <c r="I169">
        <v>20828</v>
      </c>
      <c r="J169" s="63">
        <f t="shared" si="7"/>
        <v>-2.5294268691597481</v>
      </c>
      <c r="K169" s="63">
        <f t="shared" si="8"/>
        <v>-3.5931286225757169</v>
      </c>
      <c r="L169" s="63">
        <f t="shared" si="9"/>
        <v>-3.7017476473977338</v>
      </c>
    </row>
    <row r="170" spans="1:12">
      <c r="A170" t="s">
        <v>177</v>
      </c>
      <c r="B170" t="s">
        <v>5685</v>
      </c>
      <c r="C170" t="s">
        <v>16</v>
      </c>
      <c r="D170">
        <v>130</v>
      </c>
      <c r="E170">
        <v>4</v>
      </c>
      <c r="F170">
        <v>0</v>
      </c>
      <c r="G170">
        <v>370</v>
      </c>
      <c r="H170">
        <v>27</v>
      </c>
      <c r="I170">
        <v>3</v>
      </c>
      <c r="J170" s="63">
        <f t="shared" si="7"/>
        <v>-64.86486486486487</v>
      </c>
      <c r="K170" s="63">
        <f t="shared" si="8"/>
        <v>-85.18518518518519</v>
      </c>
      <c r="L170" s="63">
        <f t="shared" si="9"/>
        <v>-100</v>
      </c>
    </row>
    <row r="171" spans="1:12">
      <c r="A171" t="s">
        <v>178</v>
      </c>
      <c r="B171" t="s">
        <v>5686</v>
      </c>
      <c r="C171" t="s">
        <v>16</v>
      </c>
      <c r="D171">
        <v>1642369</v>
      </c>
      <c r="E171">
        <v>49682</v>
      </c>
      <c r="F171">
        <v>7</v>
      </c>
      <c r="G171">
        <v>2860907</v>
      </c>
      <c r="H171">
        <v>77727</v>
      </c>
      <c r="I171">
        <v>15</v>
      </c>
      <c r="J171" s="63">
        <f t="shared" si="7"/>
        <v>-42.592716226008044</v>
      </c>
      <c r="K171" s="63">
        <f t="shared" si="8"/>
        <v>-36.081413151157257</v>
      </c>
      <c r="L171" s="63">
        <f t="shared" si="9"/>
        <v>-53.333333333333336</v>
      </c>
    </row>
    <row r="172" spans="1:12">
      <c r="A172" t="s">
        <v>179</v>
      </c>
      <c r="B172" t="s">
        <v>5687</v>
      </c>
      <c r="C172" t="s">
        <v>16</v>
      </c>
      <c r="D172">
        <v>650</v>
      </c>
      <c r="E172">
        <v>105</v>
      </c>
      <c r="F172">
        <v>31</v>
      </c>
      <c r="G172"/>
      <c r="H172"/>
      <c r="I172"/>
      <c r="J172" s="63" t="e">
        <f t="shared" si="7"/>
        <v>#DIV/0!</v>
      </c>
      <c r="K172" s="63" t="e">
        <f t="shared" si="8"/>
        <v>#DIV/0!</v>
      </c>
      <c r="L172" s="63" t="e">
        <f t="shared" si="9"/>
        <v>#DIV/0!</v>
      </c>
    </row>
    <row r="173" spans="1:12">
      <c r="A173" t="s">
        <v>4450</v>
      </c>
      <c r="B173" t="s">
        <v>9531</v>
      </c>
      <c r="C173" t="s">
        <v>16</v>
      </c>
      <c r="D173"/>
      <c r="E173"/>
      <c r="F173"/>
      <c r="G173">
        <v>1300</v>
      </c>
      <c r="H173">
        <v>93</v>
      </c>
      <c r="I173">
        <v>28</v>
      </c>
      <c r="J173" s="63">
        <f t="shared" si="7"/>
        <v>-100</v>
      </c>
      <c r="K173" s="63">
        <f t="shared" si="8"/>
        <v>-100</v>
      </c>
      <c r="L173" s="63">
        <f t="shared" si="9"/>
        <v>-100</v>
      </c>
    </row>
    <row r="174" spans="1:12">
      <c r="A174" t="s">
        <v>180</v>
      </c>
      <c r="B174" t="s">
        <v>5688</v>
      </c>
      <c r="C174" t="s">
        <v>16</v>
      </c>
      <c r="D174">
        <v>150749</v>
      </c>
      <c r="E174">
        <v>79599</v>
      </c>
      <c r="F174">
        <v>19035</v>
      </c>
      <c r="G174">
        <v>210337</v>
      </c>
      <c r="H174">
        <v>121459</v>
      </c>
      <c r="I174">
        <v>29281</v>
      </c>
      <c r="J174" s="63">
        <f t="shared" si="7"/>
        <v>-28.329775550663935</v>
      </c>
      <c r="K174" s="63">
        <f t="shared" si="8"/>
        <v>-34.464304827143316</v>
      </c>
      <c r="L174" s="63">
        <f t="shared" si="9"/>
        <v>-34.991974317817018</v>
      </c>
    </row>
    <row r="175" spans="1:12">
      <c r="A175" t="s">
        <v>181</v>
      </c>
      <c r="B175" t="s">
        <v>5689</v>
      </c>
      <c r="C175" t="s">
        <v>16</v>
      </c>
      <c r="D175">
        <v>207213</v>
      </c>
      <c r="E175">
        <v>126527</v>
      </c>
      <c r="F175">
        <v>30406</v>
      </c>
      <c r="G175">
        <v>172737</v>
      </c>
      <c r="H175">
        <v>90514</v>
      </c>
      <c r="I175">
        <v>21792</v>
      </c>
      <c r="J175" s="63">
        <f t="shared" si="7"/>
        <v>19.958665485680545</v>
      </c>
      <c r="K175" s="63">
        <f t="shared" si="8"/>
        <v>39.787215237421833</v>
      </c>
      <c r="L175" s="63">
        <f t="shared" si="9"/>
        <v>39.528267254038177</v>
      </c>
    </row>
    <row r="176" spans="1:12">
      <c r="A176" t="s">
        <v>182</v>
      </c>
      <c r="B176" t="s">
        <v>5690</v>
      </c>
      <c r="C176" t="s">
        <v>16</v>
      </c>
      <c r="D176">
        <v>1175</v>
      </c>
      <c r="E176">
        <v>410</v>
      </c>
      <c r="F176">
        <v>100</v>
      </c>
      <c r="G176">
        <v>177</v>
      </c>
      <c r="H176">
        <v>88</v>
      </c>
      <c r="I176">
        <v>22</v>
      </c>
      <c r="J176" s="63">
        <f t="shared" si="7"/>
        <v>563.84180790960454</v>
      </c>
      <c r="K176" s="63">
        <f t="shared" si="8"/>
        <v>365.90909090909093</v>
      </c>
      <c r="L176" s="63">
        <f t="shared" si="9"/>
        <v>354.54545454545456</v>
      </c>
    </row>
    <row r="177" spans="1:12">
      <c r="A177" t="s">
        <v>183</v>
      </c>
      <c r="B177" t="s">
        <v>5691</v>
      </c>
      <c r="C177" t="s">
        <v>16</v>
      </c>
      <c r="D177">
        <v>73090</v>
      </c>
      <c r="E177">
        <v>49560</v>
      </c>
      <c r="F177">
        <v>12043</v>
      </c>
      <c r="G177">
        <v>175207</v>
      </c>
      <c r="H177">
        <v>95789</v>
      </c>
      <c r="I177">
        <v>23278</v>
      </c>
      <c r="J177" s="63">
        <f t="shared" si="7"/>
        <v>-58.283630220253755</v>
      </c>
      <c r="K177" s="63">
        <f t="shared" si="8"/>
        <v>-48.261282610738185</v>
      </c>
      <c r="L177" s="63">
        <f t="shared" si="9"/>
        <v>-48.264455709253369</v>
      </c>
    </row>
    <row r="178" spans="1:12">
      <c r="A178" t="s">
        <v>184</v>
      </c>
      <c r="B178" t="s">
        <v>5692</v>
      </c>
      <c r="C178" t="s">
        <v>16</v>
      </c>
      <c r="D178">
        <v>2050</v>
      </c>
      <c r="E178">
        <v>559</v>
      </c>
      <c r="F178">
        <v>136</v>
      </c>
      <c r="G178"/>
      <c r="H178"/>
      <c r="I178"/>
      <c r="J178" s="63" t="e">
        <f t="shared" si="7"/>
        <v>#DIV/0!</v>
      </c>
      <c r="K178" s="63" t="e">
        <f t="shared" si="8"/>
        <v>#DIV/0!</v>
      </c>
      <c r="L178" s="63" t="e">
        <f t="shared" si="9"/>
        <v>#DIV/0!</v>
      </c>
    </row>
    <row r="179" spans="1:12">
      <c r="A179" t="s">
        <v>185</v>
      </c>
      <c r="B179" t="s">
        <v>5693</v>
      </c>
      <c r="C179" t="s">
        <v>16</v>
      </c>
      <c r="D179">
        <v>164227</v>
      </c>
      <c r="E179">
        <v>21663</v>
      </c>
      <c r="F179">
        <v>5246</v>
      </c>
      <c r="G179">
        <v>169545</v>
      </c>
      <c r="H179">
        <v>13384</v>
      </c>
      <c r="I179">
        <v>3247</v>
      </c>
      <c r="J179" s="63">
        <f t="shared" si="7"/>
        <v>-3.1366303931109734</v>
      </c>
      <c r="K179" s="63">
        <f t="shared" si="8"/>
        <v>61.857441721458457</v>
      </c>
      <c r="L179" s="63">
        <f t="shared" si="9"/>
        <v>61.564521096396675</v>
      </c>
    </row>
    <row r="180" spans="1:12">
      <c r="A180" t="s">
        <v>186</v>
      </c>
      <c r="B180" t="s">
        <v>5694</v>
      </c>
      <c r="C180" t="s">
        <v>16</v>
      </c>
      <c r="D180">
        <v>49388</v>
      </c>
      <c r="E180">
        <v>13336</v>
      </c>
      <c r="F180">
        <v>3237</v>
      </c>
      <c r="G180">
        <v>25932</v>
      </c>
      <c r="H180">
        <v>6348</v>
      </c>
      <c r="I180">
        <v>1541</v>
      </c>
      <c r="J180" s="63">
        <f t="shared" si="7"/>
        <v>90.451951257134041</v>
      </c>
      <c r="K180" s="63">
        <f t="shared" si="8"/>
        <v>110.08191556395715</v>
      </c>
      <c r="L180" s="63">
        <f t="shared" si="9"/>
        <v>110.05840363400389</v>
      </c>
    </row>
    <row r="181" spans="1:12">
      <c r="A181" t="s">
        <v>187</v>
      </c>
      <c r="B181" t="s">
        <v>5695</v>
      </c>
      <c r="C181" t="s">
        <v>16</v>
      </c>
      <c r="D181">
        <v>337</v>
      </c>
      <c r="E181">
        <v>170</v>
      </c>
      <c r="F181">
        <v>41</v>
      </c>
      <c r="G181"/>
      <c r="H181"/>
      <c r="I181"/>
      <c r="J181" s="63" t="e">
        <f t="shared" si="7"/>
        <v>#DIV/0!</v>
      </c>
      <c r="K181" s="63" t="e">
        <f t="shared" si="8"/>
        <v>#DIV/0!</v>
      </c>
      <c r="L181" s="63" t="e">
        <f t="shared" si="9"/>
        <v>#DIV/0!</v>
      </c>
    </row>
    <row r="182" spans="1:12">
      <c r="A182" t="s">
        <v>188</v>
      </c>
      <c r="B182" t="s">
        <v>5696</v>
      </c>
      <c r="C182" t="s">
        <v>16</v>
      </c>
      <c r="D182">
        <v>22935</v>
      </c>
      <c r="E182">
        <v>12238</v>
      </c>
      <c r="F182">
        <v>2974</v>
      </c>
      <c r="G182">
        <v>1592</v>
      </c>
      <c r="H182">
        <v>993</v>
      </c>
      <c r="I182">
        <v>242</v>
      </c>
      <c r="J182" s="63">
        <f t="shared" si="7"/>
        <v>1340.640703517588</v>
      </c>
      <c r="K182" s="63">
        <f t="shared" si="8"/>
        <v>1132.4269889224572</v>
      </c>
      <c r="L182" s="63">
        <f t="shared" si="9"/>
        <v>1128.9256198347107</v>
      </c>
    </row>
    <row r="183" spans="1:12">
      <c r="A183" t="s">
        <v>189</v>
      </c>
      <c r="B183" t="s">
        <v>5697</v>
      </c>
      <c r="C183" t="s">
        <v>16</v>
      </c>
      <c r="D183">
        <v>570</v>
      </c>
      <c r="E183">
        <v>386</v>
      </c>
      <c r="F183">
        <v>94</v>
      </c>
      <c r="G183">
        <v>13288</v>
      </c>
      <c r="H183">
        <v>6743</v>
      </c>
      <c r="I183">
        <v>1638</v>
      </c>
      <c r="J183" s="63">
        <f t="shared" si="7"/>
        <v>-95.71041541240217</v>
      </c>
      <c r="K183" s="63">
        <f t="shared" si="8"/>
        <v>-94.275545009639629</v>
      </c>
      <c r="L183" s="63">
        <f t="shared" si="9"/>
        <v>-94.261294261294267</v>
      </c>
    </row>
    <row r="184" spans="1:12">
      <c r="A184" t="s">
        <v>190</v>
      </c>
      <c r="B184" t="s">
        <v>5698</v>
      </c>
      <c r="C184" t="s">
        <v>16</v>
      </c>
      <c r="D184">
        <v>2176650</v>
      </c>
      <c r="E184">
        <v>253355</v>
      </c>
      <c r="F184">
        <v>143620</v>
      </c>
      <c r="G184">
        <v>5327539</v>
      </c>
      <c r="H184">
        <v>579137</v>
      </c>
      <c r="I184">
        <v>346569</v>
      </c>
      <c r="J184" s="63">
        <f t="shared" si="7"/>
        <v>-59.143424384129332</v>
      </c>
      <c r="K184" s="63">
        <f t="shared" si="8"/>
        <v>-56.253010945596635</v>
      </c>
      <c r="L184" s="63">
        <f t="shared" si="9"/>
        <v>-58.559478776232147</v>
      </c>
    </row>
    <row r="185" spans="1:12">
      <c r="A185" t="s">
        <v>192</v>
      </c>
      <c r="B185" t="s">
        <v>5699</v>
      </c>
      <c r="C185" t="s">
        <v>16</v>
      </c>
      <c r="D185">
        <v>5663717</v>
      </c>
      <c r="E185">
        <v>717454</v>
      </c>
      <c r="F185">
        <v>381276</v>
      </c>
      <c r="G185">
        <v>6010161</v>
      </c>
      <c r="H185">
        <v>892763</v>
      </c>
      <c r="I185">
        <v>421674</v>
      </c>
      <c r="J185" s="63">
        <f t="shared" si="7"/>
        <v>-5.7643048164599913</v>
      </c>
      <c r="K185" s="63">
        <f t="shared" si="8"/>
        <v>-19.636678491380131</v>
      </c>
      <c r="L185" s="63">
        <f t="shared" si="9"/>
        <v>-9.5803867442621549</v>
      </c>
    </row>
    <row r="186" spans="1:12">
      <c r="A186" t="s">
        <v>4451</v>
      </c>
      <c r="B186" t="s">
        <v>9532</v>
      </c>
      <c r="C186" t="s">
        <v>16</v>
      </c>
      <c r="D186"/>
      <c r="E186"/>
      <c r="F186"/>
      <c r="G186">
        <v>101077</v>
      </c>
      <c r="H186">
        <v>1780</v>
      </c>
      <c r="I186">
        <v>2</v>
      </c>
      <c r="J186" s="63">
        <f t="shared" si="7"/>
        <v>-100</v>
      </c>
      <c r="K186" s="63">
        <f t="shared" si="8"/>
        <v>-100</v>
      </c>
      <c r="L186" s="63">
        <f t="shared" si="9"/>
        <v>-100</v>
      </c>
    </row>
    <row r="187" spans="1:12">
      <c r="A187" t="s">
        <v>193</v>
      </c>
      <c r="B187" t="s">
        <v>5700</v>
      </c>
      <c r="C187" t="s">
        <v>16</v>
      </c>
      <c r="D187">
        <v>7162823</v>
      </c>
      <c r="E187">
        <v>91923</v>
      </c>
      <c r="F187">
        <v>75</v>
      </c>
      <c r="G187">
        <v>13083218</v>
      </c>
      <c r="H187">
        <v>119701</v>
      </c>
      <c r="I187">
        <v>136</v>
      </c>
      <c r="J187" s="63">
        <f t="shared" si="7"/>
        <v>-45.25182565940581</v>
      </c>
      <c r="K187" s="63">
        <f t="shared" si="8"/>
        <v>-23.206155337048145</v>
      </c>
      <c r="L187" s="63">
        <f t="shared" si="9"/>
        <v>-44.852941176470587</v>
      </c>
    </row>
    <row r="188" spans="1:12">
      <c r="A188" t="s">
        <v>194</v>
      </c>
      <c r="B188" t="s">
        <v>5701</v>
      </c>
      <c r="C188" t="s">
        <v>16</v>
      </c>
      <c r="D188">
        <v>922134</v>
      </c>
      <c r="E188">
        <v>59123</v>
      </c>
      <c r="F188">
        <v>12061</v>
      </c>
      <c r="G188">
        <v>1091395</v>
      </c>
      <c r="H188">
        <v>67439</v>
      </c>
      <c r="I188">
        <v>14478</v>
      </c>
      <c r="J188" s="63">
        <f t="shared" si="7"/>
        <v>-15.508683840406086</v>
      </c>
      <c r="K188" s="63">
        <f t="shared" si="8"/>
        <v>-12.331143700232802</v>
      </c>
      <c r="L188" s="63">
        <f t="shared" si="9"/>
        <v>-16.694294792098358</v>
      </c>
    </row>
    <row r="189" spans="1:12">
      <c r="A189" t="s">
        <v>196</v>
      </c>
      <c r="B189" t="s">
        <v>5702</v>
      </c>
      <c r="C189" t="s">
        <v>16</v>
      </c>
      <c r="D189">
        <v>19672</v>
      </c>
      <c r="E189">
        <v>3426</v>
      </c>
      <c r="F189">
        <v>548</v>
      </c>
      <c r="G189">
        <v>26859</v>
      </c>
      <c r="H189">
        <v>4811</v>
      </c>
      <c r="I189">
        <v>644</v>
      </c>
      <c r="J189" s="63">
        <f t="shared" si="7"/>
        <v>-26.758256078037157</v>
      </c>
      <c r="K189" s="63">
        <f t="shared" si="8"/>
        <v>-28.78819372271877</v>
      </c>
      <c r="L189" s="63">
        <f t="shared" si="9"/>
        <v>-14.906832298136646</v>
      </c>
    </row>
    <row r="190" spans="1:12">
      <c r="A190" t="s">
        <v>197</v>
      </c>
      <c r="B190" t="s">
        <v>5703</v>
      </c>
      <c r="C190" t="s">
        <v>16</v>
      </c>
      <c r="D190">
        <v>1386272</v>
      </c>
      <c r="E190">
        <v>12983</v>
      </c>
      <c r="F190">
        <v>26</v>
      </c>
      <c r="G190">
        <v>1339371</v>
      </c>
      <c r="H190">
        <v>12967</v>
      </c>
      <c r="I190">
        <v>23</v>
      </c>
      <c r="J190" s="63">
        <f t="shared" si="7"/>
        <v>3.501718343909193</v>
      </c>
      <c r="K190" s="63">
        <f t="shared" si="8"/>
        <v>0.12339014421223105</v>
      </c>
      <c r="L190" s="63">
        <f t="shared" si="9"/>
        <v>13.043478260869565</v>
      </c>
    </row>
    <row r="191" spans="1:12">
      <c r="A191" t="s">
        <v>198</v>
      </c>
      <c r="B191" t="s">
        <v>5704</v>
      </c>
      <c r="C191" t="s">
        <v>16</v>
      </c>
      <c r="D191">
        <v>972</v>
      </c>
      <c r="E191">
        <v>70</v>
      </c>
      <c r="F191">
        <v>0</v>
      </c>
      <c r="G191"/>
      <c r="H191"/>
      <c r="I191"/>
      <c r="J191" s="63" t="e">
        <f t="shared" si="7"/>
        <v>#DIV/0!</v>
      </c>
      <c r="K191" s="63" t="e">
        <f t="shared" si="8"/>
        <v>#DIV/0!</v>
      </c>
      <c r="L191" s="63" t="e">
        <f t="shared" si="9"/>
        <v>#DIV/0!</v>
      </c>
    </row>
    <row r="192" spans="1:12">
      <c r="A192" t="s">
        <v>199</v>
      </c>
      <c r="B192" t="s">
        <v>5705</v>
      </c>
      <c r="C192" t="s">
        <v>16</v>
      </c>
      <c r="D192">
        <v>4511480</v>
      </c>
      <c r="E192">
        <v>99531</v>
      </c>
      <c r="F192">
        <v>98</v>
      </c>
      <c r="G192">
        <v>1887681</v>
      </c>
      <c r="H192">
        <v>43680</v>
      </c>
      <c r="I192">
        <v>97</v>
      </c>
      <c r="J192" s="63">
        <f t="shared" si="7"/>
        <v>138.99588966567975</v>
      </c>
      <c r="K192" s="63">
        <f t="shared" si="8"/>
        <v>127.86401098901099</v>
      </c>
      <c r="L192" s="63">
        <f t="shared" si="9"/>
        <v>1.0309278350515463</v>
      </c>
    </row>
    <row r="193" spans="1:12">
      <c r="A193" t="s">
        <v>200</v>
      </c>
      <c r="B193" t="s">
        <v>5706</v>
      </c>
      <c r="C193" t="s">
        <v>16</v>
      </c>
      <c r="D193">
        <v>2943571</v>
      </c>
      <c r="E193">
        <v>134473</v>
      </c>
      <c r="F193">
        <v>40</v>
      </c>
      <c r="G193">
        <v>3024321</v>
      </c>
      <c r="H193">
        <v>132613</v>
      </c>
      <c r="I193">
        <v>17</v>
      </c>
      <c r="J193" s="63">
        <f t="shared" si="7"/>
        <v>-2.6700208079764018</v>
      </c>
      <c r="K193" s="63">
        <f t="shared" si="8"/>
        <v>1.402577424536056</v>
      </c>
      <c r="L193" s="63">
        <f t="shared" si="9"/>
        <v>135.29411764705881</v>
      </c>
    </row>
    <row r="194" spans="1:12">
      <c r="A194" t="s">
        <v>201</v>
      </c>
      <c r="B194" t="s">
        <v>5707</v>
      </c>
      <c r="C194" t="s">
        <v>16</v>
      </c>
      <c r="D194">
        <v>250</v>
      </c>
      <c r="E194">
        <v>11</v>
      </c>
      <c r="F194">
        <v>0</v>
      </c>
      <c r="G194">
        <v>2000</v>
      </c>
      <c r="H194">
        <v>22</v>
      </c>
      <c r="I194">
        <v>0</v>
      </c>
      <c r="J194" s="63">
        <f t="shared" si="7"/>
        <v>-87.5</v>
      </c>
      <c r="K194" s="63">
        <f t="shared" si="8"/>
        <v>-50</v>
      </c>
      <c r="L194" s="63" t="e">
        <f t="shared" si="9"/>
        <v>#DIV/0!</v>
      </c>
    </row>
    <row r="195" spans="1:12">
      <c r="A195" t="s">
        <v>202</v>
      </c>
      <c r="B195" t="s">
        <v>5708</v>
      </c>
      <c r="C195" t="s">
        <v>16</v>
      </c>
      <c r="D195">
        <v>2018225</v>
      </c>
      <c r="E195">
        <v>102540</v>
      </c>
      <c r="F195">
        <v>25</v>
      </c>
      <c r="G195">
        <v>1821027</v>
      </c>
      <c r="H195">
        <v>86499</v>
      </c>
      <c r="I195">
        <v>26</v>
      </c>
      <c r="J195" s="63">
        <f t="shared" si="7"/>
        <v>10.828944326470722</v>
      </c>
      <c r="K195" s="63">
        <f t="shared" si="8"/>
        <v>18.5447230603822</v>
      </c>
      <c r="L195" s="63">
        <f t="shared" si="9"/>
        <v>-3.8461538461538463</v>
      </c>
    </row>
    <row r="196" spans="1:12">
      <c r="A196" t="s">
        <v>203</v>
      </c>
      <c r="B196" t="s">
        <v>5709</v>
      </c>
      <c r="C196" t="s">
        <v>16</v>
      </c>
      <c r="D196">
        <v>975568</v>
      </c>
      <c r="E196">
        <v>38240</v>
      </c>
      <c r="F196">
        <v>74</v>
      </c>
      <c r="G196">
        <v>1377711</v>
      </c>
      <c r="H196">
        <v>48497</v>
      </c>
      <c r="I196">
        <v>43</v>
      </c>
      <c r="J196" s="63">
        <f t="shared" si="7"/>
        <v>-29.189213122345688</v>
      </c>
      <c r="K196" s="63">
        <f t="shared" si="8"/>
        <v>-21.149761840938616</v>
      </c>
      <c r="L196" s="63">
        <f t="shared" si="9"/>
        <v>72.093023255813947</v>
      </c>
    </row>
    <row r="197" spans="1:12">
      <c r="A197" t="s">
        <v>204</v>
      </c>
      <c r="B197" t="s">
        <v>5710</v>
      </c>
      <c r="C197" t="s">
        <v>16</v>
      </c>
      <c r="D197">
        <v>42727</v>
      </c>
      <c r="E197">
        <v>2339</v>
      </c>
      <c r="F197">
        <v>1</v>
      </c>
      <c r="G197">
        <v>30131</v>
      </c>
      <c r="H197">
        <v>1614</v>
      </c>
      <c r="I197">
        <v>0</v>
      </c>
      <c r="J197" s="63">
        <f t="shared" ref="J197:J260" si="10">100*(D197-G197)/G197</f>
        <v>41.804122000597388</v>
      </c>
      <c r="K197" s="63">
        <f t="shared" ref="K197:K260" si="11">100*(E197-H197)/H197</f>
        <v>44.919454770755884</v>
      </c>
      <c r="L197" s="63" t="e">
        <f t="shared" ref="L197:L260" si="12">100*(F197-I197)/I197</f>
        <v>#DIV/0!</v>
      </c>
    </row>
    <row r="198" spans="1:12">
      <c r="A198" t="s">
        <v>205</v>
      </c>
      <c r="B198" t="s">
        <v>5711</v>
      </c>
      <c r="C198" t="s">
        <v>16</v>
      </c>
      <c r="D198">
        <v>170031</v>
      </c>
      <c r="E198">
        <v>23347</v>
      </c>
      <c r="F198">
        <v>6909</v>
      </c>
      <c r="G198">
        <v>168761</v>
      </c>
      <c r="H198">
        <v>23315</v>
      </c>
      <c r="I198">
        <v>6931</v>
      </c>
      <c r="J198" s="63">
        <f t="shared" si="10"/>
        <v>0.75254353790271444</v>
      </c>
      <c r="K198" s="63">
        <f t="shared" si="11"/>
        <v>0.13725069697619557</v>
      </c>
      <c r="L198" s="63">
        <f t="shared" si="12"/>
        <v>-0.31741451450007213</v>
      </c>
    </row>
    <row r="199" spans="1:12">
      <c r="A199" t="s">
        <v>206</v>
      </c>
      <c r="B199" t="s">
        <v>5712</v>
      </c>
      <c r="C199" t="s">
        <v>16</v>
      </c>
      <c r="D199">
        <v>681508</v>
      </c>
      <c r="E199">
        <v>12240</v>
      </c>
      <c r="F199">
        <v>4</v>
      </c>
      <c r="G199">
        <v>715980</v>
      </c>
      <c r="H199">
        <v>12889</v>
      </c>
      <c r="I199">
        <v>6</v>
      </c>
      <c r="J199" s="63">
        <f t="shared" si="10"/>
        <v>-4.8146596273638931</v>
      </c>
      <c r="K199" s="63">
        <f t="shared" si="11"/>
        <v>-5.0353014198153465</v>
      </c>
      <c r="L199" s="63">
        <f t="shared" si="12"/>
        <v>-33.333333333333336</v>
      </c>
    </row>
    <row r="200" spans="1:12">
      <c r="A200" t="s">
        <v>207</v>
      </c>
      <c r="B200" t="s">
        <v>5713</v>
      </c>
      <c r="C200" t="s">
        <v>16</v>
      </c>
      <c r="D200">
        <v>460</v>
      </c>
      <c r="E200">
        <v>113</v>
      </c>
      <c r="F200">
        <v>6</v>
      </c>
      <c r="G200">
        <v>4303</v>
      </c>
      <c r="H200">
        <v>313</v>
      </c>
      <c r="I200">
        <v>3</v>
      </c>
      <c r="J200" s="63">
        <f t="shared" si="10"/>
        <v>-89.3097838717174</v>
      </c>
      <c r="K200" s="63">
        <f t="shared" si="11"/>
        <v>-63.897763578274763</v>
      </c>
      <c r="L200" s="63">
        <f t="shared" si="12"/>
        <v>100</v>
      </c>
    </row>
    <row r="201" spans="1:12">
      <c r="A201" t="s">
        <v>208</v>
      </c>
      <c r="B201" t="s">
        <v>5714</v>
      </c>
      <c r="C201" t="s">
        <v>16</v>
      </c>
      <c r="D201">
        <v>1004909</v>
      </c>
      <c r="E201">
        <v>23565</v>
      </c>
      <c r="F201">
        <v>13</v>
      </c>
      <c r="G201">
        <v>715666</v>
      </c>
      <c r="H201">
        <v>15582</v>
      </c>
      <c r="I201">
        <v>9</v>
      </c>
      <c r="J201" s="63">
        <f t="shared" si="10"/>
        <v>40.415920275659317</v>
      </c>
      <c r="K201" s="63">
        <f t="shared" si="11"/>
        <v>51.232190989603389</v>
      </c>
      <c r="L201" s="63">
        <f t="shared" si="12"/>
        <v>44.444444444444443</v>
      </c>
    </row>
    <row r="202" spans="1:12">
      <c r="A202" t="s">
        <v>209</v>
      </c>
      <c r="B202" t="s">
        <v>5715</v>
      </c>
      <c r="C202" t="s">
        <v>16</v>
      </c>
      <c r="D202">
        <v>19953614</v>
      </c>
      <c r="E202">
        <v>1136576</v>
      </c>
      <c r="F202">
        <v>19449</v>
      </c>
      <c r="G202">
        <v>21933139</v>
      </c>
      <c r="H202">
        <v>996457</v>
      </c>
      <c r="I202">
        <v>9749</v>
      </c>
      <c r="J202" s="63">
        <f t="shared" si="10"/>
        <v>-9.0252699351424344</v>
      </c>
      <c r="K202" s="63">
        <f t="shared" si="11"/>
        <v>14.06172067635633</v>
      </c>
      <c r="L202" s="63">
        <f t="shared" si="12"/>
        <v>99.497384347112529</v>
      </c>
    </row>
    <row r="203" spans="1:12">
      <c r="A203" t="s">
        <v>210</v>
      </c>
      <c r="B203" t="s">
        <v>5716</v>
      </c>
      <c r="C203" t="s">
        <v>16</v>
      </c>
      <c r="D203">
        <v>130274</v>
      </c>
      <c r="E203">
        <v>5590</v>
      </c>
      <c r="F203">
        <v>544</v>
      </c>
      <c r="G203">
        <v>149460</v>
      </c>
      <c r="H203">
        <v>5506</v>
      </c>
      <c r="I203">
        <v>228</v>
      </c>
      <c r="J203" s="63">
        <f t="shared" si="10"/>
        <v>-12.836879432624114</v>
      </c>
      <c r="K203" s="63">
        <f t="shared" si="11"/>
        <v>1.5256084271703596</v>
      </c>
      <c r="L203" s="63">
        <f t="shared" si="12"/>
        <v>138.59649122807016</v>
      </c>
    </row>
    <row r="204" spans="1:12">
      <c r="A204" t="s">
        <v>211</v>
      </c>
      <c r="B204" t="s">
        <v>5717</v>
      </c>
      <c r="C204" t="s">
        <v>16</v>
      </c>
      <c r="D204">
        <v>200</v>
      </c>
      <c r="E204">
        <v>5</v>
      </c>
      <c r="F204">
        <v>0</v>
      </c>
      <c r="G204"/>
      <c r="H204"/>
      <c r="I204"/>
      <c r="J204" s="63" t="e">
        <f t="shared" si="10"/>
        <v>#DIV/0!</v>
      </c>
      <c r="K204" s="63" t="e">
        <f t="shared" si="11"/>
        <v>#DIV/0!</v>
      </c>
      <c r="L204" s="63" t="e">
        <f t="shared" si="12"/>
        <v>#DIV/0!</v>
      </c>
    </row>
    <row r="205" spans="1:12">
      <c r="A205" t="s">
        <v>212</v>
      </c>
      <c r="B205" t="s">
        <v>5718</v>
      </c>
      <c r="C205" t="s">
        <v>16</v>
      </c>
      <c r="D205">
        <v>19545</v>
      </c>
      <c r="E205">
        <v>3650</v>
      </c>
      <c r="F205">
        <v>0</v>
      </c>
      <c r="G205">
        <v>55391</v>
      </c>
      <c r="H205">
        <v>5036</v>
      </c>
      <c r="I205">
        <v>1</v>
      </c>
      <c r="J205" s="63">
        <f t="shared" si="10"/>
        <v>-64.714484302504019</v>
      </c>
      <c r="K205" s="63">
        <f t="shared" si="11"/>
        <v>-27.521842732327244</v>
      </c>
      <c r="L205" s="63">
        <f t="shared" si="12"/>
        <v>-100</v>
      </c>
    </row>
    <row r="206" spans="1:12">
      <c r="A206" t="s">
        <v>213</v>
      </c>
      <c r="B206" t="s">
        <v>5719</v>
      </c>
      <c r="C206" t="s">
        <v>16</v>
      </c>
      <c r="D206">
        <v>324</v>
      </c>
      <c r="E206">
        <v>13</v>
      </c>
      <c r="F206">
        <v>0</v>
      </c>
      <c r="G206">
        <v>24</v>
      </c>
      <c r="H206">
        <v>1</v>
      </c>
      <c r="I206">
        <v>0</v>
      </c>
      <c r="J206" s="63">
        <f t="shared" si="10"/>
        <v>1250</v>
      </c>
      <c r="K206" s="63">
        <f t="shared" si="11"/>
        <v>1200</v>
      </c>
      <c r="L206" s="63" t="e">
        <f t="shared" si="12"/>
        <v>#DIV/0!</v>
      </c>
    </row>
    <row r="207" spans="1:12">
      <c r="A207" t="s">
        <v>214</v>
      </c>
      <c r="B207" t="s">
        <v>5720</v>
      </c>
      <c r="C207" t="s">
        <v>16</v>
      </c>
      <c r="D207">
        <v>310</v>
      </c>
      <c r="E207">
        <v>76</v>
      </c>
      <c r="F207">
        <v>0</v>
      </c>
      <c r="G207">
        <v>205</v>
      </c>
      <c r="H207">
        <v>38</v>
      </c>
      <c r="I207">
        <v>3</v>
      </c>
      <c r="J207" s="63">
        <f t="shared" si="10"/>
        <v>51.219512195121951</v>
      </c>
      <c r="K207" s="63">
        <f t="shared" si="11"/>
        <v>100</v>
      </c>
      <c r="L207" s="63">
        <f t="shared" si="12"/>
        <v>-100</v>
      </c>
    </row>
    <row r="208" spans="1:12">
      <c r="A208" t="s">
        <v>4452</v>
      </c>
      <c r="B208" t="s">
        <v>9533</v>
      </c>
      <c r="C208" t="s">
        <v>16</v>
      </c>
      <c r="D208"/>
      <c r="E208"/>
      <c r="F208"/>
      <c r="G208">
        <v>2248</v>
      </c>
      <c r="H208">
        <v>66</v>
      </c>
      <c r="I208">
        <v>0</v>
      </c>
      <c r="J208" s="63">
        <f t="shared" si="10"/>
        <v>-100</v>
      </c>
      <c r="K208" s="63">
        <f t="shared" si="11"/>
        <v>-100</v>
      </c>
      <c r="L208" s="63" t="e">
        <f t="shared" si="12"/>
        <v>#DIV/0!</v>
      </c>
    </row>
    <row r="209" spans="1:12">
      <c r="A209" t="s">
        <v>215</v>
      </c>
      <c r="B209" t="s">
        <v>5721</v>
      </c>
      <c r="C209" t="s">
        <v>16</v>
      </c>
      <c r="D209">
        <v>945</v>
      </c>
      <c r="E209">
        <v>103</v>
      </c>
      <c r="F209">
        <v>10</v>
      </c>
      <c r="G209">
        <v>300</v>
      </c>
      <c r="H209">
        <v>16</v>
      </c>
      <c r="I209">
        <v>0</v>
      </c>
      <c r="J209" s="63">
        <f t="shared" si="10"/>
        <v>215</v>
      </c>
      <c r="K209" s="63">
        <f t="shared" si="11"/>
        <v>543.75</v>
      </c>
      <c r="L209" s="63" t="e">
        <f t="shared" si="12"/>
        <v>#DIV/0!</v>
      </c>
    </row>
    <row r="210" spans="1:12">
      <c r="A210" t="s">
        <v>216</v>
      </c>
      <c r="B210" t="s">
        <v>5722</v>
      </c>
      <c r="C210" t="s">
        <v>16</v>
      </c>
      <c r="D210">
        <v>480</v>
      </c>
      <c r="E210">
        <v>69</v>
      </c>
      <c r="F210">
        <v>0</v>
      </c>
      <c r="G210"/>
      <c r="H210"/>
      <c r="I210"/>
      <c r="J210" s="63" t="e">
        <f t="shared" si="10"/>
        <v>#DIV/0!</v>
      </c>
      <c r="K210" s="63" t="e">
        <f t="shared" si="11"/>
        <v>#DIV/0!</v>
      </c>
      <c r="L210" s="63" t="e">
        <f t="shared" si="12"/>
        <v>#DIV/0!</v>
      </c>
    </row>
    <row r="211" spans="1:12">
      <c r="A211" t="s">
        <v>217</v>
      </c>
      <c r="B211" t="s">
        <v>5723</v>
      </c>
      <c r="C211" t="s">
        <v>16</v>
      </c>
      <c r="D211">
        <v>1200</v>
      </c>
      <c r="E211">
        <v>57</v>
      </c>
      <c r="F211">
        <v>0</v>
      </c>
      <c r="G211">
        <v>1790</v>
      </c>
      <c r="H211">
        <v>30</v>
      </c>
      <c r="I211">
        <v>0</v>
      </c>
      <c r="J211" s="63">
        <f t="shared" si="10"/>
        <v>-32.960893854748605</v>
      </c>
      <c r="K211" s="63">
        <f t="shared" si="11"/>
        <v>90</v>
      </c>
      <c r="L211" s="63" t="e">
        <f t="shared" si="12"/>
        <v>#DIV/0!</v>
      </c>
    </row>
    <row r="212" spans="1:12">
      <c r="A212" t="s">
        <v>218</v>
      </c>
      <c r="B212" t="s">
        <v>5724</v>
      </c>
      <c r="C212" t="s">
        <v>16</v>
      </c>
      <c r="D212">
        <v>165</v>
      </c>
      <c r="E212">
        <v>52</v>
      </c>
      <c r="F212">
        <v>5</v>
      </c>
      <c r="G212">
        <v>373</v>
      </c>
      <c r="H212">
        <v>115</v>
      </c>
      <c r="I212">
        <v>12</v>
      </c>
      <c r="J212" s="63">
        <f t="shared" si="10"/>
        <v>-55.76407506702413</v>
      </c>
      <c r="K212" s="63">
        <f t="shared" si="11"/>
        <v>-54.782608695652172</v>
      </c>
      <c r="L212" s="63">
        <f t="shared" si="12"/>
        <v>-58.333333333333336</v>
      </c>
    </row>
    <row r="213" spans="1:12">
      <c r="A213" t="s">
        <v>219</v>
      </c>
      <c r="B213" t="s">
        <v>5725</v>
      </c>
      <c r="C213" t="s">
        <v>16</v>
      </c>
      <c r="D213">
        <v>2617955</v>
      </c>
      <c r="E213">
        <v>215435</v>
      </c>
      <c r="F213">
        <v>91</v>
      </c>
      <c r="G213">
        <v>2519897</v>
      </c>
      <c r="H213">
        <v>200644</v>
      </c>
      <c r="I213">
        <v>121</v>
      </c>
      <c r="J213" s="63">
        <f t="shared" si="10"/>
        <v>3.8913495273814762</v>
      </c>
      <c r="K213" s="63">
        <f t="shared" si="11"/>
        <v>7.3717629233866946</v>
      </c>
      <c r="L213" s="63">
        <f t="shared" si="12"/>
        <v>-24.793388429752067</v>
      </c>
    </row>
    <row r="214" spans="1:12">
      <c r="A214" t="s">
        <v>4453</v>
      </c>
      <c r="B214" t="s">
        <v>9534</v>
      </c>
      <c r="C214" t="s">
        <v>16</v>
      </c>
      <c r="D214"/>
      <c r="E214"/>
      <c r="F214"/>
      <c r="G214">
        <v>480</v>
      </c>
      <c r="H214">
        <v>9</v>
      </c>
      <c r="I214">
        <v>3</v>
      </c>
      <c r="J214" s="63">
        <f t="shared" si="10"/>
        <v>-100</v>
      </c>
      <c r="K214" s="63">
        <f t="shared" si="11"/>
        <v>-100</v>
      </c>
      <c r="L214" s="63">
        <f t="shared" si="12"/>
        <v>-100</v>
      </c>
    </row>
    <row r="215" spans="1:12">
      <c r="A215" t="s">
        <v>220</v>
      </c>
      <c r="B215" t="s">
        <v>5726</v>
      </c>
      <c r="C215" t="s">
        <v>16</v>
      </c>
      <c r="D215">
        <v>15000</v>
      </c>
      <c r="E215">
        <v>2046</v>
      </c>
      <c r="F215">
        <v>596</v>
      </c>
      <c r="G215"/>
      <c r="H215"/>
      <c r="I215"/>
      <c r="J215" s="63" t="e">
        <f t="shared" si="10"/>
        <v>#DIV/0!</v>
      </c>
      <c r="K215" s="63" t="e">
        <f t="shared" si="11"/>
        <v>#DIV/0!</v>
      </c>
      <c r="L215" s="63" t="e">
        <f t="shared" si="12"/>
        <v>#DIV/0!</v>
      </c>
    </row>
    <row r="216" spans="1:12">
      <c r="A216" t="s">
        <v>4454</v>
      </c>
      <c r="B216" t="s">
        <v>9535</v>
      </c>
      <c r="C216" t="s">
        <v>16</v>
      </c>
      <c r="D216"/>
      <c r="E216"/>
      <c r="F216"/>
      <c r="G216">
        <v>963</v>
      </c>
      <c r="H216">
        <v>90</v>
      </c>
      <c r="I216">
        <v>40</v>
      </c>
      <c r="J216" s="63">
        <f t="shared" si="10"/>
        <v>-100</v>
      </c>
      <c r="K216" s="63">
        <f t="shared" si="11"/>
        <v>-100</v>
      </c>
      <c r="L216" s="63">
        <f t="shared" si="12"/>
        <v>-100</v>
      </c>
    </row>
    <row r="217" spans="1:12">
      <c r="A217" t="s">
        <v>4455</v>
      </c>
      <c r="B217" t="s">
        <v>9536</v>
      </c>
      <c r="C217" t="s">
        <v>16</v>
      </c>
      <c r="D217"/>
      <c r="E217"/>
      <c r="F217"/>
      <c r="G217">
        <v>4704</v>
      </c>
      <c r="H217">
        <v>209</v>
      </c>
      <c r="I217">
        <v>63</v>
      </c>
      <c r="J217" s="63">
        <f t="shared" si="10"/>
        <v>-100</v>
      </c>
      <c r="K217" s="63">
        <f t="shared" si="11"/>
        <v>-100</v>
      </c>
      <c r="L217" s="63">
        <f t="shared" si="12"/>
        <v>-100</v>
      </c>
    </row>
    <row r="218" spans="1:12">
      <c r="A218" t="s">
        <v>4456</v>
      </c>
      <c r="B218" t="s">
        <v>9537</v>
      </c>
      <c r="C218" t="s">
        <v>16</v>
      </c>
      <c r="D218"/>
      <c r="E218"/>
      <c r="F218"/>
      <c r="G218">
        <v>30120</v>
      </c>
      <c r="H218">
        <v>725</v>
      </c>
      <c r="I218">
        <v>217</v>
      </c>
      <c r="J218" s="63">
        <f t="shared" si="10"/>
        <v>-100</v>
      </c>
      <c r="K218" s="63">
        <f t="shared" si="11"/>
        <v>-100</v>
      </c>
      <c r="L218" s="63">
        <f t="shared" si="12"/>
        <v>-100</v>
      </c>
    </row>
    <row r="219" spans="1:12">
      <c r="A219" t="s">
        <v>221</v>
      </c>
      <c r="B219" t="s">
        <v>5727</v>
      </c>
      <c r="C219" t="s">
        <v>16</v>
      </c>
      <c r="D219">
        <v>8001</v>
      </c>
      <c r="E219">
        <v>1722</v>
      </c>
      <c r="F219">
        <v>516</v>
      </c>
      <c r="G219">
        <v>4279</v>
      </c>
      <c r="H219">
        <v>644</v>
      </c>
      <c r="I219">
        <v>193</v>
      </c>
      <c r="J219" s="63">
        <f t="shared" si="10"/>
        <v>86.982939939238136</v>
      </c>
      <c r="K219" s="63">
        <f t="shared" si="11"/>
        <v>167.39130434782609</v>
      </c>
      <c r="L219" s="63">
        <f t="shared" si="12"/>
        <v>167.35751295336789</v>
      </c>
    </row>
    <row r="220" spans="1:12">
      <c r="A220" t="s">
        <v>222</v>
      </c>
      <c r="B220" t="s">
        <v>5728</v>
      </c>
      <c r="C220" t="s">
        <v>16</v>
      </c>
      <c r="D220">
        <v>16</v>
      </c>
      <c r="E220">
        <v>2</v>
      </c>
      <c r="F220">
        <v>1</v>
      </c>
      <c r="G220">
        <v>109</v>
      </c>
      <c r="H220">
        <v>92</v>
      </c>
      <c r="I220">
        <v>27</v>
      </c>
      <c r="J220" s="63">
        <f t="shared" si="10"/>
        <v>-85.321100917431195</v>
      </c>
      <c r="K220" s="63">
        <f t="shared" si="11"/>
        <v>-97.826086956521735</v>
      </c>
      <c r="L220" s="63">
        <f t="shared" si="12"/>
        <v>-96.296296296296291</v>
      </c>
    </row>
    <row r="221" spans="1:12">
      <c r="A221" t="s">
        <v>223</v>
      </c>
      <c r="B221" t="s">
        <v>5729</v>
      </c>
      <c r="C221" t="s">
        <v>16</v>
      </c>
      <c r="D221">
        <v>1422</v>
      </c>
      <c r="E221">
        <v>312</v>
      </c>
      <c r="F221">
        <v>94</v>
      </c>
      <c r="G221">
        <v>4296</v>
      </c>
      <c r="H221">
        <v>745</v>
      </c>
      <c r="I221">
        <v>224</v>
      </c>
      <c r="J221" s="63">
        <f t="shared" si="10"/>
        <v>-66.899441340782118</v>
      </c>
      <c r="K221" s="63">
        <f t="shared" si="11"/>
        <v>-58.120805369127517</v>
      </c>
      <c r="L221" s="63">
        <f t="shared" si="12"/>
        <v>-58.035714285714285</v>
      </c>
    </row>
    <row r="222" spans="1:12">
      <c r="A222" t="s">
        <v>224</v>
      </c>
      <c r="B222" t="s">
        <v>5730</v>
      </c>
      <c r="C222" t="s">
        <v>16</v>
      </c>
      <c r="D222">
        <v>19642</v>
      </c>
      <c r="E222">
        <v>1777</v>
      </c>
      <c r="F222">
        <v>533</v>
      </c>
      <c r="G222">
        <v>92239</v>
      </c>
      <c r="H222">
        <v>10184</v>
      </c>
      <c r="I222">
        <v>3050</v>
      </c>
      <c r="J222" s="63">
        <f t="shared" si="10"/>
        <v>-78.70531987554071</v>
      </c>
      <c r="K222" s="63">
        <f t="shared" si="11"/>
        <v>-82.551060487038498</v>
      </c>
      <c r="L222" s="63">
        <f t="shared" si="12"/>
        <v>-82.52459016393442</v>
      </c>
    </row>
    <row r="223" spans="1:12">
      <c r="A223" t="s">
        <v>225</v>
      </c>
      <c r="B223" t="s">
        <v>5731</v>
      </c>
      <c r="C223" t="s">
        <v>16</v>
      </c>
      <c r="D223">
        <v>107430</v>
      </c>
      <c r="E223">
        <v>6830</v>
      </c>
      <c r="F223">
        <v>2046</v>
      </c>
      <c r="G223">
        <v>90340</v>
      </c>
      <c r="H223">
        <v>5566</v>
      </c>
      <c r="I223">
        <v>1668</v>
      </c>
      <c r="J223" s="63">
        <f t="shared" si="10"/>
        <v>18.917423068408237</v>
      </c>
      <c r="K223" s="63">
        <f t="shared" si="11"/>
        <v>22.709306503772908</v>
      </c>
      <c r="L223" s="63">
        <f t="shared" si="12"/>
        <v>22.661870503597122</v>
      </c>
    </row>
    <row r="224" spans="1:12">
      <c r="A224" t="s">
        <v>226</v>
      </c>
      <c r="B224" t="s">
        <v>5732</v>
      </c>
      <c r="C224" t="s">
        <v>16</v>
      </c>
      <c r="D224">
        <v>17520</v>
      </c>
      <c r="E224">
        <v>3028</v>
      </c>
      <c r="F224">
        <v>734</v>
      </c>
      <c r="G224">
        <v>300</v>
      </c>
      <c r="H224">
        <v>233</v>
      </c>
      <c r="I224">
        <v>57</v>
      </c>
      <c r="J224" s="63">
        <f t="shared" si="10"/>
        <v>5740</v>
      </c>
      <c r="K224" s="63">
        <f t="shared" si="11"/>
        <v>1199.5708154506437</v>
      </c>
      <c r="L224" s="63">
        <f t="shared" si="12"/>
        <v>1187.719298245614</v>
      </c>
    </row>
    <row r="225" spans="1:12">
      <c r="A225" t="s">
        <v>227</v>
      </c>
      <c r="B225" t="s">
        <v>5733</v>
      </c>
      <c r="C225" t="s">
        <v>16</v>
      </c>
      <c r="D225">
        <v>1814</v>
      </c>
      <c r="E225">
        <v>1591</v>
      </c>
      <c r="F225">
        <v>746</v>
      </c>
      <c r="G225">
        <v>2282</v>
      </c>
      <c r="H225">
        <v>2336</v>
      </c>
      <c r="I225">
        <v>1096</v>
      </c>
      <c r="J225" s="63">
        <f t="shared" si="10"/>
        <v>-20.508326029798422</v>
      </c>
      <c r="K225" s="63">
        <f t="shared" si="11"/>
        <v>-31.892123287671232</v>
      </c>
      <c r="L225" s="63">
        <f t="shared" si="12"/>
        <v>-31.934306569343065</v>
      </c>
    </row>
    <row r="226" spans="1:12">
      <c r="A226" t="s">
        <v>228</v>
      </c>
      <c r="B226" t="s">
        <v>5734</v>
      </c>
      <c r="C226" t="s">
        <v>16</v>
      </c>
      <c r="D226">
        <v>130</v>
      </c>
      <c r="E226">
        <v>53</v>
      </c>
      <c r="F226">
        <v>24</v>
      </c>
      <c r="G226">
        <v>3846</v>
      </c>
      <c r="H226">
        <v>4056</v>
      </c>
      <c r="I226">
        <v>1905</v>
      </c>
      <c r="J226" s="63">
        <f t="shared" si="10"/>
        <v>-96.619864794591777</v>
      </c>
      <c r="K226" s="63">
        <f t="shared" si="11"/>
        <v>-98.693293885601577</v>
      </c>
      <c r="L226" s="63">
        <f t="shared" si="12"/>
        <v>-98.740157480314963</v>
      </c>
    </row>
    <row r="227" spans="1:12">
      <c r="A227" t="s">
        <v>230</v>
      </c>
      <c r="B227" t="s">
        <v>5735</v>
      </c>
      <c r="C227" t="s">
        <v>16</v>
      </c>
      <c r="D227">
        <v>2990</v>
      </c>
      <c r="E227">
        <v>2793</v>
      </c>
      <c r="F227">
        <v>1311</v>
      </c>
      <c r="G227">
        <v>21570</v>
      </c>
      <c r="H227">
        <v>11391</v>
      </c>
      <c r="I227">
        <v>5331</v>
      </c>
      <c r="J227" s="63">
        <f t="shared" si="10"/>
        <v>-86.138154844691698</v>
      </c>
      <c r="K227" s="63">
        <f t="shared" si="11"/>
        <v>-75.480642612588881</v>
      </c>
      <c r="L227" s="63">
        <f t="shared" si="12"/>
        <v>-75.407990996060775</v>
      </c>
    </row>
    <row r="228" spans="1:12">
      <c r="A228" t="s">
        <v>231</v>
      </c>
      <c r="B228" t="s">
        <v>5736</v>
      </c>
      <c r="C228" t="s">
        <v>16</v>
      </c>
      <c r="D228">
        <v>1466</v>
      </c>
      <c r="E228">
        <v>475</v>
      </c>
      <c r="F228">
        <v>223</v>
      </c>
      <c r="G228">
        <v>266</v>
      </c>
      <c r="H228">
        <v>209</v>
      </c>
      <c r="I228">
        <v>98</v>
      </c>
      <c r="J228" s="63">
        <f t="shared" si="10"/>
        <v>451.1278195488722</v>
      </c>
      <c r="K228" s="63">
        <f t="shared" si="11"/>
        <v>127.27272727272727</v>
      </c>
      <c r="L228" s="63">
        <f t="shared" si="12"/>
        <v>127.55102040816327</v>
      </c>
    </row>
    <row r="229" spans="1:12">
      <c r="A229" t="s">
        <v>232</v>
      </c>
      <c r="B229" t="s">
        <v>5737</v>
      </c>
      <c r="C229" t="s">
        <v>16</v>
      </c>
      <c r="D229">
        <v>114</v>
      </c>
      <c r="E229">
        <v>26</v>
      </c>
      <c r="F229">
        <v>8</v>
      </c>
      <c r="G229">
        <v>723</v>
      </c>
      <c r="H229">
        <v>135</v>
      </c>
      <c r="I229">
        <v>41</v>
      </c>
      <c r="J229" s="63">
        <f t="shared" si="10"/>
        <v>-84.232365145228215</v>
      </c>
      <c r="K229" s="63">
        <f t="shared" si="11"/>
        <v>-80.740740740740748</v>
      </c>
      <c r="L229" s="63">
        <f t="shared" si="12"/>
        <v>-80.487804878048777</v>
      </c>
    </row>
    <row r="230" spans="1:12">
      <c r="A230" t="s">
        <v>233</v>
      </c>
      <c r="B230" t="s">
        <v>5738</v>
      </c>
      <c r="C230" t="s">
        <v>16</v>
      </c>
      <c r="D230">
        <v>9295</v>
      </c>
      <c r="E230">
        <v>1621</v>
      </c>
      <c r="F230">
        <v>757</v>
      </c>
      <c r="G230">
        <v>19544</v>
      </c>
      <c r="H230">
        <v>3433</v>
      </c>
      <c r="I230">
        <v>1610</v>
      </c>
      <c r="J230" s="63">
        <f t="shared" si="10"/>
        <v>-52.440646745804337</v>
      </c>
      <c r="K230" s="63">
        <f t="shared" si="11"/>
        <v>-52.781823478007574</v>
      </c>
      <c r="L230" s="63">
        <f t="shared" si="12"/>
        <v>-52.981366459627331</v>
      </c>
    </row>
    <row r="231" spans="1:12">
      <c r="A231" t="s">
        <v>234</v>
      </c>
      <c r="B231" t="s">
        <v>5739</v>
      </c>
      <c r="C231" t="s">
        <v>16</v>
      </c>
      <c r="D231">
        <v>96022</v>
      </c>
      <c r="E231">
        <v>18183</v>
      </c>
      <c r="F231">
        <v>8396</v>
      </c>
      <c r="G231">
        <v>149865</v>
      </c>
      <c r="H231">
        <v>31807</v>
      </c>
      <c r="I231">
        <v>14601</v>
      </c>
      <c r="J231" s="63">
        <f t="shared" si="10"/>
        <v>-35.927668234744601</v>
      </c>
      <c r="K231" s="63">
        <f t="shared" si="11"/>
        <v>-42.833338573270034</v>
      </c>
      <c r="L231" s="63">
        <f t="shared" si="12"/>
        <v>-42.497089240462984</v>
      </c>
    </row>
    <row r="232" spans="1:12">
      <c r="A232" t="s">
        <v>235</v>
      </c>
      <c r="B232" t="s">
        <v>5740</v>
      </c>
      <c r="C232" t="s">
        <v>16</v>
      </c>
      <c r="D232">
        <v>2130</v>
      </c>
      <c r="E232">
        <v>381</v>
      </c>
      <c r="F232">
        <v>179</v>
      </c>
      <c r="G232">
        <v>2310</v>
      </c>
      <c r="H232">
        <v>661</v>
      </c>
      <c r="I232">
        <v>309</v>
      </c>
      <c r="J232" s="63">
        <f t="shared" si="10"/>
        <v>-7.7922077922077921</v>
      </c>
      <c r="K232" s="63">
        <f t="shared" si="11"/>
        <v>-42.360060514372165</v>
      </c>
      <c r="L232" s="63">
        <f t="shared" si="12"/>
        <v>-42.071197411003233</v>
      </c>
    </row>
    <row r="233" spans="1:12">
      <c r="A233" t="s">
        <v>236</v>
      </c>
      <c r="B233" t="s">
        <v>5741</v>
      </c>
      <c r="C233" t="s">
        <v>16</v>
      </c>
      <c r="D233">
        <v>282681</v>
      </c>
      <c r="E233">
        <v>247058</v>
      </c>
      <c r="F233">
        <v>46828</v>
      </c>
      <c r="G233">
        <v>585199</v>
      </c>
      <c r="H233">
        <v>426345</v>
      </c>
      <c r="I233">
        <v>81512</v>
      </c>
      <c r="J233" s="63">
        <f t="shared" si="10"/>
        <v>-51.694893531943833</v>
      </c>
      <c r="K233" s="63">
        <f t="shared" si="11"/>
        <v>-42.052093961463136</v>
      </c>
      <c r="L233" s="63">
        <f t="shared" si="12"/>
        <v>-42.550790067720094</v>
      </c>
    </row>
    <row r="234" spans="1:12">
      <c r="A234" t="s">
        <v>237</v>
      </c>
      <c r="B234" t="s">
        <v>5742</v>
      </c>
      <c r="C234" t="s">
        <v>16</v>
      </c>
      <c r="D234">
        <v>13073</v>
      </c>
      <c r="E234">
        <v>5087</v>
      </c>
      <c r="F234">
        <v>949</v>
      </c>
      <c r="G234">
        <v>22171</v>
      </c>
      <c r="H234">
        <v>7674</v>
      </c>
      <c r="I234">
        <v>1422</v>
      </c>
      <c r="J234" s="63">
        <f t="shared" si="10"/>
        <v>-41.035587028099769</v>
      </c>
      <c r="K234" s="63">
        <f t="shared" si="11"/>
        <v>-33.711232733906698</v>
      </c>
      <c r="L234" s="63">
        <f t="shared" si="12"/>
        <v>-33.263009845288323</v>
      </c>
    </row>
    <row r="235" spans="1:12">
      <c r="A235" t="s">
        <v>238</v>
      </c>
      <c r="B235" t="s">
        <v>5743</v>
      </c>
      <c r="C235" t="s">
        <v>16</v>
      </c>
      <c r="D235">
        <v>1004183</v>
      </c>
      <c r="E235">
        <v>110940</v>
      </c>
      <c r="F235">
        <v>26947</v>
      </c>
      <c r="G235">
        <v>1940158</v>
      </c>
      <c r="H235">
        <v>212984</v>
      </c>
      <c r="I235">
        <v>51750</v>
      </c>
      <c r="J235" s="63">
        <f t="shared" si="10"/>
        <v>-48.242205016292488</v>
      </c>
      <c r="K235" s="63">
        <f t="shared" si="11"/>
        <v>-47.911580212598132</v>
      </c>
      <c r="L235" s="63">
        <f t="shared" si="12"/>
        <v>-47.928502415458937</v>
      </c>
    </row>
    <row r="236" spans="1:12">
      <c r="A236" t="s">
        <v>239</v>
      </c>
      <c r="B236" t="s">
        <v>5744</v>
      </c>
      <c r="C236" t="s">
        <v>16</v>
      </c>
      <c r="D236">
        <v>226135</v>
      </c>
      <c r="E236">
        <v>37566</v>
      </c>
      <c r="F236">
        <v>9112</v>
      </c>
      <c r="G236">
        <v>239957</v>
      </c>
      <c r="H236">
        <v>28225</v>
      </c>
      <c r="I236">
        <v>6850</v>
      </c>
      <c r="J236" s="63">
        <f t="shared" si="10"/>
        <v>-5.7601987022674894</v>
      </c>
      <c r="K236" s="63">
        <f t="shared" si="11"/>
        <v>33.094774136403899</v>
      </c>
      <c r="L236" s="63">
        <f t="shared" si="12"/>
        <v>33.021897810218981</v>
      </c>
    </row>
    <row r="237" spans="1:12">
      <c r="A237" t="s">
        <v>4457</v>
      </c>
      <c r="B237" t="s">
        <v>9538</v>
      </c>
      <c r="C237" t="s">
        <v>16</v>
      </c>
      <c r="D237"/>
      <c r="E237"/>
      <c r="F237"/>
      <c r="G237">
        <v>252</v>
      </c>
      <c r="H237">
        <v>28</v>
      </c>
      <c r="I237">
        <v>7</v>
      </c>
      <c r="J237" s="63">
        <f t="shared" si="10"/>
        <v>-100</v>
      </c>
      <c r="K237" s="63">
        <f t="shared" si="11"/>
        <v>-100</v>
      </c>
      <c r="L237" s="63">
        <f t="shared" si="12"/>
        <v>-100</v>
      </c>
    </row>
    <row r="238" spans="1:12">
      <c r="A238" t="s">
        <v>4458</v>
      </c>
      <c r="B238" t="s">
        <v>9539</v>
      </c>
      <c r="C238" t="s">
        <v>16</v>
      </c>
      <c r="D238"/>
      <c r="E238"/>
      <c r="F238"/>
      <c r="G238">
        <v>2070</v>
      </c>
      <c r="H238">
        <v>249</v>
      </c>
      <c r="I238">
        <v>60</v>
      </c>
      <c r="J238" s="63">
        <f t="shared" si="10"/>
        <v>-100</v>
      </c>
      <c r="K238" s="63">
        <f t="shared" si="11"/>
        <v>-100</v>
      </c>
      <c r="L238" s="63">
        <f t="shared" si="12"/>
        <v>-100</v>
      </c>
    </row>
    <row r="239" spans="1:12">
      <c r="A239" t="s">
        <v>240</v>
      </c>
      <c r="B239" t="s">
        <v>5745</v>
      </c>
      <c r="C239" t="s">
        <v>16</v>
      </c>
      <c r="D239">
        <v>276835</v>
      </c>
      <c r="E239">
        <v>49134</v>
      </c>
      <c r="F239">
        <v>11975</v>
      </c>
      <c r="G239">
        <v>180500</v>
      </c>
      <c r="H239">
        <v>29161</v>
      </c>
      <c r="I239">
        <v>7087</v>
      </c>
      <c r="J239" s="63">
        <f t="shared" si="10"/>
        <v>53.371191135734072</v>
      </c>
      <c r="K239" s="63">
        <f t="shared" si="11"/>
        <v>68.492164191900144</v>
      </c>
      <c r="L239" s="63">
        <f t="shared" si="12"/>
        <v>68.971356003950902</v>
      </c>
    </row>
    <row r="240" spans="1:12">
      <c r="A240" t="s">
        <v>241</v>
      </c>
      <c r="B240" t="s">
        <v>5746</v>
      </c>
      <c r="C240" t="s">
        <v>16</v>
      </c>
      <c r="D240">
        <v>236260</v>
      </c>
      <c r="E240">
        <v>41347</v>
      </c>
      <c r="F240">
        <v>10048</v>
      </c>
      <c r="G240">
        <v>100326</v>
      </c>
      <c r="H240">
        <v>16042</v>
      </c>
      <c r="I240">
        <v>3899</v>
      </c>
      <c r="J240" s="63">
        <f t="shared" si="10"/>
        <v>135.4922951179156</v>
      </c>
      <c r="K240" s="63">
        <f t="shared" si="11"/>
        <v>157.74217678593692</v>
      </c>
      <c r="L240" s="63">
        <f t="shared" si="12"/>
        <v>157.70710438573994</v>
      </c>
    </row>
    <row r="241" spans="1:12">
      <c r="A241" t="s">
        <v>4363</v>
      </c>
      <c r="B241" t="s">
        <v>9540</v>
      </c>
      <c r="C241" t="s">
        <v>16</v>
      </c>
      <c r="D241"/>
      <c r="E241"/>
      <c r="F241"/>
      <c r="G241">
        <v>1809</v>
      </c>
      <c r="H241">
        <v>618</v>
      </c>
      <c r="I241">
        <v>150</v>
      </c>
      <c r="J241" s="63">
        <f t="shared" si="10"/>
        <v>-100</v>
      </c>
      <c r="K241" s="63">
        <f t="shared" si="11"/>
        <v>-100</v>
      </c>
      <c r="L241" s="63">
        <f t="shared" si="12"/>
        <v>-100</v>
      </c>
    </row>
    <row r="242" spans="1:12">
      <c r="A242" t="s">
        <v>242</v>
      </c>
      <c r="B242" t="s">
        <v>5747</v>
      </c>
      <c r="C242" t="s">
        <v>16</v>
      </c>
      <c r="D242">
        <v>46890</v>
      </c>
      <c r="E242">
        <v>20944</v>
      </c>
      <c r="F242">
        <v>5241</v>
      </c>
      <c r="G242">
        <v>59104</v>
      </c>
      <c r="H242">
        <v>26526</v>
      </c>
      <c r="I242">
        <v>6673</v>
      </c>
      <c r="J242" s="63">
        <f t="shared" si="10"/>
        <v>-20.665268002165675</v>
      </c>
      <c r="K242" s="63">
        <f t="shared" si="11"/>
        <v>-21.043504486164519</v>
      </c>
      <c r="L242" s="63">
        <f t="shared" si="12"/>
        <v>-21.459613367301063</v>
      </c>
    </row>
    <row r="243" spans="1:12">
      <c r="A243" t="s">
        <v>244</v>
      </c>
      <c r="B243" t="s">
        <v>5748</v>
      </c>
      <c r="C243" t="s">
        <v>16</v>
      </c>
      <c r="D243">
        <v>2452</v>
      </c>
      <c r="E243">
        <v>903</v>
      </c>
      <c r="F243">
        <v>219</v>
      </c>
      <c r="G243">
        <v>229</v>
      </c>
      <c r="H243">
        <v>119</v>
      </c>
      <c r="I243">
        <v>29</v>
      </c>
      <c r="J243" s="63">
        <f t="shared" si="10"/>
        <v>970.74235807860259</v>
      </c>
      <c r="K243" s="63">
        <f t="shared" si="11"/>
        <v>658.82352941176475</v>
      </c>
      <c r="L243" s="63">
        <f t="shared" si="12"/>
        <v>655.17241379310349</v>
      </c>
    </row>
    <row r="244" spans="1:12">
      <c r="A244" t="s">
        <v>245</v>
      </c>
      <c r="B244" t="s">
        <v>5749</v>
      </c>
      <c r="C244" t="s">
        <v>16</v>
      </c>
      <c r="D244">
        <v>9818</v>
      </c>
      <c r="E244">
        <v>4106</v>
      </c>
      <c r="F244">
        <v>998</v>
      </c>
      <c r="G244">
        <v>9895</v>
      </c>
      <c r="H244">
        <v>4289</v>
      </c>
      <c r="I244">
        <v>1043</v>
      </c>
      <c r="J244" s="63">
        <f t="shared" si="10"/>
        <v>-0.77817079332996464</v>
      </c>
      <c r="K244" s="63">
        <f t="shared" si="11"/>
        <v>-4.2667288412217301</v>
      </c>
      <c r="L244" s="63">
        <f t="shared" si="12"/>
        <v>-4.3144774688398853</v>
      </c>
    </row>
    <row r="245" spans="1:12">
      <c r="A245" t="s">
        <v>246</v>
      </c>
      <c r="B245" t="s">
        <v>5750</v>
      </c>
      <c r="C245" t="s">
        <v>16</v>
      </c>
      <c r="D245">
        <v>5741</v>
      </c>
      <c r="E245">
        <v>3112</v>
      </c>
      <c r="F245">
        <v>755</v>
      </c>
      <c r="G245">
        <v>10898</v>
      </c>
      <c r="H245">
        <v>4772</v>
      </c>
      <c r="I245">
        <v>1160</v>
      </c>
      <c r="J245" s="63">
        <f t="shared" si="10"/>
        <v>-47.32060928610754</v>
      </c>
      <c r="K245" s="63">
        <f t="shared" si="11"/>
        <v>-34.786253143336126</v>
      </c>
      <c r="L245" s="63">
        <f t="shared" si="12"/>
        <v>-34.913793103448278</v>
      </c>
    </row>
    <row r="246" spans="1:12">
      <c r="A246" t="s">
        <v>247</v>
      </c>
      <c r="B246" t="s">
        <v>5751</v>
      </c>
      <c r="C246" t="s">
        <v>16</v>
      </c>
      <c r="D246">
        <v>484</v>
      </c>
      <c r="E246">
        <v>200</v>
      </c>
      <c r="F246">
        <v>49</v>
      </c>
      <c r="G246">
        <v>538</v>
      </c>
      <c r="H246">
        <v>474</v>
      </c>
      <c r="I246">
        <v>115</v>
      </c>
      <c r="J246" s="63">
        <f t="shared" si="10"/>
        <v>-10.037174721189592</v>
      </c>
      <c r="K246" s="63">
        <f t="shared" si="11"/>
        <v>-57.805907172995781</v>
      </c>
      <c r="L246" s="63">
        <f t="shared" si="12"/>
        <v>-57.391304347826086</v>
      </c>
    </row>
    <row r="247" spans="1:12">
      <c r="A247" t="s">
        <v>248</v>
      </c>
      <c r="B247" t="s">
        <v>5752</v>
      </c>
      <c r="C247" t="s">
        <v>16</v>
      </c>
      <c r="D247">
        <v>3635</v>
      </c>
      <c r="E247">
        <v>1007</v>
      </c>
      <c r="F247">
        <v>201</v>
      </c>
      <c r="G247">
        <v>397</v>
      </c>
      <c r="H247">
        <v>70</v>
      </c>
      <c r="I247">
        <v>14</v>
      </c>
      <c r="J247" s="63">
        <f t="shared" si="10"/>
        <v>815.61712846347609</v>
      </c>
      <c r="K247" s="63">
        <f t="shared" si="11"/>
        <v>1338.5714285714287</v>
      </c>
      <c r="L247" s="63">
        <f t="shared" si="12"/>
        <v>1335.7142857142858</v>
      </c>
    </row>
    <row r="248" spans="1:12">
      <c r="A248" t="s">
        <v>249</v>
      </c>
      <c r="B248" t="s">
        <v>5753</v>
      </c>
      <c r="C248" t="s">
        <v>16</v>
      </c>
      <c r="D248">
        <v>54926</v>
      </c>
      <c r="E248">
        <v>38611</v>
      </c>
      <c r="F248">
        <v>9666</v>
      </c>
      <c r="G248">
        <v>427472</v>
      </c>
      <c r="H248">
        <v>192409</v>
      </c>
      <c r="I248">
        <v>47141</v>
      </c>
      <c r="J248" s="63">
        <f t="shared" si="10"/>
        <v>-87.150971291686943</v>
      </c>
      <c r="K248" s="63">
        <f t="shared" si="11"/>
        <v>-79.932851373896227</v>
      </c>
      <c r="L248" s="63">
        <f t="shared" si="12"/>
        <v>-79.495555885534884</v>
      </c>
    </row>
    <row r="249" spans="1:12">
      <c r="A249" t="s">
        <v>251</v>
      </c>
      <c r="B249" t="s">
        <v>5754</v>
      </c>
      <c r="C249" t="s">
        <v>16</v>
      </c>
      <c r="D249">
        <v>365</v>
      </c>
      <c r="E249">
        <v>171</v>
      </c>
      <c r="F249">
        <v>61</v>
      </c>
      <c r="G249">
        <v>295</v>
      </c>
      <c r="H249">
        <v>251</v>
      </c>
      <c r="I249">
        <v>89</v>
      </c>
      <c r="J249" s="63">
        <f t="shared" si="10"/>
        <v>23.728813559322035</v>
      </c>
      <c r="K249" s="63">
        <f t="shared" si="11"/>
        <v>-31.872509960159363</v>
      </c>
      <c r="L249" s="63">
        <f t="shared" si="12"/>
        <v>-31.460674157303369</v>
      </c>
    </row>
    <row r="250" spans="1:12">
      <c r="A250" t="s">
        <v>252</v>
      </c>
      <c r="B250" t="s">
        <v>5755</v>
      </c>
      <c r="C250" t="s">
        <v>16</v>
      </c>
      <c r="D250">
        <v>310</v>
      </c>
      <c r="E250">
        <v>22</v>
      </c>
      <c r="F250">
        <v>5</v>
      </c>
      <c r="G250">
        <v>23855</v>
      </c>
      <c r="H250">
        <v>10815</v>
      </c>
      <c r="I250">
        <v>2642</v>
      </c>
      <c r="J250" s="63">
        <f t="shared" si="10"/>
        <v>-98.700482079228678</v>
      </c>
      <c r="K250" s="63">
        <f t="shared" si="11"/>
        <v>-99.796578825705041</v>
      </c>
      <c r="L250" s="63">
        <f t="shared" si="12"/>
        <v>-99.810749432248301</v>
      </c>
    </row>
    <row r="251" spans="1:12">
      <c r="A251" t="s">
        <v>253</v>
      </c>
      <c r="B251" t="s">
        <v>5756</v>
      </c>
      <c r="C251" t="s">
        <v>16</v>
      </c>
      <c r="D251">
        <v>568194</v>
      </c>
      <c r="E251">
        <v>62035</v>
      </c>
      <c r="F251">
        <v>11574</v>
      </c>
      <c r="G251">
        <v>1325622</v>
      </c>
      <c r="H251">
        <v>140991</v>
      </c>
      <c r="I251">
        <v>26311</v>
      </c>
      <c r="J251" s="63">
        <f t="shared" si="10"/>
        <v>-57.137555049629533</v>
      </c>
      <c r="K251" s="63">
        <f t="shared" si="11"/>
        <v>-56.000737635735611</v>
      </c>
      <c r="L251" s="63">
        <f t="shared" si="12"/>
        <v>-56.010793964501538</v>
      </c>
    </row>
    <row r="252" spans="1:12">
      <c r="A252" t="s">
        <v>254</v>
      </c>
      <c r="B252" t="s">
        <v>5757</v>
      </c>
      <c r="C252" t="s">
        <v>16</v>
      </c>
      <c r="D252">
        <v>148826</v>
      </c>
      <c r="E252">
        <v>21840</v>
      </c>
      <c r="F252">
        <v>4069</v>
      </c>
      <c r="G252">
        <v>66276</v>
      </c>
      <c r="H252">
        <v>11782</v>
      </c>
      <c r="I252">
        <v>2198</v>
      </c>
      <c r="J252" s="63">
        <f t="shared" si="10"/>
        <v>124.55489166515783</v>
      </c>
      <c r="K252" s="63">
        <f t="shared" si="11"/>
        <v>85.367509760651842</v>
      </c>
      <c r="L252" s="63">
        <f t="shared" si="12"/>
        <v>85.122838944495001</v>
      </c>
    </row>
    <row r="253" spans="1:12">
      <c r="A253" t="s">
        <v>255</v>
      </c>
      <c r="B253" t="s">
        <v>5758</v>
      </c>
      <c r="C253" t="s">
        <v>16</v>
      </c>
      <c r="D253">
        <v>1172662</v>
      </c>
      <c r="E253">
        <v>205918</v>
      </c>
      <c r="F253">
        <v>38389</v>
      </c>
      <c r="G253">
        <v>2205152</v>
      </c>
      <c r="H253">
        <v>392821</v>
      </c>
      <c r="I253">
        <v>73242</v>
      </c>
      <c r="J253" s="63">
        <f t="shared" si="10"/>
        <v>-46.821715691253935</v>
      </c>
      <c r="K253" s="63">
        <f t="shared" si="11"/>
        <v>-47.579686422059922</v>
      </c>
      <c r="L253" s="63">
        <f t="shared" si="12"/>
        <v>-47.586084487042953</v>
      </c>
    </row>
    <row r="254" spans="1:12">
      <c r="A254" t="s">
        <v>257</v>
      </c>
      <c r="B254" t="s">
        <v>5759</v>
      </c>
      <c r="C254" t="s">
        <v>16</v>
      </c>
      <c r="D254">
        <v>860327</v>
      </c>
      <c r="E254">
        <v>152626</v>
      </c>
      <c r="F254">
        <v>28505</v>
      </c>
      <c r="G254">
        <v>285157</v>
      </c>
      <c r="H254">
        <v>54518</v>
      </c>
      <c r="I254">
        <v>10235</v>
      </c>
      <c r="J254" s="63">
        <f t="shared" si="10"/>
        <v>201.7029215484803</v>
      </c>
      <c r="K254" s="63">
        <f t="shared" si="11"/>
        <v>179.95524413955025</v>
      </c>
      <c r="L254" s="63">
        <f t="shared" si="12"/>
        <v>178.50512945774304</v>
      </c>
    </row>
    <row r="255" spans="1:12">
      <c r="A255" t="s">
        <v>258</v>
      </c>
      <c r="B255" t="s">
        <v>5760</v>
      </c>
      <c r="C255" t="s">
        <v>16</v>
      </c>
      <c r="D255">
        <v>30271</v>
      </c>
      <c r="E255">
        <v>4437</v>
      </c>
      <c r="F255">
        <v>828</v>
      </c>
      <c r="G255">
        <v>34604</v>
      </c>
      <c r="H255">
        <v>4173</v>
      </c>
      <c r="I255">
        <v>777</v>
      </c>
      <c r="J255" s="63">
        <f t="shared" si="10"/>
        <v>-12.521673794937001</v>
      </c>
      <c r="K255" s="63">
        <f t="shared" si="11"/>
        <v>6.3263838964773544</v>
      </c>
      <c r="L255" s="63">
        <f t="shared" si="12"/>
        <v>6.5637065637065639</v>
      </c>
    </row>
    <row r="256" spans="1:12">
      <c r="A256" t="s">
        <v>259</v>
      </c>
      <c r="B256" t="s">
        <v>5761</v>
      </c>
      <c r="C256" t="s">
        <v>16</v>
      </c>
      <c r="D256">
        <v>35170</v>
      </c>
      <c r="E256">
        <v>4552</v>
      </c>
      <c r="F256">
        <v>846</v>
      </c>
      <c r="G256">
        <v>91579</v>
      </c>
      <c r="H256">
        <v>12223</v>
      </c>
      <c r="I256">
        <v>2278</v>
      </c>
      <c r="J256" s="63">
        <f t="shared" si="10"/>
        <v>-61.59599908275915</v>
      </c>
      <c r="K256" s="63">
        <f t="shared" si="11"/>
        <v>-62.758733535138674</v>
      </c>
      <c r="L256" s="63">
        <f t="shared" si="12"/>
        <v>-62.862159789288853</v>
      </c>
    </row>
    <row r="257" spans="1:12">
      <c r="A257" t="s">
        <v>260</v>
      </c>
      <c r="B257" t="s">
        <v>5762</v>
      </c>
      <c r="C257" t="s">
        <v>16</v>
      </c>
      <c r="D257">
        <v>10050</v>
      </c>
      <c r="E257">
        <v>1845</v>
      </c>
      <c r="F257">
        <v>1</v>
      </c>
      <c r="G257">
        <v>2566</v>
      </c>
      <c r="H257">
        <v>871</v>
      </c>
      <c r="I257">
        <v>0</v>
      </c>
      <c r="J257" s="63">
        <f t="shared" si="10"/>
        <v>291.66017147310993</v>
      </c>
      <c r="K257" s="63">
        <f t="shared" si="11"/>
        <v>111.82548794489092</v>
      </c>
      <c r="L257" s="63" t="e">
        <f t="shared" si="12"/>
        <v>#DIV/0!</v>
      </c>
    </row>
    <row r="258" spans="1:12">
      <c r="A258" t="s">
        <v>261</v>
      </c>
      <c r="B258" t="s">
        <v>5763</v>
      </c>
      <c r="C258" t="s">
        <v>16</v>
      </c>
      <c r="D258">
        <v>134975</v>
      </c>
      <c r="E258">
        <v>54273</v>
      </c>
      <c r="F258">
        <v>6181</v>
      </c>
      <c r="G258">
        <v>31010</v>
      </c>
      <c r="H258">
        <v>12381</v>
      </c>
      <c r="I258">
        <v>1424</v>
      </c>
      <c r="J258" s="63">
        <f t="shared" si="10"/>
        <v>335.26281844566267</v>
      </c>
      <c r="K258" s="63">
        <f t="shared" si="11"/>
        <v>338.35716016476857</v>
      </c>
      <c r="L258" s="63">
        <f t="shared" si="12"/>
        <v>334.05898876404495</v>
      </c>
    </row>
    <row r="259" spans="1:12">
      <c r="A259" t="s">
        <v>262</v>
      </c>
      <c r="B259" t="s">
        <v>5764</v>
      </c>
      <c r="C259" t="s">
        <v>16</v>
      </c>
      <c r="D259">
        <v>2917</v>
      </c>
      <c r="E259">
        <v>620</v>
      </c>
      <c r="F259">
        <v>150</v>
      </c>
      <c r="G259">
        <v>3285</v>
      </c>
      <c r="H259">
        <v>922</v>
      </c>
      <c r="I259">
        <v>225</v>
      </c>
      <c r="J259" s="63">
        <f t="shared" si="10"/>
        <v>-11.202435312024352</v>
      </c>
      <c r="K259" s="63">
        <f t="shared" si="11"/>
        <v>-32.754880694143168</v>
      </c>
      <c r="L259" s="63">
        <f t="shared" si="12"/>
        <v>-33.333333333333336</v>
      </c>
    </row>
    <row r="260" spans="1:12">
      <c r="A260" t="s">
        <v>263</v>
      </c>
      <c r="B260" t="s">
        <v>5765</v>
      </c>
      <c r="C260" t="s">
        <v>16</v>
      </c>
      <c r="D260">
        <v>506</v>
      </c>
      <c r="E260">
        <v>2876</v>
      </c>
      <c r="F260">
        <v>700</v>
      </c>
      <c r="G260">
        <v>66</v>
      </c>
      <c r="H260">
        <v>5097</v>
      </c>
      <c r="I260">
        <v>1239</v>
      </c>
      <c r="J260" s="63">
        <f t="shared" si="10"/>
        <v>666.66666666666663</v>
      </c>
      <c r="K260" s="63">
        <f t="shared" si="11"/>
        <v>-43.574651755934866</v>
      </c>
      <c r="L260" s="63">
        <f t="shared" si="12"/>
        <v>-43.502824858757059</v>
      </c>
    </row>
    <row r="261" spans="1:12">
      <c r="A261" t="s">
        <v>264</v>
      </c>
      <c r="B261" t="s">
        <v>5766</v>
      </c>
      <c r="C261" t="s">
        <v>16</v>
      </c>
      <c r="D261">
        <v>21450</v>
      </c>
      <c r="E261">
        <v>2685</v>
      </c>
      <c r="F261">
        <v>0</v>
      </c>
      <c r="G261">
        <v>18</v>
      </c>
      <c r="H261">
        <v>3</v>
      </c>
      <c r="I261">
        <v>0</v>
      </c>
      <c r="J261" s="63">
        <f t="shared" ref="J261:J324" si="13">100*(D261-G261)/G261</f>
        <v>119066.66666666667</v>
      </c>
      <c r="K261" s="63">
        <f t="shared" ref="K261:K324" si="14">100*(E261-H261)/H261</f>
        <v>89400</v>
      </c>
      <c r="L261" s="63" t="e">
        <f t="shared" ref="L261:L324" si="15">100*(F261-I261)/I261</f>
        <v>#DIV/0!</v>
      </c>
    </row>
    <row r="262" spans="1:12">
      <c r="A262" t="s">
        <v>265</v>
      </c>
      <c r="B262" t="s">
        <v>5767</v>
      </c>
      <c r="C262" t="s">
        <v>16</v>
      </c>
      <c r="D262">
        <v>15600</v>
      </c>
      <c r="E262">
        <v>2759</v>
      </c>
      <c r="F262">
        <v>276</v>
      </c>
      <c r="G262">
        <v>10480</v>
      </c>
      <c r="H262">
        <v>1807</v>
      </c>
      <c r="I262">
        <v>180</v>
      </c>
      <c r="J262" s="63">
        <f t="shared" si="13"/>
        <v>48.854961832061072</v>
      </c>
      <c r="K262" s="63">
        <f t="shared" si="14"/>
        <v>52.684006640841176</v>
      </c>
      <c r="L262" s="63">
        <f t="shared" si="15"/>
        <v>53.333333333333336</v>
      </c>
    </row>
    <row r="263" spans="1:12">
      <c r="A263" t="s">
        <v>266</v>
      </c>
      <c r="B263" t="s">
        <v>5768</v>
      </c>
      <c r="C263" t="s">
        <v>16</v>
      </c>
      <c r="D263">
        <v>43258</v>
      </c>
      <c r="E263">
        <v>6631</v>
      </c>
      <c r="F263">
        <v>664</v>
      </c>
      <c r="G263">
        <v>41326</v>
      </c>
      <c r="H263">
        <v>6701</v>
      </c>
      <c r="I263">
        <v>669</v>
      </c>
      <c r="J263" s="63">
        <f t="shared" si="13"/>
        <v>4.6750229879494754</v>
      </c>
      <c r="K263" s="63">
        <f t="shared" si="14"/>
        <v>-1.0446202059394121</v>
      </c>
      <c r="L263" s="63">
        <f t="shared" si="15"/>
        <v>-0.74738415545590431</v>
      </c>
    </row>
    <row r="264" spans="1:12">
      <c r="A264" t="s">
        <v>267</v>
      </c>
      <c r="B264" t="s">
        <v>5769</v>
      </c>
      <c r="C264" t="s">
        <v>16</v>
      </c>
      <c r="D264">
        <v>31655</v>
      </c>
      <c r="E264">
        <v>8421</v>
      </c>
      <c r="F264">
        <v>2045</v>
      </c>
      <c r="G264">
        <v>120502</v>
      </c>
      <c r="H264">
        <v>11526</v>
      </c>
      <c r="I264">
        <v>2800</v>
      </c>
      <c r="J264" s="63">
        <f t="shared" si="13"/>
        <v>-73.730726460971596</v>
      </c>
      <c r="K264" s="63">
        <f t="shared" si="14"/>
        <v>-26.9390942217595</v>
      </c>
      <c r="L264" s="63">
        <f t="shared" si="15"/>
        <v>-26.964285714285715</v>
      </c>
    </row>
    <row r="265" spans="1:12">
      <c r="A265" t="s">
        <v>268</v>
      </c>
      <c r="B265" t="s">
        <v>5770</v>
      </c>
      <c r="C265" t="s">
        <v>16</v>
      </c>
      <c r="D265">
        <v>222732</v>
      </c>
      <c r="E265">
        <v>21441</v>
      </c>
      <c r="F265">
        <v>3999</v>
      </c>
      <c r="G265">
        <v>467177</v>
      </c>
      <c r="H265">
        <v>42083</v>
      </c>
      <c r="I265">
        <v>7851</v>
      </c>
      <c r="J265" s="63">
        <f t="shared" si="13"/>
        <v>-52.323851559473177</v>
      </c>
      <c r="K265" s="63">
        <f t="shared" si="14"/>
        <v>-49.050685549984557</v>
      </c>
      <c r="L265" s="63">
        <f t="shared" si="15"/>
        <v>-49.063813526939242</v>
      </c>
    </row>
    <row r="266" spans="1:12">
      <c r="A266" t="s">
        <v>269</v>
      </c>
      <c r="B266" t="s">
        <v>5771</v>
      </c>
      <c r="C266" t="s">
        <v>16</v>
      </c>
      <c r="D266">
        <v>138243</v>
      </c>
      <c r="E266">
        <v>31331</v>
      </c>
      <c r="F266">
        <v>7500</v>
      </c>
      <c r="G266">
        <v>608497</v>
      </c>
      <c r="H266">
        <v>90559</v>
      </c>
      <c r="I266">
        <v>21758</v>
      </c>
      <c r="J266" s="63">
        <f t="shared" si="13"/>
        <v>-77.281235568951033</v>
      </c>
      <c r="K266" s="63">
        <f t="shared" si="14"/>
        <v>-65.402665665477755</v>
      </c>
      <c r="L266" s="63">
        <f t="shared" si="15"/>
        <v>-65.52992002941447</v>
      </c>
    </row>
    <row r="267" spans="1:12">
      <c r="A267" t="s">
        <v>270</v>
      </c>
      <c r="B267" t="s">
        <v>5772</v>
      </c>
      <c r="C267" t="s">
        <v>16</v>
      </c>
      <c r="D267">
        <v>181000</v>
      </c>
      <c r="E267">
        <v>4607</v>
      </c>
      <c r="F267">
        <v>0</v>
      </c>
      <c r="G267">
        <v>90324</v>
      </c>
      <c r="H267">
        <v>2254</v>
      </c>
      <c r="I267">
        <v>0</v>
      </c>
      <c r="J267" s="63">
        <f t="shared" si="13"/>
        <v>100.38970816172889</v>
      </c>
      <c r="K267" s="63">
        <f t="shared" si="14"/>
        <v>104.3921916592724</v>
      </c>
      <c r="L267" s="63" t="e">
        <f t="shared" si="15"/>
        <v>#DIV/0!</v>
      </c>
    </row>
    <row r="268" spans="1:12">
      <c r="A268" t="s">
        <v>271</v>
      </c>
      <c r="B268" t="s">
        <v>5773</v>
      </c>
      <c r="C268" t="s">
        <v>16</v>
      </c>
      <c r="D268">
        <v>23756352</v>
      </c>
      <c r="E268">
        <v>609064</v>
      </c>
      <c r="F268">
        <v>23</v>
      </c>
      <c r="G268">
        <v>33221220</v>
      </c>
      <c r="H268">
        <v>809532</v>
      </c>
      <c r="I268">
        <v>39</v>
      </c>
      <c r="J268" s="63">
        <f t="shared" si="13"/>
        <v>-28.490428707916205</v>
      </c>
      <c r="K268" s="63">
        <f t="shared" si="14"/>
        <v>-24.763443569865057</v>
      </c>
      <c r="L268" s="63">
        <f t="shared" si="15"/>
        <v>-41.025641025641029</v>
      </c>
    </row>
    <row r="269" spans="1:12">
      <c r="A269" t="s">
        <v>272</v>
      </c>
      <c r="B269" t="s">
        <v>5774</v>
      </c>
      <c r="C269" t="s">
        <v>16</v>
      </c>
      <c r="D269">
        <v>3222732</v>
      </c>
      <c r="E269">
        <v>82825</v>
      </c>
      <c r="F269">
        <v>2</v>
      </c>
      <c r="G269">
        <v>4062289</v>
      </c>
      <c r="H269">
        <v>102857</v>
      </c>
      <c r="I269">
        <v>4</v>
      </c>
      <c r="J269" s="63">
        <f t="shared" si="13"/>
        <v>-20.667091878495103</v>
      </c>
      <c r="K269" s="63">
        <f t="shared" si="14"/>
        <v>-19.475582604975841</v>
      </c>
      <c r="L269" s="63">
        <f t="shared" si="15"/>
        <v>-50</v>
      </c>
    </row>
    <row r="270" spans="1:12">
      <c r="A270" t="s">
        <v>273</v>
      </c>
      <c r="B270" t="s">
        <v>5775</v>
      </c>
      <c r="C270" t="s">
        <v>16</v>
      </c>
      <c r="D270">
        <v>22506634</v>
      </c>
      <c r="E270">
        <v>566198</v>
      </c>
      <c r="F270">
        <v>28</v>
      </c>
      <c r="G270">
        <v>6097692</v>
      </c>
      <c r="H270">
        <v>155084</v>
      </c>
      <c r="I270">
        <v>8</v>
      </c>
      <c r="J270" s="63">
        <f t="shared" si="13"/>
        <v>269.10086636058367</v>
      </c>
      <c r="K270" s="63">
        <f t="shared" si="14"/>
        <v>265.091176394728</v>
      </c>
      <c r="L270" s="63">
        <f t="shared" si="15"/>
        <v>250</v>
      </c>
    </row>
    <row r="271" spans="1:12">
      <c r="A271" t="s">
        <v>274</v>
      </c>
      <c r="B271" t="s">
        <v>5776</v>
      </c>
      <c r="C271" t="s">
        <v>16</v>
      </c>
      <c r="D271">
        <v>2350</v>
      </c>
      <c r="E271">
        <v>45</v>
      </c>
      <c r="F271">
        <v>0</v>
      </c>
      <c r="G271"/>
      <c r="H271"/>
      <c r="I271"/>
      <c r="J271" s="63" t="e">
        <f t="shared" si="13"/>
        <v>#DIV/0!</v>
      </c>
      <c r="K271" s="63" t="e">
        <f t="shared" si="14"/>
        <v>#DIV/0!</v>
      </c>
      <c r="L271" s="63" t="e">
        <f t="shared" si="15"/>
        <v>#DIV/0!</v>
      </c>
    </row>
    <row r="272" spans="1:12">
      <c r="A272" t="s">
        <v>4459</v>
      </c>
      <c r="B272" t="s">
        <v>9541</v>
      </c>
      <c r="C272" t="s">
        <v>16</v>
      </c>
      <c r="D272"/>
      <c r="E272"/>
      <c r="F272"/>
      <c r="G272">
        <v>1070</v>
      </c>
      <c r="H272">
        <v>34</v>
      </c>
      <c r="I272">
        <v>4</v>
      </c>
      <c r="J272" s="63">
        <f t="shared" si="13"/>
        <v>-100</v>
      </c>
      <c r="K272" s="63">
        <f t="shared" si="14"/>
        <v>-100</v>
      </c>
      <c r="L272" s="63">
        <f t="shared" si="15"/>
        <v>-100</v>
      </c>
    </row>
    <row r="273" spans="1:12">
      <c r="A273" t="s">
        <v>275</v>
      </c>
      <c r="B273" t="s">
        <v>5777</v>
      </c>
      <c r="C273" t="s">
        <v>16</v>
      </c>
      <c r="D273">
        <v>90</v>
      </c>
      <c r="E273">
        <v>5</v>
      </c>
      <c r="F273">
        <v>0</v>
      </c>
      <c r="G273">
        <v>53990</v>
      </c>
      <c r="H273">
        <v>2445</v>
      </c>
      <c r="I273">
        <v>216</v>
      </c>
      <c r="J273" s="63">
        <f t="shared" si="13"/>
        <v>-99.833302463419145</v>
      </c>
      <c r="K273" s="63">
        <f t="shared" si="14"/>
        <v>-99.795501022494889</v>
      </c>
      <c r="L273" s="63">
        <f t="shared" si="15"/>
        <v>-100</v>
      </c>
    </row>
    <row r="274" spans="1:12">
      <c r="A274" t="s">
        <v>276</v>
      </c>
      <c r="B274" t="s">
        <v>5778</v>
      </c>
      <c r="C274" t="s">
        <v>16</v>
      </c>
      <c r="D274">
        <v>600</v>
      </c>
      <c r="E274">
        <v>32</v>
      </c>
      <c r="F274">
        <v>4</v>
      </c>
      <c r="G274"/>
      <c r="H274"/>
      <c r="I274"/>
      <c r="J274" s="63" t="e">
        <f t="shared" si="13"/>
        <v>#DIV/0!</v>
      </c>
      <c r="K274" s="63" t="e">
        <f t="shared" si="14"/>
        <v>#DIV/0!</v>
      </c>
      <c r="L274" s="63" t="e">
        <f t="shared" si="15"/>
        <v>#DIV/0!</v>
      </c>
    </row>
    <row r="275" spans="1:12">
      <c r="A275" t="s">
        <v>277</v>
      </c>
      <c r="B275" t="s">
        <v>5779</v>
      </c>
      <c r="C275" t="s">
        <v>16</v>
      </c>
      <c r="D275">
        <v>800</v>
      </c>
      <c r="E275">
        <v>36</v>
      </c>
      <c r="F275">
        <v>5</v>
      </c>
      <c r="G275">
        <v>2110</v>
      </c>
      <c r="H275">
        <v>129</v>
      </c>
      <c r="I275">
        <v>17</v>
      </c>
      <c r="J275" s="63">
        <f t="shared" si="13"/>
        <v>-62.085308056872037</v>
      </c>
      <c r="K275" s="63">
        <f t="shared" si="14"/>
        <v>-72.093023255813947</v>
      </c>
      <c r="L275" s="63">
        <f t="shared" si="15"/>
        <v>-70.588235294117652</v>
      </c>
    </row>
    <row r="276" spans="1:12">
      <c r="A276" t="s">
        <v>278</v>
      </c>
      <c r="B276" t="s">
        <v>5780</v>
      </c>
      <c r="C276" t="s">
        <v>16</v>
      </c>
      <c r="D276">
        <v>772388</v>
      </c>
      <c r="E276">
        <v>82272</v>
      </c>
      <c r="F276">
        <v>1929</v>
      </c>
      <c r="G276">
        <v>765403</v>
      </c>
      <c r="H276">
        <v>168356</v>
      </c>
      <c r="I276">
        <v>977</v>
      </c>
      <c r="J276" s="63">
        <f t="shared" si="13"/>
        <v>0.91259114479561743</v>
      </c>
      <c r="K276" s="63">
        <f t="shared" si="14"/>
        <v>-51.132124783197511</v>
      </c>
      <c r="L276" s="63">
        <f t="shared" si="15"/>
        <v>97.441146366427844</v>
      </c>
    </row>
    <row r="277" spans="1:12">
      <c r="A277" t="s">
        <v>279</v>
      </c>
      <c r="B277" t="s">
        <v>5781</v>
      </c>
      <c r="C277" t="s">
        <v>16</v>
      </c>
      <c r="D277">
        <v>93677420</v>
      </c>
      <c r="E277">
        <v>2579104</v>
      </c>
      <c r="F277">
        <v>11005</v>
      </c>
      <c r="G277">
        <v>111897287</v>
      </c>
      <c r="H277">
        <v>2929811</v>
      </c>
      <c r="I277">
        <v>5424</v>
      </c>
      <c r="J277" s="63">
        <f t="shared" si="13"/>
        <v>-16.282670910510994</v>
      </c>
      <c r="K277" s="63">
        <f t="shared" si="14"/>
        <v>-11.970294329565968</v>
      </c>
      <c r="L277" s="63">
        <f t="shared" si="15"/>
        <v>102.89454277286136</v>
      </c>
    </row>
    <row r="278" spans="1:12">
      <c r="A278" t="s">
        <v>280</v>
      </c>
      <c r="B278" t="s">
        <v>5782</v>
      </c>
      <c r="C278" t="s">
        <v>16</v>
      </c>
      <c r="D278">
        <v>22833914</v>
      </c>
      <c r="E278">
        <v>576197</v>
      </c>
      <c r="F278">
        <v>52</v>
      </c>
      <c r="G278">
        <v>93480464</v>
      </c>
      <c r="H278">
        <v>2398080</v>
      </c>
      <c r="I278">
        <v>193</v>
      </c>
      <c r="J278" s="63">
        <f t="shared" si="13"/>
        <v>-75.573597923091185</v>
      </c>
      <c r="K278" s="63">
        <f t="shared" si="14"/>
        <v>-75.972569722444618</v>
      </c>
      <c r="L278" s="63">
        <f t="shared" si="15"/>
        <v>-73.056994818652853</v>
      </c>
    </row>
    <row r="279" spans="1:12">
      <c r="A279" t="s">
        <v>281</v>
      </c>
      <c r="B279" t="s">
        <v>5783</v>
      </c>
      <c r="C279" t="s">
        <v>16</v>
      </c>
      <c r="D279">
        <v>49030</v>
      </c>
      <c r="E279">
        <v>3790</v>
      </c>
      <c r="F279">
        <v>0</v>
      </c>
      <c r="G279">
        <v>389562</v>
      </c>
      <c r="H279">
        <v>36078</v>
      </c>
      <c r="I279">
        <v>10</v>
      </c>
      <c r="J279" s="63">
        <f t="shared" si="13"/>
        <v>-87.414070160847317</v>
      </c>
      <c r="K279" s="63">
        <f t="shared" si="14"/>
        <v>-89.494983092189145</v>
      </c>
      <c r="L279" s="63">
        <f t="shared" si="15"/>
        <v>-100</v>
      </c>
    </row>
    <row r="280" spans="1:12">
      <c r="A280" t="s">
        <v>282</v>
      </c>
      <c r="B280" t="s">
        <v>5784</v>
      </c>
      <c r="C280" t="s">
        <v>16</v>
      </c>
      <c r="D280">
        <v>115879351</v>
      </c>
      <c r="E280">
        <v>5224505</v>
      </c>
      <c r="F280">
        <v>349</v>
      </c>
      <c r="G280">
        <v>132357751</v>
      </c>
      <c r="H280">
        <v>5678237</v>
      </c>
      <c r="I280">
        <v>289</v>
      </c>
      <c r="J280" s="63">
        <f t="shared" si="13"/>
        <v>-12.449894226443906</v>
      </c>
      <c r="K280" s="63">
        <f t="shared" si="14"/>
        <v>-7.9907196547097277</v>
      </c>
      <c r="L280" s="63">
        <f t="shared" si="15"/>
        <v>20.761245674740483</v>
      </c>
    </row>
    <row r="281" spans="1:12">
      <c r="A281" t="s">
        <v>283</v>
      </c>
      <c r="B281" t="s">
        <v>5785</v>
      </c>
      <c r="C281" t="s">
        <v>16</v>
      </c>
      <c r="D281">
        <v>10853650</v>
      </c>
      <c r="E281">
        <v>274101</v>
      </c>
      <c r="F281">
        <v>22</v>
      </c>
      <c r="G281">
        <v>9548760</v>
      </c>
      <c r="H281">
        <v>242233</v>
      </c>
      <c r="I281">
        <v>23</v>
      </c>
      <c r="J281" s="63">
        <f t="shared" si="13"/>
        <v>13.665544007808343</v>
      </c>
      <c r="K281" s="63">
        <f t="shared" si="14"/>
        <v>13.155928383003141</v>
      </c>
      <c r="L281" s="63">
        <f t="shared" si="15"/>
        <v>-4.3478260869565215</v>
      </c>
    </row>
    <row r="282" spans="1:12">
      <c r="A282" t="s">
        <v>4460</v>
      </c>
      <c r="B282" t="s">
        <v>9542</v>
      </c>
      <c r="C282" t="s">
        <v>16</v>
      </c>
      <c r="D282"/>
      <c r="E282"/>
      <c r="F282"/>
      <c r="G282">
        <v>1250</v>
      </c>
      <c r="H282">
        <v>67</v>
      </c>
      <c r="I282">
        <v>9</v>
      </c>
      <c r="J282" s="63">
        <f t="shared" si="13"/>
        <v>-100</v>
      </c>
      <c r="K282" s="63">
        <f t="shared" si="14"/>
        <v>-100</v>
      </c>
      <c r="L282" s="63">
        <f t="shared" si="15"/>
        <v>-100</v>
      </c>
    </row>
    <row r="283" spans="1:12">
      <c r="A283" t="s">
        <v>284</v>
      </c>
      <c r="B283" t="s">
        <v>5786</v>
      </c>
      <c r="C283" t="s">
        <v>16</v>
      </c>
      <c r="D283">
        <v>269876</v>
      </c>
      <c r="E283">
        <v>7262</v>
      </c>
      <c r="F283">
        <v>1</v>
      </c>
      <c r="G283">
        <v>466035</v>
      </c>
      <c r="H283">
        <v>12486</v>
      </c>
      <c r="I283">
        <v>2</v>
      </c>
      <c r="J283" s="63">
        <f t="shared" si="13"/>
        <v>-42.091044664027379</v>
      </c>
      <c r="K283" s="63">
        <f t="shared" si="14"/>
        <v>-41.838859522665388</v>
      </c>
      <c r="L283" s="63">
        <f t="shared" si="15"/>
        <v>-50</v>
      </c>
    </row>
    <row r="284" spans="1:12">
      <c r="A284" t="s">
        <v>285</v>
      </c>
      <c r="B284" t="s">
        <v>5787</v>
      </c>
      <c r="C284" t="s">
        <v>16</v>
      </c>
      <c r="D284">
        <v>622130</v>
      </c>
      <c r="E284">
        <v>16082</v>
      </c>
      <c r="F284">
        <v>2</v>
      </c>
      <c r="G284">
        <v>173630</v>
      </c>
      <c r="H284">
        <v>4263</v>
      </c>
      <c r="I284">
        <v>1</v>
      </c>
      <c r="J284" s="63">
        <f t="shared" si="13"/>
        <v>258.3078961009042</v>
      </c>
      <c r="K284" s="63">
        <f t="shared" si="14"/>
        <v>277.24607084212994</v>
      </c>
      <c r="L284" s="63">
        <f t="shared" si="15"/>
        <v>100</v>
      </c>
    </row>
    <row r="285" spans="1:12">
      <c r="A285" t="s">
        <v>286</v>
      </c>
      <c r="B285" t="s">
        <v>5788</v>
      </c>
      <c r="C285" t="s">
        <v>16</v>
      </c>
      <c r="D285">
        <v>5037905</v>
      </c>
      <c r="E285">
        <v>128978</v>
      </c>
      <c r="F285">
        <v>15</v>
      </c>
      <c r="G285">
        <v>7052343</v>
      </c>
      <c r="H285">
        <v>182332</v>
      </c>
      <c r="I285">
        <v>21</v>
      </c>
      <c r="J285" s="63">
        <f t="shared" si="13"/>
        <v>-28.564095648779421</v>
      </c>
      <c r="K285" s="63">
        <f t="shared" si="14"/>
        <v>-29.262005572252814</v>
      </c>
      <c r="L285" s="63">
        <f t="shared" si="15"/>
        <v>-28.571428571428573</v>
      </c>
    </row>
    <row r="286" spans="1:12">
      <c r="A286" t="s">
        <v>287</v>
      </c>
      <c r="B286" t="s">
        <v>5789</v>
      </c>
      <c r="C286" t="s">
        <v>16</v>
      </c>
      <c r="D286">
        <v>1</v>
      </c>
      <c r="E286">
        <v>1</v>
      </c>
      <c r="F286">
        <v>0</v>
      </c>
      <c r="G286">
        <v>100</v>
      </c>
      <c r="H286">
        <v>8</v>
      </c>
      <c r="I286">
        <v>1</v>
      </c>
      <c r="J286" s="63">
        <f t="shared" si="13"/>
        <v>-99</v>
      </c>
      <c r="K286" s="63">
        <f t="shared" si="14"/>
        <v>-87.5</v>
      </c>
      <c r="L286" s="63">
        <f t="shared" si="15"/>
        <v>-100</v>
      </c>
    </row>
    <row r="287" spans="1:12">
      <c r="A287" t="s">
        <v>4461</v>
      </c>
      <c r="B287" t="s">
        <v>5553</v>
      </c>
      <c r="C287" t="s">
        <v>6</v>
      </c>
      <c r="D287"/>
      <c r="E287"/>
      <c r="F287"/>
      <c r="G287">
        <v>11</v>
      </c>
      <c r="H287">
        <v>573</v>
      </c>
      <c r="I287">
        <v>139</v>
      </c>
      <c r="J287" s="63">
        <f t="shared" si="13"/>
        <v>-100</v>
      </c>
      <c r="K287" s="63">
        <f t="shared" si="14"/>
        <v>-100</v>
      </c>
      <c r="L287" s="63">
        <f t="shared" si="15"/>
        <v>-100</v>
      </c>
    </row>
    <row r="288" spans="1:12">
      <c r="A288" t="s">
        <v>4462</v>
      </c>
      <c r="B288" t="s">
        <v>9543</v>
      </c>
      <c r="C288" t="s">
        <v>6</v>
      </c>
      <c r="D288"/>
      <c r="E288"/>
      <c r="F288"/>
      <c r="G288">
        <v>2</v>
      </c>
      <c r="H288">
        <v>1</v>
      </c>
      <c r="I288">
        <v>0</v>
      </c>
      <c r="J288" s="63">
        <f t="shared" si="13"/>
        <v>-100</v>
      </c>
      <c r="K288" s="63">
        <f t="shared" si="14"/>
        <v>-100</v>
      </c>
      <c r="L288" s="63" t="e">
        <f t="shared" si="15"/>
        <v>#DIV/0!</v>
      </c>
    </row>
    <row r="289" spans="1:12">
      <c r="A289" t="s">
        <v>288</v>
      </c>
      <c r="B289" t="s">
        <v>5790</v>
      </c>
      <c r="C289" t="s">
        <v>16</v>
      </c>
      <c r="D289">
        <v>28521</v>
      </c>
      <c r="E289">
        <v>1012</v>
      </c>
      <c r="F289">
        <v>4</v>
      </c>
      <c r="G289">
        <v>117176</v>
      </c>
      <c r="H289">
        <v>3610</v>
      </c>
      <c r="I289">
        <v>8</v>
      </c>
      <c r="J289" s="63">
        <f t="shared" si="13"/>
        <v>-75.659691404383153</v>
      </c>
      <c r="K289" s="63">
        <f t="shared" si="14"/>
        <v>-71.96675900277009</v>
      </c>
      <c r="L289" s="63">
        <f t="shared" si="15"/>
        <v>-50</v>
      </c>
    </row>
    <row r="290" spans="1:12">
      <c r="A290" t="s">
        <v>289</v>
      </c>
      <c r="B290" t="s">
        <v>5791</v>
      </c>
      <c r="C290" t="s">
        <v>16</v>
      </c>
      <c r="D290">
        <v>102125</v>
      </c>
      <c r="E290">
        <v>4152</v>
      </c>
      <c r="F290">
        <v>0</v>
      </c>
      <c r="G290">
        <v>265930</v>
      </c>
      <c r="H290">
        <v>10838</v>
      </c>
      <c r="I290">
        <v>1</v>
      </c>
      <c r="J290" s="63">
        <f t="shared" si="13"/>
        <v>-61.597036814199228</v>
      </c>
      <c r="K290" s="63">
        <f t="shared" si="14"/>
        <v>-61.690348772836316</v>
      </c>
      <c r="L290" s="63">
        <f t="shared" si="15"/>
        <v>-100</v>
      </c>
    </row>
    <row r="291" spans="1:12">
      <c r="A291" t="s">
        <v>290</v>
      </c>
      <c r="B291" t="s">
        <v>5792</v>
      </c>
      <c r="C291" t="s">
        <v>16</v>
      </c>
      <c r="D291">
        <v>36000</v>
      </c>
      <c r="E291">
        <v>1126</v>
      </c>
      <c r="F291">
        <v>0</v>
      </c>
      <c r="G291">
        <v>334230</v>
      </c>
      <c r="H291">
        <v>11530</v>
      </c>
      <c r="I291">
        <v>7</v>
      </c>
      <c r="J291" s="63">
        <f t="shared" si="13"/>
        <v>-89.22897405977919</v>
      </c>
      <c r="K291" s="63">
        <f t="shared" si="14"/>
        <v>-90.234171725932356</v>
      </c>
      <c r="L291" s="63">
        <f t="shared" si="15"/>
        <v>-100</v>
      </c>
    </row>
    <row r="292" spans="1:12">
      <c r="A292" t="s">
        <v>291</v>
      </c>
      <c r="B292" t="s">
        <v>5793</v>
      </c>
      <c r="C292" t="s">
        <v>16</v>
      </c>
      <c r="D292">
        <v>305623</v>
      </c>
      <c r="E292">
        <v>9718</v>
      </c>
      <c r="F292">
        <v>1264</v>
      </c>
      <c r="G292">
        <v>2802649</v>
      </c>
      <c r="H292">
        <v>87475</v>
      </c>
      <c r="I292">
        <v>11395</v>
      </c>
      <c r="J292" s="63">
        <f t="shared" si="13"/>
        <v>-89.095209567805313</v>
      </c>
      <c r="K292" s="63">
        <f t="shared" si="14"/>
        <v>-88.890540154329813</v>
      </c>
      <c r="L292" s="63">
        <f t="shared" si="15"/>
        <v>-88.907415533128571</v>
      </c>
    </row>
    <row r="293" spans="1:12">
      <c r="A293" t="s">
        <v>292</v>
      </c>
      <c r="B293" t="s">
        <v>5794</v>
      </c>
      <c r="C293" t="s">
        <v>16</v>
      </c>
      <c r="D293">
        <v>121500</v>
      </c>
      <c r="E293">
        <v>4468</v>
      </c>
      <c r="F293">
        <v>582</v>
      </c>
      <c r="G293">
        <v>3575</v>
      </c>
      <c r="H293">
        <v>131</v>
      </c>
      <c r="I293">
        <v>19</v>
      </c>
      <c r="J293" s="63">
        <f t="shared" si="13"/>
        <v>3298.6013986013986</v>
      </c>
      <c r="K293" s="63">
        <f t="shared" si="14"/>
        <v>3310.6870229007632</v>
      </c>
      <c r="L293" s="63">
        <f t="shared" si="15"/>
        <v>2963.1578947368421</v>
      </c>
    </row>
    <row r="294" spans="1:12">
      <c r="A294" t="s">
        <v>293</v>
      </c>
      <c r="B294" t="s">
        <v>5795</v>
      </c>
      <c r="C294" t="s">
        <v>16</v>
      </c>
      <c r="D294">
        <v>45710</v>
      </c>
      <c r="E294">
        <v>1708</v>
      </c>
      <c r="F294">
        <v>222</v>
      </c>
      <c r="G294">
        <v>6006</v>
      </c>
      <c r="H294">
        <v>453</v>
      </c>
      <c r="I294">
        <v>96</v>
      </c>
      <c r="J294" s="63">
        <f t="shared" si="13"/>
        <v>661.07226107226109</v>
      </c>
      <c r="K294" s="63">
        <f t="shared" si="14"/>
        <v>277.0419426048565</v>
      </c>
      <c r="L294" s="63">
        <f t="shared" si="15"/>
        <v>131.25</v>
      </c>
    </row>
    <row r="295" spans="1:12">
      <c r="A295" t="s">
        <v>294</v>
      </c>
      <c r="B295" t="s">
        <v>5796</v>
      </c>
      <c r="C295" t="s">
        <v>16</v>
      </c>
      <c r="D295">
        <v>6000</v>
      </c>
      <c r="E295">
        <v>481</v>
      </c>
      <c r="F295">
        <v>63</v>
      </c>
      <c r="G295">
        <v>60</v>
      </c>
      <c r="H295">
        <v>4</v>
      </c>
      <c r="I295">
        <v>1</v>
      </c>
      <c r="J295" s="63">
        <f t="shared" si="13"/>
        <v>9900</v>
      </c>
      <c r="K295" s="63">
        <f t="shared" si="14"/>
        <v>11925</v>
      </c>
      <c r="L295" s="63">
        <f t="shared" si="15"/>
        <v>6200</v>
      </c>
    </row>
    <row r="296" spans="1:12">
      <c r="A296" t="s">
        <v>295</v>
      </c>
      <c r="B296" t="s">
        <v>5797</v>
      </c>
      <c r="C296" t="s">
        <v>16</v>
      </c>
      <c r="D296">
        <v>7265</v>
      </c>
      <c r="E296">
        <v>1569</v>
      </c>
      <c r="F296">
        <v>151</v>
      </c>
      <c r="G296">
        <v>1609</v>
      </c>
      <c r="H296">
        <v>223</v>
      </c>
      <c r="I296">
        <v>0</v>
      </c>
      <c r="J296" s="63">
        <f t="shared" si="13"/>
        <v>351.52268489745182</v>
      </c>
      <c r="K296" s="63">
        <f t="shared" si="14"/>
        <v>603.58744394618839</v>
      </c>
      <c r="L296" s="63" t="e">
        <f t="shared" si="15"/>
        <v>#DIV/0!</v>
      </c>
    </row>
    <row r="297" spans="1:12">
      <c r="A297" t="s">
        <v>296</v>
      </c>
      <c r="B297" t="s">
        <v>5798</v>
      </c>
      <c r="C297" t="s">
        <v>16</v>
      </c>
      <c r="D297">
        <v>1500</v>
      </c>
      <c r="E297">
        <v>238</v>
      </c>
      <c r="F297">
        <v>0</v>
      </c>
      <c r="G297">
        <v>653</v>
      </c>
      <c r="H297">
        <v>103</v>
      </c>
      <c r="I297">
        <v>10</v>
      </c>
      <c r="J297" s="63">
        <f t="shared" si="13"/>
        <v>129.70903522205208</v>
      </c>
      <c r="K297" s="63">
        <f t="shared" si="14"/>
        <v>131.06796116504853</v>
      </c>
      <c r="L297" s="63">
        <f t="shared" si="15"/>
        <v>-100</v>
      </c>
    </row>
    <row r="298" spans="1:12">
      <c r="A298" t="s">
        <v>297</v>
      </c>
      <c r="B298" t="s">
        <v>5799</v>
      </c>
      <c r="C298" t="s">
        <v>16</v>
      </c>
      <c r="D298">
        <v>9650</v>
      </c>
      <c r="E298">
        <v>394</v>
      </c>
      <c r="F298">
        <v>0</v>
      </c>
      <c r="G298">
        <v>248500</v>
      </c>
      <c r="H298">
        <v>8410</v>
      </c>
      <c r="I298">
        <v>1</v>
      </c>
      <c r="J298" s="63">
        <f t="shared" si="13"/>
        <v>-96.116700201207237</v>
      </c>
      <c r="K298" s="63">
        <f t="shared" si="14"/>
        <v>-95.315101070154583</v>
      </c>
      <c r="L298" s="63">
        <f t="shared" si="15"/>
        <v>-100</v>
      </c>
    </row>
    <row r="299" spans="1:12">
      <c r="A299" t="s">
        <v>298</v>
      </c>
      <c r="B299" t="s">
        <v>5800</v>
      </c>
      <c r="C299" t="s">
        <v>16</v>
      </c>
      <c r="D299">
        <v>500</v>
      </c>
      <c r="E299">
        <v>25</v>
      </c>
      <c r="F299">
        <v>0</v>
      </c>
      <c r="G299">
        <v>422</v>
      </c>
      <c r="H299">
        <v>41</v>
      </c>
      <c r="I299">
        <v>2</v>
      </c>
      <c r="J299" s="63">
        <f t="shared" si="13"/>
        <v>18.48341232227488</v>
      </c>
      <c r="K299" s="63">
        <f t="shared" si="14"/>
        <v>-39.024390243902438</v>
      </c>
      <c r="L299" s="63">
        <f t="shared" si="15"/>
        <v>-100</v>
      </c>
    </row>
    <row r="300" spans="1:12">
      <c r="A300" t="s">
        <v>299</v>
      </c>
      <c r="B300" t="s">
        <v>5801</v>
      </c>
      <c r="C300" t="s">
        <v>16</v>
      </c>
      <c r="D300">
        <v>5585</v>
      </c>
      <c r="E300">
        <v>893</v>
      </c>
      <c r="F300">
        <v>198</v>
      </c>
      <c r="G300">
        <v>9664</v>
      </c>
      <c r="H300">
        <v>663</v>
      </c>
      <c r="I300">
        <v>161</v>
      </c>
      <c r="J300" s="63">
        <f t="shared" si="13"/>
        <v>-42.208195364238414</v>
      </c>
      <c r="K300" s="63">
        <f t="shared" si="14"/>
        <v>34.690799396681747</v>
      </c>
      <c r="L300" s="63">
        <f t="shared" si="15"/>
        <v>22.981366459627328</v>
      </c>
    </row>
    <row r="301" spans="1:12">
      <c r="A301" t="s">
        <v>300</v>
      </c>
      <c r="B301" t="s">
        <v>5802</v>
      </c>
      <c r="C301" t="s">
        <v>16</v>
      </c>
      <c r="D301">
        <v>31277</v>
      </c>
      <c r="E301">
        <v>3211</v>
      </c>
      <c r="F301">
        <v>782</v>
      </c>
      <c r="G301">
        <v>118860</v>
      </c>
      <c r="H301">
        <v>9311</v>
      </c>
      <c r="I301">
        <v>2244</v>
      </c>
      <c r="J301" s="63">
        <f t="shared" si="13"/>
        <v>-73.685848897863039</v>
      </c>
      <c r="K301" s="63">
        <f t="shared" si="14"/>
        <v>-65.513908280528412</v>
      </c>
      <c r="L301" s="63">
        <f t="shared" si="15"/>
        <v>-65.151515151515156</v>
      </c>
    </row>
    <row r="302" spans="1:12">
      <c r="A302" t="s">
        <v>301</v>
      </c>
      <c r="B302" t="s">
        <v>5803</v>
      </c>
      <c r="C302" t="s">
        <v>16</v>
      </c>
      <c r="D302">
        <v>49190</v>
      </c>
      <c r="E302">
        <v>3536</v>
      </c>
      <c r="F302">
        <v>661</v>
      </c>
      <c r="G302">
        <v>47391</v>
      </c>
      <c r="H302">
        <v>3303</v>
      </c>
      <c r="I302">
        <v>617</v>
      </c>
      <c r="J302" s="63">
        <f t="shared" si="13"/>
        <v>3.7960794243632758</v>
      </c>
      <c r="K302" s="63">
        <f t="shared" si="14"/>
        <v>7.0541931577353925</v>
      </c>
      <c r="L302" s="63">
        <f t="shared" si="15"/>
        <v>7.1312803889789302</v>
      </c>
    </row>
    <row r="303" spans="1:12">
      <c r="A303" t="s">
        <v>302</v>
      </c>
      <c r="B303" t="s">
        <v>5804</v>
      </c>
      <c r="C303" t="s">
        <v>16</v>
      </c>
      <c r="D303">
        <v>21550</v>
      </c>
      <c r="E303">
        <v>422</v>
      </c>
      <c r="F303">
        <v>79</v>
      </c>
      <c r="G303">
        <v>13801</v>
      </c>
      <c r="H303">
        <v>451</v>
      </c>
      <c r="I303">
        <v>84</v>
      </c>
      <c r="J303" s="63">
        <f t="shared" si="13"/>
        <v>56.148105209767408</v>
      </c>
      <c r="K303" s="63">
        <f t="shared" si="14"/>
        <v>-6.4301552106430151</v>
      </c>
      <c r="L303" s="63">
        <f t="shared" si="15"/>
        <v>-5.9523809523809526</v>
      </c>
    </row>
    <row r="304" spans="1:12">
      <c r="A304" t="s">
        <v>303</v>
      </c>
      <c r="B304" t="s">
        <v>5805</v>
      </c>
      <c r="C304" t="s">
        <v>16</v>
      </c>
      <c r="D304">
        <v>194558</v>
      </c>
      <c r="E304">
        <v>31988</v>
      </c>
      <c r="F304">
        <v>5946</v>
      </c>
      <c r="G304">
        <v>165186</v>
      </c>
      <c r="H304">
        <v>26508</v>
      </c>
      <c r="I304">
        <v>4920</v>
      </c>
      <c r="J304" s="63">
        <f t="shared" si="13"/>
        <v>17.781167895584371</v>
      </c>
      <c r="K304" s="63">
        <f t="shared" si="14"/>
        <v>20.673004376037422</v>
      </c>
      <c r="L304" s="63">
        <f t="shared" si="15"/>
        <v>20.853658536585368</v>
      </c>
    </row>
    <row r="305" spans="1:12">
      <c r="A305" t="s">
        <v>304</v>
      </c>
      <c r="B305" t="s">
        <v>5806</v>
      </c>
      <c r="C305" t="s">
        <v>16</v>
      </c>
      <c r="D305">
        <v>2282560</v>
      </c>
      <c r="E305">
        <v>96072</v>
      </c>
      <c r="F305">
        <v>28044</v>
      </c>
      <c r="G305">
        <v>2720855</v>
      </c>
      <c r="H305">
        <v>119599</v>
      </c>
      <c r="I305">
        <v>35088</v>
      </c>
      <c r="J305" s="63">
        <f t="shared" si="13"/>
        <v>-16.108723177089555</v>
      </c>
      <c r="K305" s="63">
        <f t="shared" si="14"/>
        <v>-19.671569160277262</v>
      </c>
      <c r="L305" s="63">
        <f t="shared" si="15"/>
        <v>-20.075239398084815</v>
      </c>
    </row>
    <row r="306" spans="1:12">
      <c r="A306" t="s">
        <v>305</v>
      </c>
      <c r="B306" t="s">
        <v>5807</v>
      </c>
      <c r="C306" t="s">
        <v>16</v>
      </c>
      <c r="D306">
        <v>208631</v>
      </c>
      <c r="E306">
        <v>10265</v>
      </c>
      <c r="F306">
        <v>3038</v>
      </c>
      <c r="G306">
        <v>260430</v>
      </c>
      <c r="H306">
        <v>11013</v>
      </c>
      <c r="I306">
        <v>3230</v>
      </c>
      <c r="J306" s="63">
        <f t="shared" si="13"/>
        <v>-19.889797642360712</v>
      </c>
      <c r="K306" s="63">
        <f t="shared" si="14"/>
        <v>-6.7919731226732045</v>
      </c>
      <c r="L306" s="63">
        <f t="shared" si="15"/>
        <v>-5.9442724458204337</v>
      </c>
    </row>
    <row r="307" spans="1:12">
      <c r="A307" t="s">
        <v>306</v>
      </c>
      <c r="B307" t="s">
        <v>5808</v>
      </c>
      <c r="C307" t="s">
        <v>16</v>
      </c>
      <c r="D307">
        <v>171575</v>
      </c>
      <c r="E307">
        <v>6302</v>
      </c>
      <c r="F307">
        <v>1169</v>
      </c>
      <c r="G307">
        <v>960100</v>
      </c>
      <c r="H307">
        <v>33762</v>
      </c>
      <c r="I307">
        <v>6551</v>
      </c>
      <c r="J307" s="63">
        <f t="shared" si="13"/>
        <v>-82.129465680658271</v>
      </c>
      <c r="K307" s="63">
        <f t="shared" si="14"/>
        <v>-81.334044191694801</v>
      </c>
      <c r="L307" s="63">
        <f t="shared" si="15"/>
        <v>-82.155396122729357</v>
      </c>
    </row>
    <row r="308" spans="1:12">
      <c r="A308" t="s">
        <v>4463</v>
      </c>
      <c r="B308" t="s">
        <v>9544</v>
      </c>
      <c r="C308" t="s">
        <v>16</v>
      </c>
      <c r="D308"/>
      <c r="E308"/>
      <c r="F308"/>
      <c r="G308">
        <v>500</v>
      </c>
      <c r="H308">
        <v>22</v>
      </c>
      <c r="I308">
        <v>5</v>
      </c>
      <c r="J308" s="63">
        <f t="shared" si="13"/>
        <v>-100</v>
      </c>
      <c r="K308" s="63">
        <f t="shared" si="14"/>
        <v>-100</v>
      </c>
      <c r="L308" s="63">
        <f t="shared" si="15"/>
        <v>-100</v>
      </c>
    </row>
    <row r="309" spans="1:12">
      <c r="A309" t="s">
        <v>307</v>
      </c>
      <c r="B309" t="s">
        <v>5809</v>
      </c>
      <c r="C309" t="s">
        <v>16</v>
      </c>
      <c r="D309">
        <v>27150</v>
      </c>
      <c r="E309">
        <v>1304</v>
      </c>
      <c r="F309">
        <v>317</v>
      </c>
      <c r="G309">
        <v>76280</v>
      </c>
      <c r="H309">
        <v>3368</v>
      </c>
      <c r="I309">
        <v>816</v>
      </c>
      <c r="J309" s="63">
        <f t="shared" si="13"/>
        <v>-64.407446250655482</v>
      </c>
      <c r="K309" s="63">
        <f t="shared" si="14"/>
        <v>-61.282660332541568</v>
      </c>
      <c r="L309" s="63">
        <f t="shared" si="15"/>
        <v>-61.151960784313722</v>
      </c>
    </row>
    <row r="310" spans="1:12">
      <c r="A310" t="s">
        <v>4464</v>
      </c>
      <c r="B310" t="s">
        <v>9545</v>
      </c>
      <c r="C310" t="s">
        <v>16</v>
      </c>
      <c r="D310"/>
      <c r="E310"/>
      <c r="F310"/>
      <c r="G310">
        <v>1000</v>
      </c>
      <c r="H310">
        <v>43</v>
      </c>
      <c r="I310">
        <v>11</v>
      </c>
      <c r="J310" s="63">
        <f t="shared" si="13"/>
        <v>-100</v>
      </c>
      <c r="K310" s="63">
        <f t="shared" si="14"/>
        <v>-100</v>
      </c>
      <c r="L310" s="63">
        <f t="shared" si="15"/>
        <v>-100</v>
      </c>
    </row>
    <row r="311" spans="1:12">
      <c r="A311" t="s">
        <v>308</v>
      </c>
      <c r="B311" t="s">
        <v>5810</v>
      </c>
      <c r="C311" t="s">
        <v>16</v>
      </c>
      <c r="D311">
        <v>448260</v>
      </c>
      <c r="E311">
        <v>67064</v>
      </c>
      <c r="F311">
        <v>12509</v>
      </c>
      <c r="G311">
        <v>428125</v>
      </c>
      <c r="H311">
        <v>61718</v>
      </c>
      <c r="I311">
        <v>11511</v>
      </c>
      <c r="J311" s="63">
        <f t="shared" si="13"/>
        <v>4.7030656934306565</v>
      </c>
      <c r="K311" s="63">
        <f t="shared" si="14"/>
        <v>8.6619786772092429</v>
      </c>
      <c r="L311" s="63">
        <f t="shared" si="15"/>
        <v>8.6699678568325957</v>
      </c>
    </row>
    <row r="312" spans="1:12">
      <c r="A312" t="s">
        <v>309</v>
      </c>
      <c r="B312" t="s">
        <v>5811</v>
      </c>
      <c r="C312" t="s">
        <v>16</v>
      </c>
      <c r="D312">
        <v>5492553</v>
      </c>
      <c r="E312">
        <v>279356</v>
      </c>
      <c r="F312">
        <v>13951</v>
      </c>
      <c r="G312">
        <v>1622805</v>
      </c>
      <c r="H312">
        <v>99280</v>
      </c>
      <c r="I312">
        <v>4966</v>
      </c>
      <c r="J312" s="63">
        <f t="shared" si="13"/>
        <v>238.46044349136218</v>
      </c>
      <c r="K312" s="63">
        <f t="shared" si="14"/>
        <v>181.38195004029009</v>
      </c>
      <c r="L312" s="63">
        <f t="shared" si="15"/>
        <v>180.93032621828434</v>
      </c>
    </row>
    <row r="313" spans="1:12">
      <c r="A313" t="s">
        <v>310</v>
      </c>
      <c r="B313" t="s">
        <v>5812</v>
      </c>
      <c r="C313" t="s">
        <v>16</v>
      </c>
      <c r="D313">
        <v>4007766</v>
      </c>
      <c r="E313">
        <v>197104</v>
      </c>
      <c r="F313">
        <v>9855</v>
      </c>
      <c r="G313">
        <v>21487231</v>
      </c>
      <c r="H313">
        <v>1335290</v>
      </c>
      <c r="I313">
        <v>49464</v>
      </c>
      <c r="J313" s="63">
        <f t="shared" si="13"/>
        <v>-81.348150443395895</v>
      </c>
      <c r="K313" s="63">
        <f t="shared" si="14"/>
        <v>-85.238861970058935</v>
      </c>
      <c r="L313" s="63">
        <f t="shared" si="15"/>
        <v>-80.076419213973793</v>
      </c>
    </row>
    <row r="314" spans="1:12">
      <c r="A314" t="s">
        <v>312</v>
      </c>
      <c r="B314" t="s">
        <v>5813</v>
      </c>
      <c r="C314" t="s">
        <v>16</v>
      </c>
      <c r="D314">
        <v>260570</v>
      </c>
      <c r="E314">
        <v>31994</v>
      </c>
      <c r="F314">
        <v>1</v>
      </c>
      <c r="G314">
        <v>77150</v>
      </c>
      <c r="H314">
        <v>8484</v>
      </c>
      <c r="I314">
        <v>1</v>
      </c>
      <c r="J314" s="63">
        <f t="shared" si="13"/>
        <v>237.74465327284511</v>
      </c>
      <c r="K314" s="63">
        <f t="shared" si="14"/>
        <v>277.10985384252712</v>
      </c>
      <c r="L314" s="63">
        <f t="shared" si="15"/>
        <v>0</v>
      </c>
    </row>
    <row r="315" spans="1:12">
      <c r="A315" t="s">
        <v>313</v>
      </c>
      <c r="B315" t="s">
        <v>5814</v>
      </c>
      <c r="C315" t="s">
        <v>16</v>
      </c>
      <c r="D315">
        <v>1511768</v>
      </c>
      <c r="E315">
        <v>85463</v>
      </c>
      <c r="F315">
        <v>9</v>
      </c>
      <c r="G315">
        <v>1820656</v>
      </c>
      <c r="H315">
        <v>86539</v>
      </c>
      <c r="I315">
        <v>9</v>
      </c>
      <c r="J315" s="63">
        <f t="shared" si="13"/>
        <v>-16.965753003313093</v>
      </c>
      <c r="K315" s="63">
        <f t="shared" si="14"/>
        <v>-1.2433700412530766</v>
      </c>
      <c r="L315" s="63">
        <f t="shared" si="15"/>
        <v>0</v>
      </c>
    </row>
    <row r="316" spans="1:12">
      <c r="A316" t="s">
        <v>314</v>
      </c>
      <c r="B316" t="s">
        <v>5815</v>
      </c>
      <c r="C316" t="s">
        <v>16</v>
      </c>
      <c r="D316">
        <v>994539</v>
      </c>
      <c r="E316">
        <v>91437</v>
      </c>
      <c r="F316">
        <v>5</v>
      </c>
      <c r="G316">
        <v>1312169</v>
      </c>
      <c r="H316">
        <v>149777</v>
      </c>
      <c r="I316">
        <v>40</v>
      </c>
      <c r="J316" s="63">
        <f t="shared" si="13"/>
        <v>-24.206485597510685</v>
      </c>
      <c r="K316" s="63">
        <f t="shared" si="14"/>
        <v>-38.951240844722484</v>
      </c>
      <c r="L316" s="63">
        <f t="shared" si="15"/>
        <v>-87.5</v>
      </c>
    </row>
    <row r="317" spans="1:12">
      <c r="A317" t="s">
        <v>4465</v>
      </c>
      <c r="B317" t="s">
        <v>9546</v>
      </c>
      <c r="C317" t="s">
        <v>16</v>
      </c>
      <c r="D317"/>
      <c r="E317"/>
      <c r="F317"/>
      <c r="G317">
        <v>24000</v>
      </c>
      <c r="H317">
        <v>2505</v>
      </c>
      <c r="I317">
        <v>609</v>
      </c>
      <c r="J317" s="63">
        <f t="shared" si="13"/>
        <v>-100</v>
      </c>
      <c r="K317" s="63">
        <f t="shared" si="14"/>
        <v>-100</v>
      </c>
      <c r="L317" s="63">
        <f t="shared" si="15"/>
        <v>-100</v>
      </c>
    </row>
    <row r="318" spans="1:12">
      <c r="A318" t="s">
        <v>315</v>
      </c>
      <c r="B318" t="s">
        <v>5816</v>
      </c>
      <c r="C318" t="s">
        <v>16</v>
      </c>
      <c r="D318">
        <v>31223384</v>
      </c>
      <c r="E318">
        <v>1231222</v>
      </c>
      <c r="F318">
        <v>173978</v>
      </c>
      <c r="G318">
        <v>22522680</v>
      </c>
      <c r="H318">
        <v>1207439</v>
      </c>
      <c r="I318">
        <v>170634</v>
      </c>
      <c r="J318" s="63">
        <f t="shared" si="13"/>
        <v>38.630855653057274</v>
      </c>
      <c r="K318" s="63">
        <f t="shared" si="14"/>
        <v>1.9697061300819338</v>
      </c>
      <c r="L318" s="63">
        <f t="shared" si="15"/>
        <v>1.9597501084191895</v>
      </c>
    </row>
    <row r="319" spans="1:12">
      <c r="A319" t="s">
        <v>4466</v>
      </c>
      <c r="B319" t="s">
        <v>9547</v>
      </c>
      <c r="C319" t="s">
        <v>16</v>
      </c>
      <c r="D319"/>
      <c r="E319"/>
      <c r="F319"/>
      <c r="G319">
        <v>930</v>
      </c>
      <c r="H319">
        <v>57</v>
      </c>
      <c r="I319">
        <v>14</v>
      </c>
      <c r="J319" s="63">
        <f t="shared" si="13"/>
        <v>-100</v>
      </c>
      <c r="K319" s="63">
        <f t="shared" si="14"/>
        <v>-100</v>
      </c>
      <c r="L319" s="63">
        <f t="shared" si="15"/>
        <v>-100</v>
      </c>
    </row>
    <row r="320" spans="1:12">
      <c r="A320" t="s">
        <v>4467</v>
      </c>
      <c r="B320" t="s">
        <v>9548</v>
      </c>
      <c r="C320" t="s">
        <v>16</v>
      </c>
      <c r="D320"/>
      <c r="E320"/>
      <c r="F320"/>
      <c r="G320">
        <v>110</v>
      </c>
      <c r="H320">
        <v>4</v>
      </c>
      <c r="I320">
        <v>1</v>
      </c>
      <c r="J320" s="63">
        <f t="shared" si="13"/>
        <v>-100</v>
      </c>
      <c r="K320" s="63">
        <f t="shared" si="14"/>
        <v>-100</v>
      </c>
      <c r="L320" s="63">
        <f t="shared" si="15"/>
        <v>-100</v>
      </c>
    </row>
    <row r="321" spans="1:12">
      <c r="A321" t="s">
        <v>316</v>
      </c>
      <c r="B321" t="s">
        <v>5817</v>
      </c>
      <c r="C321" t="s">
        <v>16</v>
      </c>
      <c r="D321">
        <v>393537</v>
      </c>
      <c r="E321">
        <v>41570</v>
      </c>
      <c r="F321">
        <v>5406</v>
      </c>
      <c r="G321">
        <v>542969</v>
      </c>
      <c r="H321">
        <v>47662</v>
      </c>
      <c r="I321">
        <v>6339</v>
      </c>
      <c r="J321" s="63">
        <f t="shared" si="13"/>
        <v>-27.521276536966198</v>
      </c>
      <c r="K321" s="63">
        <f t="shared" si="14"/>
        <v>-12.781670932818598</v>
      </c>
      <c r="L321" s="63">
        <f t="shared" si="15"/>
        <v>-14.718409843823947</v>
      </c>
    </row>
    <row r="322" spans="1:12">
      <c r="A322" t="s">
        <v>317</v>
      </c>
      <c r="B322" t="s">
        <v>5818</v>
      </c>
      <c r="C322" t="s">
        <v>16</v>
      </c>
      <c r="D322">
        <v>7947067</v>
      </c>
      <c r="E322">
        <v>565381</v>
      </c>
      <c r="F322">
        <v>79901</v>
      </c>
      <c r="G322">
        <v>11657913</v>
      </c>
      <c r="H322">
        <v>696782</v>
      </c>
      <c r="I322">
        <v>98479</v>
      </c>
      <c r="J322" s="63">
        <f t="shared" si="13"/>
        <v>-31.831134783730157</v>
      </c>
      <c r="K322" s="63">
        <f t="shared" si="14"/>
        <v>-18.858265569432046</v>
      </c>
      <c r="L322" s="63">
        <f t="shared" si="15"/>
        <v>-18.864935671564496</v>
      </c>
    </row>
    <row r="323" spans="1:12">
      <c r="A323" t="s">
        <v>318</v>
      </c>
      <c r="B323" t="s">
        <v>5819</v>
      </c>
      <c r="C323" t="s">
        <v>16</v>
      </c>
      <c r="D323">
        <v>1830</v>
      </c>
      <c r="E323">
        <v>224</v>
      </c>
      <c r="F323">
        <v>54</v>
      </c>
      <c r="G323">
        <v>455</v>
      </c>
      <c r="H323">
        <v>67</v>
      </c>
      <c r="I323">
        <v>16</v>
      </c>
      <c r="J323" s="63">
        <f t="shared" si="13"/>
        <v>302.19780219780222</v>
      </c>
      <c r="K323" s="63">
        <f t="shared" si="14"/>
        <v>234.32835820895522</v>
      </c>
      <c r="L323" s="63">
        <f t="shared" si="15"/>
        <v>237.5</v>
      </c>
    </row>
    <row r="324" spans="1:12">
      <c r="A324" t="s">
        <v>319</v>
      </c>
      <c r="B324" t="s">
        <v>5820</v>
      </c>
      <c r="C324" t="s">
        <v>16</v>
      </c>
      <c r="D324">
        <v>809</v>
      </c>
      <c r="E324">
        <v>15</v>
      </c>
      <c r="F324">
        <v>2</v>
      </c>
      <c r="G324">
        <v>701</v>
      </c>
      <c r="H324">
        <v>20</v>
      </c>
      <c r="I324">
        <v>5</v>
      </c>
      <c r="J324" s="63">
        <f t="shared" si="13"/>
        <v>15.406562054208274</v>
      </c>
      <c r="K324" s="63">
        <f t="shared" si="14"/>
        <v>-25</v>
      </c>
      <c r="L324" s="63">
        <f t="shared" si="15"/>
        <v>-60</v>
      </c>
    </row>
    <row r="325" spans="1:12">
      <c r="A325" t="s">
        <v>320</v>
      </c>
      <c r="B325" t="s">
        <v>5821</v>
      </c>
      <c r="C325" t="s">
        <v>16</v>
      </c>
      <c r="D325">
        <v>50</v>
      </c>
      <c r="E325">
        <v>5</v>
      </c>
      <c r="F325">
        <v>1</v>
      </c>
      <c r="G325">
        <v>9000</v>
      </c>
      <c r="H325">
        <v>847</v>
      </c>
      <c r="I325">
        <v>110</v>
      </c>
      <c r="J325" s="63">
        <f t="shared" ref="J325:J388" si="16">100*(D325-G325)/G325</f>
        <v>-99.444444444444443</v>
      </c>
      <c r="K325" s="63">
        <f t="shared" ref="K325:K388" si="17">100*(E325-H325)/H325</f>
        <v>-99.409681227863047</v>
      </c>
      <c r="L325" s="63">
        <f t="shared" ref="L325:L388" si="18">100*(F325-I325)/I325</f>
        <v>-99.090909090909093</v>
      </c>
    </row>
    <row r="326" spans="1:12">
      <c r="A326" t="s">
        <v>4468</v>
      </c>
      <c r="B326" t="s">
        <v>9549</v>
      </c>
      <c r="C326" t="s">
        <v>16</v>
      </c>
      <c r="D326"/>
      <c r="E326"/>
      <c r="F326"/>
      <c r="G326">
        <v>562</v>
      </c>
      <c r="H326">
        <v>9</v>
      </c>
      <c r="I326">
        <v>2</v>
      </c>
      <c r="J326" s="63">
        <f t="shared" si="16"/>
        <v>-100</v>
      </c>
      <c r="K326" s="63">
        <f t="shared" si="17"/>
        <v>-100</v>
      </c>
      <c r="L326" s="63">
        <f t="shared" si="18"/>
        <v>-100</v>
      </c>
    </row>
    <row r="327" spans="1:12">
      <c r="A327" t="s">
        <v>321</v>
      </c>
      <c r="B327" t="s">
        <v>5822</v>
      </c>
      <c r="C327" t="s">
        <v>16</v>
      </c>
      <c r="D327">
        <v>20</v>
      </c>
      <c r="E327">
        <v>3</v>
      </c>
      <c r="F327">
        <v>0</v>
      </c>
      <c r="G327"/>
      <c r="H327"/>
      <c r="I327"/>
      <c r="J327" s="63" t="e">
        <f t="shared" si="16"/>
        <v>#DIV/0!</v>
      </c>
      <c r="K327" s="63" t="e">
        <f t="shared" si="17"/>
        <v>#DIV/0!</v>
      </c>
      <c r="L327" s="63" t="e">
        <f t="shared" si="18"/>
        <v>#DIV/0!</v>
      </c>
    </row>
    <row r="328" spans="1:12">
      <c r="A328" t="s">
        <v>4469</v>
      </c>
      <c r="B328" t="s">
        <v>9550</v>
      </c>
      <c r="C328" t="s">
        <v>16</v>
      </c>
      <c r="D328"/>
      <c r="E328"/>
      <c r="F328"/>
      <c r="G328">
        <v>500</v>
      </c>
      <c r="H328">
        <v>9</v>
      </c>
      <c r="I328">
        <v>0</v>
      </c>
      <c r="J328" s="63">
        <f t="shared" si="16"/>
        <v>-100</v>
      </c>
      <c r="K328" s="63">
        <f t="shared" si="17"/>
        <v>-100</v>
      </c>
      <c r="L328" s="63" t="e">
        <f t="shared" si="18"/>
        <v>#DIV/0!</v>
      </c>
    </row>
    <row r="329" spans="1:12">
      <c r="A329" t="s">
        <v>4470</v>
      </c>
      <c r="B329" t="s">
        <v>9551</v>
      </c>
      <c r="C329" t="s">
        <v>16</v>
      </c>
      <c r="D329"/>
      <c r="E329"/>
      <c r="F329"/>
      <c r="G329">
        <v>200</v>
      </c>
      <c r="H329">
        <v>33</v>
      </c>
      <c r="I329">
        <v>0</v>
      </c>
      <c r="J329" s="63">
        <f t="shared" si="16"/>
        <v>-100</v>
      </c>
      <c r="K329" s="63">
        <f t="shared" si="17"/>
        <v>-100</v>
      </c>
      <c r="L329" s="63" t="e">
        <f t="shared" si="18"/>
        <v>#DIV/0!</v>
      </c>
    </row>
    <row r="330" spans="1:12">
      <c r="A330" t="s">
        <v>322</v>
      </c>
      <c r="B330" t="s">
        <v>5823</v>
      </c>
      <c r="C330" t="s">
        <v>16</v>
      </c>
      <c r="D330">
        <v>2715</v>
      </c>
      <c r="E330">
        <v>258</v>
      </c>
      <c r="F330">
        <v>0</v>
      </c>
      <c r="G330">
        <v>7825</v>
      </c>
      <c r="H330">
        <v>489</v>
      </c>
      <c r="I330">
        <v>0</v>
      </c>
      <c r="J330" s="63">
        <f t="shared" si="16"/>
        <v>-65.303514376996802</v>
      </c>
      <c r="K330" s="63">
        <f t="shared" si="17"/>
        <v>-47.239263803680984</v>
      </c>
      <c r="L330" s="63" t="e">
        <f t="shared" si="18"/>
        <v>#DIV/0!</v>
      </c>
    </row>
    <row r="331" spans="1:12">
      <c r="A331" t="s">
        <v>323</v>
      </c>
      <c r="B331" t="s">
        <v>5824</v>
      </c>
      <c r="C331" t="s">
        <v>16</v>
      </c>
      <c r="D331">
        <v>32021</v>
      </c>
      <c r="E331">
        <v>10519</v>
      </c>
      <c r="F331">
        <v>69</v>
      </c>
      <c r="G331">
        <v>24904</v>
      </c>
      <c r="H331">
        <v>11491</v>
      </c>
      <c r="I331">
        <v>201</v>
      </c>
      <c r="J331" s="63">
        <f t="shared" si="16"/>
        <v>28.577738515901061</v>
      </c>
      <c r="K331" s="63">
        <f t="shared" si="17"/>
        <v>-8.458793838656339</v>
      </c>
      <c r="L331" s="63">
        <f t="shared" si="18"/>
        <v>-65.671641791044777</v>
      </c>
    </row>
    <row r="332" spans="1:12">
      <c r="A332" t="s">
        <v>324</v>
      </c>
      <c r="B332" t="s">
        <v>5825</v>
      </c>
      <c r="C332" t="s">
        <v>16</v>
      </c>
      <c r="D332">
        <v>5659</v>
      </c>
      <c r="E332">
        <v>1576</v>
      </c>
      <c r="F332">
        <v>0</v>
      </c>
      <c r="G332">
        <v>3602</v>
      </c>
      <c r="H332">
        <v>4062</v>
      </c>
      <c r="I332">
        <v>0</v>
      </c>
      <c r="J332" s="63">
        <f t="shared" si="16"/>
        <v>57.107162687395892</v>
      </c>
      <c r="K332" s="63">
        <f t="shared" si="17"/>
        <v>-61.201378631216151</v>
      </c>
      <c r="L332" s="63" t="e">
        <f t="shared" si="18"/>
        <v>#DIV/0!</v>
      </c>
    </row>
    <row r="333" spans="1:12">
      <c r="A333" t="s">
        <v>325</v>
      </c>
      <c r="B333" t="s">
        <v>5826</v>
      </c>
      <c r="C333" t="s">
        <v>16</v>
      </c>
      <c r="D333">
        <v>78192</v>
      </c>
      <c r="E333">
        <v>168435</v>
      </c>
      <c r="F333">
        <v>10027</v>
      </c>
      <c r="G333">
        <v>118357</v>
      </c>
      <c r="H333">
        <v>155868</v>
      </c>
      <c r="I333">
        <v>10274</v>
      </c>
      <c r="J333" s="63">
        <f t="shared" si="16"/>
        <v>-33.935466427841192</v>
      </c>
      <c r="K333" s="63">
        <f t="shared" si="17"/>
        <v>8.0625914235122025</v>
      </c>
      <c r="L333" s="63">
        <f t="shared" si="18"/>
        <v>-2.4041269223282069</v>
      </c>
    </row>
    <row r="334" spans="1:12">
      <c r="A334" t="s">
        <v>330</v>
      </c>
      <c r="B334" t="s">
        <v>5827</v>
      </c>
      <c r="C334" t="s">
        <v>16</v>
      </c>
      <c r="D334">
        <v>85366</v>
      </c>
      <c r="E334">
        <v>23947</v>
      </c>
      <c r="F334">
        <v>10</v>
      </c>
      <c r="G334">
        <v>88694</v>
      </c>
      <c r="H334">
        <v>24806</v>
      </c>
      <c r="I334">
        <v>200</v>
      </c>
      <c r="J334" s="63">
        <f t="shared" si="16"/>
        <v>-3.7522267571650842</v>
      </c>
      <c r="K334" s="63">
        <f t="shared" si="17"/>
        <v>-3.4628718858340726</v>
      </c>
      <c r="L334" s="63">
        <f t="shared" si="18"/>
        <v>-95</v>
      </c>
    </row>
    <row r="335" spans="1:12">
      <c r="A335" t="s">
        <v>4471</v>
      </c>
      <c r="B335" t="s">
        <v>9552</v>
      </c>
      <c r="C335" t="s">
        <v>16</v>
      </c>
      <c r="D335"/>
      <c r="E335"/>
      <c r="F335"/>
      <c r="G335">
        <v>1032</v>
      </c>
      <c r="H335">
        <v>290</v>
      </c>
      <c r="I335">
        <v>53</v>
      </c>
      <c r="J335" s="63">
        <f t="shared" si="16"/>
        <v>-100</v>
      </c>
      <c r="K335" s="63">
        <f t="shared" si="17"/>
        <v>-100</v>
      </c>
      <c r="L335" s="63">
        <f t="shared" si="18"/>
        <v>-100</v>
      </c>
    </row>
    <row r="336" spans="1:12">
      <c r="A336" t="s">
        <v>331</v>
      </c>
      <c r="B336" t="s">
        <v>5828</v>
      </c>
      <c r="C336" t="s">
        <v>16</v>
      </c>
      <c r="D336">
        <v>650</v>
      </c>
      <c r="E336">
        <v>1004</v>
      </c>
      <c r="F336">
        <v>167</v>
      </c>
      <c r="G336"/>
      <c r="H336"/>
      <c r="I336"/>
      <c r="J336" s="63" t="e">
        <f t="shared" si="16"/>
        <v>#DIV/0!</v>
      </c>
      <c r="K336" s="63" t="e">
        <f t="shared" si="17"/>
        <v>#DIV/0!</v>
      </c>
      <c r="L336" s="63" t="e">
        <f t="shared" si="18"/>
        <v>#DIV/0!</v>
      </c>
    </row>
    <row r="337" spans="1:12">
      <c r="A337" t="s">
        <v>4472</v>
      </c>
      <c r="B337" t="s">
        <v>9553</v>
      </c>
      <c r="C337" t="s">
        <v>16</v>
      </c>
      <c r="D337"/>
      <c r="E337"/>
      <c r="F337"/>
      <c r="G337">
        <v>157177</v>
      </c>
      <c r="H337">
        <v>118375</v>
      </c>
      <c r="I337">
        <v>4</v>
      </c>
      <c r="J337" s="63">
        <f t="shared" si="16"/>
        <v>-100</v>
      </c>
      <c r="K337" s="63">
        <f t="shared" si="17"/>
        <v>-100</v>
      </c>
      <c r="L337" s="63">
        <f t="shared" si="18"/>
        <v>-100</v>
      </c>
    </row>
    <row r="338" spans="1:12">
      <c r="A338" t="s">
        <v>4473</v>
      </c>
      <c r="B338" t="s">
        <v>9554</v>
      </c>
      <c r="C338" t="s">
        <v>16</v>
      </c>
      <c r="D338"/>
      <c r="E338"/>
      <c r="F338"/>
      <c r="G338">
        <v>99</v>
      </c>
      <c r="H338">
        <v>9</v>
      </c>
      <c r="I338">
        <v>0</v>
      </c>
      <c r="J338" s="63">
        <f t="shared" si="16"/>
        <v>-100</v>
      </c>
      <c r="K338" s="63">
        <f t="shared" si="17"/>
        <v>-100</v>
      </c>
      <c r="L338" s="63" t="e">
        <f t="shared" si="18"/>
        <v>#DIV/0!</v>
      </c>
    </row>
    <row r="339" spans="1:12">
      <c r="A339" t="s">
        <v>332</v>
      </c>
      <c r="B339" t="s">
        <v>5829</v>
      </c>
      <c r="C339" t="s">
        <v>16</v>
      </c>
      <c r="D339">
        <v>212063</v>
      </c>
      <c r="E339">
        <v>125696</v>
      </c>
      <c r="F339">
        <v>5</v>
      </c>
      <c r="G339">
        <v>651733</v>
      </c>
      <c r="H339">
        <v>313852</v>
      </c>
      <c r="I339">
        <v>1259</v>
      </c>
      <c r="J339" s="63">
        <f t="shared" si="16"/>
        <v>-67.461675256585139</v>
      </c>
      <c r="K339" s="63">
        <f t="shared" si="17"/>
        <v>-59.950549940736401</v>
      </c>
      <c r="L339" s="63">
        <f t="shared" si="18"/>
        <v>-99.602859412231936</v>
      </c>
    </row>
    <row r="340" spans="1:12">
      <c r="A340" t="s">
        <v>4367</v>
      </c>
      <c r="B340" t="s">
        <v>5829</v>
      </c>
      <c r="C340" t="s">
        <v>16</v>
      </c>
      <c r="D340"/>
      <c r="E340"/>
      <c r="F340"/>
      <c r="G340">
        <v>8680</v>
      </c>
      <c r="H340">
        <v>1999</v>
      </c>
      <c r="I340">
        <v>475</v>
      </c>
      <c r="J340" s="63">
        <f t="shared" si="16"/>
        <v>-100</v>
      </c>
      <c r="K340" s="63">
        <f t="shared" si="17"/>
        <v>-100</v>
      </c>
      <c r="L340" s="63">
        <f t="shared" si="18"/>
        <v>-100</v>
      </c>
    </row>
    <row r="341" spans="1:12">
      <c r="A341" t="s">
        <v>333</v>
      </c>
      <c r="B341" t="s">
        <v>5830</v>
      </c>
      <c r="C341" t="s">
        <v>16</v>
      </c>
      <c r="D341">
        <v>300</v>
      </c>
      <c r="E341">
        <v>38</v>
      </c>
      <c r="F341">
        <v>9</v>
      </c>
      <c r="G341">
        <v>80</v>
      </c>
      <c r="H341">
        <v>13</v>
      </c>
      <c r="I341">
        <v>3</v>
      </c>
      <c r="J341" s="63">
        <f t="shared" si="16"/>
        <v>275</v>
      </c>
      <c r="K341" s="63">
        <f t="shared" si="17"/>
        <v>192.30769230769232</v>
      </c>
      <c r="L341" s="63">
        <f t="shared" si="18"/>
        <v>200</v>
      </c>
    </row>
    <row r="342" spans="1:12">
      <c r="A342" t="s">
        <v>334</v>
      </c>
      <c r="B342" t="s">
        <v>5831</v>
      </c>
      <c r="C342" t="s">
        <v>16</v>
      </c>
      <c r="D342">
        <v>1</v>
      </c>
      <c r="E342">
        <v>2</v>
      </c>
      <c r="F342">
        <v>1</v>
      </c>
      <c r="G342">
        <v>60</v>
      </c>
      <c r="H342">
        <v>14</v>
      </c>
      <c r="I342">
        <v>3</v>
      </c>
      <c r="J342" s="63">
        <f t="shared" si="16"/>
        <v>-98.333333333333329</v>
      </c>
      <c r="K342" s="63">
        <f t="shared" si="17"/>
        <v>-85.714285714285708</v>
      </c>
      <c r="L342" s="63">
        <f t="shared" si="18"/>
        <v>-66.666666666666671</v>
      </c>
    </row>
    <row r="343" spans="1:12">
      <c r="A343" t="s">
        <v>335</v>
      </c>
      <c r="B343" t="s">
        <v>5832</v>
      </c>
      <c r="C343" t="s">
        <v>16</v>
      </c>
      <c r="D343">
        <v>964</v>
      </c>
      <c r="E343">
        <v>233</v>
      </c>
      <c r="F343">
        <v>0</v>
      </c>
      <c r="G343"/>
      <c r="H343"/>
      <c r="I343"/>
      <c r="J343" s="63" t="e">
        <f t="shared" si="16"/>
        <v>#DIV/0!</v>
      </c>
      <c r="K343" s="63" t="e">
        <f t="shared" si="17"/>
        <v>#DIV/0!</v>
      </c>
      <c r="L343" s="63" t="e">
        <f t="shared" si="18"/>
        <v>#DIV/0!</v>
      </c>
    </row>
    <row r="344" spans="1:12">
      <c r="A344" t="s">
        <v>336</v>
      </c>
      <c r="B344" t="s">
        <v>5833</v>
      </c>
      <c r="C344" t="s">
        <v>16</v>
      </c>
      <c r="D344">
        <v>13610</v>
      </c>
      <c r="E344">
        <v>121</v>
      </c>
      <c r="F344">
        <v>0</v>
      </c>
      <c r="G344"/>
      <c r="H344"/>
      <c r="I344"/>
      <c r="J344" s="63" t="e">
        <f t="shared" si="16"/>
        <v>#DIV/0!</v>
      </c>
      <c r="K344" s="63" t="e">
        <f t="shared" si="17"/>
        <v>#DIV/0!</v>
      </c>
      <c r="L344" s="63" t="e">
        <f t="shared" si="18"/>
        <v>#DIV/0!</v>
      </c>
    </row>
    <row r="345" spans="1:12">
      <c r="A345" t="s">
        <v>4474</v>
      </c>
      <c r="B345" t="s">
        <v>9555</v>
      </c>
      <c r="C345" t="s">
        <v>16</v>
      </c>
      <c r="D345"/>
      <c r="E345"/>
      <c r="F345"/>
      <c r="G345">
        <v>142</v>
      </c>
      <c r="H345">
        <v>12</v>
      </c>
      <c r="I345">
        <v>2</v>
      </c>
      <c r="J345" s="63">
        <f t="shared" si="16"/>
        <v>-100</v>
      </c>
      <c r="K345" s="63">
        <f t="shared" si="17"/>
        <v>-100</v>
      </c>
      <c r="L345" s="63">
        <f t="shared" si="18"/>
        <v>-100</v>
      </c>
    </row>
    <row r="346" spans="1:12">
      <c r="A346" t="s">
        <v>4475</v>
      </c>
      <c r="B346" t="s">
        <v>9556</v>
      </c>
      <c r="C346" t="s">
        <v>16</v>
      </c>
      <c r="D346"/>
      <c r="E346"/>
      <c r="F346"/>
      <c r="G346">
        <v>1632870</v>
      </c>
      <c r="H346">
        <v>11857</v>
      </c>
      <c r="I346">
        <v>40</v>
      </c>
      <c r="J346" s="63">
        <f t="shared" si="16"/>
        <v>-100</v>
      </c>
      <c r="K346" s="63">
        <f t="shared" si="17"/>
        <v>-100</v>
      </c>
      <c r="L346" s="63">
        <f t="shared" si="18"/>
        <v>-100</v>
      </c>
    </row>
    <row r="347" spans="1:12">
      <c r="A347" t="s">
        <v>4476</v>
      </c>
      <c r="B347" t="s">
        <v>9557</v>
      </c>
      <c r="C347" t="s">
        <v>16</v>
      </c>
      <c r="D347"/>
      <c r="E347"/>
      <c r="F347"/>
      <c r="G347">
        <v>43780</v>
      </c>
      <c r="H347">
        <v>843</v>
      </c>
      <c r="I347">
        <v>110</v>
      </c>
      <c r="J347" s="63">
        <f t="shared" si="16"/>
        <v>-100</v>
      </c>
      <c r="K347" s="63">
        <f t="shared" si="17"/>
        <v>-100</v>
      </c>
      <c r="L347" s="63">
        <f t="shared" si="18"/>
        <v>-100</v>
      </c>
    </row>
    <row r="348" spans="1:12">
      <c r="A348" t="s">
        <v>337</v>
      </c>
      <c r="B348" t="s">
        <v>5834</v>
      </c>
      <c r="C348" t="s">
        <v>16</v>
      </c>
      <c r="D348">
        <v>33911</v>
      </c>
      <c r="E348">
        <v>1604</v>
      </c>
      <c r="F348">
        <v>404</v>
      </c>
      <c r="G348">
        <v>37800</v>
      </c>
      <c r="H348">
        <v>4000</v>
      </c>
      <c r="I348">
        <v>1074</v>
      </c>
      <c r="J348" s="63">
        <f t="shared" si="16"/>
        <v>-10.288359788359788</v>
      </c>
      <c r="K348" s="63">
        <f t="shared" si="17"/>
        <v>-59.9</v>
      </c>
      <c r="L348" s="63">
        <f t="shared" si="18"/>
        <v>-62.383612662942269</v>
      </c>
    </row>
    <row r="349" spans="1:12">
      <c r="A349" t="s">
        <v>338</v>
      </c>
      <c r="B349" t="s">
        <v>5835</v>
      </c>
      <c r="C349" t="s">
        <v>16</v>
      </c>
      <c r="D349">
        <v>69489</v>
      </c>
      <c r="E349">
        <v>17453</v>
      </c>
      <c r="F349">
        <v>4555</v>
      </c>
      <c r="G349">
        <v>150120</v>
      </c>
      <c r="H349">
        <v>45653</v>
      </c>
      <c r="I349">
        <v>12612</v>
      </c>
      <c r="J349" s="63">
        <f t="shared" si="16"/>
        <v>-53.711031175059951</v>
      </c>
      <c r="K349" s="63">
        <f t="shared" si="17"/>
        <v>-61.77031082294701</v>
      </c>
      <c r="L349" s="63">
        <f t="shared" si="18"/>
        <v>-63.88360291785601</v>
      </c>
    </row>
    <row r="350" spans="1:12">
      <c r="A350" t="s">
        <v>339</v>
      </c>
      <c r="B350" t="s">
        <v>5837</v>
      </c>
      <c r="C350" t="s">
        <v>16</v>
      </c>
      <c r="D350">
        <v>501</v>
      </c>
      <c r="E350">
        <v>1338</v>
      </c>
      <c r="F350">
        <v>325</v>
      </c>
      <c r="G350">
        <v>3244</v>
      </c>
      <c r="H350">
        <v>6795</v>
      </c>
      <c r="I350">
        <v>1646</v>
      </c>
      <c r="J350" s="63">
        <f t="shared" si="16"/>
        <v>-84.55610357583231</v>
      </c>
      <c r="K350" s="63">
        <f t="shared" si="17"/>
        <v>-80.309050772626932</v>
      </c>
      <c r="L350" s="63">
        <f t="shared" si="18"/>
        <v>-80.255164034021874</v>
      </c>
    </row>
    <row r="351" spans="1:12">
      <c r="A351" t="s">
        <v>340</v>
      </c>
      <c r="B351" t="s">
        <v>5838</v>
      </c>
      <c r="C351" t="s">
        <v>16</v>
      </c>
      <c r="D351">
        <v>4334</v>
      </c>
      <c r="E351">
        <v>1622</v>
      </c>
      <c r="F351">
        <v>74</v>
      </c>
      <c r="G351">
        <v>9295</v>
      </c>
      <c r="H351">
        <v>6680</v>
      </c>
      <c r="I351">
        <v>397</v>
      </c>
      <c r="J351" s="63">
        <f t="shared" si="16"/>
        <v>-53.372781065088759</v>
      </c>
      <c r="K351" s="63">
        <f t="shared" si="17"/>
        <v>-75.718562874251504</v>
      </c>
      <c r="L351" s="63">
        <f t="shared" si="18"/>
        <v>-81.360201511335006</v>
      </c>
    </row>
    <row r="352" spans="1:12">
      <c r="A352" t="s">
        <v>341</v>
      </c>
      <c r="B352" t="s">
        <v>5839</v>
      </c>
      <c r="C352" t="s">
        <v>16</v>
      </c>
      <c r="D352">
        <v>1350</v>
      </c>
      <c r="E352">
        <v>2897</v>
      </c>
      <c r="F352">
        <v>703</v>
      </c>
      <c r="G352">
        <v>3830</v>
      </c>
      <c r="H352">
        <v>3631</v>
      </c>
      <c r="I352">
        <v>900</v>
      </c>
      <c r="J352" s="63">
        <f t="shared" si="16"/>
        <v>-64.751958224543074</v>
      </c>
      <c r="K352" s="63">
        <f t="shared" si="17"/>
        <v>-20.214816854860921</v>
      </c>
      <c r="L352" s="63">
        <f t="shared" si="18"/>
        <v>-21.888888888888889</v>
      </c>
    </row>
    <row r="353" spans="1:12">
      <c r="A353" t="s">
        <v>342</v>
      </c>
      <c r="B353" t="s">
        <v>5840</v>
      </c>
      <c r="C353" t="s">
        <v>16</v>
      </c>
      <c r="D353">
        <v>12</v>
      </c>
      <c r="E353">
        <v>63</v>
      </c>
      <c r="F353">
        <v>15</v>
      </c>
      <c r="G353">
        <v>6</v>
      </c>
      <c r="H353">
        <v>45</v>
      </c>
      <c r="I353">
        <v>11</v>
      </c>
      <c r="J353" s="63">
        <f t="shared" si="16"/>
        <v>100</v>
      </c>
      <c r="K353" s="63">
        <f t="shared" si="17"/>
        <v>40</v>
      </c>
      <c r="L353" s="63">
        <f t="shared" si="18"/>
        <v>36.363636363636367</v>
      </c>
    </row>
    <row r="354" spans="1:12">
      <c r="A354" t="s">
        <v>343</v>
      </c>
      <c r="B354" t="s">
        <v>5841</v>
      </c>
      <c r="C354" t="s">
        <v>16</v>
      </c>
      <c r="D354">
        <v>200</v>
      </c>
      <c r="E354">
        <v>309</v>
      </c>
      <c r="F354">
        <v>75</v>
      </c>
      <c r="G354">
        <v>57090</v>
      </c>
      <c r="H354">
        <v>2660</v>
      </c>
      <c r="I354">
        <v>641</v>
      </c>
      <c r="J354" s="63">
        <f t="shared" si="16"/>
        <v>-99.649675950253979</v>
      </c>
      <c r="K354" s="63">
        <f t="shared" si="17"/>
        <v>-88.383458646616546</v>
      </c>
      <c r="L354" s="63">
        <f t="shared" si="18"/>
        <v>-88.299531981279245</v>
      </c>
    </row>
    <row r="355" spans="1:12">
      <c r="A355" t="s">
        <v>344</v>
      </c>
      <c r="B355" t="s">
        <v>5842</v>
      </c>
      <c r="C355" t="s">
        <v>16</v>
      </c>
      <c r="D355">
        <v>2020</v>
      </c>
      <c r="E355">
        <v>490</v>
      </c>
      <c r="F355">
        <v>120</v>
      </c>
      <c r="G355">
        <v>1820</v>
      </c>
      <c r="H355">
        <v>766</v>
      </c>
      <c r="I355">
        <v>186</v>
      </c>
      <c r="J355" s="63">
        <f t="shared" si="16"/>
        <v>10.989010989010989</v>
      </c>
      <c r="K355" s="63">
        <f t="shared" si="17"/>
        <v>-36.031331592689298</v>
      </c>
      <c r="L355" s="63">
        <f t="shared" si="18"/>
        <v>-35.483870967741936</v>
      </c>
    </row>
    <row r="356" spans="1:12">
      <c r="A356" t="s">
        <v>4477</v>
      </c>
      <c r="B356" t="s">
        <v>9558</v>
      </c>
      <c r="C356" t="s">
        <v>6</v>
      </c>
      <c r="D356"/>
      <c r="E356"/>
      <c r="F356"/>
      <c r="G356">
        <v>11880</v>
      </c>
      <c r="H356">
        <v>31</v>
      </c>
      <c r="I356">
        <v>4</v>
      </c>
      <c r="J356" s="63">
        <f t="shared" si="16"/>
        <v>-100</v>
      </c>
      <c r="K356" s="63">
        <f t="shared" si="17"/>
        <v>-100</v>
      </c>
      <c r="L356" s="63">
        <f t="shared" si="18"/>
        <v>-100</v>
      </c>
    </row>
    <row r="357" spans="1:12">
      <c r="A357" t="s">
        <v>4478</v>
      </c>
      <c r="B357" t="s">
        <v>9559</v>
      </c>
      <c r="C357" t="s">
        <v>16</v>
      </c>
      <c r="D357"/>
      <c r="E357"/>
      <c r="F357"/>
      <c r="G357">
        <v>300</v>
      </c>
      <c r="H357">
        <v>4</v>
      </c>
      <c r="I357">
        <v>0</v>
      </c>
      <c r="J357" s="63">
        <f t="shared" si="16"/>
        <v>-100</v>
      </c>
      <c r="K357" s="63">
        <f t="shared" si="17"/>
        <v>-100</v>
      </c>
      <c r="L357" s="63" t="e">
        <f t="shared" si="18"/>
        <v>#DIV/0!</v>
      </c>
    </row>
    <row r="358" spans="1:12">
      <c r="A358" t="s">
        <v>345</v>
      </c>
      <c r="B358" t="s">
        <v>5843</v>
      </c>
      <c r="C358" t="s">
        <v>16</v>
      </c>
      <c r="D358">
        <v>166924</v>
      </c>
      <c r="E358">
        <v>4180</v>
      </c>
      <c r="F358">
        <v>549</v>
      </c>
      <c r="G358">
        <v>205711</v>
      </c>
      <c r="H358">
        <v>5189</v>
      </c>
      <c r="I358">
        <v>677</v>
      </c>
      <c r="J358" s="63">
        <f t="shared" si="16"/>
        <v>-18.855092824399279</v>
      </c>
      <c r="K358" s="63">
        <f t="shared" si="17"/>
        <v>-19.444979764887261</v>
      </c>
      <c r="L358" s="63">
        <f t="shared" si="18"/>
        <v>-18.906942392909897</v>
      </c>
    </row>
    <row r="359" spans="1:12">
      <c r="A359" t="s">
        <v>4479</v>
      </c>
      <c r="B359" t="s">
        <v>9560</v>
      </c>
      <c r="C359" t="s">
        <v>16</v>
      </c>
      <c r="D359"/>
      <c r="E359"/>
      <c r="F359"/>
      <c r="G359">
        <v>1430</v>
      </c>
      <c r="H359">
        <v>154</v>
      </c>
      <c r="I359">
        <v>20</v>
      </c>
      <c r="J359" s="63">
        <f t="shared" si="16"/>
        <v>-100</v>
      </c>
      <c r="K359" s="63">
        <f t="shared" si="17"/>
        <v>-100</v>
      </c>
      <c r="L359" s="63">
        <f t="shared" si="18"/>
        <v>-100</v>
      </c>
    </row>
    <row r="360" spans="1:12">
      <c r="A360" t="s">
        <v>346</v>
      </c>
      <c r="B360" t="s">
        <v>5844</v>
      </c>
      <c r="C360" t="s">
        <v>16</v>
      </c>
      <c r="D360">
        <v>55</v>
      </c>
      <c r="E360">
        <v>52</v>
      </c>
      <c r="F360">
        <v>13</v>
      </c>
      <c r="G360"/>
      <c r="H360"/>
      <c r="I360"/>
      <c r="J360" s="63" t="e">
        <f t="shared" si="16"/>
        <v>#DIV/0!</v>
      </c>
      <c r="K360" s="63" t="e">
        <f t="shared" si="17"/>
        <v>#DIV/0!</v>
      </c>
      <c r="L360" s="63" t="e">
        <f t="shared" si="18"/>
        <v>#DIV/0!</v>
      </c>
    </row>
    <row r="361" spans="1:12">
      <c r="A361" t="s">
        <v>347</v>
      </c>
      <c r="B361" t="s">
        <v>5845</v>
      </c>
      <c r="C361" t="s">
        <v>16</v>
      </c>
      <c r="D361">
        <v>32018</v>
      </c>
      <c r="E361">
        <v>19804</v>
      </c>
      <c r="F361">
        <v>8910</v>
      </c>
      <c r="G361">
        <v>169485</v>
      </c>
      <c r="H361">
        <v>91537</v>
      </c>
      <c r="I361">
        <v>44276</v>
      </c>
      <c r="J361" s="63">
        <f t="shared" si="16"/>
        <v>-81.108652683128298</v>
      </c>
      <c r="K361" s="63">
        <f t="shared" si="17"/>
        <v>-78.365032719009804</v>
      </c>
      <c r="L361" s="63">
        <f t="shared" si="18"/>
        <v>-79.876230915168492</v>
      </c>
    </row>
    <row r="362" spans="1:12">
      <c r="A362" t="s">
        <v>348</v>
      </c>
      <c r="B362" t="s">
        <v>5846</v>
      </c>
      <c r="C362" t="s">
        <v>16</v>
      </c>
      <c r="D362">
        <v>7625</v>
      </c>
      <c r="E362">
        <v>342</v>
      </c>
      <c r="F362">
        <v>83</v>
      </c>
      <c r="G362">
        <v>121835</v>
      </c>
      <c r="H362">
        <v>5461</v>
      </c>
      <c r="I362">
        <v>1330</v>
      </c>
      <c r="J362" s="63">
        <f t="shared" si="16"/>
        <v>-93.741535683506385</v>
      </c>
      <c r="K362" s="63">
        <f t="shared" si="17"/>
        <v>-93.737410730635418</v>
      </c>
      <c r="L362" s="63">
        <f t="shared" si="18"/>
        <v>-93.759398496240607</v>
      </c>
    </row>
    <row r="363" spans="1:12">
      <c r="A363" t="s">
        <v>349</v>
      </c>
      <c r="B363" t="s">
        <v>5847</v>
      </c>
      <c r="C363" t="s">
        <v>16</v>
      </c>
      <c r="D363">
        <v>62361</v>
      </c>
      <c r="E363">
        <v>5571</v>
      </c>
      <c r="F363">
        <v>731</v>
      </c>
      <c r="G363">
        <v>92994</v>
      </c>
      <c r="H363">
        <v>7410</v>
      </c>
      <c r="I363">
        <v>970</v>
      </c>
      <c r="J363" s="63">
        <f t="shared" si="16"/>
        <v>-32.940834892573712</v>
      </c>
      <c r="K363" s="63">
        <f t="shared" si="17"/>
        <v>-24.817813765182187</v>
      </c>
      <c r="L363" s="63">
        <f t="shared" si="18"/>
        <v>-24.63917525773196</v>
      </c>
    </row>
    <row r="364" spans="1:12">
      <c r="A364" t="s">
        <v>350</v>
      </c>
      <c r="B364" t="s">
        <v>5848</v>
      </c>
      <c r="C364" t="s">
        <v>16</v>
      </c>
      <c r="D364">
        <v>8555</v>
      </c>
      <c r="E364">
        <v>4079</v>
      </c>
      <c r="F364">
        <v>993</v>
      </c>
      <c r="G364">
        <v>29970</v>
      </c>
      <c r="H364">
        <v>15251</v>
      </c>
      <c r="I364">
        <v>3712</v>
      </c>
      <c r="J364" s="63">
        <f t="shared" si="16"/>
        <v>-71.454788121454783</v>
      </c>
      <c r="K364" s="63">
        <f t="shared" si="17"/>
        <v>-73.254212838502397</v>
      </c>
      <c r="L364" s="63">
        <f t="shared" si="18"/>
        <v>-73.24892241379311</v>
      </c>
    </row>
    <row r="365" spans="1:12">
      <c r="A365" t="s">
        <v>4369</v>
      </c>
      <c r="B365" t="s">
        <v>9561</v>
      </c>
      <c r="C365" t="s">
        <v>16</v>
      </c>
      <c r="D365"/>
      <c r="E365"/>
      <c r="F365"/>
      <c r="G365">
        <v>150</v>
      </c>
      <c r="H365">
        <v>11</v>
      </c>
      <c r="I365">
        <v>3</v>
      </c>
      <c r="J365" s="63">
        <f t="shared" si="16"/>
        <v>-100</v>
      </c>
      <c r="K365" s="63">
        <f t="shared" si="17"/>
        <v>-100</v>
      </c>
      <c r="L365" s="63">
        <f t="shared" si="18"/>
        <v>-100</v>
      </c>
    </row>
    <row r="366" spans="1:12">
      <c r="A366" t="s">
        <v>351</v>
      </c>
      <c r="B366" t="s">
        <v>5849</v>
      </c>
      <c r="C366" t="s">
        <v>16</v>
      </c>
      <c r="D366">
        <v>1703</v>
      </c>
      <c r="E366">
        <v>147</v>
      </c>
      <c r="F366">
        <v>19</v>
      </c>
      <c r="G366">
        <v>7447</v>
      </c>
      <c r="H366">
        <v>334</v>
      </c>
      <c r="I366">
        <v>44</v>
      </c>
      <c r="J366" s="63">
        <f t="shared" si="16"/>
        <v>-77.131730898348323</v>
      </c>
      <c r="K366" s="63">
        <f t="shared" si="17"/>
        <v>-55.988023952095809</v>
      </c>
      <c r="L366" s="63">
        <f t="shared" si="18"/>
        <v>-56.81818181818182</v>
      </c>
    </row>
    <row r="367" spans="1:12">
      <c r="A367" t="s">
        <v>4480</v>
      </c>
      <c r="B367" t="s">
        <v>9562</v>
      </c>
      <c r="C367" t="s">
        <v>16</v>
      </c>
      <c r="D367"/>
      <c r="E367"/>
      <c r="F367"/>
      <c r="G367">
        <v>10</v>
      </c>
      <c r="H367">
        <v>6</v>
      </c>
      <c r="I367">
        <v>1</v>
      </c>
      <c r="J367" s="63">
        <f t="shared" si="16"/>
        <v>-100</v>
      </c>
      <c r="K367" s="63">
        <f t="shared" si="17"/>
        <v>-100</v>
      </c>
      <c r="L367" s="63">
        <f t="shared" si="18"/>
        <v>-100</v>
      </c>
    </row>
    <row r="368" spans="1:12">
      <c r="A368" t="s">
        <v>352</v>
      </c>
      <c r="B368" t="s">
        <v>5850</v>
      </c>
      <c r="C368" t="s">
        <v>16</v>
      </c>
      <c r="D368">
        <v>2915543</v>
      </c>
      <c r="E368">
        <v>193999</v>
      </c>
      <c r="F368">
        <v>36182</v>
      </c>
      <c r="G368">
        <v>1862968</v>
      </c>
      <c r="H368">
        <v>134590</v>
      </c>
      <c r="I368">
        <v>25103</v>
      </c>
      <c r="J368" s="63">
        <f t="shared" si="16"/>
        <v>56.499896938648433</v>
      </c>
      <c r="K368" s="63">
        <f t="shared" si="17"/>
        <v>44.140723679322384</v>
      </c>
      <c r="L368" s="63">
        <f t="shared" si="18"/>
        <v>44.134167231008249</v>
      </c>
    </row>
    <row r="369" spans="1:12">
      <c r="A369" t="s">
        <v>353</v>
      </c>
      <c r="B369" t="s">
        <v>5851</v>
      </c>
      <c r="C369" t="s">
        <v>16</v>
      </c>
      <c r="D369">
        <v>145457</v>
      </c>
      <c r="E369">
        <v>9028</v>
      </c>
      <c r="F369">
        <v>1662</v>
      </c>
      <c r="G369"/>
      <c r="H369"/>
      <c r="I369"/>
      <c r="J369" s="63" t="e">
        <f t="shared" si="16"/>
        <v>#DIV/0!</v>
      </c>
      <c r="K369" s="63" t="e">
        <f t="shared" si="17"/>
        <v>#DIV/0!</v>
      </c>
      <c r="L369" s="63" t="e">
        <f t="shared" si="18"/>
        <v>#DIV/0!</v>
      </c>
    </row>
    <row r="370" spans="1:12">
      <c r="A370" t="s">
        <v>354</v>
      </c>
      <c r="B370" t="s">
        <v>5852</v>
      </c>
      <c r="C370" t="s">
        <v>16</v>
      </c>
      <c r="D370">
        <v>225260</v>
      </c>
      <c r="E370">
        <v>14862</v>
      </c>
      <c r="F370">
        <v>2772</v>
      </c>
      <c r="G370">
        <v>453636</v>
      </c>
      <c r="H370">
        <v>31119</v>
      </c>
      <c r="I370">
        <v>5804</v>
      </c>
      <c r="J370" s="63">
        <f t="shared" si="16"/>
        <v>-50.343447169095924</v>
      </c>
      <c r="K370" s="63">
        <f t="shared" si="17"/>
        <v>-52.241395931745878</v>
      </c>
      <c r="L370" s="63">
        <f t="shared" si="18"/>
        <v>-52.239834596829773</v>
      </c>
    </row>
    <row r="371" spans="1:12">
      <c r="A371" t="s">
        <v>4481</v>
      </c>
      <c r="B371" t="s">
        <v>9563</v>
      </c>
      <c r="C371" t="s">
        <v>16</v>
      </c>
      <c r="D371"/>
      <c r="E371"/>
      <c r="F371"/>
      <c r="G371">
        <v>11</v>
      </c>
      <c r="H371">
        <v>3</v>
      </c>
      <c r="I371">
        <v>1</v>
      </c>
      <c r="J371" s="63">
        <f t="shared" si="16"/>
        <v>-100</v>
      </c>
      <c r="K371" s="63">
        <f t="shared" si="17"/>
        <v>-100</v>
      </c>
      <c r="L371" s="63">
        <f t="shared" si="18"/>
        <v>-100</v>
      </c>
    </row>
    <row r="372" spans="1:12">
      <c r="A372" t="s">
        <v>4482</v>
      </c>
      <c r="B372" t="s">
        <v>9564</v>
      </c>
      <c r="C372" t="s">
        <v>16</v>
      </c>
      <c r="D372"/>
      <c r="E372"/>
      <c r="F372"/>
      <c r="G372">
        <v>630</v>
      </c>
      <c r="H372">
        <v>500</v>
      </c>
      <c r="I372">
        <v>119</v>
      </c>
      <c r="J372" s="63">
        <f t="shared" si="16"/>
        <v>-100</v>
      </c>
      <c r="K372" s="63">
        <f t="shared" si="17"/>
        <v>-100</v>
      </c>
      <c r="L372" s="63">
        <f t="shared" si="18"/>
        <v>-100</v>
      </c>
    </row>
    <row r="373" spans="1:12">
      <c r="A373" t="s">
        <v>4483</v>
      </c>
      <c r="B373" t="s">
        <v>9565</v>
      </c>
      <c r="C373" t="s">
        <v>16</v>
      </c>
      <c r="D373"/>
      <c r="E373"/>
      <c r="F373"/>
      <c r="G373">
        <v>10</v>
      </c>
      <c r="H373">
        <v>58</v>
      </c>
      <c r="I373">
        <v>14</v>
      </c>
      <c r="J373" s="63">
        <f t="shared" si="16"/>
        <v>-100</v>
      </c>
      <c r="K373" s="63">
        <f t="shared" si="17"/>
        <v>-100</v>
      </c>
      <c r="L373" s="63">
        <f t="shared" si="18"/>
        <v>-100</v>
      </c>
    </row>
    <row r="374" spans="1:12">
      <c r="A374" t="s">
        <v>4484</v>
      </c>
      <c r="B374" t="s">
        <v>9566</v>
      </c>
      <c r="C374" t="s">
        <v>16</v>
      </c>
      <c r="D374"/>
      <c r="E374"/>
      <c r="F374"/>
      <c r="G374">
        <v>200</v>
      </c>
      <c r="H374">
        <v>24</v>
      </c>
      <c r="I374">
        <v>6</v>
      </c>
      <c r="J374" s="63">
        <f t="shared" si="16"/>
        <v>-100</v>
      </c>
      <c r="K374" s="63">
        <f t="shared" si="17"/>
        <v>-100</v>
      </c>
      <c r="L374" s="63">
        <f t="shared" si="18"/>
        <v>-100</v>
      </c>
    </row>
    <row r="375" spans="1:12">
      <c r="A375" t="s">
        <v>355</v>
      </c>
      <c r="B375" t="s">
        <v>5853</v>
      </c>
      <c r="C375" t="s">
        <v>16</v>
      </c>
      <c r="D375">
        <v>37530225</v>
      </c>
      <c r="E375">
        <v>3186276</v>
      </c>
      <c r="F375">
        <v>508678</v>
      </c>
      <c r="G375">
        <v>49166720</v>
      </c>
      <c r="H375">
        <v>4780215</v>
      </c>
      <c r="I375">
        <v>756482</v>
      </c>
      <c r="J375" s="63">
        <f t="shared" si="16"/>
        <v>-23.667421784491623</v>
      </c>
      <c r="K375" s="63">
        <f t="shared" si="17"/>
        <v>-33.344504378987139</v>
      </c>
      <c r="L375" s="63">
        <f t="shared" si="18"/>
        <v>-32.75742185537792</v>
      </c>
    </row>
    <row r="376" spans="1:12">
      <c r="A376" t="s">
        <v>357</v>
      </c>
      <c r="B376" t="s">
        <v>5854</v>
      </c>
      <c r="C376" t="s">
        <v>16</v>
      </c>
      <c r="D376">
        <v>2651906</v>
      </c>
      <c r="E376">
        <v>293591</v>
      </c>
      <c r="F376">
        <v>70685</v>
      </c>
      <c r="G376">
        <v>115416</v>
      </c>
      <c r="H376">
        <v>14526</v>
      </c>
      <c r="I376">
        <v>3512</v>
      </c>
      <c r="J376" s="63">
        <f t="shared" si="16"/>
        <v>2197.6935606848269</v>
      </c>
      <c r="K376" s="63">
        <f t="shared" si="17"/>
        <v>1921.1414016246731</v>
      </c>
      <c r="L376" s="63">
        <f t="shared" si="18"/>
        <v>1912.6708428246013</v>
      </c>
    </row>
    <row r="377" spans="1:12">
      <c r="A377" t="s">
        <v>4485</v>
      </c>
      <c r="B377" t="s">
        <v>9567</v>
      </c>
      <c r="C377" t="s">
        <v>16</v>
      </c>
      <c r="D377"/>
      <c r="E377"/>
      <c r="F377"/>
      <c r="G377">
        <v>110</v>
      </c>
      <c r="H377">
        <v>19</v>
      </c>
      <c r="I377">
        <v>1</v>
      </c>
      <c r="J377" s="63">
        <f t="shared" si="16"/>
        <v>-100</v>
      </c>
      <c r="K377" s="63">
        <f t="shared" si="17"/>
        <v>-100</v>
      </c>
      <c r="L377" s="63">
        <f t="shared" si="18"/>
        <v>-100</v>
      </c>
    </row>
    <row r="378" spans="1:12">
      <c r="A378" t="s">
        <v>358</v>
      </c>
      <c r="B378" t="s">
        <v>5855</v>
      </c>
      <c r="C378" t="s">
        <v>16</v>
      </c>
      <c r="D378">
        <v>9768</v>
      </c>
      <c r="E378">
        <v>5544</v>
      </c>
      <c r="F378">
        <v>1348</v>
      </c>
      <c r="G378">
        <v>33471</v>
      </c>
      <c r="H378">
        <v>11545</v>
      </c>
      <c r="I378">
        <v>2806</v>
      </c>
      <c r="J378" s="63">
        <f t="shared" si="16"/>
        <v>-70.816527740432022</v>
      </c>
      <c r="K378" s="63">
        <f t="shared" si="17"/>
        <v>-51.979211779991338</v>
      </c>
      <c r="L378" s="63">
        <f t="shared" si="18"/>
        <v>-51.960085531004992</v>
      </c>
    </row>
    <row r="379" spans="1:12">
      <c r="A379" t="s">
        <v>359</v>
      </c>
      <c r="B379" t="s">
        <v>5856</v>
      </c>
      <c r="C379" t="s">
        <v>16</v>
      </c>
      <c r="D379">
        <v>13045</v>
      </c>
      <c r="E379">
        <v>5078</v>
      </c>
      <c r="F379">
        <v>1234</v>
      </c>
      <c r="G379">
        <v>38387</v>
      </c>
      <c r="H379">
        <v>19272</v>
      </c>
      <c r="I379">
        <v>4683</v>
      </c>
      <c r="J379" s="63">
        <f t="shared" si="16"/>
        <v>-66.017141219683751</v>
      </c>
      <c r="K379" s="63">
        <f t="shared" si="17"/>
        <v>-73.650892486508923</v>
      </c>
      <c r="L379" s="63">
        <f t="shared" si="18"/>
        <v>-73.64937006192612</v>
      </c>
    </row>
    <row r="380" spans="1:12">
      <c r="A380" t="s">
        <v>360</v>
      </c>
      <c r="B380" t="s">
        <v>5857</v>
      </c>
      <c r="C380" t="s">
        <v>16</v>
      </c>
      <c r="D380">
        <v>50438</v>
      </c>
      <c r="E380">
        <v>14360</v>
      </c>
      <c r="F380">
        <v>3481</v>
      </c>
      <c r="G380">
        <v>22783</v>
      </c>
      <c r="H380">
        <v>4667</v>
      </c>
      <c r="I380">
        <v>1148</v>
      </c>
      <c r="J380" s="63">
        <f t="shared" si="16"/>
        <v>121.38436553570645</v>
      </c>
      <c r="K380" s="63">
        <f t="shared" si="17"/>
        <v>207.69230769230768</v>
      </c>
      <c r="L380" s="63">
        <f t="shared" si="18"/>
        <v>203.22299651567945</v>
      </c>
    </row>
    <row r="381" spans="1:12">
      <c r="A381" t="s">
        <v>361</v>
      </c>
      <c r="B381" t="s">
        <v>5858</v>
      </c>
      <c r="C381" t="s">
        <v>16</v>
      </c>
      <c r="D381">
        <v>11036104</v>
      </c>
      <c r="E381">
        <v>809718</v>
      </c>
      <c r="F381">
        <v>128141</v>
      </c>
      <c r="G381">
        <v>24507390</v>
      </c>
      <c r="H381">
        <v>2069846</v>
      </c>
      <c r="I381">
        <v>327138</v>
      </c>
      <c r="J381" s="63">
        <f t="shared" si="16"/>
        <v>-54.96826059404939</v>
      </c>
      <c r="K381" s="63">
        <f t="shared" si="17"/>
        <v>-60.880278049671325</v>
      </c>
      <c r="L381" s="63">
        <f t="shared" si="18"/>
        <v>-60.829680440670295</v>
      </c>
    </row>
    <row r="382" spans="1:12">
      <c r="A382" t="s">
        <v>362</v>
      </c>
      <c r="B382" t="s">
        <v>5859</v>
      </c>
      <c r="C382" t="s">
        <v>16</v>
      </c>
      <c r="D382">
        <v>2128949</v>
      </c>
      <c r="E382">
        <v>173580</v>
      </c>
      <c r="F382">
        <v>50989</v>
      </c>
      <c r="G382">
        <v>2249886</v>
      </c>
      <c r="H382">
        <v>203368</v>
      </c>
      <c r="I382">
        <v>60905</v>
      </c>
      <c r="J382" s="63">
        <f t="shared" si="16"/>
        <v>-5.3752501237840491</v>
      </c>
      <c r="K382" s="63">
        <f t="shared" si="17"/>
        <v>-14.647338814366075</v>
      </c>
      <c r="L382" s="63">
        <f t="shared" si="18"/>
        <v>-16.281093506280271</v>
      </c>
    </row>
    <row r="383" spans="1:12">
      <c r="A383" t="s">
        <v>4486</v>
      </c>
      <c r="B383" t="s">
        <v>9568</v>
      </c>
      <c r="C383" t="s">
        <v>16</v>
      </c>
      <c r="D383"/>
      <c r="E383"/>
      <c r="F383"/>
      <c r="G383">
        <v>11559380</v>
      </c>
      <c r="H383">
        <v>1119557</v>
      </c>
      <c r="I383">
        <v>177173</v>
      </c>
      <c r="J383" s="63">
        <f t="shared" si="16"/>
        <v>-100</v>
      </c>
      <c r="K383" s="63">
        <f t="shared" si="17"/>
        <v>-100</v>
      </c>
      <c r="L383" s="63">
        <f t="shared" si="18"/>
        <v>-100</v>
      </c>
    </row>
    <row r="384" spans="1:12">
      <c r="A384" t="s">
        <v>363</v>
      </c>
      <c r="B384" t="s">
        <v>5860</v>
      </c>
      <c r="C384" t="s">
        <v>16</v>
      </c>
      <c r="D384">
        <v>971665</v>
      </c>
      <c r="E384">
        <v>142249</v>
      </c>
      <c r="F384">
        <v>34395</v>
      </c>
      <c r="G384">
        <v>907678</v>
      </c>
      <c r="H384">
        <v>126860</v>
      </c>
      <c r="I384">
        <v>30705</v>
      </c>
      <c r="J384" s="63">
        <f t="shared" si="16"/>
        <v>7.0495263738903002</v>
      </c>
      <c r="K384" s="63">
        <f t="shared" si="17"/>
        <v>12.130695254611382</v>
      </c>
      <c r="L384" s="63">
        <f t="shared" si="18"/>
        <v>12.017586712261847</v>
      </c>
    </row>
    <row r="385" spans="1:12">
      <c r="A385" t="s">
        <v>364</v>
      </c>
      <c r="B385" t="s">
        <v>5861</v>
      </c>
      <c r="C385" t="s">
        <v>16</v>
      </c>
      <c r="D385">
        <v>9840</v>
      </c>
      <c r="E385">
        <v>1214</v>
      </c>
      <c r="F385">
        <v>295</v>
      </c>
      <c r="G385">
        <v>3</v>
      </c>
      <c r="H385">
        <v>1</v>
      </c>
      <c r="I385">
        <v>1</v>
      </c>
      <c r="J385" s="63">
        <f t="shared" si="16"/>
        <v>327900</v>
      </c>
      <c r="K385" s="63">
        <f t="shared" si="17"/>
        <v>121300</v>
      </c>
      <c r="L385" s="63">
        <f t="shared" si="18"/>
        <v>29400</v>
      </c>
    </row>
    <row r="386" spans="1:12">
      <c r="A386" t="s">
        <v>365</v>
      </c>
      <c r="B386" t="s">
        <v>5862</v>
      </c>
      <c r="C386" t="s">
        <v>16</v>
      </c>
      <c r="D386">
        <v>149134</v>
      </c>
      <c r="E386">
        <v>7768</v>
      </c>
      <c r="F386">
        <v>1888</v>
      </c>
      <c r="G386">
        <v>148960</v>
      </c>
      <c r="H386">
        <v>7208</v>
      </c>
      <c r="I386">
        <v>1752</v>
      </c>
      <c r="J386" s="63">
        <f t="shared" si="16"/>
        <v>0.11680988184747583</v>
      </c>
      <c r="K386" s="63">
        <f t="shared" si="17"/>
        <v>7.7691453940066593</v>
      </c>
      <c r="L386" s="63">
        <f t="shared" si="18"/>
        <v>7.762557077625571</v>
      </c>
    </row>
    <row r="387" spans="1:12">
      <c r="A387" t="s">
        <v>366</v>
      </c>
      <c r="B387" t="s">
        <v>5863</v>
      </c>
      <c r="C387" t="s">
        <v>16</v>
      </c>
      <c r="D387">
        <v>20304</v>
      </c>
      <c r="E387">
        <v>7251</v>
      </c>
      <c r="F387">
        <v>2110</v>
      </c>
      <c r="G387">
        <v>100323</v>
      </c>
      <c r="H387">
        <v>16509</v>
      </c>
      <c r="I387">
        <v>4940</v>
      </c>
      <c r="J387" s="63">
        <f t="shared" si="16"/>
        <v>-79.76137077240513</v>
      </c>
      <c r="K387" s="63">
        <f t="shared" si="17"/>
        <v>-56.078502634926402</v>
      </c>
      <c r="L387" s="63">
        <f t="shared" si="18"/>
        <v>-57.287449392712553</v>
      </c>
    </row>
    <row r="388" spans="1:12">
      <c r="A388" t="s">
        <v>367</v>
      </c>
      <c r="B388" t="s">
        <v>5864</v>
      </c>
      <c r="C388" t="s">
        <v>16</v>
      </c>
      <c r="D388">
        <v>44210</v>
      </c>
      <c r="E388">
        <v>5413</v>
      </c>
      <c r="F388">
        <v>1316</v>
      </c>
      <c r="G388">
        <v>57586</v>
      </c>
      <c r="H388">
        <v>6283</v>
      </c>
      <c r="I388">
        <v>1527</v>
      </c>
      <c r="J388" s="63">
        <f t="shared" si="16"/>
        <v>-23.227867884555273</v>
      </c>
      <c r="K388" s="63">
        <f t="shared" si="17"/>
        <v>-13.846888429094381</v>
      </c>
      <c r="L388" s="63">
        <f t="shared" si="18"/>
        <v>-13.817943680419122</v>
      </c>
    </row>
    <row r="389" spans="1:12">
      <c r="A389" t="s">
        <v>368</v>
      </c>
      <c r="B389" t="s">
        <v>5865</v>
      </c>
      <c r="C389" t="s">
        <v>16</v>
      </c>
      <c r="D389">
        <v>198</v>
      </c>
      <c r="E389">
        <v>36</v>
      </c>
      <c r="F389">
        <v>9</v>
      </c>
      <c r="G389">
        <v>45200</v>
      </c>
      <c r="H389">
        <v>7522</v>
      </c>
      <c r="I389">
        <v>1828</v>
      </c>
      <c r="J389" s="63">
        <f t="shared" ref="J389:J452" si="19">100*(D389-G389)/G389</f>
        <v>-99.561946902654867</v>
      </c>
      <c r="K389" s="63">
        <f t="shared" ref="K389:K452" si="20">100*(E389-H389)/H389</f>
        <v>-99.521403881946284</v>
      </c>
      <c r="L389" s="63">
        <f t="shared" ref="L389:L452" si="21">100*(F389-I389)/I389</f>
        <v>-99.507658643326039</v>
      </c>
    </row>
    <row r="390" spans="1:12">
      <c r="A390" t="s">
        <v>369</v>
      </c>
      <c r="B390" t="s">
        <v>5866</v>
      </c>
      <c r="C390" t="s">
        <v>16</v>
      </c>
      <c r="D390">
        <v>21520</v>
      </c>
      <c r="E390">
        <v>2586</v>
      </c>
      <c r="F390">
        <v>629</v>
      </c>
      <c r="G390">
        <v>41920</v>
      </c>
      <c r="H390">
        <v>5339</v>
      </c>
      <c r="I390">
        <v>1297</v>
      </c>
      <c r="J390" s="63">
        <f t="shared" si="19"/>
        <v>-48.664122137404583</v>
      </c>
      <c r="K390" s="63">
        <f t="shared" si="20"/>
        <v>-51.563963289005429</v>
      </c>
      <c r="L390" s="63">
        <f t="shared" si="21"/>
        <v>-51.503469545104089</v>
      </c>
    </row>
    <row r="391" spans="1:12">
      <c r="A391" t="s">
        <v>370</v>
      </c>
      <c r="B391" t="s">
        <v>5867</v>
      </c>
      <c r="C391" t="s">
        <v>16</v>
      </c>
      <c r="D391">
        <v>400</v>
      </c>
      <c r="E391">
        <v>22</v>
      </c>
      <c r="F391">
        <v>5</v>
      </c>
      <c r="G391">
        <v>29848</v>
      </c>
      <c r="H391">
        <v>4143</v>
      </c>
      <c r="I391">
        <v>983</v>
      </c>
      <c r="J391" s="63">
        <f t="shared" si="19"/>
        <v>-98.659876708657194</v>
      </c>
      <c r="K391" s="63">
        <f t="shared" si="20"/>
        <v>-99.468983828143863</v>
      </c>
      <c r="L391" s="63">
        <f t="shared" si="21"/>
        <v>-99.491353001017288</v>
      </c>
    </row>
    <row r="392" spans="1:12">
      <c r="A392" t="s">
        <v>4487</v>
      </c>
      <c r="B392" t="s">
        <v>9569</v>
      </c>
      <c r="C392" t="s">
        <v>16</v>
      </c>
      <c r="D392"/>
      <c r="E392"/>
      <c r="F392"/>
      <c r="G392">
        <v>545</v>
      </c>
      <c r="H392">
        <v>144</v>
      </c>
      <c r="I392">
        <v>43</v>
      </c>
      <c r="J392" s="63">
        <f t="shared" si="19"/>
        <v>-100</v>
      </c>
      <c r="K392" s="63">
        <f t="shared" si="20"/>
        <v>-100</v>
      </c>
      <c r="L392" s="63">
        <f t="shared" si="21"/>
        <v>-100</v>
      </c>
    </row>
    <row r="393" spans="1:12">
      <c r="A393" t="s">
        <v>371</v>
      </c>
      <c r="B393" t="s">
        <v>5868</v>
      </c>
      <c r="C393" t="s">
        <v>16</v>
      </c>
      <c r="D393">
        <v>25054</v>
      </c>
      <c r="E393">
        <v>4573</v>
      </c>
      <c r="F393">
        <v>1111</v>
      </c>
      <c r="G393">
        <v>6734</v>
      </c>
      <c r="H393">
        <v>1354</v>
      </c>
      <c r="I393">
        <v>329</v>
      </c>
      <c r="J393" s="63">
        <f t="shared" si="19"/>
        <v>272.05227205227203</v>
      </c>
      <c r="K393" s="63">
        <f t="shared" si="20"/>
        <v>237.74002954209749</v>
      </c>
      <c r="L393" s="63">
        <f t="shared" si="21"/>
        <v>237.68996960486322</v>
      </c>
    </row>
    <row r="394" spans="1:12">
      <c r="A394" t="s">
        <v>372</v>
      </c>
      <c r="B394" t="s">
        <v>5869</v>
      </c>
      <c r="C394" t="s">
        <v>16</v>
      </c>
      <c r="D394">
        <v>22830</v>
      </c>
      <c r="E394">
        <v>3469</v>
      </c>
      <c r="F394">
        <v>836</v>
      </c>
      <c r="G394">
        <v>42893</v>
      </c>
      <c r="H394">
        <v>6864</v>
      </c>
      <c r="I394">
        <v>1664</v>
      </c>
      <c r="J394" s="63">
        <f t="shared" si="19"/>
        <v>-46.774531974914325</v>
      </c>
      <c r="K394" s="63">
        <f t="shared" si="20"/>
        <v>-49.460955710955709</v>
      </c>
      <c r="L394" s="63">
        <f t="shared" si="21"/>
        <v>-49.759615384615387</v>
      </c>
    </row>
    <row r="395" spans="1:12">
      <c r="A395" t="s">
        <v>373</v>
      </c>
      <c r="B395" t="s">
        <v>5870</v>
      </c>
      <c r="C395" t="s">
        <v>16</v>
      </c>
      <c r="D395">
        <v>2978</v>
      </c>
      <c r="E395">
        <v>741</v>
      </c>
      <c r="F395">
        <v>286</v>
      </c>
      <c r="G395">
        <v>8586</v>
      </c>
      <c r="H395">
        <v>1465</v>
      </c>
      <c r="I395">
        <v>524</v>
      </c>
      <c r="J395" s="63">
        <f t="shared" si="19"/>
        <v>-65.315630095504304</v>
      </c>
      <c r="K395" s="63">
        <f t="shared" si="20"/>
        <v>-49.419795221843003</v>
      </c>
      <c r="L395" s="63">
        <f t="shared" si="21"/>
        <v>-45.419847328244273</v>
      </c>
    </row>
    <row r="396" spans="1:12">
      <c r="A396" t="s">
        <v>374</v>
      </c>
      <c r="B396" t="s">
        <v>5871</v>
      </c>
      <c r="C396" t="s">
        <v>16</v>
      </c>
      <c r="D396">
        <v>9912</v>
      </c>
      <c r="E396">
        <v>1394</v>
      </c>
      <c r="F396">
        <v>484</v>
      </c>
      <c r="G396">
        <v>9741</v>
      </c>
      <c r="H396">
        <v>1510</v>
      </c>
      <c r="I396">
        <v>503</v>
      </c>
      <c r="J396" s="63">
        <f t="shared" si="19"/>
        <v>1.7554665845395749</v>
      </c>
      <c r="K396" s="63">
        <f t="shared" si="20"/>
        <v>-7.6821192052980134</v>
      </c>
      <c r="L396" s="63">
        <f t="shared" si="21"/>
        <v>-3.7773359840954273</v>
      </c>
    </row>
    <row r="397" spans="1:12">
      <c r="A397" t="s">
        <v>375</v>
      </c>
      <c r="B397" t="s">
        <v>5872</v>
      </c>
      <c r="C397" t="s">
        <v>16</v>
      </c>
      <c r="D397">
        <v>218234</v>
      </c>
      <c r="E397">
        <v>25064</v>
      </c>
      <c r="F397">
        <v>7452</v>
      </c>
      <c r="G397">
        <v>183974</v>
      </c>
      <c r="H397">
        <v>25335</v>
      </c>
      <c r="I397">
        <v>7591</v>
      </c>
      <c r="J397" s="63">
        <f t="shared" si="19"/>
        <v>18.622196614739039</v>
      </c>
      <c r="K397" s="63">
        <f t="shared" si="20"/>
        <v>-1.0696664693112294</v>
      </c>
      <c r="L397" s="63">
        <f t="shared" si="21"/>
        <v>-1.8311157950204189</v>
      </c>
    </row>
    <row r="398" spans="1:12">
      <c r="A398" t="s">
        <v>376</v>
      </c>
      <c r="B398" t="s">
        <v>5873</v>
      </c>
      <c r="C398" t="s">
        <v>16</v>
      </c>
      <c r="D398">
        <v>204504</v>
      </c>
      <c r="E398">
        <v>22714</v>
      </c>
      <c r="F398">
        <v>6801</v>
      </c>
      <c r="G398">
        <v>205425</v>
      </c>
      <c r="H398">
        <v>21090</v>
      </c>
      <c r="I398">
        <v>6289</v>
      </c>
      <c r="J398" s="63">
        <f t="shared" si="19"/>
        <v>-0.4483388097845929</v>
      </c>
      <c r="K398" s="63">
        <f t="shared" si="20"/>
        <v>7.7003319108582264</v>
      </c>
      <c r="L398" s="63">
        <f t="shared" si="21"/>
        <v>8.1411989187470191</v>
      </c>
    </row>
    <row r="399" spans="1:12">
      <c r="A399" t="s">
        <v>377</v>
      </c>
      <c r="B399" t="s">
        <v>5874</v>
      </c>
      <c r="C399" t="s">
        <v>16</v>
      </c>
      <c r="D399">
        <v>2679908</v>
      </c>
      <c r="E399">
        <v>231838</v>
      </c>
      <c r="F399">
        <v>67399</v>
      </c>
      <c r="G399">
        <v>3809992</v>
      </c>
      <c r="H399">
        <v>352096</v>
      </c>
      <c r="I399">
        <v>103434</v>
      </c>
      <c r="J399" s="63">
        <f t="shared" si="19"/>
        <v>-29.661059655768305</v>
      </c>
      <c r="K399" s="63">
        <f t="shared" si="20"/>
        <v>-34.154889575570301</v>
      </c>
      <c r="L399" s="63">
        <f t="shared" si="21"/>
        <v>-34.838641065800417</v>
      </c>
    </row>
    <row r="400" spans="1:12">
      <c r="A400" t="s">
        <v>378</v>
      </c>
      <c r="B400" t="s">
        <v>5875</v>
      </c>
      <c r="C400" t="s">
        <v>16</v>
      </c>
      <c r="D400">
        <v>2350</v>
      </c>
      <c r="E400">
        <v>369</v>
      </c>
      <c r="F400">
        <v>109</v>
      </c>
      <c r="G400">
        <v>9860</v>
      </c>
      <c r="H400">
        <v>1941</v>
      </c>
      <c r="I400">
        <v>808</v>
      </c>
      <c r="J400" s="63">
        <f t="shared" si="19"/>
        <v>-76.166328600405677</v>
      </c>
      <c r="K400" s="63">
        <f t="shared" si="20"/>
        <v>-80.989180834621322</v>
      </c>
      <c r="L400" s="63">
        <f t="shared" si="21"/>
        <v>-86.509900990099013</v>
      </c>
    </row>
    <row r="401" spans="1:12">
      <c r="A401" t="s">
        <v>379</v>
      </c>
      <c r="B401" t="s">
        <v>5876</v>
      </c>
      <c r="C401" t="s">
        <v>16</v>
      </c>
      <c r="D401">
        <v>443628</v>
      </c>
      <c r="E401">
        <v>20903</v>
      </c>
      <c r="F401">
        <v>5104</v>
      </c>
      <c r="G401">
        <v>556389</v>
      </c>
      <c r="H401">
        <v>28917</v>
      </c>
      <c r="I401">
        <v>6650</v>
      </c>
      <c r="J401" s="63">
        <f t="shared" si="19"/>
        <v>-20.266576082560942</v>
      </c>
      <c r="K401" s="63">
        <f t="shared" si="20"/>
        <v>-27.71380157001072</v>
      </c>
      <c r="L401" s="63">
        <f t="shared" si="21"/>
        <v>-23.248120300751879</v>
      </c>
    </row>
    <row r="402" spans="1:12">
      <c r="A402" t="s">
        <v>381</v>
      </c>
      <c r="B402" t="s">
        <v>5877</v>
      </c>
      <c r="C402" t="s">
        <v>16</v>
      </c>
      <c r="D402">
        <v>5215</v>
      </c>
      <c r="E402">
        <v>522</v>
      </c>
      <c r="F402">
        <v>68</v>
      </c>
      <c r="G402">
        <v>2790</v>
      </c>
      <c r="H402">
        <v>49</v>
      </c>
      <c r="I402">
        <v>6</v>
      </c>
      <c r="J402" s="63">
        <f t="shared" si="19"/>
        <v>86.917562724014331</v>
      </c>
      <c r="K402" s="63">
        <f t="shared" si="20"/>
        <v>965.30612244897964</v>
      </c>
      <c r="L402" s="63">
        <f t="shared" si="21"/>
        <v>1033.3333333333333</v>
      </c>
    </row>
    <row r="403" spans="1:12">
      <c r="A403" t="s">
        <v>382</v>
      </c>
      <c r="B403" t="s">
        <v>5878</v>
      </c>
      <c r="C403" t="s">
        <v>16</v>
      </c>
      <c r="D403">
        <v>18670</v>
      </c>
      <c r="E403">
        <v>1464</v>
      </c>
      <c r="F403">
        <v>351</v>
      </c>
      <c r="G403">
        <v>105006</v>
      </c>
      <c r="H403">
        <v>7470</v>
      </c>
      <c r="I403">
        <v>1790</v>
      </c>
      <c r="J403" s="63">
        <f t="shared" si="19"/>
        <v>-82.220063615412457</v>
      </c>
      <c r="K403" s="63">
        <f t="shared" si="20"/>
        <v>-80.401606425702809</v>
      </c>
      <c r="L403" s="63">
        <f t="shared" si="21"/>
        <v>-80.391061452513966</v>
      </c>
    </row>
    <row r="404" spans="1:12">
      <c r="A404" t="s">
        <v>383</v>
      </c>
      <c r="B404" t="s">
        <v>5879</v>
      </c>
      <c r="C404" t="s">
        <v>16</v>
      </c>
      <c r="D404">
        <v>3505</v>
      </c>
      <c r="E404">
        <v>1605</v>
      </c>
      <c r="F404">
        <v>589</v>
      </c>
      <c r="G404">
        <v>3265</v>
      </c>
      <c r="H404">
        <v>1021</v>
      </c>
      <c r="I404">
        <v>372</v>
      </c>
      <c r="J404" s="63">
        <f t="shared" si="19"/>
        <v>7.3506891271056665</v>
      </c>
      <c r="K404" s="63">
        <f t="shared" si="20"/>
        <v>57.19882468168462</v>
      </c>
      <c r="L404" s="63">
        <f t="shared" si="21"/>
        <v>58.333333333333336</v>
      </c>
    </row>
    <row r="405" spans="1:12">
      <c r="A405" t="s">
        <v>4488</v>
      </c>
      <c r="B405" t="s">
        <v>9570</v>
      </c>
      <c r="C405" t="s">
        <v>16</v>
      </c>
      <c r="D405"/>
      <c r="E405"/>
      <c r="F405"/>
      <c r="G405">
        <v>270</v>
      </c>
      <c r="H405">
        <v>84</v>
      </c>
      <c r="I405">
        <v>31</v>
      </c>
      <c r="J405" s="63">
        <f t="shared" si="19"/>
        <v>-100</v>
      </c>
      <c r="K405" s="63">
        <f t="shared" si="20"/>
        <v>-100</v>
      </c>
      <c r="L405" s="63">
        <f t="shared" si="21"/>
        <v>-100</v>
      </c>
    </row>
    <row r="406" spans="1:12">
      <c r="A406" t="s">
        <v>4489</v>
      </c>
      <c r="B406" t="s">
        <v>9571</v>
      </c>
      <c r="C406" t="s">
        <v>16</v>
      </c>
      <c r="D406"/>
      <c r="E406"/>
      <c r="F406"/>
      <c r="G406">
        <v>384</v>
      </c>
      <c r="H406">
        <v>119</v>
      </c>
      <c r="I406">
        <v>44</v>
      </c>
      <c r="J406" s="63">
        <f t="shared" si="19"/>
        <v>-100</v>
      </c>
      <c r="K406" s="63">
        <f t="shared" si="20"/>
        <v>-100</v>
      </c>
      <c r="L406" s="63">
        <f t="shared" si="21"/>
        <v>-100</v>
      </c>
    </row>
    <row r="407" spans="1:12">
      <c r="A407" t="s">
        <v>4490</v>
      </c>
      <c r="B407" t="s">
        <v>9572</v>
      </c>
      <c r="C407" t="s">
        <v>16</v>
      </c>
      <c r="D407"/>
      <c r="E407"/>
      <c r="F407"/>
      <c r="G407">
        <v>8494</v>
      </c>
      <c r="H407">
        <v>1837</v>
      </c>
      <c r="I407">
        <v>673</v>
      </c>
      <c r="J407" s="63">
        <f t="shared" si="19"/>
        <v>-100</v>
      </c>
      <c r="K407" s="63">
        <f t="shared" si="20"/>
        <v>-100</v>
      </c>
      <c r="L407" s="63">
        <f t="shared" si="21"/>
        <v>-100</v>
      </c>
    </row>
    <row r="408" spans="1:12">
      <c r="A408" t="s">
        <v>4491</v>
      </c>
      <c r="B408" t="s">
        <v>9573</v>
      </c>
      <c r="C408" t="s">
        <v>16</v>
      </c>
      <c r="D408"/>
      <c r="E408"/>
      <c r="F408"/>
      <c r="G408">
        <v>960</v>
      </c>
      <c r="H408">
        <v>224</v>
      </c>
      <c r="I408">
        <v>82</v>
      </c>
      <c r="J408" s="63">
        <f t="shared" si="19"/>
        <v>-100</v>
      </c>
      <c r="K408" s="63">
        <f t="shared" si="20"/>
        <v>-100</v>
      </c>
      <c r="L408" s="63">
        <f t="shared" si="21"/>
        <v>-100</v>
      </c>
    </row>
    <row r="409" spans="1:12">
      <c r="A409" t="s">
        <v>384</v>
      </c>
      <c r="B409" t="s">
        <v>5880</v>
      </c>
      <c r="C409" t="s">
        <v>16</v>
      </c>
      <c r="D409">
        <v>20437</v>
      </c>
      <c r="E409">
        <v>4969</v>
      </c>
      <c r="F409">
        <v>1811</v>
      </c>
      <c r="G409">
        <v>18186</v>
      </c>
      <c r="H409">
        <v>4207</v>
      </c>
      <c r="I409">
        <v>1534</v>
      </c>
      <c r="J409" s="63">
        <f t="shared" si="19"/>
        <v>12.377653139777852</v>
      </c>
      <c r="K409" s="63">
        <f t="shared" si="20"/>
        <v>18.112669360589493</v>
      </c>
      <c r="L409" s="63">
        <f t="shared" si="21"/>
        <v>18.057366362451109</v>
      </c>
    </row>
    <row r="410" spans="1:12">
      <c r="A410" t="s">
        <v>385</v>
      </c>
      <c r="B410" t="s">
        <v>5881</v>
      </c>
      <c r="C410" t="s">
        <v>16</v>
      </c>
      <c r="D410">
        <v>3011</v>
      </c>
      <c r="E410">
        <v>993</v>
      </c>
      <c r="F410">
        <v>361</v>
      </c>
      <c r="G410">
        <v>32944</v>
      </c>
      <c r="H410">
        <v>8716</v>
      </c>
      <c r="I410">
        <v>3176</v>
      </c>
      <c r="J410" s="63">
        <f t="shared" si="19"/>
        <v>-90.860247693054887</v>
      </c>
      <c r="K410" s="63">
        <f t="shared" si="20"/>
        <v>-88.607159247361182</v>
      </c>
      <c r="L410" s="63">
        <f t="shared" si="21"/>
        <v>-88.63350125944585</v>
      </c>
    </row>
    <row r="411" spans="1:12">
      <c r="A411" t="s">
        <v>386</v>
      </c>
      <c r="B411" t="s">
        <v>5882</v>
      </c>
      <c r="C411" t="s">
        <v>16</v>
      </c>
      <c r="D411">
        <v>14656</v>
      </c>
      <c r="E411">
        <v>3991</v>
      </c>
      <c r="F411">
        <v>1455</v>
      </c>
      <c r="G411">
        <v>37691</v>
      </c>
      <c r="H411">
        <v>9665</v>
      </c>
      <c r="I411">
        <v>3523</v>
      </c>
      <c r="J411" s="63">
        <f t="shared" si="19"/>
        <v>-61.115385635828183</v>
      </c>
      <c r="K411" s="63">
        <f t="shared" si="20"/>
        <v>-58.706673564407659</v>
      </c>
      <c r="L411" s="63">
        <f t="shared" si="21"/>
        <v>-58.699971615100765</v>
      </c>
    </row>
    <row r="412" spans="1:12">
      <c r="A412" t="s">
        <v>387</v>
      </c>
      <c r="B412" t="s">
        <v>5883</v>
      </c>
      <c r="C412" t="s">
        <v>16</v>
      </c>
      <c r="D412">
        <v>3618</v>
      </c>
      <c r="E412">
        <v>807</v>
      </c>
      <c r="F412">
        <v>294</v>
      </c>
      <c r="G412"/>
      <c r="H412"/>
      <c r="I412"/>
      <c r="J412" s="63" t="e">
        <f t="shared" si="19"/>
        <v>#DIV/0!</v>
      </c>
      <c r="K412" s="63" t="e">
        <f t="shared" si="20"/>
        <v>#DIV/0!</v>
      </c>
      <c r="L412" s="63" t="e">
        <f t="shared" si="21"/>
        <v>#DIV/0!</v>
      </c>
    </row>
    <row r="413" spans="1:12">
      <c r="A413" t="s">
        <v>388</v>
      </c>
      <c r="B413" t="s">
        <v>5884</v>
      </c>
      <c r="C413" t="s">
        <v>16</v>
      </c>
      <c r="D413">
        <v>18634</v>
      </c>
      <c r="E413">
        <v>3670</v>
      </c>
      <c r="F413">
        <v>1340</v>
      </c>
      <c r="G413">
        <v>13448</v>
      </c>
      <c r="H413">
        <v>2672</v>
      </c>
      <c r="I413">
        <v>974</v>
      </c>
      <c r="J413" s="63">
        <f t="shared" si="19"/>
        <v>38.563355145746577</v>
      </c>
      <c r="K413" s="63">
        <f t="shared" si="20"/>
        <v>37.350299401197603</v>
      </c>
      <c r="L413" s="63">
        <f t="shared" si="21"/>
        <v>37.577002053388092</v>
      </c>
    </row>
    <row r="414" spans="1:12">
      <c r="A414" t="s">
        <v>390</v>
      </c>
      <c r="B414" t="s">
        <v>5885</v>
      </c>
      <c r="C414" t="s">
        <v>16</v>
      </c>
      <c r="D414">
        <v>31639</v>
      </c>
      <c r="E414">
        <v>5313</v>
      </c>
      <c r="F414">
        <v>1936</v>
      </c>
      <c r="G414">
        <v>13613</v>
      </c>
      <c r="H414">
        <v>3344</v>
      </c>
      <c r="I414">
        <v>1219</v>
      </c>
      <c r="J414" s="63">
        <f t="shared" si="19"/>
        <v>132.41754205538822</v>
      </c>
      <c r="K414" s="63">
        <f t="shared" si="20"/>
        <v>58.881578947368418</v>
      </c>
      <c r="L414" s="63">
        <f t="shared" si="21"/>
        <v>58.818703855619361</v>
      </c>
    </row>
    <row r="415" spans="1:12">
      <c r="A415" t="s">
        <v>391</v>
      </c>
      <c r="B415" t="s">
        <v>5886</v>
      </c>
      <c r="C415" t="s">
        <v>16</v>
      </c>
      <c r="D415">
        <v>897</v>
      </c>
      <c r="E415">
        <v>151</v>
      </c>
      <c r="F415">
        <v>55</v>
      </c>
      <c r="G415"/>
      <c r="H415"/>
      <c r="I415"/>
      <c r="J415" s="63" t="e">
        <f t="shared" si="19"/>
        <v>#DIV/0!</v>
      </c>
      <c r="K415" s="63" t="e">
        <f t="shared" si="20"/>
        <v>#DIV/0!</v>
      </c>
      <c r="L415" s="63" t="e">
        <f t="shared" si="21"/>
        <v>#DIV/0!</v>
      </c>
    </row>
    <row r="416" spans="1:12">
      <c r="A416" t="s">
        <v>4492</v>
      </c>
      <c r="B416" t="s">
        <v>9574</v>
      </c>
      <c r="C416" t="s">
        <v>16</v>
      </c>
      <c r="D416"/>
      <c r="E416"/>
      <c r="F416"/>
      <c r="G416">
        <v>100</v>
      </c>
      <c r="H416">
        <v>46</v>
      </c>
      <c r="I416">
        <v>17</v>
      </c>
      <c r="J416" s="63">
        <f t="shared" si="19"/>
        <v>-100</v>
      </c>
      <c r="K416" s="63">
        <f t="shared" si="20"/>
        <v>-100</v>
      </c>
      <c r="L416" s="63">
        <f t="shared" si="21"/>
        <v>-100</v>
      </c>
    </row>
    <row r="417" spans="1:12">
      <c r="A417" t="s">
        <v>4493</v>
      </c>
      <c r="B417" t="s">
        <v>9575</v>
      </c>
      <c r="C417" t="s">
        <v>16</v>
      </c>
      <c r="D417"/>
      <c r="E417"/>
      <c r="F417"/>
      <c r="G417">
        <v>311</v>
      </c>
      <c r="H417">
        <v>67</v>
      </c>
      <c r="I417">
        <v>25</v>
      </c>
      <c r="J417" s="63">
        <f t="shared" si="19"/>
        <v>-100</v>
      </c>
      <c r="K417" s="63">
        <f t="shared" si="20"/>
        <v>-100</v>
      </c>
      <c r="L417" s="63">
        <f t="shared" si="21"/>
        <v>-100</v>
      </c>
    </row>
    <row r="418" spans="1:12">
      <c r="A418" t="s">
        <v>4494</v>
      </c>
      <c r="B418" t="s">
        <v>9576</v>
      </c>
      <c r="C418" t="s">
        <v>16</v>
      </c>
      <c r="D418"/>
      <c r="E418"/>
      <c r="F418"/>
      <c r="G418">
        <v>51</v>
      </c>
      <c r="H418">
        <v>12</v>
      </c>
      <c r="I418">
        <v>4</v>
      </c>
      <c r="J418" s="63">
        <f t="shared" si="19"/>
        <v>-100</v>
      </c>
      <c r="K418" s="63">
        <f t="shared" si="20"/>
        <v>-100</v>
      </c>
      <c r="L418" s="63">
        <f t="shared" si="21"/>
        <v>-100</v>
      </c>
    </row>
    <row r="419" spans="1:12">
      <c r="A419" t="s">
        <v>392</v>
      </c>
      <c r="B419" t="s">
        <v>5887</v>
      </c>
      <c r="C419" t="s">
        <v>16</v>
      </c>
      <c r="D419">
        <v>31</v>
      </c>
      <c r="E419">
        <v>10</v>
      </c>
      <c r="F419">
        <v>4</v>
      </c>
      <c r="G419"/>
      <c r="H419"/>
      <c r="I419"/>
      <c r="J419" s="63" t="e">
        <f t="shared" si="19"/>
        <v>#DIV/0!</v>
      </c>
      <c r="K419" s="63" t="e">
        <f t="shared" si="20"/>
        <v>#DIV/0!</v>
      </c>
      <c r="L419" s="63" t="e">
        <f t="shared" si="21"/>
        <v>#DIV/0!</v>
      </c>
    </row>
    <row r="420" spans="1:12">
      <c r="A420" t="s">
        <v>393</v>
      </c>
      <c r="B420" t="s">
        <v>5888</v>
      </c>
      <c r="C420" t="s">
        <v>16</v>
      </c>
      <c r="D420">
        <v>192949</v>
      </c>
      <c r="E420">
        <v>6935</v>
      </c>
      <c r="F420">
        <v>3115</v>
      </c>
      <c r="G420">
        <v>195468</v>
      </c>
      <c r="H420">
        <v>7201</v>
      </c>
      <c r="I420">
        <v>3196</v>
      </c>
      <c r="J420" s="63">
        <f t="shared" si="19"/>
        <v>-1.2887019870260095</v>
      </c>
      <c r="K420" s="63">
        <f t="shared" si="20"/>
        <v>-3.6939313984168867</v>
      </c>
      <c r="L420" s="63">
        <f t="shared" si="21"/>
        <v>-2.5344180225281603</v>
      </c>
    </row>
    <row r="421" spans="1:12">
      <c r="A421" t="s">
        <v>394</v>
      </c>
      <c r="B421" t="s">
        <v>5889</v>
      </c>
      <c r="C421" t="s">
        <v>16</v>
      </c>
      <c r="D421">
        <v>300271</v>
      </c>
      <c r="E421">
        <v>10382</v>
      </c>
      <c r="F421">
        <v>1655</v>
      </c>
      <c r="G421">
        <v>446825</v>
      </c>
      <c r="H421">
        <v>15887</v>
      </c>
      <c r="I421">
        <v>2471</v>
      </c>
      <c r="J421" s="63">
        <f t="shared" si="19"/>
        <v>-32.798970514183402</v>
      </c>
      <c r="K421" s="63">
        <f t="shared" si="20"/>
        <v>-34.650972493233461</v>
      </c>
      <c r="L421" s="63">
        <f t="shared" si="21"/>
        <v>-33.023067583974097</v>
      </c>
    </row>
    <row r="422" spans="1:12">
      <c r="A422" t="s">
        <v>395</v>
      </c>
      <c r="B422" t="s">
        <v>5890</v>
      </c>
      <c r="C422" t="s">
        <v>16</v>
      </c>
      <c r="D422">
        <v>80</v>
      </c>
      <c r="E422">
        <v>4</v>
      </c>
      <c r="F422">
        <v>1</v>
      </c>
      <c r="G422">
        <v>1040</v>
      </c>
      <c r="H422">
        <v>121</v>
      </c>
      <c r="I422">
        <v>36</v>
      </c>
      <c r="J422" s="63">
        <f t="shared" si="19"/>
        <v>-92.307692307692307</v>
      </c>
      <c r="K422" s="63">
        <f t="shared" si="20"/>
        <v>-96.694214876033058</v>
      </c>
      <c r="L422" s="63">
        <f t="shared" si="21"/>
        <v>-97.222222222222229</v>
      </c>
    </row>
    <row r="423" spans="1:12">
      <c r="A423" t="s">
        <v>396</v>
      </c>
      <c r="B423" t="s">
        <v>5891</v>
      </c>
      <c r="C423" t="s">
        <v>16</v>
      </c>
      <c r="D423">
        <v>18092</v>
      </c>
      <c r="E423">
        <v>994</v>
      </c>
      <c r="F423">
        <v>298</v>
      </c>
      <c r="G423">
        <v>27669</v>
      </c>
      <c r="H423">
        <v>1333</v>
      </c>
      <c r="I423">
        <v>394</v>
      </c>
      <c r="J423" s="63">
        <f t="shared" si="19"/>
        <v>-34.61274350355994</v>
      </c>
      <c r="K423" s="63">
        <f t="shared" si="20"/>
        <v>-25.431357839459864</v>
      </c>
      <c r="L423" s="63">
        <f t="shared" si="21"/>
        <v>-24.365482233502537</v>
      </c>
    </row>
    <row r="424" spans="1:12">
      <c r="A424" t="s">
        <v>397</v>
      </c>
      <c r="B424" t="s">
        <v>5892</v>
      </c>
      <c r="C424" t="s">
        <v>16</v>
      </c>
      <c r="D424">
        <v>334334</v>
      </c>
      <c r="E424">
        <v>11946</v>
      </c>
      <c r="F424">
        <v>1891</v>
      </c>
      <c r="G424">
        <v>342462</v>
      </c>
      <c r="H424">
        <v>12081</v>
      </c>
      <c r="I424">
        <v>1884</v>
      </c>
      <c r="J424" s="63">
        <f t="shared" si="19"/>
        <v>-2.3734020124860566</v>
      </c>
      <c r="K424" s="63">
        <f t="shared" si="20"/>
        <v>-1.1174571641420412</v>
      </c>
      <c r="L424" s="63">
        <f t="shared" si="21"/>
        <v>0.37154989384288745</v>
      </c>
    </row>
    <row r="425" spans="1:12">
      <c r="A425" t="s">
        <v>398</v>
      </c>
      <c r="B425" t="s">
        <v>5890</v>
      </c>
      <c r="C425" t="s">
        <v>16</v>
      </c>
      <c r="D425">
        <v>1228030</v>
      </c>
      <c r="E425">
        <v>53405</v>
      </c>
      <c r="F425">
        <v>15543</v>
      </c>
      <c r="G425">
        <v>990260</v>
      </c>
      <c r="H425">
        <v>55772</v>
      </c>
      <c r="I425">
        <v>16704</v>
      </c>
      <c r="J425" s="63">
        <f t="shared" si="19"/>
        <v>24.010865833215519</v>
      </c>
      <c r="K425" s="63">
        <f t="shared" si="20"/>
        <v>-4.2440651222835832</v>
      </c>
      <c r="L425" s="63">
        <f t="shared" si="21"/>
        <v>-6.9504310344827589</v>
      </c>
    </row>
    <row r="426" spans="1:12">
      <c r="A426" t="s">
        <v>399</v>
      </c>
      <c r="B426" t="s">
        <v>5893</v>
      </c>
      <c r="C426" t="s">
        <v>16</v>
      </c>
      <c r="D426">
        <v>14305785</v>
      </c>
      <c r="E426">
        <v>685833</v>
      </c>
      <c r="F426">
        <v>201128</v>
      </c>
      <c r="G426">
        <v>5188329</v>
      </c>
      <c r="H426">
        <v>324647</v>
      </c>
      <c r="I426">
        <v>96542</v>
      </c>
      <c r="J426" s="63">
        <f t="shared" si="19"/>
        <v>175.73010501068842</v>
      </c>
      <c r="K426" s="63">
        <f t="shared" si="20"/>
        <v>111.25499388566658</v>
      </c>
      <c r="L426" s="63">
        <f t="shared" si="21"/>
        <v>108.33212487829131</v>
      </c>
    </row>
    <row r="427" spans="1:12">
      <c r="A427" t="s">
        <v>400</v>
      </c>
      <c r="B427" t="s">
        <v>5894</v>
      </c>
      <c r="C427" t="s">
        <v>16</v>
      </c>
      <c r="D427">
        <v>85666</v>
      </c>
      <c r="E427">
        <v>5642</v>
      </c>
      <c r="F427">
        <v>1345</v>
      </c>
      <c r="G427">
        <v>1271</v>
      </c>
      <c r="H427">
        <v>140</v>
      </c>
      <c r="I427">
        <v>34</v>
      </c>
      <c r="J427" s="63">
        <f t="shared" si="19"/>
        <v>6640.0472069236821</v>
      </c>
      <c r="K427" s="63">
        <f t="shared" si="20"/>
        <v>3930</v>
      </c>
      <c r="L427" s="63">
        <f t="shared" si="21"/>
        <v>3855.8823529411766</v>
      </c>
    </row>
    <row r="428" spans="1:12">
      <c r="A428" t="s">
        <v>401</v>
      </c>
      <c r="B428" t="s">
        <v>5895</v>
      </c>
      <c r="C428" t="s">
        <v>16</v>
      </c>
      <c r="D428">
        <v>607021</v>
      </c>
      <c r="E428">
        <v>43008</v>
      </c>
      <c r="F428">
        <v>10395</v>
      </c>
      <c r="G428">
        <v>730740</v>
      </c>
      <c r="H428">
        <v>52556</v>
      </c>
      <c r="I428">
        <v>12288</v>
      </c>
      <c r="J428" s="63">
        <f t="shared" si="19"/>
        <v>-16.930645646878506</v>
      </c>
      <c r="K428" s="63">
        <f t="shared" si="20"/>
        <v>-18.167288225892381</v>
      </c>
      <c r="L428" s="63">
        <f t="shared" si="21"/>
        <v>-15.4052734375</v>
      </c>
    </row>
    <row r="429" spans="1:12">
      <c r="A429" t="s">
        <v>402</v>
      </c>
      <c r="B429" t="s">
        <v>5896</v>
      </c>
      <c r="C429" t="s">
        <v>16</v>
      </c>
      <c r="D429">
        <v>26901</v>
      </c>
      <c r="E429">
        <v>7012</v>
      </c>
      <c r="F429">
        <v>90</v>
      </c>
      <c r="G429">
        <v>49450</v>
      </c>
      <c r="H429">
        <v>17715</v>
      </c>
      <c r="I429">
        <v>381</v>
      </c>
      <c r="J429" s="63">
        <f t="shared" si="19"/>
        <v>-45.599595551061675</v>
      </c>
      <c r="K429" s="63">
        <f t="shared" si="20"/>
        <v>-60.417725091730169</v>
      </c>
      <c r="L429" s="63">
        <f t="shared" si="21"/>
        <v>-76.377952755905511</v>
      </c>
    </row>
    <row r="430" spans="1:12">
      <c r="A430" t="s">
        <v>403</v>
      </c>
      <c r="B430" t="s">
        <v>5897</v>
      </c>
      <c r="C430" t="s">
        <v>16</v>
      </c>
      <c r="D430">
        <v>2630</v>
      </c>
      <c r="E430">
        <v>629</v>
      </c>
      <c r="F430">
        <v>27</v>
      </c>
      <c r="G430">
        <v>12022</v>
      </c>
      <c r="H430">
        <v>1156</v>
      </c>
      <c r="I430">
        <v>158</v>
      </c>
      <c r="J430" s="63">
        <f t="shared" si="19"/>
        <v>-78.123440359341203</v>
      </c>
      <c r="K430" s="63">
        <f t="shared" si="20"/>
        <v>-45.588235294117645</v>
      </c>
      <c r="L430" s="63">
        <f t="shared" si="21"/>
        <v>-82.911392405063296</v>
      </c>
    </row>
    <row r="431" spans="1:12">
      <c r="A431" t="s">
        <v>404</v>
      </c>
      <c r="B431" t="s">
        <v>5898</v>
      </c>
      <c r="C431" t="s">
        <v>16</v>
      </c>
      <c r="D431">
        <v>1</v>
      </c>
      <c r="E431">
        <v>2</v>
      </c>
      <c r="F431">
        <v>0</v>
      </c>
      <c r="G431">
        <v>3392</v>
      </c>
      <c r="H431">
        <v>540</v>
      </c>
      <c r="I431">
        <v>102</v>
      </c>
      <c r="J431" s="63">
        <f t="shared" si="19"/>
        <v>-99.970518867924525</v>
      </c>
      <c r="K431" s="63">
        <f t="shared" si="20"/>
        <v>-99.629629629629633</v>
      </c>
      <c r="L431" s="63">
        <f t="shared" si="21"/>
        <v>-100</v>
      </c>
    </row>
    <row r="432" spans="1:12">
      <c r="A432" t="s">
        <v>405</v>
      </c>
      <c r="B432" t="s">
        <v>5899</v>
      </c>
      <c r="C432" t="s">
        <v>16</v>
      </c>
      <c r="D432">
        <v>827684</v>
      </c>
      <c r="E432">
        <v>38064</v>
      </c>
      <c r="F432">
        <v>6897</v>
      </c>
      <c r="G432">
        <v>1001735</v>
      </c>
      <c r="H432">
        <v>42906</v>
      </c>
      <c r="I432">
        <v>8258</v>
      </c>
      <c r="J432" s="63">
        <f t="shared" si="19"/>
        <v>-17.374954454022273</v>
      </c>
      <c r="K432" s="63">
        <f t="shared" si="20"/>
        <v>-11.285134946161376</v>
      </c>
      <c r="L432" s="63">
        <f t="shared" si="21"/>
        <v>-16.480988132719787</v>
      </c>
    </row>
    <row r="433" spans="1:12">
      <c r="A433" t="s">
        <v>406</v>
      </c>
      <c r="B433" t="s">
        <v>5900</v>
      </c>
      <c r="C433" t="s">
        <v>16</v>
      </c>
      <c r="D433">
        <v>27241</v>
      </c>
      <c r="E433">
        <v>2403</v>
      </c>
      <c r="F433">
        <v>539</v>
      </c>
      <c r="G433">
        <v>148627</v>
      </c>
      <c r="H433">
        <v>5997</v>
      </c>
      <c r="I433">
        <v>1093</v>
      </c>
      <c r="J433" s="63">
        <f t="shared" si="19"/>
        <v>-81.67156707731435</v>
      </c>
      <c r="K433" s="63">
        <f t="shared" si="20"/>
        <v>-59.929964982491242</v>
      </c>
      <c r="L433" s="63">
        <f t="shared" si="21"/>
        <v>-50.686184812442818</v>
      </c>
    </row>
    <row r="434" spans="1:12">
      <c r="A434" t="s">
        <v>4495</v>
      </c>
      <c r="B434" t="s">
        <v>9577</v>
      </c>
      <c r="C434" t="s">
        <v>16</v>
      </c>
      <c r="D434"/>
      <c r="E434"/>
      <c r="F434"/>
      <c r="G434">
        <v>5</v>
      </c>
      <c r="H434">
        <v>8</v>
      </c>
      <c r="I434">
        <v>2</v>
      </c>
      <c r="J434" s="63">
        <f t="shared" si="19"/>
        <v>-100</v>
      </c>
      <c r="K434" s="63">
        <f t="shared" si="20"/>
        <v>-100</v>
      </c>
      <c r="L434" s="63">
        <f t="shared" si="21"/>
        <v>-100</v>
      </c>
    </row>
    <row r="435" spans="1:12">
      <c r="A435" t="s">
        <v>4496</v>
      </c>
      <c r="B435" t="s">
        <v>9578</v>
      </c>
      <c r="C435" t="s">
        <v>16</v>
      </c>
      <c r="D435"/>
      <c r="E435"/>
      <c r="F435"/>
      <c r="G435">
        <v>8</v>
      </c>
      <c r="H435">
        <v>7</v>
      </c>
      <c r="I435">
        <v>3</v>
      </c>
      <c r="J435" s="63">
        <f t="shared" si="19"/>
        <v>-100</v>
      </c>
      <c r="K435" s="63">
        <f t="shared" si="20"/>
        <v>-100</v>
      </c>
      <c r="L435" s="63">
        <f t="shared" si="21"/>
        <v>-100</v>
      </c>
    </row>
    <row r="436" spans="1:12">
      <c r="A436" t="s">
        <v>407</v>
      </c>
      <c r="B436" t="s">
        <v>5901</v>
      </c>
      <c r="C436" t="s">
        <v>16</v>
      </c>
      <c r="D436">
        <v>164060</v>
      </c>
      <c r="E436">
        <v>10491</v>
      </c>
      <c r="F436">
        <v>1188</v>
      </c>
      <c r="G436">
        <v>220706</v>
      </c>
      <c r="H436">
        <v>15381</v>
      </c>
      <c r="I436">
        <v>2085</v>
      </c>
      <c r="J436" s="63">
        <f t="shared" si="19"/>
        <v>-25.665817875363604</v>
      </c>
      <c r="K436" s="63">
        <f t="shared" si="20"/>
        <v>-31.792471230739224</v>
      </c>
      <c r="L436" s="63">
        <f t="shared" si="21"/>
        <v>-43.021582733812949</v>
      </c>
    </row>
    <row r="437" spans="1:12">
      <c r="A437" t="s">
        <v>4371</v>
      </c>
      <c r="B437" t="s">
        <v>9579</v>
      </c>
      <c r="C437" t="s">
        <v>16</v>
      </c>
      <c r="D437"/>
      <c r="E437"/>
      <c r="F437"/>
      <c r="G437">
        <v>2695</v>
      </c>
      <c r="H437">
        <v>73</v>
      </c>
      <c r="I437">
        <v>27</v>
      </c>
      <c r="J437" s="63">
        <f t="shared" si="19"/>
        <v>-100</v>
      </c>
      <c r="K437" s="63">
        <f t="shared" si="20"/>
        <v>-100</v>
      </c>
      <c r="L437" s="63">
        <f t="shared" si="21"/>
        <v>-100</v>
      </c>
    </row>
    <row r="438" spans="1:12">
      <c r="A438" t="s">
        <v>408</v>
      </c>
      <c r="B438" t="s">
        <v>5902</v>
      </c>
      <c r="C438" t="s">
        <v>16</v>
      </c>
      <c r="D438">
        <v>277108</v>
      </c>
      <c r="E438">
        <v>81009</v>
      </c>
      <c r="F438">
        <v>36782</v>
      </c>
      <c r="G438">
        <v>723697</v>
      </c>
      <c r="H438">
        <v>201113</v>
      </c>
      <c r="I438">
        <v>91648</v>
      </c>
      <c r="J438" s="63">
        <f t="shared" si="19"/>
        <v>-61.709389426790494</v>
      </c>
      <c r="K438" s="63">
        <f t="shared" si="20"/>
        <v>-59.719660091590299</v>
      </c>
      <c r="L438" s="63">
        <f t="shared" si="21"/>
        <v>-59.866009078212294</v>
      </c>
    </row>
    <row r="439" spans="1:12">
      <c r="A439" t="s">
        <v>409</v>
      </c>
      <c r="B439" t="s">
        <v>5903</v>
      </c>
      <c r="C439" t="s">
        <v>16</v>
      </c>
      <c r="D439">
        <v>1371526</v>
      </c>
      <c r="E439">
        <v>274297</v>
      </c>
      <c r="F439">
        <v>125709</v>
      </c>
      <c r="G439">
        <v>2461941</v>
      </c>
      <c r="H439">
        <v>538141</v>
      </c>
      <c r="I439">
        <v>248134</v>
      </c>
      <c r="J439" s="63">
        <f t="shared" si="19"/>
        <v>-44.290866434248422</v>
      </c>
      <c r="K439" s="63">
        <f t="shared" si="20"/>
        <v>-49.028786135975515</v>
      </c>
      <c r="L439" s="63">
        <f t="shared" si="21"/>
        <v>-49.338260778450355</v>
      </c>
    </row>
    <row r="440" spans="1:12">
      <c r="A440" t="s">
        <v>4497</v>
      </c>
      <c r="B440" t="s">
        <v>9580</v>
      </c>
      <c r="C440" t="s">
        <v>16</v>
      </c>
      <c r="D440"/>
      <c r="E440"/>
      <c r="F440"/>
      <c r="G440">
        <v>70</v>
      </c>
      <c r="H440">
        <v>20</v>
      </c>
      <c r="I440">
        <v>5</v>
      </c>
      <c r="J440" s="63">
        <f t="shared" si="19"/>
        <v>-100</v>
      </c>
      <c r="K440" s="63">
        <f t="shared" si="20"/>
        <v>-100</v>
      </c>
      <c r="L440" s="63">
        <f t="shared" si="21"/>
        <v>-100</v>
      </c>
    </row>
    <row r="441" spans="1:12">
      <c r="A441" t="s">
        <v>4498</v>
      </c>
      <c r="B441" t="s">
        <v>9581</v>
      </c>
      <c r="C441" t="s">
        <v>16</v>
      </c>
      <c r="D441"/>
      <c r="E441"/>
      <c r="F441"/>
      <c r="G441">
        <v>230</v>
      </c>
      <c r="H441">
        <v>96</v>
      </c>
      <c r="I441">
        <v>23</v>
      </c>
      <c r="J441" s="63">
        <f t="shared" si="19"/>
        <v>-100</v>
      </c>
      <c r="K441" s="63">
        <f t="shared" si="20"/>
        <v>-100</v>
      </c>
      <c r="L441" s="63">
        <f t="shared" si="21"/>
        <v>-100</v>
      </c>
    </row>
    <row r="442" spans="1:12">
      <c r="A442" t="s">
        <v>411</v>
      </c>
      <c r="B442" t="s">
        <v>5904</v>
      </c>
      <c r="C442" t="s">
        <v>16</v>
      </c>
      <c r="D442">
        <v>18773</v>
      </c>
      <c r="E442">
        <v>4435</v>
      </c>
      <c r="F442">
        <v>1077</v>
      </c>
      <c r="G442">
        <v>35846</v>
      </c>
      <c r="H442">
        <v>7000</v>
      </c>
      <c r="I442">
        <v>1699</v>
      </c>
      <c r="J442" s="63">
        <f t="shared" si="19"/>
        <v>-47.62874518774759</v>
      </c>
      <c r="K442" s="63">
        <f t="shared" si="20"/>
        <v>-36.642857142857146</v>
      </c>
      <c r="L442" s="63">
        <f t="shared" si="21"/>
        <v>-36.609770453207773</v>
      </c>
    </row>
    <row r="443" spans="1:12">
      <c r="A443" t="s">
        <v>412</v>
      </c>
      <c r="B443" t="s">
        <v>5905</v>
      </c>
      <c r="C443" t="s">
        <v>16</v>
      </c>
      <c r="D443">
        <v>11372</v>
      </c>
      <c r="E443">
        <v>4968</v>
      </c>
      <c r="F443">
        <v>2324</v>
      </c>
      <c r="G443">
        <v>87223</v>
      </c>
      <c r="H443">
        <v>40011</v>
      </c>
      <c r="I443">
        <v>18419</v>
      </c>
      <c r="J443" s="63">
        <f t="shared" si="19"/>
        <v>-86.962154477603391</v>
      </c>
      <c r="K443" s="63">
        <f t="shared" si="20"/>
        <v>-87.58341456099572</v>
      </c>
      <c r="L443" s="63">
        <f t="shared" si="21"/>
        <v>-87.382594060481026</v>
      </c>
    </row>
    <row r="444" spans="1:12">
      <c r="A444" t="s">
        <v>413</v>
      </c>
      <c r="B444" t="s">
        <v>5906</v>
      </c>
      <c r="C444" t="s">
        <v>16</v>
      </c>
      <c r="D444">
        <v>92068</v>
      </c>
      <c r="E444">
        <v>18965</v>
      </c>
      <c r="F444">
        <v>8711</v>
      </c>
      <c r="G444">
        <v>188876</v>
      </c>
      <c r="H444">
        <v>31316</v>
      </c>
      <c r="I444">
        <v>14566</v>
      </c>
      <c r="J444" s="63">
        <f t="shared" si="19"/>
        <v>-51.254791503420236</v>
      </c>
      <c r="K444" s="63">
        <f t="shared" si="20"/>
        <v>-39.439902925022352</v>
      </c>
      <c r="L444" s="63">
        <f t="shared" si="21"/>
        <v>-40.196347658931757</v>
      </c>
    </row>
    <row r="445" spans="1:12">
      <c r="A445" t="s">
        <v>414</v>
      </c>
      <c r="B445" t="s">
        <v>5906</v>
      </c>
      <c r="C445" t="s">
        <v>16</v>
      </c>
      <c r="D445">
        <v>402</v>
      </c>
      <c r="E445">
        <v>417</v>
      </c>
      <c r="F445">
        <v>195</v>
      </c>
      <c r="G445">
        <v>3712</v>
      </c>
      <c r="H445">
        <v>1451</v>
      </c>
      <c r="I445">
        <v>681</v>
      </c>
      <c r="J445" s="63">
        <f t="shared" si="19"/>
        <v>-89.170258620689651</v>
      </c>
      <c r="K445" s="63">
        <f t="shared" si="20"/>
        <v>-71.261199172984149</v>
      </c>
      <c r="L445" s="63">
        <f t="shared" si="21"/>
        <v>-71.365638766519822</v>
      </c>
    </row>
    <row r="446" spans="1:12">
      <c r="A446" t="s">
        <v>415</v>
      </c>
      <c r="B446" t="s">
        <v>5907</v>
      </c>
      <c r="C446" t="s">
        <v>16</v>
      </c>
      <c r="D446">
        <v>30762</v>
      </c>
      <c r="E446">
        <v>9285</v>
      </c>
      <c r="F446">
        <v>4334</v>
      </c>
      <c r="G446">
        <v>7034</v>
      </c>
      <c r="H446">
        <v>7021</v>
      </c>
      <c r="I446">
        <v>3293</v>
      </c>
      <c r="J446" s="63">
        <f t="shared" si="19"/>
        <v>337.33295422234858</v>
      </c>
      <c r="K446" s="63">
        <f t="shared" si="20"/>
        <v>32.246118786497647</v>
      </c>
      <c r="L446" s="63">
        <f t="shared" si="21"/>
        <v>31.612511387792285</v>
      </c>
    </row>
    <row r="447" spans="1:12">
      <c r="A447" t="s">
        <v>416</v>
      </c>
      <c r="B447" t="s">
        <v>5908</v>
      </c>
      <c r="C447" t="s">
        <v>16</v>
      </c>
      <c r="D447">
        <v>684706</v>
      </c>
      <c r="E447">
        <v>454993</v>
      </c>
      <c r="F447">
        <v>208434</v>
      </c>
      <c r="G447">
        <v>862750</v>
      </c>
      <c r="H447">
        <v>461808</v>
      </c>
      <c r="I447">
        <v>211311</v>
      </c>
      <c r="J447" s="63">
        <f t="shared" si="19"/>
        <v>-20.636800927267458</v>
      </c>
      <c r="K447" s="63">
        <f t="shared" si="20"/>
        <v>-1.4757215119703426</v>
      </c>
      <c r="L447" s="63">
        <f t="shared" si="21"/>
        <v>-1.3615003478285561</v>
      </c>
    </row>
    <row r="448" spans="1:12">
      <c r="A448" t="s">
        <v>417</v>
      </c>
      <c r="B448" t="s">
        <v>5909</v>
      </c>
      <c r="C448" t="s">
        <v>16</v>
      </c>
      <c r="D448">
        <v>175114</v>
      </c>
      <c r="E448">
        <v>131255</v>
      </c>
      <c r="F448">
        <v>24393</v>
      </c>
      <c r="G448">
        <v>173457</v>
      </c>
      <c r="H448">
        <v>132001</v>
      </c>
      <c r="I448">
        <v>24590</v>
      </c>
      <c r="J448" s="63">
        <f t="shared" si="19"/>
        <v>0.95527998293525196</v>
      </c>
      <c r="K448" s="63">
        <f t="shared" si="20"/>
        <v>-0.56514723373307774</v>
      </c>
      <c r="L448" s="63">
        <f t="shared" si="21"/>
        <v>-0.80113867425782836</v>
      </c>
    </row>
    <row r="449" spans="1:12">
      <c r="A449" t="s">
        <v>418</v>
      </c>
      <c r="B449" t="s">
        <v>5910</v>
      </c>
      <c r="C449" t="s">
        <v>16</v>
      </c>
      <c r="D449">
        <v>44120</v>
      </c>
      <c r="E449">
        <v>6174</v>
      </c>
      <c r="F449">
        <v>1488</v>
      </c>
      <c r="G449">
        <v>36312</v>
      </c>
      <c r="H449">
        <v>5518</v>
      </c>
      <c r="I449">
        <v>1335</v>
      </c>
      <c r="J449" s="63">
        <f t="shared" si="19"/>
        <v>21.502533597708748</v>
      </c>
      <c r="K449" s="63">
        <f t="shared" si="20"/>
        <v>11.888365349764408</v>
      </c>
      <c r="L449" s="63">
        <f t="shared" si="21"/>
        <v>11.460674157303371</v>
      </c>
    </row>
    <row r="450" spans="1:12">
      <c r="A450" t="s">
        <v>419</v>
      </c>
      <c r="B450" t="s">
        <v>5911</v>
      </c>
      <c r="C450" t="s">
        <v>16</v>
      </c>
      <c r="D450">
        <v>2061627</v>
      </c>
      <c r="E450">
        <v>308682</v>
      </c>
      <c r="F450">
        <v>51621</v>
      </c>
      <c r="G450">
        <v>1291554</v>
      </c>
      <c r="H450">
        <v>459617</v>
      </c>
      <c r="I450">
        <v>107815</v>
      </c>
      <c r="J450" s="63">
        <f t="shared" si="19"/>
        <v>59.623755568872845</v>
      </c>
      <c r="K450" s="63">
        <f t="shared" si="20"/>
        <v>-32.839298807485363</v>
      </c>
      <c r="L450" s="63">
        <f t="shared" si="21"/>
        <v>-52.120762417103371</v>
      </c>
    </row>
    <row r="451" spans="1:12">
      <c r="A451" t="s">
        <v>420</v>
      </c>
      <c r="B451" t="s">
        <v>5912</v>
      </c>
      <c r="C451" t="s">
        <v>16</v>
      </c>
      <c r="D451">
        <v>747</v>
      </c>
      <c r="E451">
        <v>99</v>
      </c>
      <c r="F451">
        <v>53</v>
      </c>
      <c r="G451"/>
      <c r="H451"/>
      <c r="I451"/>
      <c r="J451" s="63" t="e">
        <f t="shared" si="19"/>
        <v>#DIV/0!</v>
      </c>
      <c r="K451" s="63" t="e">
        <f t="shared" si="20"/>
        <v>#DIV/0!</v>
      </c>
      <c r="L451" s="63" t="e">
        <f t="shared" si="21"/>
        <v>#DIV/0!</v>
      </c>
    </row>
    <row r="452" spans="1:12">
      <c r="A452" t="s">
        <v>421</v>
      </c>
      <c r="B452" t="s">
        <v>5913</v>
      </c>
      <c r="C452" t="s">
        <v>16</v>
      </c>
      <c r="D452">
        <v>255172</v>
      </c>
      <c r="E452">
        <v>25081</v>
      </c>
      <c r="F452">
        <v>13830</v>
      </c>
      <c r="G452">
        <v>614641</v>
      </c>
      <c r="H452">
        <v>71852</v>
      </c>
      <c r="I452">
        <v>38831</v>
      </c>
      <c r="J452" s="63">
        <f t="shared" si="19"/>
        <v>-58.484383566992761</v>
      </c>
      <c r="K452" s="63">
        <f t="shared" si="20"/>
        <v>-65.093525580359625</v>
      </c>
      <c r="L452" s="63">
        <f t="shared" si="21"/>
        <v>-64.384126084829134</v>
      </c>
    </row>
    <row r="453" spans="1:12">
      <c r="A453" t="s">
        <v>422</v>
      </c>
      <c r="B453" t="s">
        <v>5914</v>
      </c>
      <c r="C453" t="s">
        <v>16</v>
      </c>
      <c r="D453">
        <v>60</v>
      </c>
      <c r="E453">
        <v>9</v>
      </c>
      <c r="F453">
        <v>5</v>
      </c>
      <c r="G453">
        <v>5301</v>
      </c>
      <c r="H453">
        <v>684</v>
      </c>
      <c r="I453">
        <v>367</v>
      </c>
      <c r="J453" s="63">
        <f t="shared" ref="J453:J516" si="22">100*(D453-G453)/G453</f>
        <v>-98.868138087153369</v>
      </c>
      <c r="K453" s="63">
        <f t="shared" ref="K453:K516" si="23">100*(E453-H453)/H453</f>
        <v>-98.684210526315795</v>
      </c>
      <c r="L453" s="63">
        <f t="shared" ref="L453:L516" si="24">100*(F453-I453)/I453</f>
        <v>-98.637602179836506</v>
      </c>
    </row>
    <row r="454" spans="1:12">
      <c r="A454" t="s">
        <v>423</v>
      </c>
      <c r="B454" t="s">
        <v>5915</v>
      </c>
      <c r="C454" t="s">
        <v>16</v>
      </c>
      <c r="D454">
        <v>6582</v>
      </c>
      <c r="E454">
        <v>876</v>
      </c>
      <c r="F454">
        <v>463</v>
      </c>
      <c r="G454">
        <v>304446</v>
      </c>
      <c r="H454">
        <v>28966</v>
      </c>
      <c r="I454">
        <v>16145</v>
      </c>
      <c r="J454" s="63">
        <f t="shared" si="22"/>
        <v>-97.838040243590001</v>
      </c>
      <c r="K454" s="63">
        <f t="shared" si="23"/>
        <v>-96.975764689636122</v>
      </c>
      <c r="L454" s="63">
        <f t="shared" si="24"/>
        <v>-97.132239083307525</v>
      </c>
    </row>
    <row r="455" spans="1:12">
      <c r="A455" t="s">
        <v>424</v>
      </c>
      <c r="B455" t="s">
        <v>5916</v>
      </c>
      <c r="C455" t="s">
        <v>16</v>
      </c>
      <c r="D455">
        <v>270</v>
      </c>
      <c r="E455">
        <v>54</v>
      </c>
      <c r="F455">
        <v>27</v>
      </c>
      <c r="G455"/>
      <c r="H455"/>
      <c r="I455"/>
      <c r="J455" s="63" t="e">
        <f t="shared" si="22"/>
        <v>#DIV/0!</v>
      </c>
      <c r="K455" s="63" t="e">
        <f t="shared" si="23"/>
        <v>#DIV/0!</v>
      </c>
      <c r="L455" s="63" t="e">
        <f t="shared" si="24"/>
        <v>#DIV/0!</v>
      </c>
    </row>
    <row r="456" spans="1:12">
      <c r="A456" t="s">
        <v>425</v>
      </c>
      <c r="B456" t="s">
        <v>5917</v>
      </c>
      <c r="C456" t="s">
        <v>16</v>
      </c>
      <c r="D456">
        <v>90776</v>
      </c>
      <c r="E456">
        <v>8767</v>
      </c>
      <c r="F456">
        <v>1623</v>
      </c>
      <c r="G456">
        <v>274355</v>
      </c>
      <c r="H456">
        <v>25920</v>
      </c>
      <c r="I456">
        <v>4825</v>
      </c>
      <c r="J456" s="63">
        <f t="shared" si="22"/>
        <v>-66.912941262233232</v>
      </c>
      <c r="K456" s="63">
        <f t="shared" si="23"/>
        <v>-66.176697530864203</v>
      </c>
      <c r="L456" s="63">
        <f t="shared" si="24"/>
        <v>-66.362694300518129</v>
      </c>
    </row>
    <row r="457" spans="1:12">
      <c r="A457" t="s">
        <v>426</v>
      </c>
      <c r="B457" t="s">
        <v>5918</v>
      </c>
      <c r="C457" t="s">
        <v>16</v>
      </c>
      <c r="D457">
        <v>165215</v>
      </c>
      <c r="E457">
        <v>39393</v>
      </c>
      <c r="F457">
        <v>9588</v>
      </c>
      <c r="G457">
        <v>212440</v>
      </c>
      <c r="H457">
        <v>45406</v>
      </c>
      <c r="I457">
        <v>13346</v>
      </c>
      <c r="J457" s="63">
        <f t="shared" si="22"/>
        <v>-22.229806062888343</v>
      </c>
      <c r="K457" s="63">
        <f t="shared" si="23"/>
        <v>-13.242743249790777</v>
      </c>
      <c r="L457" s="63">
        <f t="shared" si="24"/>
        <v>-28.158249662820321</v>
      </c>
    </row>
    <row r="458" spans="1:12">
      <c r="A458" t="s">
        <v>428</v>
      </c>
      <c r="B458" t="s">
        <v>5919</v>
      </c>
      <c r="C458" t="s">
        <v>16</v>
      </c>
      <c r="D458">
        <v>105998</v>
      </c>
      <c r="E458">
        <v>19858</v>
      </c>
      <c r="F458">
        <v>5888</v>
      </c>
      <c r="G458">
        <v>157719</v>
      </c>
      <c r="H458">
        <v>29063</v>
      </c>
      <c r="I458">
        <v>8665</v>
      </c>
      <c r="J458" s="63">
        <f t="shared" si="22"/>
        <v>-32.793132089348781</v>
      </c>
      <c r="K458" s="63">
        <f t="shared" si="23"/>
        <v>-31.672573375081718</v>
      </c>
      <c r="L458" s="63">
        <f t="shared" si="24"/>
        <v>-32.048470859780728</v>
      </c>
    </row>
    <row r="459" spans="1:12">
      <c r="A459" t="s">
        <v>429</v>
      </c>
      <c r="B459" t="s">
        <v>5920</v>
      </c>
      <c r="C459" t="s">
        <v>16</v>
      </c>
      <c r="D459">
        <v>13560</v>
      </c>
      <c r="E459">
        <v>2968</v>
      </c>
      <c r="F459">
        <v>889</v>
      </c>
      <c r="G459">
        <v>32470</v>
      </c>
      <c r="H459">
        <v>7004</v>
      </c>
      <c r="I459">
        <v>2098</v>
      </c>
      <c r="J459" s="63">
        <f t="shared" si="22"/>
        <v>-58.238373883584849</v>
      </c>
      <c r="K459" s="63">
        <f t="shared" si="23"/>
        <v>-57.624214734437466</v>
      </c>
      <c r="L459" s="63">
        <f t="shared" si="24"/>
        <v>-57.626310772163968</v>
      </c>
    </row>
    <row r="460" spans="1:12">
      <c r="A460" t="s">
        <v>430</v>
      </c>
      <c r="B460" t="s">
        <v>5921</v>
      </c>
      <c r="C460" t="s">
        <v>16</v>
      </c>
      <c r="D460">
        <v>101219</v>
      </c>
      <c r="E460">
        <v>17051</v>
      </c>
      <c r="F460">
        <v>4835</v>
      </c>
      <c r="G460">
        <v>83741</v>
      </c>
      <c r="H460">
        <v>5414</v>
      </c>
      <c r="I460">
        <v>805</v>
      </c>
      <c r="J460" s="63">
        <f t="shared" si="22"/>
        <v>20.871496638444729</v>
      </c>
      <c r="K460" s="63">
        <f t="shared" si="23"/>
        <v>214.94274104174363</v>
      </c>
      <c r="L460" s="63">
        <f t="shared" si="24"/>
        <v>500.62111801242236</v>
      </c>
    </row>
    <row r="461" spans="1:12">
      <c r="A461" t="s">
        <v>432</v>
      </c>
      <c r="B461" t="s">
        <v>5922</v>
      </c>
      <c r="C461" t="s">
        <v>16</v>
      </c>
      <c r="D461">
        <v>4256</v>
      </c>
      <c r="E461">
        <v>329</v>
      </c>
      <c r="F461">
        <v>155</v>
      </c>
      <c r="G461">
        <v>13661</v>
      </c>
      <c r="H461">
        <v>1638</v>
      </c>
      <c r="I461">
        <v>752</v>
      </c>
      <c r="J461" s="63">
        <f t="shared" si="22"/>
        <v>-68.845618915159946</v>
      </c>
      <c r="K461" s="63">
        <f t="shared" si="23"/>
        <v>-79.914529914529908</v>
      </c>
      <c r="L461" s="63">
        <f t="shared" si="24"/>
        <v>-79.388297872340431</v>
      </c>
    </row>
    <row r="462" spans="1:12">
      <c r="A462" t="s">
        <v>433</v>
      </c>
      <c r="B462" t="s">
        <v>5923</v>
      </c>
      <c r="C462" t="s">
        <v>16</v>
      </c>
      <c r="D462">
        <v>2</v>
      </c>
      <c r="E462">
        <v>6</v>
      </c>
      <c r="F462">
        <v>3</v>
      </c>
      <c r="G462">
        <v>362</v>
      </c>
      <c r="H462">
        <v>100</v>
      </c>
      <c r="I462">
        <v>47</v>
      </c>
      <c r="J462" s="63">
        <f t="shared" si="22"/>
        <v>-99.447513812154696</v>
      </c>
      <c r="K462" s="63">
        <f t="shared" si="23"/>
        <v>-94</v>
      </c>
      <c r="L462" s="63">
        <f t="shared" si="24"/>
        <v>-93.61702127659575</v>
      </c>
    </row>
    <row r="463" spans="1:12">
      <c r="A463" t="s">
        <v>434</v>
      </c>
      <c r="B463" t="s">
        <v>5924</v>
      </c>
      <c r="C463" t="s">
        <v>16</v>
      </c>
      <c r="D463">
        <v>2392931</v>
      </c>
      <c r="E463">
        <v>334272</v>
      </c>
      <c r="F463">
        <v>153028</v>
      </c>
      <c r="G463">
        <v>3559853</v>
      </c>
      <c r="H463">
        <v>507037</v>
      </c>
      <c r="I463">
        <v>232555</v>
      </c>
      <c r="J463" s="63">
        <f t="shared" si="22"/>
        <v>-32.780061423884639</v>
      </c>
      <c r="K463" s="63">
        <f t="shared" si="23"/>
        <v>-34.073450261026316</v>
      </c>
      <c r="L463" s="63">
        <f t="shared" si="24"/>
        <v>-34.197071660467415</v>
      </c>
    </row>
    <row r="464" spans="1:12">
      <c r="A464" t="s">
        <v>435</v>
      </c>
      <c r="B464" t="s">
        <v>5925</v>
      </c>
      <c r="C464" t="s">
        <v>16</v>
      </c>
      <c r="D464">
        <v>97641</v>
      </c>
      <c r="E464">
        <v>52764</v>
      </c>
      <c r="F464">
        <v>24636</v>
      </c>
      <c r="G464">
        <v>134950</v>
      </c>
      <c r="H464">
        <v>55893</v>
      </c>
      <c r="I464">
        <v>26025</v>
      </c>
      <c r="J464" s="63">
        <f t="shared" si="22"/>
        <v>-27.646535753982956</v>
      </c>
      <c r="K464" s="63">
        <f t="shared" si="23"/>
        <v>-5.5981965541302134</v>
      </c>
      <c r="L464" s="63">
        <f t="shared" si="24"/>
        <v>-5.337175792507205</v>
      </c>
    </row>
    <row r="465" spans="1:12">
      <c r="A465" t="s">
        <v>436</v>
      </c>
      <c r="B465" t="s">
        <v>5926</v>
      </c>
      <c r="C465" t="s">
        <v>16</v>
      </c>
      <c r="D465">
        <v>101053</v>
      </c>
      <c r="E465">
        <v>14314</v>
      </c>
      <c r="F465">
        <v>6559</v>
      </c>
      <c r="G465">
        <v>26480</v>
      </c>
      <c r="H465">
        <v>4146</v>
      </c>
      <c r="I465">
        <v>1944</v>
      </c>
      <c r="J465" s="63">
        <f t="shared" si="22"/>
        <v>281.62009063444111</v>
      </c>
      <c r="K465" s="63">
        <f t="shared" si="23"/>
        <v>245.24843222383021</v>
      </c>
      <c r="L465" s="63">
        <f t="shared" si="24"/>
        <v>237.39711934156378</v>
      </c>
    </row>
    <row r="466" spans="1:12">
      <c r="A466" t="s">
        <v>437</v>
      </c>
      <c r="B466" t="s">
        <v>5927</v>
      </c>
      <c r="C466" t="s">
        <v>16</v>
      </c>
      <c r="D466">
        <v>2975654</v>
      </c>
      <c r="E466">
        <v>1278</v>
      </c>
      <c r="F466">
        <v>20</v>
      </c>
      <c r="G466">
        <v>584</v>
      </c>
      <c r="H466">
        <v>656</v>
      </c>
      <c r="I466">
        <v>13</v>
      </c>
      <c r="J466" s="63">
        <f t="shared" si="22"/>
        <v>509429.79452054796</v>
      </c>
      <c r="K466" s="63">
        <f t="shared" si="23"/>
        <v>94.817073170731703</v>
      </c>
      <c r="L466" s="63">
        <f t="shared" si="24"/>
        <v>53.846153846153847</v>
      </c>
    </row>
    <row r="467" spans="1:12">
      <c r="A467" t="s">
        <v>438</v>
      </c>
      <c r="B467" t="s">
        <v>5928</v>
      </c>
      <c r="C467" t="s">
        <v>16</v>
      </c>
      <c r="D467">
        <v>21598</v>
      </c>
      <c r="E467">
        <v>10742</v>
      </c>
      <c r="F467">
        <v>5223</v>
      </c>
      <c r="G467">
        <v>39631</v>
      </c>
      <c r="H467">
        <v>22574</v>
      </c>
      <c r="I467">
        <v>10885</v>
      </c>
      <c r="J467" s="63">
        <f t="shared" si="22"/>
        <v>-45.502258333123059</v>
      </c>
      <c r="K467" s="63">
        <f t="shared" si="23"/>
        <v>-52.41428191724993</v>
      </c>
      <c r="L467" s="63">
        <f t="shared" si="24"/>
        <v>-52.016536518144235</v>
      </c>
    </row>
    <row r="468" spans="1:12">
      <c r="A468" t="s">
        <v>439</v>
      </c>
      <c r="B468" t="s">
        <v>5929</v>
      </c>
      <c r="C468" t="s">
        <v>16</v>
      </c>
      <c r="D468">
        <v>380805</v>
      </c>
      <c r="E468">
        <v>92818</v>
      </c>
      <c r="F468">
        <v>36915</v>
      </c>
      <c r="G468">
        <v>2460892</v>
      </c>
      <c r="H468">
        <v>126912</v>
      </c>
      <c r="I468">
        <v>41210</v>
      </c>
      <c r="J468" s="63">
        <f t="shared" si="22"/>
        <v>-84.525732945614848</v>
      </c>
      <c r="K468" s="63">
        <f t="shared" si="23"/>
        <v>-26.864283913262732</v>
      </c>
      <c r="L468" s="63">
        <f t="shared" si="24"/>
        <v>-10.422227614656636</v>
      </c>
    </row>
    <row r="469" spans="1:12">
      <c r="A469" t="s">
        <v>440</v>
      </c>
      <c r="B469" t="s">
        <v>5931</v>
      </c>
      <c r="C469" t="s">
        <v>16</v>
      </c>
      <c r="D469">
        <v>1042</v>
      </c>
      <c r="E469">
        <v>365</v>
      </c>
      <c r="F469">
        <v>109</v>
      </c>
      <c r="G469">
        <v>697</v>
      </c>
      <c r="H469">
        <v>268</v>
      </c>
      <c r="I469">
        <v>80</v>
      </c>
      <c r="J469" s="63">
        <f t="shared" si="22"/>
        <v>49.497847919655669</v>
      </c>
      <c r="K469" s="63">
        <f t="shared" si="23"/>
        <v>36.194029850746269</v>
      </c>
      <c r="L469" s="63">
        <f t="shared" si="24"/>
        <v>36.25</v>
      </c>
    </row>
    <row r="470" spans="1:12">
      <c r="A470" t="s">
        <v>441</v>
      </c>
      <c r="B470" t="s">
        <v>5932</v>
      </c>
      <c r="C470" t="s">
        <v>16</v>
      </c>
      <c r="D470">
        <v>1643</v>
      </c>
      <c r="E470">
        <v>715</v>
      </c>
      <c r="F470">
        <v>214</v>
      </c>
      <c r="G470">
        <v>12628</v>
      </c>
      <c r="H470">
        <v>3049</v>
      </c>
      <c r="I470">
        <v>866</v>
      </c>
      <c r="J470" s="63">
        <f t="shared" si="22"/>
        <v>-86.989230281913208</v>
      </c>
      <c r="K470" s="63">
        <f t="shared" si="23"/>
        <v>-76.54968842243359</v>
      </c>
      <c r="L470" s="63">
        <f t="shared" si="24"/>
        <v>-75.288683602771357</v>
      </c>
    </row>
    <row r="471" spans="1:12">
      <c r="A471" t="s">
        <v>442</v>
      </c>
      <c r="B471" t="s">
        <v>5933</v>
      </c>
      <c r="C471" t="s">
        <v>16</v>
      </c>
      <c r="D471">
        <v>5221</v>
      </c>
      <c r="E471">
        <v>476</v>
      </c>
      <c r="F471">
        <v>143</v>
      </c>
      <c r="G471">
        <v>12267</v>
      </c>
      <c r="H471">
        <v>1271</v>
      </c>
      <c r="I471">
        <v>381</v>
      </c>
      <c r="J471" s="63">
        <f t="shared" si="22"/>
        <v>-57.438656558245697</v>
      </c>
      <c r="K471" s="63">
        <f t="shared" si="23"/>
        <v>-62.54917387883556</v>
      </c>
      <c r="L471" s="63">
        <f t="shared" si="24"/>
        <v>-62.467191601049869</v>
      </c>
    </row>
    <row r="472" spans="1:12">
      <c r="A472" t="s">
        <v>443</v>
      </c>
      <c r="B472" t="s">
        <v>5934</v>
      </c>
      <c r="C472" t="s">
        <v>16</v>
      </c>
      <c r="D472">
        <v>59271</v>
      </c>
      <c r="E472">
        <v>5393</v>
      </c>
      <c r="F472">
        <v>1576</v>
      </c>
      <c r="G472">
        <v>158395</v>
      </c>
      <c r="H472">
        <v>14340</v>
      </c>
      <c r="I472">
        <v>4206</v>
      </c>
      <c r="J472" s="63">
        <f t="shared" si="22"/>
        <v>-62.580258215221441</v>
      </c>
      <c r="K472" s="63">
        <f t="shared" si="23"/>
        <v>-62.391910739191076</v>
      </c>
      <c r="L472" s="63">
        <f t="shared" si="24"/>
        <v>-62.529719448407036</v>
      </c>
    </row>
    <row r="473" spans="1:12">
      <c r="A473" t="s">
        <v>444</v>
      </c>
      <c r="B473" t="s">
        <v>5935</v>
      </c>
      <c r="C473" t="s">
        <v>16</v>
      </c>
      <c r="D473">
        <v>65559</v>
      </c>
      <c r="E473">
        <v>5954</v>
      </c>
      <c r="F473">
        <v>1785</v>
      </c>
      <c r="G473">
        <v>55065</v>
      </c>
      <c r="H473">
        <v>6873</v>
      </c>
      <c r="I473">
        <v>2058</v>
      </c>
      <c r="J473" s="63">
        <f t="shared" si="22"/>
        <v>19.05747752655952</v>
      </c>
      <c r="K473" s="63">
        <f t="shared" si="23"/>
        <v>-13.37116252000582</v>
      </c>
      <c r="L473" s="63">
        <f t="shared" si="24"/>
        <v>-13.26530612244898</v>
      </c>
    </row>
    <row r="474" spans="1:12">
      <c r="A474" t="s">
        <v>445</v>
      </c>
      <c r="B474" t="s">
        <v>5936</v>
      </c>
      <c r="C474" t="s">
        <v>16</v>
      </c>
      <c r="D474">
        <v>18048</v>
      </c>
      <c r="E474">
        <v>1388</v>
      </c>
      <c r="F474">
        <v>416</v>
      </c>
      <c r="G474">
        <v>9333</v>
      </c>
      <c r="H474">
        <v>1397</v>
      </c>
      <c r="I474">
        <v>419</v>
      </c>
      <c r="J474" s="63">
        <f t="shared" si="22"/>
        <v>93.378334940533591</v>
      </c>
      <c r="K474" s="63">
        <f t="shared" si="23"/>
        <v>-0.64423765211166784</v>
      </c>
      <c r="L474" s="63">
        <f t="shared" si="24"/>
        <v>-0.71599045346062051</v>
      </c>
    </row>
    <row r="475" spans="1:12">
      <c r="A475" t="s">
        <v>446</v>
      </c>
      <c r="B475" t="s">
        <v>5937</v>
      </c>
      <c r="C475" t="s">
        <v>16</v>
      </c>
      <c r="D475">
        <v>38240</v>
      </c>
      <c r="E475">
        <v>6718</v>
      </c>
      <c r="F475">
        <v>2391</v>
      </c>
      <c r="G475">
        <v>11120</v>
      </c>
      <c r="H475">
        <v>1143</v>
      </c>
      <c r="I475">
        <v>407</v>
      </c>
      <c r="J475" s="63">
        <f t="shared" si="22"/>
        <v>243.88489208633092</v>
      </c>
      <c r="K475" s="63">
        <f t="shared" si="23"/>
        <v>487.75153105861767</v>
      </c>
      <c r="L475" s="63">
        <f t="shared" si="24"/>
        <v>487.46928746928745</v>
      </c>
    </row>
    <row r="476" spans="1:12">
      <c r="A476" t="s">
        <v>448</v>
      </c>
      <c r="B476" t="s">
        <v>5938</v>
      </c>
      <c r="C476" t="s">
        <v>16</v>
      </c>
      <c r="D476">
        <v>243</v>
      </c>
      <c r="E476">
        <v>122</v>
      </c>
      <c r="F476">
        <v>43</v>
      </c>
      <c r="G476">
        <v>1238</v>
      </c>
      <c r="H476">
        <v>452</v>
      </c>
      <c r="I476">
        <v>156</v>
      </c>
      <c r="J476" s="63">
        <f t="shared" si="22"/>
        <v>-80.371567043618739</v>
      </c>
      <c r="K476" s="63">
        <f t="shared" si="23"/>
        <v>-73.008849557522126</v>
      </c>
      <c r="L476" s="63">
        <f t="shared" si="24"/>
        <v>-72.435897435897431</v>
      </c>
    </row>
    <row r="477" spans="1:12">
      <c r="A477" t="s">
        <v>4499</v>
      </c>
      <c r="B477" t="s">
        <v>9582</v>
      </c>
      <c r="C477" t="s">
        <v>16</v>
      </c>
      <c r="D477"/>
      <c r="E477"/>
      <c r="F477"/>
      <c r="G477">
        <v>939</v>
      </c>
      <c r="H477">
        <v>128</v>
      </c>
      <c r="I477">
        <v>45</v>
      </c>
      <c r="J477" s="63">
        <f t="shared" si="22"/>
        <v>-100</v>
      </c>
      <c r="K477" s="63">
        <f t="shared" si="23"/>
        <v>-100</v>
      </c>
      <c r="L477" s="63">
        <f t="shared" si="24"/>
        <v>-100</v>
      </c>
    </row>
    <row r="478" spans="1:12">
      <c r="A478" t="s">
        <v>449</v>
      </c>
      <c r="B478" t="s">
        <v>5939</v>
      </c>
      <c r="C478" t="s">
        <v>16</v>
      </c>
      <c r="D478">
        <v>7498</v>
      </c>
      <c r="E478">
        <v>1444</v>
      </c>
      <c r="F478">
        <v>501</v>
      </c>
      <c r="G478">
        <v>11735</v>
      </c>
      <c r="H478">
        <v>1667</v>
      </c>
      <c r="I478">
        <v>591</v>
      </c>
      <c r="J478" s="63">
        <f t="shared" si="22"/>
        <v>-36.10566680869195</v>
      </c>
      <c r="K478" s="63">
        <f t="shared" si="23"/>
        <v>-13.377324535092981</v>
      </c>
      <c r="L478" s="63">
        <f t="shared" si="24"/>
        <v>-15.228426395939087</v>
      </c>
    </row>
    <row r="479" spans="1:12">
      <c r="A479" t="s">
        <v>450</v>
      </c>
      <c r="B479" t="s">
        <v>5940</v>
      </c>
      <c r="C479" t="s">
        <v>16</v>
      </c>
      <c r="D479">
        <v>99293</v>
      </c>
      <c r="E479">
        <v>11505</v>
      </c>
      <c r="F479">
        <v>5062</v>
      </c>
      <c r="G479">
        <v>244960</v>
      </c>
      <c r="H479">
        <v>26370</v>
      </c>
      <c r="I479">
        <v>14648</v>
      </c>
      <c r="J479" s="63">
        <f t="shared" si="22"/>
        <v>-59.465627041149574</v>
      </c>
      <c r="K479" s="63">
        <f t="shared" si="23"/>
        <v>-56.370875995449374</v>
      </c>
      <c r="L479" s="63">
        <f t="shared" si="24"/>
        <v>-65.442381212452219</v>
      </c>
    </row>
    <row r="480" spans="1:12">
      <c r="A480" t="s">
        <v>451</v>
      </c>
      <c r="B480" t="s">
        <v>5941</v>
      </c>
      <c r="C480" t="s">
        <v>16</v>
      </c>
      <c r="D480">
        <v>960</v>
      </c>
      <c r="E480">
        <v>69</v>
      </c>
      <c r="F480">
        <v>21</v>
      </c>
      <c r="G480">
        <v>6775</v>
      </c>
      <c r="H480">
        <v>472</v>
      </c>
      <c r="I480">
        <v>141</v>
      </c>
      <c r="J480" s="63">
        <f t="shared" si="22"/>
        <v>-85.830258302583019</v>
      </c>
      <c r="K480" s="63">
        <f t="shared" si="23"/>
        <v>-85.381355932203391</v>
      </c>
      <c r="L480" s="63">
        <f t="shared" si="24"/>
        <v>-85.106382978723403</v>
      </c>
    </row>
    <row r="481" spans="1:12">
      <c r="A481" t="s">
        <v>452</v>
      </c>
      <c r="B481" t="s">
        <v>5942</v>
      </c>
      <c r="C481" t="s">
        <v>16</v>
      </c>
      <c r="D481">
        <v>10510</v>
      </c>
      <c r="E481">
        <v>724</v>
      </c>
      <c r="F481">
        <v>217</v>
      </c>
      <c r="G481">
        <v>13534</v>
      </c>
      <c r="H481">
        <v>905</v>
      </c>
      <c r="I481">
        <v>271</v>
      </c>
      <c r="J481" s="63">
        <f t="shared" si="22"/>
        <v>-22.343726910004435</v>
      </c>
      <c r="K481" s="63">
        <f t="shared" si="23"/>
        <v>-20</v>
      </c>
      <c r="L481" s="63">
        <f t="shared" si="24"/>
        <v>-19.926199261992618</v>
      </c>
    </row>
    <row r="482" spans="1:12">
      <c r="A482" t="s">
        <v>4500</v>
      </c>
      <c r="B482" t="s">
        <v>9583</v>
      </c>
      <c r="C482" t="s">
        <v>16</v>
      </c>
      <c r="D482"/>
      <c r="E482"/>
      <c r="F482"/>
      <c r="G482">
        <v>6281</v>
      </c>
      <c r="H482">
        <v>1459</v>
      </c>
      <c r="I482">
        <v>438</v>
      </c>
      <c r="J482" s="63">
        <f t="shared" si="22"/>
        <v>-100</v>
      </c>
      <c r="K482" s="63">
        <f t="shared" si="23"/>
        <v>-100</v>
      </c>
      <c r="L482" s="63">
        <f t="shared" si="24"/>
        <v>-100</v>
      </c>
    </row>
    <row r="483" spans="1:12">
      <c r="A483" t="s">
        <v>453</v>
      </c>
      <c r="B483" t="s">
        <v>5943</v>
      </c>
      <c r="C483" t="s">
        <v>16</v>
      </c>
      <c r="D483">
        <v>8949</v>
      </c>
      <c r="E483">
        <v>1863</v>
      </c>
      <c r="F483">
        <v>558</v>
      </c>
      <c r="G483">
        <v>7123</v>
      </c>
      <c r="H483">
        <v>2832</v>
      </c>
      <c r="I483">
        <v>848</v>
      </c>
      <c r="J483" s="63">
        <f t="shared" si="22"/>
        <v>25.635266039590061</v>
      </c>
      <c r="K483" s="63">
        <f t="shared" si="23"/>
        <v>-34.216101694915253</v>
      </c>
      <c r="L483" s="63">
        <f t="shared" si="24"/>
        <v>-34.198113207547166</v>
      </c>
    </row>
    <row r="484" spans="1:12">
      <c r="A484" t="s">
        <v>454</v>
      </c>
      <c r="B484" t="s">
        <v>5944</v>
      </c>
      <c r="C484" t="s">
        <v>16</v>
      </c>
      <c r="D484">
        <v>24603</v>
      </c>
      <c r="E484">
        <v>2601</v>
      </c>
      <c r="F484">
        <v>779</v>
      </c>
      <c r="G484">
        <v>32501</v>
      </c>
      <c r="H484">
        <v>2299</v>
      </c>
      <c r="I484">
        <v>689</v>
      </c>
      <c r="J484" s="63">
        <f t="shared" si="22"/>
        <v>-24.300790744900159</v>
      </c>
      <c r="K484" s="63">
        <f t="shared" si="23"/>
        <v>13.136146150500217</v>
      </c>
      <c r="L484" s="63">
        <f t="shared" si="24"/>
        <v>13.062409288824384</v>
      </c>
    </row>
    <row r="485" spans="1:12">
      <c r="A485" t="s">
        <v>4501</v>
      </c>
      <c r="B485" t="s">
        <v>9584</v>
      </c>
      <c r="C485" t="s">
        <v>16</v>
      </c>
      <c r="D485"/>
      <c r="E485"/>
      <c r="F485"/>
      <c r="G485">
        <v>1008</v>
      </c>
      <c r="H485">
        <v>90</v>
      </c>
      <c r="I485">
        <v>27</v>
      </c>
      <c r="J485" s="63">
        <f t="shared" si="22"/>
        <v>-100</v>
      </c>
      <c r="K485" s="63">
        <f t="shared" si="23"/>
        <v>-100</v>
      </c>
      <c r="L485" s="63">
        <f t="shared" si="24"/>
        <v>-100</v>
      </c>
    </row>
    <row r="486" spans="1:12">
      <c r="A486" t="s">
        <v>455</v>
      </c>
      <c r="B486" t="s">
        <v>5945</v>
      </c>
      <c r="C486" t="s">
        <v>16</v>
      </c>
      <c r="D486">
        <v>2096</v>
      </c>
      <c r="E486">
        <v>224</v>
      </c>
      <c r="F486">
        <v>67</v>
      </c>
      <c r="G486">
        <v>8038</v>
      </c>
      <c r="H486">
        <v>957</v>
      </c>
      <c r="I486">
        <v>282</v>
      </c>
      <c r="J486" s="63">
        <f t="shared" si="22"/>
        <v>-73.92386165712864</v>
      </c>
      <c r="K486" s="63">
        <f t="shared" si="23"/>
        <v>-76.593521421107624</v>
      </c>
      <c r="L486" s="63">
        <f t="shared" si="24"/>
        <v>-76.241134751773046</v>
      </c>
    </row>
    <row r="487" spans="1:12">
      <c r="A487" t="s">
        <v>456</v>
      </c>
      <c r="B487" t="s">
        <v>5946</v>
      </c>
      <c r="C487" t="s">
        <v>16</v>
      </c>
      <c r="D487">
        <v>94754</v>
      </c>
      <c r="E487">
        <v>6647</v>
      </c>
      <c r="F487">
        <v>1989</v>
      </c>
      <c r="G487">
        <v>83029</v>
      </c>
      <c r="H487">
        <v>20138</v>
      </c>
      <c r="I487">
        <v>6027</v>
      </c>
      <c r="J487" s="63">
        <f t="shared" si="22"/>
        <v>14.121571980874153</v>
      </c>
      <c r="K487" s="63">
        <f t="shared" si="23"/>
        <v>-66.99275002482868</v>
      </c>
      <c r="L487" s="63">
        <f t="shared" si="24"/>
        <v>-66.998506719761082</v>
      </c>
    </row>
    <row r="488" spans="1:12">
      <c r="A488" t="s">
        <v>457</v>
      </c>
      <c r="B488" t="s">
        <v>5947</v>
      </c>
      <c r="C488" t="s">
        <v>16</v>
      </c>
      <c r="D488">
        <v>25452</v>
      </c>
      <c r="E488">
        <v>2345</v>
      </c>
      <c r="F488">
        <v>699</v>
      </c>
      <c r="G488">
        <v>9160</v>
      </c>
      <c r="H488">
        <v>1191</v>
      </c>
      <c r="I488">
        <v>357</v>
      </c>
      <c r="J488" s="63">
        <f t="shared" si="22"/>
        <v>177.86026200873363</v>
      </c>
      <c r="K488" s="63">
        <f t="shared" si="23"/>
        <v>96.893366918555841</v>
      </c>
      <c r="L488" s="63">
        <f t="shared" si="24"/>
        <v>95.798319327731093</v>
      </c>
    </row>
    <row r="489" spans="1:12">
      <c r="A489" t="s">
        <v>458</v>
      </c>
      <c r="B489" t="s">
        <v>5948</v>
      </c>
      <c r="C489" t="s">
        <v>16</v>
      </c>
      <c r="D489">
        <v>2118</v>
      </c>
      <c r="E489">
        <v>333</v>
      </c>
      <c r="F489">
        <v>98</v>
      </c>
      <c r="G489">
        <v>10350</v>
      </c>
      <c r="H489">
        <v>1262</v>
      </c>
      <c r="I489">
        <v>370</v>
      </c>
      <c r="J489" s="63">
        <f t="shared" si="22"/>
        <v>-79.536231884057969</v>
      </c>
      <c r="K489" s="63">
        <f t="shared" si="23"/>
        <v>-73.613312202852612</v>
      </c>
      <c r="L489" s="63">
        <f t="shared" si="24"/>
        <v>-73.513513513513516</v>
      </c>
    </row>
    <row r="490" spans="1:12">
      <c r="A490" t="s">
        <v>460</v>
      </c>
      <c r="B490" t="s">
        <v>5949</v>
      </c>
      <c r="C490" t="s">
        <v>16</v>
      </c>
      <c r="D490">
        <v>37513</v>
      </c>
      <c r="E490">
        <v>4576</v>
      </c>
      <c r="F490">
        <v>1348</v>
      </c>
      <c r="G490">
        <v>194837</v>
      </c>
      <c r="H490">
        <v>20883</v>
      </c>
      <c r="I490">
        <v>6557</v>
      </c>
      <c r="J490" s="63">
        <f t="shared" si="22"/>
        <v>-80.746470126310712</v>
      </c>
      <c r="K490" s="63">
        <f t="shared" si="23"/>
        <v>-78.087439544126795</v>
      </c>
      <c r="L490" s="63">
        <f t="shared" si="24"/>
        <v>-79.441817904529515</v>
      </c>
    </row>
    <row r="491" spans="1:12">
      <c r="A491" t="s">
        <v>461</v>
      </c>
      <c r="B491" t="s">
        <v>5950</v>
      </c>
      <c r="C491" t="s">
        <v>16</v>
      </c>
      <c r="D491">
        <v>30585</v>
      </c>
      <c r="E491">
        <v>6351</v>
      </c>
      <c r="F491">
        <v>1851</v>
      </c>
      <c r="G491">
        <v>72370</v>
      </c>
      <c r="H491">
        <v>22528</v>
      </c>
      <c r="I491">
        <v>1708</v>
      </c>
      <c r="J491" s="63">
        <f t="shared" si="22"/>
        <v>-57.738012988807519</v>
      </c>
      <c r="K491" s="63">
        <f t="shared" si="23"/>
        <v>-71.808416193181813</v>
      </c>
      <c r="L491" s="63">
        <f t="shared" si="24"/>
        <v>8.3723653395784545</v>
      </c>
    </row>
    <row r="492" spans="1:12">
      <c r="A492" t="s">
        <v>462</v>
      </c>
      <c r="B492" t="s">
        <v>5951</v>
      </c>
      <c r="C492" t="s">
        <v>16</v>
      </c>
      <c r="D492">
        <v>152109</v>
      </c>
      <c r="E492">
        <v>62342</v>
      </c>
      <c r="F492">
        <v>10103</v>
      </c>
      <c r="G492">
        <v>180221</v>
      </c>
      <c r="H492">
        <v>50954</v>
      </c>
      <c r="I492">
        <v>9153</v>
      </c>
      <c r="J492" s="63">
        <f t="shared" si="22"/>
        <v>-15.598626131249965</v>
      </c>
      <c r="K492" s="63">
        <f t="shared" si="23"/>
        <v>22.349570200573066</v>
      </c>
      <c r="L492" s="63">
        <f t="shared" si="24"/>
        <v>10.379110674095925</v>
      </c>
    </row>
    <row r="493" spans="1:12">
      <c r="A493" t="s">
        <v>4502</v>
      </c>
      <c r="B493" t="s">
        <v>9585</v>
      </c>
      <c r="C493" t="s">
        <v>16</v>
      </c>
      <c r="D493"/>
      <c r="E493"/>
      <c r="F493"/>
      <c r="G493">
        <v>21329</v>
      </c>
      <c r="H493">
        <v>2341</v>
      </c>
      <c r="I493">
        <v>701</v>
      </c>
      <c r="J493" s="63">
        <f t="shared" si="22"/>
        <v>-100</v>
      </c>
      <c r="K493" s="63">
        <f t="shared" si="23"/>
        <v>-100</v>
      </c>
      <c r="L493" s="63">
        <f t="shared" si="24"/>
        <v>-100</v>
      </c>
    </row>
    <row r="494" spans="1:12">
      <c r="A494" t="s">
        <v>463</v>
      </c>
      <c r="B494" t="s">
        <v>5952</v>
      </c>
      <c r="C494" t="s">
        <v>16</v>
      </c>
      <c r="D494">
        <v>44400</v>
      </c>
      <c r="E494">
        <v>5217</v>
      </c>
      <c r="F494">
        <v>1671</v>
      </c>
      <c r="G494">
        <v>46244</v>
      </c>
      <c r="H494">
        <v>5082</v>
      </c>
      <c r="I494">
        <v>1624</v>
      </c>
      <c r="J494" s="63">
        <f t="shared" si="22"/>
        <v>-3.9875443300752531</v>
      </c>
      <c r="K494" s="63">
        <f t="shared" si="23"/>
        <v>2.6564344746162929</v>
      </c>
      <c r="L494" s="63">
        <f t="shared" si="24"/>
        <v>2.8940886699507389</v>
      </c>
    </row>
    <row r="495" spans="1:12">
      <c r="A495" t="s">
        <v>4503</v>
      </c>
      <c r="B495" t="s">
        <v>9586</v>
      </c>
      <c r="C495" t="s">
        <v>16</v>
      </c>
      <c r="D495"/>
      <c r="E495"/>
      <c r="F495"/>
      <c r="G495">
        <v>504</v>
      </c>
      <c r="H495">
        <v>50</v>
      </c>
      <c r="I495">
        <v>15</v>
      </c>
      <c r="J495" s="63">
        <f t="shared" si="22"/>
        <v>-100</v>
      </c>
      <c r="K495" s="63">
        <f t="shared" si="23"/>
        <v>-100</v>
      </c>
      <c r="L495" s="63">
        <f t="shared" si="24"/>
        <v>-100</v>
      </c>
    </row>
    <row r="496" spans="1:12">
      <c r="A496" t="s">
        <v>464</v>
      </c>
      <c r="B496" t="s">
        <v>5953</v>
      </c>
      <c r="C496" t="s">
        <v>16</v>
      </c>
      <c r="D496">
        <v>15795</v>
      </c>
      <c r="E496">
        <v>1656</v>
      </c>
      <c r="F496">
        <v>496</v>
      </c>
      <c r="G496">
        <v>2850</v>
      </c>
      <c r="H496">
        <v>688</v>
      </c>
      <c r="I496">
        <v>206</v>
      </c>
      <c r="J496" s="63">
        <f t="shared" si="22"/>
        <v>454.21052631578948</v>
      </c>
      <c r="K496" s="63">
        <f t="shared" si="23"/>
        <v>140.69767441860466</v>
      </c>
      <c r="L496" s="63">
        <f t="shared" si="24"/>
        <v>140.77669902912621</v>
      </c>
    </row>
    <row r="497" spans="1:12">
      <c r="A497" t="s">
        <v>4504</v>
      </c>
      <c r="B497" t="s">
        <v>9587</v>
      </c>
      <c r="C497" t="s">
        <v>16</v>
      </c>
      <c r="D497"/>
      <c r="E497"/>
      <c r="F497"/>
      <c r="G497">
        <v>1020</v>
      </c>
      <c r="H497">
        <v>101</v>
      </c>
      <c r="I497">
        <v>30</v>
      </c>
      <c r="J497" s="63">
        <f t="shared" si="22"/>
        <v>-100</v>
      </c>
      <c r="K497" s="63">
        <f t="shared" si="23"/>
        <v>-100</v>
      </c>
      <c r="L497" s="63">
        <f t="shared" si="24"/>
        <v>-100</v>
      </c>
    </row>
    <row r="498" spans="1:12">
      <c r="A498" t="s">
        <v>4505</v>
      </c>
      <c r="B498" t="s">
        <v>9588</v>
      </c>
      <c r="C498" t="s">
        <v>16</v>
      </c>
      <c r="D498"/>
      <c r="E498"/>
      <c r="F498"/>
      <c r="G498">
        <v>1500</v>
      </c>
      <c r="H498">
        <v>124</v>
      </c>
      <c r="I498">
        <v>37</v>
      </c>
      <c r="J498" s="63">
        <f t="shared" si="22"/>
        <v>-100</v>
      </c>
      <c r="K498" s="63">
        <f t="shared" si="23"/>
        <v>-100</v>
      </c>
      <c r="L498" s="63">
        <f t="shared" si="24"/>
        <v>-100</v>
      </c>
    </row>
    <row r="499" spans="1:12">
      <c r="A499" t="s">
        <v>465</v>
      </c>
      <c r="B499" t="s">
        <v>5954</v>
      </c>
      <c r="C499" t="s">
        <v>16</v>
      </c>
      <c r="D499">
        <v>1709725</v>
      </c>
      <c r="E499">
        <v>166329</v>
      </c>
      <c r="F499">
        <v>40768</v>
      </c>
      <c r="G499">
        <v>2607867</v>
      </c>
      <c r="H499">
        <v>225542</v>
      </c>
      <c r="I499">
        <v>54355</v>
      </c>
      <c r="J499" s="63">
        <f t="shared" si="22"/>
        <v>-34.439716442594658</v>
      </c>
      <c r="K499" s="63">
        <f t="shared" si="23"/>
        <v>-26.253646770889681</v>
      </c>
      <c r="L499" s="63">
        <f t="shared" si="24"/>
        <v>-24.996780424983903</v>
      </c>
    </row>
    <row r="500" spans="1:12">
      <c r="A500" t="s">
        <v>466</v>
      </c>
      <c r="B500" t="s">
        <v>5955</v>
      </c>
      <c r="C500" t="s">
        <v>16</v>
      </c>
      <c r="D500">
        <v>31707</v>
      </c>
      <c r="E500">
        <v>13716</v>
      </c>
      <c r="F500">
        <v>4103</v>
      </c>
      <c r="G500">
        <v>50977</v>
      </c>
      <c r="H500">
        <v>6233</v>
      </c>
      <c r="I500">
        <v>1868</v>
      </c>
      <c r="J500" s="63">
        <f t="shared" si="22"/>
        <v>-37.801361398277656</v>
      </c>
      <c r="K500" s="63">
        <f t="shared" si="23"/>
        <v>120.05454837157068</v>
      </c>
      <c r="L500" s="63">
        <f t="shared" si="24"/>
        <v>119.64668094218415</v>
      </c>
    </row>
    <row r="501" spans="1:12">
      <c r="A501" t="s">
        <v>4372</v>
      </c>
      <c r="B501" t="s">
        <v>9589</v>
      </c>
      <c r="C501" t="s">
        <v>468</v>
      </c>
      <c r="D501"/>
      <c r="E501"/>
      <c r="F501"/>
      <c r="G501">
        <v>3168</v>
      </c>
      <c r="H501">
        <v>287</v>
      </c>
      <c r="I501">
        <v>147</v>
      </c>
      <c r="J501" s="63">
        <f t="shared" si="22"/>
        <v>-100</v>
      </c>
      <c r="K501" s="63">
        <f t="shared" si="23"/>
        <v>-100</v>
      </c>
      <c r="L501" s="63">
        <f t="shared" si="24"/>
        <v>-100</v>
      </c>
    </row>
    <row r="502" spans="1:12">
      <c r="A502" t="s">
        <v>467</v>
      </c>
      <c r="B502" t="s">
        <v>5956</v>
      </c>
      <c r="C502" t="s">
        <v>468</v>
      </c>
      <c r="D502">
        <v>5662</v>
      </c>
      <c r="E502">
        <v>477</v>
      </c>
      <c r="F502">
        <v>253</v>
      </c>
      <c r="G502">
        <v>19642</v>
      </c>
      <c r="H502">
        <v>2067</v>
      </c>
      <c r="I502">
        <v>1048</v>
      </c>
      <c r="J502" s="63">
        <f t="shared" si="22"/>
        <v>-71.174014866103249</v>
      </c>
      <c r="K502" s="63">
        <f t="shared" si="23"/>
        <v>-76.92307692307692</v>
      </c>
      <c r="L502" s="63">
        <f t="shared" si="24"/>
        <v>-75.858778625954201</v>
      </c>
    </row>
    <row r="503" spans="1:12">
      <c r="A503" t="s">
        <v>469</v>
      </c>
      <c r="B503" t="s">
        <v>5957</v>
      </c>
      <c r="C503" t="s">
        <v>468</v>
      </c>
      <c r="D503">
        <v>12415</v>
      </c>
      <c r="E503">
        <v>721</v>
      </c>
      <c r="F503">
        <v>399</v>
      </c>
      <c r="G503">
        <v>14004</v>
      </c>
      <c r="H503">
        <v>1621</v>
      </c>
      <c r="I503">
        <v>846</v>
      </c>
      <c r="J503" s="63">
        <f t="shared" si="22"/>
        <v>-11.346758069123108</v>
      </c>
      <c r="K503" s="63">
        <f t="shared" si="23"/>
        <v>-55.521283158544108</v>
      </c>
      <c r="L503" s="63">
        <f t="shared" si="24"/>
        <v>-52.836879432624116</v>
      </c>
    </row>
    <row r="504" spans="1:12">
      <c r="A504" t="s">
        <v>4373</v>
      </c>
      <c r="B504" t="s">
        <v>9590</v>
      </c>
      <c r="C504" t="s">
        <v>468</v>
      </c>
      <c r="D504"/>
      <c r="E504"/>
      <c r="F504"/>
      <c r="G504">
        <v>5270</v>
      </c>
      <c r="H504">
        <v>568</v>
      </c>
      <c r="I504">
        <v>287</v>
      </c>
      <c r="J504" s="63">
        <f t="shared" si="22"/>
        <v>-100</v>
      </c>
      <c r="K504" s="63">
        <f t="shared" si="23"/>
        <v>-100</v>
      </c>
      <c r="L504" s="63">
        <f t="shared" si="24"/>
        <v>-100</v>
      </c>
    </row>
    <row r="505" spans="1:12">
      <c r="A505" t="s">
        <v>4506</v>
      </c>
      <c r="B505" t="s">
        <v>9591</v>
      </c>
      <c r="C505" t="s">
        <v>468</v>
      </c>
      <c r="D505"/>
      <c r="E505"/>
      <c r="F505"/>
      <c r="G505">
        <v>1800</v>
      </c>
      <c r="H505">
        <v>196</v>
      </c>
      <c r="I505">
        <v>100</v>
      </c>
      <c r="J505" s="63">
        <f t="shared" si="22"/>
        <v>-100</v>
      </c>
      <c r="K505" s="63">
        <f t="shared" si="23"/>
        <v>-100</v>
      </c>
      <c r="L505" s="63">
        <f t="shared" si="24"/>
        <v>-100</v>
      </c>
    </row>
    <row r="506" spans="1:12">
      <c r="A506" t="s">
        <v>470</v>
      </c>
      <c r="B506" t="s">
        <v>5958</v>
      </c>
      <c r="C506" t="s">
        <v>468</v>
      </c>
      <c r="D506">
        <v>90720</v>
      </c>
      <c r="E506">
        <v>4889</v>
      </c>
      <c r="F506">
        <v>2758</v>
      </c>
      <c r="G506">
        <v>13200</v>
      </c>
      <c r="H506">
        <v>791</v>
      </c>
      <c r="I506">
        <v>425</v>
      </c>
      <c r="J506" s="63">
        <f t="shared" si="22"/>
        <v>587.27272727272725</v>
      </c>
      <c r="K506" s="63">
        <f t="shared" si="23"/>
        <v>518.07838179519592</v>
      </c>
      <c r="L506" s="63">
        <f t="shared" si="24"/>
        <v>548.94117647058829</v>
      </c>
    </row>
    <row r="507" spans="1:12">
      <c r="A507" t="s">
        <v>471</v>
      </c>
      <c r="B507" t="s">
        <v>5959</v>
      </c>
      <c r="C507" t="s">
        <v>468</v>
      </c>
      <c r="D507">
        <v>14088</v>
      </c>
      <c r="E507">
        <v>1145</v>
      </c>
      <c r="F507">
        <v>591</v>
      </c>
      <c r="G507">
        <v>18983</v>
      </c>
      <c r="H507">
        <v>1966</v>
      </c>
      <c r="I507">
        <v>995</v>
      </c>
      <c r="J507" s="63">
        <f t="shared" si="22"/>
        <v>-25.786229784544066</v>
      </c>
      <c r="K507" s="63">
        <f t="shared" si="23"/>
        <v>-41.759918616480164</v>
      </c>
      <c r="L507" s="63">
        <f t="shared" si="24"/>
        <v>-40.603015075376888</v>
      </c>
    </row>
    <row r="508" spans="1:12">
      <c r="A508" t="s">
        <v>4374</v>
      </c>
      <c r="B508" t="s">
        <v>9592</v>
      </c>
      <c r="C508" t="s">
        <v>468</v>
      </c>
      <c r="D508"/>
      <c r="E508"/>
      <c r="F508"/>
      <c r="G508">
        <v>3600</v>
      </c>
      <c r="H508">
        <v>351</v>
      </c>
      <c r="I508">
        <v>178</v>
      </c>
      <c r="J508" s="63">
        <f t="shared" si="22"/>
        <v>-100</v>
      </c>
      <c r="K508" s="63">
        <f t="shared" si="23"/>
        <v>-100</v>
      </c>
      <c r="L508" s="63">
        <f t="shared" si="24"/>
        <v>-100</v>
      </c>
    </row>
    <row r="509" spans="1:12">
      <c r="A509" t="s">
        <v>472</v>
      </c>
      <c r="B509" t="s">
        <v>5960</v>
      </c>
      <c r="C509" t="s">
        <v>468</v>
      </c>
      <c r="D509">
        <v>4417</v>
      </c>
      <c r="E509">
        <v>392</v>
      </c>
      <c r="F509">
        <v>205</v>
      </c>
      <c r="G509">
        <v>6048</v>
      </c>
      <c r="H509">
        <v>537</v>
      </c>
      <c r="I509">
        <v>277</v>
      </c>
      <c r="J509" s="63">
        <f t="shared" si="22"/>
        <v>-26.967592592592592</v>
      </c>
      <c r="K509" s="63">
        <f t="shared" si="23"/>
        <v>-27.001862197392924</v>
      </c>
      <c r="L509" s="63">
        <f t="shared" si="24"/>
        <v>-25.992779783393502</v>
      </c>
    </row>
    <row r="510" spans="1:12">
      <c r="A510" t="s">
        <v>473</v>
      </c>
      <c r="B510" t="s">
        <v>5961</v>
      </c>
      <c r="C510" t="s">
        <v>468</v>
      </c>
      <c r="D510">
        <v>192</v>
      </c>
      <c r="E510">
        <v>12</v>
      </c>
      <c r="F510">
        <v>6</v>
      </c>
      <c r="G510">
        <v>164</v>
      </c>
      <c r="H510">
        <v>9</v>
      </c>
      <c r="I510">
        <v>5</v>
      </c>
      <c r="J510" s="63">
        <f t="shared" si="22"/>
        <v>17.073170731707318</v>
      </c>
      <c r="K510" s="63">
        <f t="shared" si="23"/>
        <v>33.333333333333336</v>
      </c>
      <c r="L510" s="63">
        <f t="shared" si="24"/>
        <v>20</v>
      </c>
    </row>
    <row r="511" spans="1:12">
      <c r="A511" t="s">
        <v>4507</v>
      </c>
      <c r="B511" t="s">
        <v>9593</v>
      </c>
      <c r="C511" t="s">
        <v>468</v>
      </c>
      <c r="D511"/>
      <c r="E511"/>
      <c r="F511"/>
      <c r="G511">
        <v>14851</v>
      </c>
      <c r="H511">
        <v>1542</v>
      </c>
      <c r="I511">
        <v>782</v>
      </c>
      <c r="J511" s="63">
        <f t="shared" si="22"/>
        <v>-100</v>
      </c>
      <c r="K511" s="63">
        <f t="shared" si="23"/>
        <v>-100</v>
      </c>
      <c r="L511" s="63">
        <f t="shared" si="24"/>
        <v>-100</v>
      </c>
    </row>
    <row r="512" spans="1:12">
      <c r="A512" t="s">
        <v>474</v>
      </c>
      <c r="B512" t="s">
        <v>5962</v>
      </c>
      <c r="C512" t="s">
        <v>468</v>
      </c>
      <c r="D512">
        <v>3629</v>
      </c>
      <c r="E512">
        <v>334</v>
      </c>
      <c r="F512">
        <v>175</v>
      </c>
      <c r="G512">
        <v>3154</v>
      </c>
      <c r="H512">
        <v>290</v>
      </c>
      <c r="I512">
        <v>149</v>
      </c>
      <c r="J512" s="63">
        <f t="shared" si="22"/>
        <v>15.060240963855422</v>
      </c>
      <c r="K512" s="63">
        <f t="shared" si="23"/>
        <v>15.172413793103448</v>
      </c>
      <c r="L512" s="63">
        <f t="shared" si="24"/>
        <v>17.449664429530202</v>
      </c>
    </row>
    <row r="513" spans="1:12">
      <c r="A513" t="s">
        <v>475</v>
      </c>
      <c r="B513" t="s">
        <v>5963</v>
      </c>
      <c r="C513" t="s">
        <v>468</v>
      </c>
      <c r="D513">
        <v>7776</v>
      </c>
      <c r="E513">
        <v>656</v>
      </c>
      <c r="F513">
        <v>347</v>
      </c>
      <c r="G513">
        <v>60422</v>
      </c>
      <c r="H513">
        <v>5871</v>
      </c>
      <c r="I513">
        <v>2992</v>
      </c>
      <c r="J513" s="63">
        <f t="shared" si="22"/>
        <v>-87.130515375194463</v>
      </c>
      <c r="K513" s="63">
        <f t="shared" si="23"/>
        <v>-88.826435019587805</v>
      </c>
      <c r="L513" s="63">
        <f t="shared" si="24"/>
        <v>-88.402406417112303</v>
      </c>
    </row>
    <row r="514" spans="1:12">
      <c r="A514" t="s">
        <v>476</v>
      </c>
      <c r="B514" t="s">
        <v>5964</v>
      </c>
      <c r="C514" t="s">
        <v>468</v>
      </c>
      <c r="D514">
        <v>11870</v>
      </c>
      <c r="E514">
        <v>2337</v>
      </c>
      <c r="F514">
        <v>1156</v>
      </c>
      <c r="G514">
        <v>30513</v>
      </c>
      <c r="H514">
        <v>2812</v>
      </c>
      <c r="I514">
        <v>1441</v>
      </c>
      <c r="J514" s="63">
        <f t="shared" si="22"/>
        <v>-61.098548159800742</v>
      </c>
      <c r="K514" s="63">
        <f t="shared" si="23"/>
        <v>-16.891891891891891</v>
      </c>
      <c r="L514" s="63">
        <f t="shared" si="24"/>
        <v>-19.77793199167245</v>
      </c>
    </row>
    <row r="515" spans="1:12">
      <c r="A515" t="s">
        <v>4508</v>
      </c>
      <c r="B515" t="s">
        <v>9594</v>
      </c>
      <c r="C515" t="s">
        <v>468</v>
      </c>
      <c r="D515"/>
      <c r="E515"/>
      <c r="F515"/>
      <c r="G515">
        <v>3288</v>
      </c>
      <c r="H515">
        <v>470</v>
      </c>
      <c r="I515">
        <v>233</v>
      </c>
      <c r="J515" s="63">
        <f t="shared" si="22"/>
        <v>-100</v>
      </c>
      <c r="K515" s="63">
        <f t="shared" si="23"/>
        <v>-100</v>
      </c>
      <c r="L515" s="63">
        <f t="shared" si="24"/>
        <v>-100</v>
      </c>
    </row>
    <row r="516" spans="1:12">
      <c r="A516" t="s">
        <v>477</v>
      </c>
      <c r="B516" t="s">
        <v>5965</v>
      </c>
      <c r="C516" t="s">
        <v>468</v>
      </c>
      <c r="D516">
        <v>11521</v>
      </c>
      <c r="E516">
        <v>3424</v>
      </c>
      <c r="F516">
        <v>1658</v>
      </c>
      <c r="G516">
        <v>153017</v>
      </c>
      <c r="H516">
        <v>12733</v>
      </c>
      <c r="I516">
        <v>6574</v>
      </c>
      <c r="J516" s="63">
        <f t="shared" si="22"/>
        <v>-92.470771221498268</v>
      </c>
      <c r="K516" s="63">
        <f t="shared" si="23"/>
        <v>-73.109243697478988</v>
      </c>
      <c r="L516" s="63">
        <f t="shared" si="24"/>
        <v>-74.779434134469128</v>
      </c>
    </row>
    <row r="517" spans="1:12">
      <c r="A517" t="s">
        <v>478</v>
      </c>
      <c r="B517" t="s">
        <v>5966</v>
      </c>
      <c r="C517" t="s">
        <v>468</v>
      </c>
      <c r="D517">
        <v>2936170</v>
      </c>
      <c r="E517">
        <v>169993</v>
      </c>
      <c r="F517">
        <v>94584</v>
      </c>
      <c r="G517">
        <v>2185446</v>
      </c>
      <c r="H517">
        <v>134605</v>
      </c>
      <c r="I517">
        <v>71731</v>
      </c>
      <c r="J517" s="63">
        <f t="shared" ref="J517:J580" si="25">100*(D517-G517)/G517</f>
        <v>34.351066098178585</v>
      </c>
      <c r="K517" s="63">
        <f t="shared" ref="K517:K580" si="26">100*(E517-H517)/H517</f>
        <v>26.290256676943649</v>
      </c>
      <c r="L517" s="63">
        <f t="shared" ref="L517:L580" si="27">100*(F517-I517)/I517</f>
        <v>31.859307691235308</v>
      </c>
    </row>
    <row r="518" spans="1:12">
      <c r="A518" t="s">
        <v>4509</v>
      </c>
      <c r="B518" t="s">
        <v>5569</v>
      </c>
      <c r="C518" t="s">
        <v>16</v>
      </c>
      <c r="D518"/>
      <c r="E518"/>
      <c r="F518"/>
      <c r="G518">
        <v>800</v>
      </c>
      <c r="H518">
        <v>415</v>
      </c>
      <c r="I518">
        <v>42</v>
      </c>
      <c r="J518" s="63">
        <f t="shared" si="25"/>
        <v>-100</v>
      </c>
      <c r="K518" s="63">
        <f t="shared" si="26"/>
        <v>-100</v>
      </c>
      <c r="L518" s="63">
        <f t="shared" si="27"/>
        <v>-100</v>
      </c>
    </row>
    <row r="519" spans="1:12">
      <c r="A519" t="s">
        <v>4510</v>
      </c>
      <c r="B519" t="s">
        <v>5571</v>
      </c>
      <c r="C519" t="s">
        <v>16</v>
      </c>
      <c r="D519"/>
      <c r="E519"/>
      <c r="F519"/>
      <c r="G519">
        <v>1440</v>
      </c>
      <c r="H519">
        <v>806</v>
      </c>
      <c r="I519">
        <v>81</v>
      </c>
      <c r="J519" s="63">
        <f t="shared" si="25"/>
        <v>-100</v>
      </c>
      <c r="K519" s="63">
        <f t="shared" si="26"/>
        <v>-100</v>
      </c>
      <c r="L519" s="63">
        <f t="shared" si="27"/>
        <v>-100</v>
      </c>
    </row>
    <row r="520" spans="1:12">
      <c r="A520" t="s">
        <v>480</v>
      </c>
      <c r="B520" t="s">
        <v>5967</v>
      </c>
      <c r="C520" t="s">
        <v>16</v>
      </c>
      <c r="D520">
        <v>37547</v>
      </c>
      <c r="E520">
        <v>56953</v>
      </c>
      <c r="F520">
        <v>26699</v>
      </c>
      <c r="G520">
        <v>84174</v>
      </c>
      <c r="H520">
        <v>100079</v>
      </c>
      <c r="I520">
        <v>46942</v>
      </c>
      <c r="J520" s="63">
        <f t="shared" si="25"/>
        <v>-55.393589469432364</v>
      </c>
      <c r="K520" s="63">
        <f t="shared" si="26"/>
        <v>-43.091957353690582</v>
      </c>
      <c r="L520" s="63">
        <f t="shared" si="27"/>
        <v>-43.123428912274719</v>
      </c>
    </row>
    <row r="521" spans="1:12">
      <c r="A521" t="s">
        <v>481</v>
      </c>
      <c r="B521" t="s">
        <v>5968</v>
      </c>
      <c r="C521" t="s">
        <v>16</v>
      </c>
      <c r="D521">
        <v>7391</v>
      </c>
      <c r="E521">
        <v>5019</v>
      </c>
      <c r="F521">
        <v>2350</v>
      </c>
      <c r="G521">
        <v>3125</v>
      </c>
      <c r="H521">
        <v>4511</v>
      </c>
      <c r="I521">
        <v>2116</v>
      </c>
      <c r="J521" s="63">
        <f t="shared" si="25"/>
        <v>136.512</v>
      </c>
      <c r="K521" s="63">
        <f t="shared" si="26"/>
        <v>11.261361117268898</v>
      </c>
      <c r="L521" s="63">
        <f t="shared" si="27"/>
        <v>11.0586011342155</v>
      </c>
    </row>
    <row r="522" spans="1:12">
      <c r="A522" t="s">
        <v>482</v>
      </c>
      <c r="B522" t="s">
        <v>5969</v>
      </c>
      <c r="C522" t="s">
        <v>16</v>
      </c>
      <c r="D522">
        <v>1236</v>
      </c>
      <c r="E522">
        <v>580</v>
      </c>
      <c r="F522">
        <v>140</v>
      </c>
      <c r="G522">
        <v>6045</v>
      </c>
      <c r="H522">
        <v>1389</v>
      </c>
      <c r="I522">
        <v>336</v>
      </c>
      <c r="J522" s="63">
        <f t="shared" si="25"/>
        <v>-79.553349875930522</v>
      </c>
      <c r="K522" s="63">
        <f t="shared" si="26"/>
        <v>-58.243340532757379</v>
      </c>
      <c r="L522" s="63">
        <f t="shared" si="27"/>
        <v>-58.333333333333336</v>
      </c>
    </row>
    <row r="523" spans="1:12">
      <c r="A523" t="s">
        <v>483</v>
      </c>
      <c r="B523" t="s">
        <v>5970</v>
      </c>
      <c r="C523" t="s">
        <v>16</v>
      </c>
      <c r="D523">
        <v>13340</v>
      </c>
      <c r="E523">
        <v>8380</v>
      </c>
      <c r="F523">
        <v>3930</v>
      </c>
      <c r="G523">
        <v>16198</v>
      </c>
      <c r="H523">
        <v>9131</v>
      </c>
      <c r="I523">
        <v>4275</v>
      </c>
      <c r="J523" s="63">
        <f t="shared" si="25"/>
        <v>-17.64415359920978</v>
      </c>
      <c r="K523" s="63">
        <f t="shared" si="26"/>
        <v>-8.2247289453510017</v>
      </c>
      <c r="L523" s="63">
        <f t="shared" si="27"/>
        <v>-8.0701754385964914</v>
      </c>
    </row>
    <row r="524" spans="1:12">
      <c r="A524" t="s">
        <v>484</v>
      </c>
      <c r="B524" t="s">
        <v>5971</v>
      </c>
      <c r="C524" t="s">
        <v>16</v>
      </c>
      <c r="D524">
        <v>114108</v>
      </c>
      <c r="E524">
        <v>16318</v>
      </c>
      <c r="F524">
        <v>4869</v>
      </c>
      <c r="G524">
        <v>341260</v>
      </c>
      <c r="H524">
        <v>41028</v>
      </c>
      <c r="I524">
        <v>12249</v>
      </c>
      <c r="J524" s="63">
        <f t="shared" si="25"/>
        <v>-66.562738088261156</v>
      </c>
      <c r="K524" s="63">
        <f t="shared" si="26"/>
        <v>-60.227161938188551</v>
      </c>
      <c r="L524" s="63">
        <f t="shared" si="27"/>
        <v>-60.249816311535639</v>
      </c>
    </row>
    <row r="525" spans="1:12">
      <c r="A525" t="s">
        <v>485</v>
      </c>
      <c r="B525" t="s">
        <v>5972</v>
      </c>
      <c r="C525" t="s">
        <v>16</v>
      </c>
      <c r="D525">
        <v>19244</v>
      </c>
      <c r="E525">
        <v>2473</v>
      </c>
      <c r="F525">
        <v>742</v>
      </c>
      <c r="G525">
        <v>26628</v>
      </c>
      <c r="H525">
        <v>4807</v>
      </c>
      <c r="I525">
        <v>1441</v>
      </c>
      <c r="J525" s="63">
        <f t="shared" si="25"/>
        <v>-27.730208802764007</v>
      </c>
      <c r="K525" s="63">
        <f t="shared" si="26"/>
        <v>-48.554191803619723</v>
      </c>
      <c r="L525" s="63">
        <f t="shared" si="27"/>
        <v>-48.507980569049273</v>
      </c>
    </row>
    <row r="526" spans="1:12">
      <c r="A526" t="s">
        <v>487</v>
      </c>
      <c r="B526" t="s">
        <v>5973</v>
      </c>
      <c r="C526" t="s">
        <v>16</v>
      </c>
      <c r="D526">
        <v>26232</v>
      </c>
      <c r="E526">
        <v>4076</v>
      </c>
      <c r="F526">
        <v>1198</v>
      </c>
      <c r="G526">
        <v>44637</v>
      </c>
      <c r="H526">
        <v>6270</v>
      </c>
      <c r="I526">
        <v>1838</v>
      </c>
      <c r="J526" s="63">
        <f t="shared" si="25"/>
        <v>-41.232609718395054</v>
      </c>
      <c r="K526" s="63">
        <f t="shared" si="26"/>
        <v>-34.992025518341308</v>
      </c>
      <c r="L526" s="63">
        <f t="shared" si="27"/>
        <v>-34.820457018498367</v>
      </c>
    </row>
    <row r="527" spans="1:12">
      <c r="A527" t="s">
        <v>488</v>
      </c>
      <c r="B527" t="s">
        <v>5974</v>
      </c>
      <c r="C527" t="s">
        <v>16</v>
      </c>
      <c r="D527">
        <v>99066</v>
      </c>
      <c r="E527">
        <v>5023</v>
      </c>
      <c r="F527">
        <v>1478</v>
      </c>
      <c r="G527">
        <v>127736</v>
      </c>
      <c r="H527">
        <v>7822</v>
      </c>
      <c r="I527">
        <v>2299</v>
      </c>
      <c r="J527" s="63">
        <f t="shared" si="25"/>
        <v>-22.444729755119933</v>
      </c>
      <c r="K527" s="63">
        <f t="shared" si="26"/>
        <v>-35.783687036563542</v>
      </c>
      <c r="L527" s="63">
        <f t="shared" si="27"/>
        <v>-35.711178773379729</v>
      </c>
    </row>
    <row r="528" spans="1:12">
      <c r="A528" t="s">
        <v>489</v>
      </c>
      <c r="B528" t="s">
        <v>5975</v>
      </c>
      <c r="C528" t="s">
        <v>16</v>
      </c>
      <c r="D528">
        <v>138983</v>
      </c>
      <c r="E528">
        <v>25391</v>
      </c>
      <c r="F528">
        <v>7571</v>
      </c>
      <c r="G528">
        <v>176221</v>
      </c>
      <c r="H528">
        <v>29034</v>
      </c>
      <c r="I528">
        <v>8656</v>
      </c>
      <c r="J528" s="63">
        <f t="shared" si="25"/>
        <v>-21.131420205310377</v>
      </c>
      <c r="K528" s="63">
        <f t="shared" si="26"/>
        <v>-12.547358269614934</v>
      </c>
      <c r="L528" s="63">
        <f t="shared" si="27"/>
        <v>-12.534658040665434</v>
      </c>
    </row>
    <row r="529" spans="1:12">
      <c r="A529" t="s">
        <v>4511</v>
      </c>
      <c r="B529" t="s">
        <v>9595</v>
      </c>
      <c r="C529" t="s">
        <v>16</v>
      </c>
      <c r="D529"/>
      <c r="E529"/>
      <c r="F529"/>
      <c r="G529">
        <v>1677</v>
      </c>
      <c r="H529">
        <v>293</v>
      </c>
      <c r="I529">
        <v>88</v>
      </c>
      <c r="J529" s="63">
        <f t="shared" si="25"/>
        <v>-100</v>
      </c>
      <c r="K529" s="63">
        <f t="shared" si="26"/>
        <v>-100</v>
      </c>
      <c r="L529" s="63">
        <f t="shared" si="27"/>
        <v>-100</v>
      </c>
    </row>
    <row r="530" spans="1:12">
      <c r="A530" t="s">
        <v>490</v>
      </c>
      <c r="B530" t="s">
        <v>5976</v>
      </c>
      <c r="C530" t="s">
        <v>16</v>
      </c>
      <c r="D530">
        <v>324773</v>
      </c>
      <c r="E530">
        <v>90278</v>
      </c>
      <c r="F530">
        <v>26959</v>
      </c>
      <c r="G530">
        <v>559548</v>
      </c>
      <c r="H530">
        <v>147950</v>
      </c>
      <c r="I530">
        <v>44153</v>
      </c>
      <c r="J530" s="63">
        <f t="shared" si="25"/>
        <v>-41.95797322124286</v>
      </c>
      <c r="K530" s="63">
        <f t="shared" si="26"/>
        <v>-38.980736735383573</v>
      </c>
      <c r="L530" s="63">
        <f t="shared" si="27"/>
        <v>-38.941861255180847</v>
      </c>
    </row>
    <row r="531" spans="1:12">
      <c r="A531" t="s">
        <v>491</v>
      </c>
      <c r="B531" t="s">
        <v>5977</v>
      </c>
      <c r="C531" t="s">
        <v>16</v>
      </c>
      <c r="D531">
        <v>214326</v>
      </c>
      <c r="E531">
        <v>45340</v>
      </c>
      <c r="F531">
        <v>13473</v>
      </c>
      <c r="G531">
        <v>146920</v>
      </c>
      <c r="H531">
        <v>64622</v>
      </c>
      <c r="I531">
        <v>19322</v>
      </c>
      <c r="J531" s="63">
        <f t="shared" si="25"/>
        <v>45.879390144296217</v>
      </c>
      <c r="K531" s="63">
        <f t="shared" si="26"/>
        <v>-29.838135619448487</v>
      </c>
      <c r="L531" s="63">
        <f t="shared" si="27"/>
        <v>-30.271193458234137</v>
      </c>
    </row>
    <row r="532" spans="1:12">
      <c r="A532" t="s">
        <v>492</v>
      </c>
      <c r="B532" t="s">
        <v>5978</v>
      </c>
      <c r="C532" t="s">
        <v>16</v>
      </c>
      <c r="D532">
        <v>40480</v>
      </c>
      <c r="E532">
        <v>11784</v>
      </c>
      <c r="F532">
        <v>3452</v>
      </c>
      <c r="G532">
        <v>92641</v>
      </c>
      <c r="H532">
        <v>33942</v>
      </c>
      <c r="I532">
        <v>10011</v>
      </c>
      <c r="J532" s="63">
        <f t="shared" si="25"/>
        <v>-56.304444036657635</v>
      </c>
      <c r="K532" s="63">
        <f t="shared" si="26"/>
        <v>-65.281951564433442</v>
      </c>
      <c r="L532" s="63">
        <f t="shared" si="27"/>
        <v>-65.517930276695637</v>
      </c>
    </row>
    <row r="533" spans="1:12">
      <c r="A533" t="s">
        <v>493</v>
      </c>
      <c r="B533" t="s">
        <v>5979</v>
      </c>
      <c r="C533" t="s">
        <v>16</v>
      </c>
      <c r="D533">
        <v>50134</v>
      </c>
      <c r="E533">
        <v>9935</v>
      </c>
      <c r="F533">
        <v>2917</v>
      </c>
      <c r="G533">
        <v>83419</v>
      </c>
      <c r="H533">
        <v>22195</v>
      </c>
      <c r="I533">
        <v>6545</v>
      </c>
      <c r="J533" s="63">
        <f t="shared" si="25"/>
        <v>-39.900981790719143</v>
      </c>
      <c r="K533" s="63">
        <f t="shared" si="26"/>
        <v>-55.23766614102275</v>
      </c>
      <c r="L533" s="63">
        <f t="shared" si="27"/>
        <v>-55.431627196333082</v>
      </c>
    </row>
    <row r="534" spans="1:12">
      <c r="A534" t="s">
        <v>494</v>
      </c>
      <c r="B534" t="s">
        <v>5980</v>
      </c>
      <c r="C534" t="s">
        <v>16</v>
      </c>
      <c r="D534">
        <v>48178</v>
      </c>
      <c r="E534">
        <v>39869</v>
      </c>
      <c r="F534">
        <v>11827</v>
      </c>
      <c r="G534">
        <v>93874</v>
      </c>
      <c r="H534">
        <v>102553</v>
      </c>
      <c r="I534">
        <v>30545</v>
      </c>
      <c r="J534" s="63">
        <f t="shared" si="25"/>
        <v>-48.678015211879753</v>
      </c>
      <c r="K534" s="63">
        <f t="shared" si="26"/>
        <v>-61.123516620674188</v>
      </c>
      <c r="L534" s="63">
        <f t="shared" si="27"/>
        <v>-61.280078572597809</v>
      </c>
    </row>
    <row r="535" spans="1:12">
      <c r="A535" t="s">
        <v>496</v>
      </c>
      <c r="B535" t="s">
        <v>5981</v>
      </c>
      <c r="C535" t="s">
        <v>16</v>
      </c>
      <c r="D535">
        <v>735700</v>
      </c>
      <c r="E535">
        <v>105817</v>
      </c>
      <c r="F535">
        <v>31023</v>
      </c>
      <c r="G535">
        <v>1596479</v>
      </c>
      <c r="H535">
        <v>219014</v>
      </c>
      <c r="I535">
        <v>64021</v>
      </c>
      <c r="J535" s="63">
        <f t="shared" si="25"/>
        <v>-53.917339344895865</v>
      </c>
      <c r="K535" s="63">
        <f t="shared" si="26"/>
        <v>-51.684823801218187</v>
      </c>
      <c r="L535" s="63">
        <f t="shared" si="27"/>
        <v>-51.542462629449709</v>
      </c>
    </row>
    <row r="536" spans="1:12">
      <c r="A536" t="s">
        <v>497</v>
      </c>
      <c r="B536" t="s">
        <v>5983</v>
      </c>
      <c r="C536" t="s">
        <v>16</v>
      </c>
      <c r="D536">
        <v>2319</v>
      </c>
      <c r="E536">
        <v>2122</v>
      </c>
      <c r="F536">
        <v>1949</v>
      </c>
      <c r="G536">
        <v>2883</v>
      </c>
      <c r="H536">
        <v>760</v>
      </c>
      <c r="I536">
        <v>1416</v>
      </c>
      <c r="J536" s="63">
        <f t="shared" si="25"/>
        <v>-19.562955254942768</v>
      </c>
      <c r="K536" s="63">
        <f t="shared" si="26"/>
        <v>179.21052631578948</v>
      </c>
      <c r="L536" s="63">
        <f t="shared" si="27"/>
        <v>37.641242937853107</v>
      </c>
    </row>
    <row r="537" spans="1:12">
      <c r="A537" t="s">
        <v>498</v>
      </c>
      <c r="B537" t="s">
        <v>5984</v>
      </c>
      <c r="C537" t="s">
        <v>16</v>
      </c>
      <c r="D537">
        <v>3987</v>
      </c>
      <c r="E537">
        <v>1429</v>
      </c>
      <c r="F537">
        <v>347</v>
      </c>
      <c r="G537">
        <v>1525</v>
      </c>
      <c r="H537">
        <v>137</v>
      </c>
      <c r="I537">
        <v>33</v>
      </c>
      <c r="J537" s="63">
        <f t="shared" si="25"/>
        <v>161.44262295081967</v>
      </c>
      <c r="K537" s="63">
        <f t="shared" si="26"/>
        <v>943.06569343065689</v>
      </c>
      <c r="L537" s="63">
        <f t="shared" si="27"/>
        <v>951.5151515151515</v>
      </c>
    </row>
    <row r="538" spans="1:12">
      <c r="A538" t="s">
        <v>499</v>
      </c>
      <c r="B538" t="s">
        <v>5985</v>
      </c>
      <c r="C538" t="s">
        <v>16</v>
      </c>
      <c r="D538">
        <v>1510997</v>
      </c>
      <c r="E538">
        <v>595986</v>
      </c>
      <c r="F538">
        <v>288367</v>
      </c>
      <c r="G538">
        <v>2809587</v>
      </c>
      <c r="H538">
        <v>1033201</v>
      </c>
      <c r="I538">
        <v>502443</v>
      </c>
      <c r="J538" s="63">
        <f t="shared" si="25"/>
        <v>-46.219960442584622</v>
      </c>
      <c r="K538" s="63">
        <f t="shared" si="26"/>
        <v>-42.316548280537866</v>
      </c>
      <c r="L538" s="63">
        <f t="shared" si="27"/>
        <v>-42.607022090067929</v>
      </c>
    </row>
    <row r="539" spans="1:12">
      <c r="A539" t="s">
        <v>500</v>
      </c>
      <c r="B539" t="s">
        <v>5986</v>
      </c>
      <c r="C539" t="s">
        <v>16</v>
      </c>
      <c r="D539">
        <v>27979</v>
      </c>
      <c r="E539">
        <v>7830</v>
      </c>
      <c r="F539">
        <v>2340</v>
      </c>
      <c r="G539">
        <v>72121</v>
      </c>
      <c r="H539">
        <v>10927</v>
      </c>
      <c r="I539">
        <v>3249</v>
      </c>
      <c r="J539" s="63">
        <f t="shared" si="25"/>
        <v>-61.205474133747451</v>
      </c>
      <c r="K539" s="63">
        <f t="shared" si="26"/>
        <v>-28.342637503431867</v>
      </c>
      <c r="L539" s="63">
        <f t="shared" si="27"/>
        <v>-27.977839335180054</v>
      </c>
    </row>
    <row r="540" spans="1:12">
      <c r="A540" t="s">
        <v>501</v>
      </c>
      <c r="B540" t="s">
        <v>5987</v>
      </c>
      <c r="C540" t="s">
        <v>16</v>
      </c>
      <c r="D540">
        <v>210590</v>
      </c>
      <c r="E540">
        <v>75886</v>
      </c>
      <c r="F540">
        <v>36160</v>
      </c>
      <c r="G540">
        <v>618370</v>
      </c>
      <c r="H540">
        <v>221830</v>
      </c>
      <c r="I540">
        <v>105813</v>
      </c>
      <c r="J540" s="63">
        <f t="shared" si="25"/>
        <v>-65.944337532545234</v>
      </c>
      <c r="K540" s="63">
        <f t="shared" si="26"/>
        <v>-65.7909209755218</v>
      </c>
      <c r="L540" s="63">
        <f t="shared" si="27"/>
        <v>-65.82650524982752</v>
      </c>
    </row>
    <row r="541" spans="1:12">
      <c r="A541" t="s">
        <v>502</v>
      </c>
      <c r="B541" t="s">
        <v>503</v>
      </c>
      <c r="C541" t="s">
        <v>16</v>
      </c>
      <c r="D541">
        <v>1135</v>
      </c>
      <c r="E541">
        <v>206</v>
      </c>
      <c r="F541">
        <v>501</v>
      </c>
      <c r="G541"/>
      <c r="H541"/>
      <c r="I541"/>
      <c r="J541" s="63" t="e">
        <f t="shared" si="25"/>
        <v>#DIV/0!</v>
      </c>
      <c r="K541" s="63" t="e">
        <f t="shared" si="26"/>
        <v>#DIV/0!</v>
      </c>
      <c r="L541" s="63" t="e">
        <f t="shared" si="27"/>
        <v>#DIV/0!</v>
      </c>
    </row>
    <row r="542" spans="1:12">
      <c r="A542" t="s">
        <v>504</v>
      </c>
      <c r="B542" t="s">
        <v>5988</v>
      </c>
      <c r="C542" t="s">
        <v>16</v>
      </c>
      <c r="D542">
        <v>368187</v>
      </c>
      <c r="E542">
        <v>83405</v>
      </c>
      <c r="F542">
        <v>24925</v>
      </c>
      <c r="G542">
        <v>963297</v>
      </c>
      <c r="H542">
        <v>271629</v>
      </c>
      <c r="I542">
        <v>80810</v>
      </c>
      <c r="J542" s="63">
        <f t="shared" si="25"/>
        <v>-61.778454619914733</v>
      </c>
      <c r="K542" s="63">
        <f t="shared" si="26"/>
        <v>-69.294515681315318</v>
      </c>
      <c r="L542" s="63">
        <f t="shared" si="27"/>
        <v>-69.156045043930206</v>
      </c>
    </row>
    <row r="543" spans="1:12">
      <c r="A543" t="s">
        <v>507</v>
      </c>
      <c r="B543" t="s">
        <v>5989</v>
      </c>
      <c r="C543" t="s">
        <v>468</v>
      </c>
      <c r="D543">
        <v>97244</v>
      </c>
      <c r="E543">
        <v>1894</v>
      </c>
      <c r="F543">
        <v>888</v>
      </c>
      <c r="G543">
        <v>195515</v>
      </c>
      <c r="H543">
        <v>9418</v>
      </c>
      <c r="I543">
        <v>1612</v>
      </c>
      <c r="J543" s="63">
        <f t="shared" si="25"/>
        <v>-50.262639695164054</v>
      </c>
      <c r="K543" s="63">
        <f t="shared" si="26"/>
        <v>-79.889573157782962</v>
      </c>
      <c r="L543" s="63">
        <f t="shared" si="27"/>
        <v>-44.913151364764268</v>
      </c>
    </row>
    <row r="544" spans="1:12">
      <c r="A544" t="s">
        <v>508</v>
      </c>
      <c r="B544" t="s">
        <v>5990</v>
      </c>
      <c r="C544" t="s">
        <v>468</v>
      </c>
      <c r="D544">
        <v>1237</v>
      </c>
      <c r="E544">
        <v>227</v>
      </c>
      <c r="F544">
        <v>108</v>
      </c>
      <c r="G544">
        <v>34610</v>
      </c>
      <c r="H544">
        <v>255</v>
      </c>
      <c r="I544">
        <v>120</v>
      </c>
      <c r="J544" s="63">
        <f t="shared" si="25"/>
        <v>-96.42588847154002</v>
      </c>
      <c r="K544" s="63">
        <f t="shared" si="26"/>
        <v>-10.980392156862745</v>
      </c>
      <c r="L544" s="63">
        <f t="shared" si="27"/>
        <v>-10</v>
      </c>
    </row>
    <row r="545" spans="1:12">
      <c r="A545" t="s">
        <v>509</v>
      </c>
      <c r="B545" t="s">
        <v>5991</v>
      </c>
      <c r="C545" t="s">
        <v>468</v>
      </c>
      <c r="D545">
        <v>3541</v>
      </c>
      <c r="E545">
        <v>385</v>
      </c>
      <c r="F545">
        <v>182</v>
      </c>
      <c r="G545">
        <v>17861</v>
      </c>
      <c r="H545">
        <v>1104</v>
      </c>
      <c r="I545">
        <v>518</v>
      </c>
      <c r="J545" s="63">
        <f t="shared" si="25"/>
        <v>-80.174682268629979</v>
      </c>
      <c r="K545" s="63">
        <f t="shared" si="26"/>
        <v>-65.126811594202906</v>
      </c>
      <c r="L545" s="63">
        <f t="shared" si="27"/>
        <v>-64.86486486486487</v>
      </c>
    </row>
    <row r="546" spans="1:12">
      <c r="A546" t="s">
        <v>510</v>
      </c>
      <c r="B546" t="s">
        <v>5992</v>
      </c>
      <c r="C546" t="s">
        <v>468</v>
      </c>
      <c r="D546">
        <v>4455109</v>
      </c>
      <c r="E546">
        <v>432744</v>
      </c>
      <c r="F546">
        <v>235607</v>
      </c>
      <c r="G546">
        <v>3066986</v>
      </c>
      <c r="H546">
        <v>337630</v>
      </c>
      <c r="I546">
        <v>180835</v>
      </c>
      <c r="J546" s="63">
        <f t="shared" si="25"/>
        <v>45.260167473865224</v>
      </c>
      <c r="K546" s="63">
        <f t="shared" si="26"/>
        <v>28.171074845244796</v>
      </c>
      <c r="L546" s="63">
        <f t="shared" si="27"/>
        <v>30.288384438853097</v>
      </c>
    </row>
    <row r="547" spans="1:12">
      <c r="A547" t="s">
        <v>511</v>
      </c>
      <c r="B547" t="s">
        <v>5993</v>
      </c>
      <c r="C547" t="s">
        <v>468</v>
      </c>
      <c r="D547">
        <v>42989</v>
      </c>
      <c r="E547">
        <v>7398</v>
      </c>
      <c r="F547">
        <v>11794</v>
      </c>
      <c r="G547">
        <v>115750</v>
      </c>
      <c r="H547">
        <v>16710</v>
      </c>
      <c r="I547">
        <v>30555</v>
      </c>
      <c r="J547" s="63">
        <f t="shared" si="25"/>
        <v>-62.86047516198704</v>
      </c>
      <c r="K547" s="63">
        <f t="shared" si="26"/>
        <v>-55.727109515260324</v>
      </c>
      <c r="L547" s="63">
        <f t="shared" si="27"/>
        <v>-61.400752740958929</v>
      </c>
    </row>
    <row r="548" spans="1:12">
      <c r="A548" t="s">
        <v>4512</v>
      </c>
      <c r="B548" t="s">
        <v>9596</v>
      </c>
      <c r="C548" t="s">
        <v>468</v>
      </c>
      <c r="D548"/>
      <c r="E548"/>
      <c r="F548"/>
      <c r="G548">
        <v>202065</v>
      </c>
      <c r="H548">
        <v>64080</v>
      </c>
      <c r="I548">
        <v>102077</v>
      </c>
      <c r="J548" s="63">
        <f t="shared" si="25"/>
        <v>-100</v>
      </c>
      <c r="K548" s="63">
        <f t="shared" si="26"/>
        <v>-100</v>
      </c>
      <c r="L548" s="63">
        <f t="shared" si="27"/>
        <v>-100</v>
      </c>
    </row>
    <row r="549" spans="1:12">
      <c r="A549" t="s">
        <v>514</v>
      </c>
      <c r="B549" t="s">
        <v>5994</v>
      </c>
      <c r="C549" t="s">
        <v>468</v>
      </c>
      <c r="D549">
        <v>44118</v>
      </c>
      <c r="E549">
        <v>7144</v>
      </c>
      <c r="F549">
        <v>22111</v>
      </c>
      <c r="G549"/>
      <c r="H549"/>
      <c r="I549"/>
      <c r="J549" s="63" t="e">
        <f t="shared" si="25"/>
        <v>#DIV/0!</v>
      </c>
      <c r="K549" s="63" t="e">
        <f t="shared" si="26"/>
        <v>#DIV/0!</v>
      </c>
      <c r="L549" s="63" t="e">
        <f t="shared" si="27"/>
        <v>#DIV/0!</v>
      </c>
    </row>
    <row r="550" spans="1:12">
      <c r="A550" t="s">
        <v>515</v>
      </c>
      <c r="B550" t="s">
        <v>5995</v>
      </c>
      <c r="C550" t="s">
        <v>468</v>
      </c>
      <c r="D550">
        <v>65233</v>
      </c>
      <c r="E550">
        <v>15843</v>
      </c>
      <c r="F550">
        <v>33757</v>
      </c>
      <c r="G550"/>
      <c r="H550"/>
      <c r="I550"/>
      <c r="J550" s="63" t="e">
        <f t="shared" si="25"/>
        <v>#DIV/0!</v>
      </c>
      <c r="K550" s="63" t="e">
        <f t="shared" si="26"/>
        <v>#DIV/0!</v>
      </c>
      <c r="L550" s="63" t="e">
        <f t="shared" si="27"/>
        <v>#DIV/0!</v>
      </c>
    </row>
    <row r="551" spans="1:12">
      <c r="A551" t="s">
        <v>516</v>
      </c>
      <c r="B551" t="s">
        <v>5996</v>
      </c>
      <c r="C551" t="s">
        <v>468</v>
      </c>
      <c r="D551">
        <v>185</v>
      </c>
      <c r="E551">
        <v>200</v>
      </c>
      <c r="F551">
        <v>124</v>
      </c>
      <c r="G551"/>
      <c r="H551"/>
      <c r="I551"/>
      <c r="J551" s="63" t="e">
        <f t="shared" si="25"/>
        <v>#DIV/0!</v>
      </c>
      <c r="K551" s="63" t="e">
        <f t="shared" si="26"/>
        <v>#DIV/0!</v>
      </c>
      <c r="L551" s="63" t="e">
        <f t="shared" si="27"/>
        <v>#DIV/0!</v>
      </c>
    </row>
    <row r="552" spans="1:12">
      <c r="A552" t="s">
        <v>4513</v>
      </c>
      <c r="B552" t="s">
        <v>9597</v>
      </c>
      <c r="C552" t="s">
        <v>468</v>
      </c>
      <c r="D552"/>
      <c r="E552"/>
      <c r="F552"/>
      <c r="G552">
        <v>9</v>
      </c>
      <c r="H552">
        <v>11</v>
      </c>
      <c r="I552">
        <v>5</v>
      </c>
      <c r="J552" s="63">
        <f t="shared" si="25"/>
        <v>-100</v>
      </c>
      <c r="K552" s="63">
        <f t="shared" si="26"/>
        <v>-100</v>
      </c>
      <c r="L552" s="63">
        <f t="shared" si="27"/>
        <v>-100</v>
      </c>
    </row>
    <row r="553" spans="1:12">
      <c r="A553" t="s">
        <v>517</v>
      </c>
      <c r="B553" t="s">
        <v>5997</v>
      </c>
      <c r="C553" t="s">
        <v>468</v>
      </c>
      <c r="D553">
        <v>8910</v>
      </c>
      <c r="E553">
        <v>1363</v>
      </c>
      <c r="F553">
        <v>4507</v>
      </c>
      <c r="G553"/>
      <c r="H553"/>
      <c r="I553"/>
      <c r="J553" s="63" t="e">
        <f t="shared" si="25"/>
        <v>#DIV/0!</v>
      </c>
      <c r="K553" s="63" t="e">
        <f t="shared" si="26"/>
        <v>#DIV/0!</v>
      </c>
      <c r="L553" s="63" t="e">
        <f t="shared" si="27"/>
        <v>#DIV/0!</v>
      </c>
    </row>
    <row r="554" spans="1:12">
      <c r="A554" t="s">
        <v>4514</v>
      </c>
      <c r="B554" t="s">
        <v>9598</v>
      </c>
      <c r="C554" t="s">
        <v>468</v>
      </c>
      <c r="D554"/>
      <c r="E554"/>
      <c r="F554"/>
      <c r="G554">
        <v>88209</v>
      </c>
      <c r="H554">
        <v>48752</v>
      </c>
      <c r="I554">
        <v>47233</v>
      </c>
      <c r="J554" s="63">
        <f t="shared" si="25"/>
        <v>-100</v>
      </c>
      <c r="K554" s="63">
        <f t="shared" si="26"/>
        <v>-100</v>
      </c>
      <c r="L554" s="63">
        <f t="shared" si="27"/>
        <v>-100</v>
      </c>
    </row>
    <row r="555" spans="1:12">
      <c r="A555" t="s">
        <v>4515</v>
      </c>
      <c r="B555" t="s">
        <v>9599</v>
      </c>
      <c r="C555" t="s">
        <v>468</v>
      </c>
      <c r="D555"/>
      <c r="E555"/>
      <c r="F555"/>
      <c r="G555">
        <v>348</v>
      </c>
      <c r="H555">
        <v>193</v>
      </c>
      <c r="I555">
        <v>186</v>
      </c>
      <c r="J555" s="63">
        <f t="shared" si="25"/>
        <v>-100</v>
      </c>
      <c r="K555" s="63">
        <f t="shared" si="26"/>
        <v>-100</v>
      </c>
      <c r="L555" s="63">
        <f t="shared" si="27"/>
        <v>-100</v>
      </c>
    </row>
    <row r="556" spans="1:12">
      <c r="A556" t="s">
        <v>518</v>
      </c>
      <c r="B556" t="s">
        <v>5998</v>
      </c>
      <c r="C556" t="s">
        <v>468</v>
      </c>
      <c r="D556">
        <v>30243</v>
      </c>
      <c r="E556">
        <v>7069</v>
      </c>
      <c r="F556">
        <v>15615</v>
      </c>
      <c r="G556"/>
      <c r="H556"/>
      <c r="I556"/>
      <c r="J556" s="63" t="e">
        <f t="shared" si="25"/>
        <v>#DIV/0!</v>
      </c>
      <c r="K556" s="63" t="e">
        <f t="shared" si="26"/>
        <v>#DIV/0!</v>
      </c>
      <c r="L556" s="63" t="e">
        <f t="shared" si="27"/>
        <v>#DIV/0!</v>
      </c>
    </row>
    <row r="557" spans="1:12">
      <c r="A557" t="s">
        <v>519</v>
      </c>
      <c r="B557" t="s">
        <v>5999</v>
      </c>
      <c r="C557" t="s">
        <v>468</v>
      </c>
      <c r="D557">
        <v>28050</v>
      </c>
      <c r="E557">
        <v>16136</v>
      </c>
      <c r="F557">
        <v>15727</v>
      </c>
      <c r="G557"/>
      <c r="H557"/>
      <c r="I557"/>
      <c r="J557" s="63" t="e">
        <f t="shared" si="25"/>
        <v>#DIV/0!</v>
      </c>
      <c r="K557" s="63" t="e">
        <f t="shared" si="26"/>
        <v>#DIV/0!</v>
      </c>
      <c r="L557" s="63" t="e">
        <f t="shared" si="27"/>
        <v>#DIV/0!</v>
      </c>
    </row>
    <row r="558" spans="1:12">
      <c r="A558" t="s">
        <v>4516</v>
      </c>
      <c r="B558" t="s">
        <v>9600</v>
      </c>
      <c r="C558" t="s">
        <v>468</v>
      </c>
      <c r="D558"/>
      <c r="E558"/>
      <c r="F558"/>
      <c r="G558">
        <v>11286</v>
      </c>
      <c r="H558">
        <v>1924</v>
      </c>
      <c r="I558">
        <v>5479</v>
      </c>
      <c r="J558" s="63">
        <f t="shared" si="25"/>
        <v>-100</v>
      </c>
      <c r="K558" s="63">
        <f t="shared" si="26"/>
        <v>-100</v>
      </c>
      <c r="L558" s="63">
        <f t="shared" si="27"/>
        <v>-100</v>
      </c>
    </row>
    <row r="559" spans="1:12">
      <c r="A559" t="s">
        <v>4517</v>
      </c>
      <c r="B559" t="s">
        <v>9601</v>
      </c>
      <c r="C559" t="s">
        <v>468</v>
      </c>
      <c r="D559"/>
      <c r="E559"/>
      <c r="F559"/>
      <c r="G559">
        <v>4370</v>
      </c>
      <c r="H559">
        <v>1893</v>
      </c>
      <c r="I559">
        <v>2296</v>
      </c>
      <c r="J559" s="63">
        <f t="shared" si="25"/>
        <v>-100</v>
      </c>
      <c r="K559" s="63">
        <f t="shared" si="26"/>
        <v>-100</v>
      </c>
      <c r="L559" s="63">
        <f t="shared" si="27"/>
        <v>-100</v>
      </c>
    </row>
    <row r="560" spans="1:12">
      <c r="A560" t="s">
        <v>520</v>
      </c>
      <c r="B560" t="s">
        <v>6000</v>
      </c>
      <c r="C560" t="s">
        <v>468</v>
      </c>
      <c r="D560">
        <v>7478</v>
      </c>
      <c r="E560">
        <v>3409</v>
      </c>
      <c r="F560">
        <v>4077</v>
      </c>
      <c r="G560"/>
      <c r="H560"/>
      <c r="I560"/>
      <c r="J560" s="63" t="e">
        <f t="shared" si="25"/>
        <v>#DIV/0!</v>
      </c>
      <c r="K560" s="63" t="e">
        <f t="shared" si="26"/>
        <v>#DIV/0!</v>
      </c>
      <c r="L560" s="63" t="e">
        <f t="shared" si="27"/>
        <v>#DIV/0!</v>
      </c>
    </row>
    <row r="561" spans="1:12">
      <c r="A561" t="s">
        <v>521</v>
      </c>
      <c r="B561" t="s">
        <v>6001</v>
      </c>
      <c r="C561" t="s">
        <v>468</v>
      </c>
      <c r="D561">
        <v>7</v>
      </c>
      <c r="E561">
        <v>4</v>
      </c>
      <c r="F561">
        <v>4</v>
      </c>
      <c r="G561"/>
      <c r="H561"/>
      <c r="I561"/>
      <c r="J561" s="63" t="e">
        <f t="shared" si="25"/>
        <v>#DIV/0!</v>
      </c>
      <c r="K561" s="63" t="e">
        <f t="shared" si="26"/>
        <v>#DIV/0!</v>
      </c>
      <c r="L561" s="63" t="e">
        <f t="shared" si="27"/>
        <v>#DIV/0!</v>
      </c>
    </row>
    <row r="562" spans="1:12">
      <c r="A562" t="s">
        <v>4518</v>
      </c>
      <c r="B562" t="s">
        <v>9602</v>
      </c>
      <c r="C562" t="s">
        <v>468</v>
      </c>
      <c r="D562"/>
      <c r="E562"/>
      <c r="F562"/>
      <c r="G562">
        <v>2307443</v>
      </c>
      <c r="H562">
        <v>176380</v>
      </c>
      <c r="I562">
        <v>210370</v>
      </c>
      <c r="J562" s="63">
        <f t="shared" si="25"/>
        <v>-100</v>
      </c>
      <c r="K562" s="63">
        <f t="shared" si="26"/>
        <v>-100</v>
      </c>
      <c r="L562" s="63">
        <f t="shared" si="27"/>
        <v>-100</v>
      </c>
    </row>
    <row r="563" spans="1:12">
      <c r="A563" t="s">
        <v>522</v>
      </c>
      <c r="B563" t="s">
        <v>523</v>
      </c>
      <c r="C563" t="s">
        <v>468</v>
      </c>
      <c r="D563">
        <v>25000</v>
      </c>
      <c r="E563">
        <v>1635</v>
      </c>
      <c r="F563">
        <v>2152</v>
      </c>
      <c r="G563"/>
      <c r="H563"/>
      <c r="I563"/>
      <c r="J563" s="63" t="e">
        <f t="shared" si="25"/>
        <v>#DIV/0!</v>
      </c>
      <c r="K563" s="63" t="e">
        <f t="shared" si="26"/>
        <v>#DIV/0!</v>
      </c>
      <c r="L563" s="63" t="e">
        <f t="shared" si="27"/>
        <v>#DIV/0!</v>
      </c>
    </row>
    <row r="564" spans="1:12">
      <c r="A564" t="s">
        <v>524</v>
      </c>
      <c r="B564" t="s">
        <v>6002</v>
      </c>
      <c r="C564" t="s">
        <v>468</v>
      </c>
      <c r="D564">
        <v>2630000</v>
      </c>
      <c r="E564">
        <v>187043</v>
      </c>
      <c r="F564">
        <v>233646</v>
      </c>
      <c r="G564"/>
      <c r="H564"/>
      <c r="I564"/>
      <c r="J564" s="63" t="e">
        <f t="shared" si="25"/>
        <v>#DIV/0!</v>
      </c>
      <c r="K564" s="63" t="e">
        <f t="shared" si="26"/>
        <v>#DIV/0!</v>
      </c>
      <c r="L564" s="63" t="e">
        <f t="shared" si="27"/>
        <v>#DIV/0!</v>
      </c>
    </row>
    <row r="565" spans="1:12">
      <c r="A565" t="s">
        <v>525</v>
      </c>
      <c r="B565" t="s">
        <v>6004</v>
      </c>
      <c r="C565" t="s">
        <v>468</v>
      </c>
      <c r="D565">
        <v>10</v>
      </c>
      <c r="E565">
        <v>56</v>
      </c>
      <c r="F565">
        <v>27</v>
      </c>
      <c r="G565"/>
      <c r="H565"/>
      <c r="I565"/>
      <c r="J565" s="63" t="e">
        <f t="shared" si="25"/>
        <v>#DIV/0!</v>
      </c>
      <c r="K565" s="63" t="e">
        <f t="shared" si="26"/>
        <v>#DIV/0!</v>
      </c>
      <c r="L565" s="63" t="e">
        <f t="shared" si="27"/>
        <v>#DIV/0!</v>
      </c>
    </row>
    <row r="566" spans="1:12">
      <c r="A566" t="s">
        <v>4519</v>
      </c>
      <c r="B566" t="s">
        <v>9603</v>
      </c>
      <c r="C566" t="s">
        <v>468</v>
      </c>
      <c r="D566"/>
      <c r="E566"/>
      <c r="F566"/>
      <c r="G566">
        <v>1981</v>
      </c>
      <c r="H566">
        <v>3942</v>
      </c>
      <c r="I566">
        <v>3872</v>
      </c>
      <c r="J566" s="63">
        <f t="shared" si="25"/>
        <v>-100</v>
      </c>
      <c r="K566" s="63">
        <f t="shared" si="26"/>
        <v>-100</v>
      </c>
      <c r="L566" s="63">
        <f t="shared" si="27"/>
        <v>-100</v>
      </c>
    </row>
    <row r="567" spans="1:12">
      <c r="A567" t="s">
        <v>4520</v>
      </c>
      <c r="B567" t="s">
        <v>9604</v>
      </c>
      <c r="C567" t="s">
        <v>468</v>
      </c>
      <c r="D567"/>
      <c r="E567"/>
      <c r="F567"/>
      <c r="G567">
        <v>124687</v>
      </c>
      <c r="H567">
        <v>138971</v>
      </c>
      <c r="I567">
        <v>132898</v>
      </c>
      <c r="J567" s="63">
        <f t="shared" si="25"/>
        <v>-100</v>
      </c>
      <c r="K567" s="63">
        <f t="shared" si="26"/>
        <v>-100</v>
      </c>
      <c r="L567" s="63">
        <f t="shared" si="27"/>
        <v>-100</v>
      </c>
    </row>
    <row r="568" spans="1:12">
      <c r="A568" t="s">
        <v>526</v>
      </c>
      <c r="B568" t="s">
        <v>6005</v>
      </c>
      <c r="C568" t="s">
        <v>468</v>
      </c>
      <c r="D568">
        <v>142233</v>
      </c>
      <c r="E568">
        <v>234620</v>
      </c>
      <c r="F568">
        <v>315045</v>
      </c>
      <c r="G568">
        <v>166986</v>
      </c>
      <c r="H568">
        <v>238253</v>
      </c>
      <c r="I568">
        <v>317617</v>
      </c>
      <c r="J568" s="63">
        <f t="shared" si="25"/>
        <v>-14.823398368725522</v>
      </c>
      <c r="K568" s="63">
        <f t="shared" si="26"/>
        <v>-1.5248496346320928</v>
      </c>
      <c r="L568" s="63">
        <f t="shared" si="27"/>
        <v>-0.80978033291668894</v>
      </c>
    </row>
    <row r="569" spans="1:12">
      <c r="A569" t="s">
        <v>528</v>
      </c>
      <c r="B569" t="s">
        <v>6006</v>
      </c>
      <c r="C569" t="s">
        <v>468</v>
      </c>
      <c r="D569">
        <v>768</v>
      </c>
      <c r="E569">
        <v>579</v>
      </c>
      <c r="F569">
        <v>1595</v>
      </c>
      <c r="G569">
        <v>5613</v>
      </c>
      <c r="H569">
        <v>3510</v>
      </c>
      <c r="I569">
        <v>9977</v>
      </c>
      <c r="J569" s="63">
        <f t="shared" si="25"/>
        <v>-86.3174772848744</v>
      </c>
      <c r="K569" s="63">
        <f t="shared" si="26"/>
        <v>-83.504273504273499</v>
      </c>
      <c r="L569" s="63">
        <f t="shared" si="27"/>
        <v>-84.01323042998898</v>
      </c>
    </row>
    <row r="570" spans="1:12">
      <c r="A570" t="s">
        <v>529</v>
      </c>
      <c r="B570" t="s">
        <v>6007</v>
      </c>
      <c r="C570" t="s">
        <v>468</v>
      </c>
      <c r="D570">
        <v>977</v>
      </c>
      <c r="E570">
        <v>1086</v>
      </c>
      <c r="F570">
        <v>2173</v>
      </c>
      <c r="G570">
        <v>6576</v>
      </c>
      <c r="H570">
        <v>4029</v>
      </c>
      <c r="I570">
        <v>11728</v>
      </c>
      <c r="J570" s="63">
        <f t="shared" si="25"/>
        <v>-85.142944038929443</v>
      </c>
      <c r="K570" s="63">
        <f t="shared" si="26"/>
        <v>-73.045420699925543</v>
      </c>
      <c r="L570" s="63">
        <f t="shared" si="27"/>
        <v>-81.471691678035469</v>
      </c>
    </row>
    <row r="571" spans="1:12">
      <c r="A571" t="s">
        <v>530</v>
      </c>
      <c r="B571" t="s">
        <v>6009</v>
      </c>
      <c r="C571" t="s">
        <v>468</v>
      </c>
      <c r="D571">
        <v>19484</v>
      </c>
      <c r="E571">
        <v>13303</v>
      </c>
      <c r="F571">
        <v>40280</v>
      </c>
      <c r="G571">
        <v>19764</v>
      </c>
      <c r="H571">
        <v>15204</v>
      </c>
      <c r="I571">
        <v>35506</v>
      </c>
      <c r="J571" s="63">
        <f t="shared" si="25"/>
        <v>-1.4167172637117993</v>
      </c>
      <c r="K571" s="63">
        <f t="shared" si="26"/>
        <v>-12.503288608260984</v>
      </c>
      <c r="L571" s="63">
        <f t="shared" si="27"/>
        <v>13.445614825663268</v>
      </c>
    </row>
    <row r="572" spans="1:12">
      <c r="A572" t="s">
        <v>4521</v>
      </c>
      <c r="B572" t="s">
        <v>9605</v>
      </c>
      <c r="C572" t="s">
        <v>468</v>
      </c>
      <c r="D572"/>
      <c r="E572"/>
      <c r="F572"/>
      <c r="G572">
        <v>10000</v>
      </c>
      <c r="H572">
        <v>3984</v>
      </c>
      <c r="I572">
        <v>9727</v>
      </c>
      <c r="J572" s="63">
        <f t="shared" si="25"/>
        <v>-100</v>
      </c>
      <c r="K572" s="63">
        <f t="shared" si="26"/>
        <v>-100</v>
      </c>
      <c r="L572" s="63">
        <f t="shared" si="27"/>
        <v>-100</v>
      </c>
    </row>
    <row r="573" spans="1:12">
      <c r="A573" t="s">
        <v>4522</v>
      </c>
      <c r="B573" t="s">
        <v>9606</v>
      </c>
      <c r="C573" t="s">
        <v>468</v>
      </c>
      <c r="D573"/>
      <c r="E573"/>
      <c r="F573"/>
      <c r="G573">
        <v>2411</v>
      </c>
      <c r="H573">
        <v>2146</v>
      </c>
      <c r="I573">
        <v>4369</v>
      </c>
      <c r="J573" s="63">
        <f t="shared" si="25"/>
        <v>-100</v>
      </c>
      <c r="K573" s="63">
        <f t="shared" si="26"/>
        <v>-100</v>
      </c>
      <c r="L573" s="63">
        <f t="shared" si="27"/>
        <v>-100</v>
      </c>
    </row>
    <row r="574" spans="1:12">
      <c r="A574" t="s">
        <v>531</v>
      </c>
      <c r="B574" t="s">
        <v>6010</v>
      </c>
      <c r="C574" t="s">
        <v>468</v>
      </c>
      <c r="D574">
        <v>51000</v>
      </c>
      <c r="E574">
        <v>39468</v>
      </c>
      <c r="F574">
        <v>52114</v>
      </c>
      <c r="G574"/>
      <c r="H574"/>
      <c r="I574"/>
      <c r="J574" s="63" t="e">
        <f t="shared" si="25"/>
        <v>#DIV/0!</v>
      </c>
      <c r="K574" s="63" t="e">
        <f t="shared" si="26"/>
        <v>#DIV/0!</v>
      </c>
      <c r="L574" s="63" t="e">
        <f t="shared" si="27"/>
        <v>#DIV/0!</v>
      </c>
    </row>
    <row r="575" spans="1:12">
      <c r="A575" t="s">
        <v>532</v>
      </c>
      <c r="B575" t="s">
        <v>6011</v>
      </c>
      <c r="C575" t="s">
        <v>468</v>
      </c>
      <c r="D575">
        <v>6393</v>
      </c>
      <c r="E575">
        <v>6800</v>
      </c>
      <c r="F575">
        <v>12807</v>
      </c>
      <c r="G575">
        <v>16738</v>
      </c>
      <c r="H575">
        <v>14073</v>
      </c>
      <c r="I575">
        <v>30170</v>
      </c>
      <c r="J575" s="63">
        <f t="shared" si="25"/>
        <v>-61.80547257736886</v>
      </c>
      <c r="K575" s="63">
        <f t="shared" si="26"/>
        <v>-51.680522987280611</v>
      </c>
      <c r="L575" s="63">
        <f t="shared" si="27"/>
        <v>-57.550546900894929</v>
      </c>
    </row>
    <row r="576" spans="1:12">
      <c r="A576" t="s">
        <v>533</v>
      </c>
      <c r="B576" t="s">
        <v>6015</v>
      </c>
      <c r="C576" t="s">
        <v>468</v>
      </c>
      <c r="D576">
        <v>3644</v>
      </c>
      <c r="E576">
        <v>877</v>
      </c>
      <c r="F576">
        <v>262</v>
      </c>
      <c r="G576">
        <v>7084</v>
      </c>
      <c r="H576">
        <v>1051</v>
      </c>
      <c r="I576">
        <v>314</v>
      </c>
      <c r="J576" s="63">
        <f t="shared" si="25"/>
        <v>-48.560135516657255</v>
      </c>
      <c r="K576" s="63">
        <f t="shared" si="26"/>
        <v>-16.555661274976213</v>
      </c>
      <c r="L576" s="63">
        <f t="shared" si="27"/>
        <v>-16.560509554140129</v>
      </c>
    </row>
    <row r="577" spans="1:12">
      <c r="A577" t="s">
        <v>534</v>
      </c>
      <c r="B577" t="s">
        <v>6016</v>
      </c>
      <c r="C577" t="s">
        <v>16</v>
      </c>
      <c r="D577">
        <v>626284</v>
      </c>
      <c r="E577">
        <v>31431</v>
      </c>
      <c r="F577">
        <v>316</v>
      </c>
      <c r="G577">
        <v>130</v>
      </c>
      <c r="H577">
        <v>52</v>
      </c>
      <c r="I577">
        <v>5</v>
      </c>
      <c r="J577" s="63">
        <f t="shared" si="25"/>
        <v>481656.92307692306</v>
      </c>
      <c r="K577" s="63">
        <f t="shared" si="26"/>
        <v>60344.230769230766</v>
      </c>
      <c r="L577" s="63">
        <f t="shared" si="27"/>
        <v>6220</v>
      </c>
    </row>
    <row r="578" spans="1:12">
      <c r="A578" t="s">
        <v>536</v>
      </c>
      <c r="B578" t="s">
        <v>6017</v>
      </c>
      <c r="C578" t="s">
        <v>16</v>
      </c>
      <c r="D578">
        <v>283986</v>
      </c>
      <c r="E578">
        <v>14288</v>
      </c>
      <c r="F578">
        <v>213</v>
      </c>
      <c r="G578">
        <v>1589685</v>
      </c>
      <c r="H578">
        <v>121659</v>
      </c>
      <c r="I578">
        <v>1469</v>
      </c>
      <c r="J578" s="63">
        <f t="shared" si="25"/>
        <v>-82.135706130459809</v>
      </c>
      <c r="K578" s="63">
        <f t="shared" si="26"/>
        <v>-88.255698304276706</v>
      </c>
      <c r="L578" s="63">
        <f t="shared" si="27"/>
        <v>-85.500340367597005</v>
      </c>
    </row>
    <row r="579" spans="1:12">
      <c r="A579" t="s">
        <v>537</v>
      </c>
      <c r="B579" t="s">
        <v>6018</v>
      </c>
      <c r="C579" t="s">
        <v>16</v>
      </c>
      <c r="D579">
        <v>32000</v>
      </c>
      <c r="E579">
        <v>2292</v>
      </c>
      <c r="F579">
        <v>218</v>
      </c>
      <c r="G579">
        <v>931000</v>
      </c>
      <c r="H579">
        <v>28479</v>
      </c>
      <c r="I579">
        <v>2850</v>
      </c>
      <c r="J579" s="63">
        <f t="shared" si="25"/>
        <v>-96.562835660580021</v>
      </c>
      <c r="K579" s="63">
        <f t="shared" si="26"/>
        <v>-91.951964605498787</v>
      </c>
      <c r="L579" s="63">
        <f t="shared" si="27"/>
        <v>-92.350877192982452</v>
      </c>
    </row>
    <row r="580" spans="1:12">
      <c r="A580" t="s">
        <v>538</v>
      </c>
      <c r="B580" t="s">
        <v>6019</v>
      </c>
      <c r="C580" t="s">
        <v>16</v>
      </c>
      <c r="D580">
        <v>23000</v>
      </c>
      <c r="E580">
        <v>289</v>
      </c>
      <c r="F580">
        <v>29</v>
      </c>
      <c r="G580"/>
      <c r="H580"/>
      <c r="I580"/>
      <c r="J580" s="63" t="e">
        <f t="shared" si="25"/>
        <v>#DIV/0!</v>
      </c>
      <c r="K580" s="63" t="e">
        <f t="shared" si="26"/>
        <v>#DIV/0!</v>
      </c>
      <c r="L580" s="63" t="e">
        <f t="shared" si="27"/>
        <v>#DIV/0!</v>
      </c>
    </row>
    <row r="581" spans="1:12">
      <c r="A581" t="s">
        <v>539</v>
      </c>
      <c r="B581" t="s">
        <v>6020</v>
      </c>
      <c r="C581" t="s">
        <v>16</v>
      </c>
      <c r="D581">
        <v>3291100</v>
      </c>
      <c r="E581">
        <v>44823</v>
      </c>
      <c r="F581">
        <v>4491</v>
      </c>
      <c r="G581">
        <v>4106610</v>
      </c>
      <c r="H581">
        <v>49101</v>
      </c>
      <c r="I581">
        <v>4921</v>
      </c>
      <c r="J581" s="63">
        <f t="shared" ref="J581:J644" si="28">100*(D581-G581)/G581</f>
        <v>-19.858472073072438</v>
      </c>
      <c r="K581" s="63">
        <f t="shared" ref="K581:K644" si="29">100*(E581-H581)/H581</f>
        <v>-8.7126535101118101</v>
      </c>
      <c r="L581" s="63">
        <f t="shared" ref="L581:L644" si="30">100*(F581-I581)/I581</f>
        <v>-8.7380613696403167</v>
      </c>
    </row>
    <row r="582" spans="1:12">
      <c r="A582" t="s">
        <v>540</v>
      </c>
      <c r="B582" t="s">
        <v>6021</v>
      </c>
      <c r="C582" t="s">
        <v>16</v>
      </c>
      <c r="D582">
        <v>69415</v>
      </c>
      <c r="E582">
        <v>1392</v>
      </c>
      <c r="F582">
        <v>140</v>
      </c>
      <c r="G582"/>
      <c r="H582"/>
      <c r="I582"/>
      <c r="J582" s="63" t="e">
        <f t="shared" si="28"/>
        <v>#DIV/0!</v>
      </c>
      <c r="K582" s="63" t="e">
        <f t="shared" si="29"/>
        <v>#DIV/0!</v>
      </c>
      <c r="L582" s="63" t="e">
        <f t="shared" si="30"/>
        <v>#DIV/0!</v>
      </c>
    </row>
    <row r="583" spans="1:12">
      <c r="A583" t="s">
        <v>541</v>
      </c>
      <c r="B583" t="s">
        <v>6022</v>
      </c>
      <c r="C583" t="s">
        <v>16</v>
      </c>
      <c r="D583">
        <v>32001</v>
      </c>
      <c r="E583">
        <v>2459</v>
      </c>
      <c r="F583">
        <v>584</v>
      </c>
      <c r="G583">
        <v>47600</v>
      </c>
      <c r="H583">
        <v>3830</v>
      </c>
      <c r="I583">
        <v>383</v>
      </c>
      <c r="J583" s="63">
        <f t="shared" si="28"/>
        <v>-32.771008403361343</v>
      </c>
      <c r="K583" s="63">
        <f t="shared" si="29"/>
        <v>-35.796344647519582</v>
      </c>
      <c r="L583" s="63">
        <f t="shared" si="30"/>
        <v>52.480417754569189</v>
      </c>
    </row>
    <row r="584" spans="1:12">
      <c r="A584" t="s">
        <v>542</v>
      </c>
      <c r="B584" t="s">
        <v>6023</v>
      </c>
      <c r="C584" t="s">
        <v>16</v>
      </c>
      <c r="D584">
        <v>27650</v>
      </c>
      <c r="E584">
        <v>2343</v>
      </c>
      <c r="F584">
        <v>570</v>
      </c>
      <c r="G584">
        <v>25</v>
      </c>
      <c r="H584">
        <v>1</v>
      </c>
      <c r="I584">
        <v>0</v>
      </c>
      <c r="J584" s="63">
        <f t="shared" si="28"/>
        <v>110500</v>
      </c>
      <c r="K584" s="63">
        <f t="shared" si="29"/>
        <v>234200</v>
      </c>
      <c r="L584" s="63" t="e">
        <f t="shared" si="30"/>
        <v>#DIV/0!</v>
      </c>
    </row>
    <row r="585" spans="1:12">
      <c r="A585" t="s">
        <v>543</v>
      </c>
      <c r="B585" t="s">
        <v>6024</v>
      </c>
      <c r="C585" t="s">
        <v>16</v>
      </c>
      <c r="D585">
        <v>48491222</v>
      </c>
      <c r="E585">
        <v>2980461</v>
      </c>
      <c r="F585">
        <v>11809</v>
      </c>
      <c r="G585">
        <v>44131404</v>
      </c>
      <c r="H585">
        <v>2613746</v>
      </c>
      <c r="I585">
        <v>72</v>
      </c>
      <c r="J585" s="63">
        <f t="shared" si="28"/>
        <v>9.8791735699140677</v>
      </c>
      <c r="K585" s="63">
        <f t="shared" si="29"/>
        <v>14.030246244279283</v>
      </c>
      <c r="L585" s="63">
        <f t="shared" si="30"/>
        <v>16301.388888888889</v>
      </c>
    </row>
    <row r="586" spans="1:12">
      <c r="A586" t="s">
        <v>544</v>
      </c>
      <c r="B586" t="s">
        <v>6025</v>
      </c>
      <c r="C586" t="s">
        <v>16</v>
      </c>
      <c r="D586">
        <v>1119740</v>
      </c>
      <c r="E586">
        <v>20947</v>
      </c>
      <c r="F586">
        <v>2</v>
      </c>
      <c r="G586">
        <v>4166130</v>
      </c>
      <c r="H586">
        <v>73583</v>
      </c>
      <c r="I586">
        <v>7</v>
      </c>
      <c r="J586" s="63">
        <f t="shared" si="28"/>
        <v>-73.122778213833939</v>
      </c>
      <c r="K586" s="63">
        <f t="shared" si="29"/>
        <v>-71.53282687577294</v>
      </c>
      <c r="L586" s="63">
        <f t="shared" si="30"/>
        <v>-71.428571428571431</v>
      </c>
    </row>
    <row r="587" spans="1:12">
      <c r="A587" t="s">
        <v>545</v>
      </c>
      <c r="B587" t="s">
        <v>6026</v>
      </c>
      <c r="C587" t="s">
        <v>16</v>
      </c>
      <c r="D587">
        <v>629190</v>
      </c>
      <c r="E587">
        <v>21393</v>
      </c>
      <c r="F587">
        <v>2</v>
      </c>
      <c r="G587">
        <v>1108640</v>
      </c>
      <c r="H587">
        <v>39608</v>
      </c>
      <c r="I587">
        <v>3</v>
      </c>
      <c r="J587" s="63">
        <f t="shared" si="28"/>
        <v>-43.246680617693748</v>
      </c>
      <c r="K587" s="63">
        <f t="shared" si="29"/>
        <v>-45.98818420521107</v>
      </c>
      <c r="L587" s="63">
        <f t="shared" si="30"/>
        <v>-33.333333333333336</v>
      </c>
    </row>
    <row r="588" spans="1:12">
      <c r="A588" t="s">
        <v>546</v>
      </c>
      <c r="B588" t="s">
        <v>6027</v>
      </c>
      <c r="C588" t="s">
        <v>16</v>
      </c>
      <c r="D588">
        <v>341180</v>
      </c>
      <c r="E588">
        <v>5552</v>
      </c>
      <c r="F588">
        <v>1</v>
      </c>
      <c r="G588">
        <v>234790</v>
      </c>
      <c r="H588">
        <v>6513</v>
      </c>
      <c r="I588">
        <v>1</v>
      </c>
      <c r="J588" s="63">
        <f t="shared" si="28"/>
        <v>45.312832744154349</v>
      </c>
      <c r="K588" s="63">
        <f t="shared" si="29"/>
        <v>-14.75510517426685</v>
      </c>
      <c r="L588" s="63">
        <f t="shared" si="30"/>
        <v>0</v>
      </c>
    </row>
    <row r="589" spans="1:12">
      <c r="A589" t="s">
        <v>547</v>
      </c>
      <c r="B589" t="s">
        <v>6028</v>
      </c>
      <c r="C589" t="s">
        <v>16</v>
      </c>
      <c r="D589">
        <v>500685</v>
      </c>
      <c r="E589">
        <v>15337</v>
      </c>
      <c r="F589">
        <v>1</v>
      </c>
      <c r="G589">
        <v>1695402</v>
      </c>
      <c r="H589">
        <v>36330</v>
      </c>
      <c r="I589">
        <v>9</v>
      </c>
      <c r="J589" s="63">
        <f t="shared" si="28"/>
        <v>-70.46806598081163</v>
      </c>
      <c r="K589" s="63">
        <f t="shared" si="29"/>
        <v>-57.784200385356456</v>
      </c>
      <c r="L589" s="63">
        <f t="shared" si="30"/>
        <v>-88.888888888888886</v>
      </c>
    </row>
    <row r="590" spans="1:12">
      <c r="A590" t="s">
        <v>4523</v>
      </c>
      <c r="B590" t="s">
        <v>9607</v>
      </c>
      <c r="C590" t="s">
        <v>16</v>
      </c>
      <c r="D590"/>
      <c r="E590"/>
      <c r="F590"/>
      <c r="G590">
        <v>43200</v>
      </c>
      <c r="H590">
        <v>604</v>
      </c>
      <c r="I590">
        <v>0</v>
      </c>
      <c r="J590" s="63">
        <f t="shared" si="28"/>
        <v>-100</v>
      </c>
      <c r="K590" s="63">
        <f t="shared" si="29"/>
        <v>-100</v>
      </c>
      <c r="L590" s="63" t="e">
        <f t="shared" si="30"/>
        <v>#DIV/0!</v>
      </c>
    </row>
    <row r="591" spans="1:12">
      <c r="A591" t="s">
        <v>548</v>
      </c>
      <c r="B591" t="s">
        <v>6029</v>
      </c>
      <c r="C591" t="s">
        <v>16</v>
      </c>
      <c r="D591">
        <v>1582537</v>
      </c>
      <c r="E591">
        <v>38238</v>
      </c>
      <c r="F591">
        <v>3</v>
      </c>
      <c r="G591">
        <v>320955</v>
      </c>
      <c r="H591">
        <v>8779</v>
      </c>
      <c r="I591">
        <v>1</v>
      </c>
      <c r="J591" s="63">
        <f t="shared" si="28"/>
        <v>393.07130283061491</v>
      </c>
      <c r="K591" s="63">
        <f t="shared" si="29"/>
        <v>335.56213691764435</v>
      </c>
      <c r="L591" s="63">
        <f t="shared" si="30"/>
        <v>200</v>
      </c>
    </row>
    <row r="592" spans="1:12">
      <c r="A592" t="s">
        <v>4524</v>
      </c>
      <c r="B592" t="s">
        <v>9608</v>
      </c>
      <c r="C592" t="s">
        <v>16</v>
      </c>
      <c r="D592"/>
      <c r="E592"/>
      <c r="F592"/>
      <c r="G592">
        <v>240</v>
      </c>
      <c r="H592">
        <v>11</v>
      </c>
      <c r="I592">
        <v>3</v>
      </c>
      <c r="J592" s="63">
        <f t="shared" si="28"/>
        <v>-100</v>
      </c>
      <c r="K592" s="63">
        <f t="shared" si="29"/>
        <v>-100</v>
      </c>
      <c r="L592" s="63">
        <f t="shared" si="30"/>
        <v>-100</v>
      </c>
    </row>
    <row r="593" spans="1:12">
      <c r="A593" t="s">
        <v>549</v>
      </c>
      <c r="B593" t="s">
        <v>6030</v>
      </c>
      <c r="C593" t="s">
        <v>16</v>
      </c>
      <c r="D593">
        <v>25100</v>
      </c>
      <c r="E593">
        <v>472</v>
      </c>
      <c r="F593">
        <v>25</v>
      </c>
      <c r="G593"/>
      <c r="H593"/>
      <c r="I593"/>
      <c r="J593" s="63" t="e">
        <f t="shared" si="28"/>
        <v>#DIV/0!</v>
      </c>
      <c r="K593" s="63" t="e">
        <f t="shared" si="29"/>
        <v>#DIV/0!</v>
      </c>
      <c r="L593" s="63" t="e">
        <f t="shared" si="30"/>
        <v>#DIV/0!</v>
      </c>
    </row>
    <row r="594" spans="1:12">
      <c r="A594" t="s">
        <v>550</v>
      </c>
      <c r="B594" t="s">
        <v>6031</v>
      </c>
      <c r="C594" t="s">
        <v>16</v>
      </c>
      <c r="D594">
        <v>40055</v>
      </c>
      <c r="E594">
        <v>5747</v>
      </c>
      <c r="F594">
        <v>1750</v>
      </c>
      <c r="G594">
        <v>151283</v>
      </c>
      <c r="H594">
        <v>22702</v>
      </c>
      <c r="I594">
        <v>6839</v>
      </c>
      <c r="J594" s="63">
        <f t="shared" si="28"/>
        <v>-73.523132143069617</v>
      </c>
      <c r="K594" s="63">
        <f t="shared" si="29"/>
        <v>-74.685049775350194</v>
      </c>
      <c r="L594" s="63">
        <f t="shared" si="30"/>
        <v>-74.411463664278401</v>
      </c>
    </row>
    <row r="595" spans="1:12">
      <c r="A595" t="s">
        <v>551</v>
      </c>
      <c r="B595" t="s">
        <v>6032</v>
      </c>
      <c r="C595" t="s">
        <v>16</v>
      </c>
      <c r="D595">
        <v>5755827</v>
      </c>
      <c r="E595">
        <v>723109</v>
      </c>
      <c r="F595">
        <v>24025</v>
      </c>
      <c r="G595">
        <v>48166846</v>
      </c>
      <c r="H595">
        <v>962835</v>
      </c>
      <c r="I595">
        <v>32248</v>
      </c>
      <c r="J595" s="63">
        <f t="shared" si="28"/>
        <v>-88.050230650352319</v>
      </c>
      <c r="K595" s="63">
        <f t="shared" si="29"/>
        <v>-24.897931628991469</v>
      </c>
      <c r="L595" s="63">
        <f t="shared" si="30"/>
        <v>-25.499255767799553</v>
      </c>
    </row>
    <row r="596" spans="1:12">
      <c r="A596" t="s">
        <v>4378</v>
      </c>
      <c r="B596" t="s">
        <v>9609</v>
      </c>
      <c r="C596" t="s">
        <v>16</v>
      </c>
      <c r="D596"/>
      <c r="E596"/>
      <c r="F596"/>
      <c r="G596">
        <v>2993</v>
      </c>
      <c r="H596">
        <v>488</v>
      </c>
      <c r="I596">
        <v>350</v>
      </c>
      <c r="J596" s="63">
        <f t="shared" si="28"/>
        <v>-100</v>
      </c>
      <c r="K596" s="63">
        <f t="shared" si="29"/>
        <v>-100</v>
      </c>
      <c r="L596" s="63">
        <f t="shared" si="30"/>
        <v>-100</v>
      </c>
    </row>
    <row r="597" spans="1:12">
      <c r="A597" t="s">
        <v>554</v>
      </c>
      <c r="B597" t="s">
        <v>6033</v>
      </c>
      <c r="C597" t="s">
        <v>16</v>
      </c>
      <c r="D597">
        <v>1526020</v>
      </c>
      <c r="E597">
        <v>524082</v>
      </c>
      <c r="F597">
        <v>255999</v>
      </c>
      <c r="G597">
        <v>2532585</v>
      </c>
      <c r="H597">
        <v>768732</v>
      </c>
      <c r="I597">
        <v>395452</v>
      </c>
      <c r="J597" s="63">
        <f t="shared" si="28"/>
        <v>-39.744569283952956</v>
      </c>
      <c r="K597" s="63">
        <f t="shared" si="29"/>
        <v>-31.825135417804905</v>
      </c>
      <c r="L597" s="63">
        <f t="shared" si="30"/>
        <v>-35.26420399947402</v>
      </c>
    </row>
    <row r="598" spans="1:12">
      <c r="A598" t="s">
        <v>4525</v>
      </c>
      <c r="B598" t="s">
        <v>9610</v>
      </c>
      <c r="C598" t="s">
        <v>556</v>
      </c>
      <c r="D598"/>
      <c r="E598"/>
      <c r="F598"/>
      <c r="G598">
        <v>25</v>
      </c>
      <c r="H598">
        <v>2</v>
      </c>
      <c r="I598">
        <v>1</v>
      </c>
      <c r="J598" s="63">
        <f t="shared" si="28"/>
        <v>-100</v>
      </c>
      <c r="K598" s="63">
        <f t="shared" si="29"/>
        <v>-100</v>
      </c>
      <c r="L598" s="63">
        <f t="shared" si="30"/>
        <v>-100</v>
      </c>
    </row>
    <row r="599" spans="1:12">
      <c r="A599" t="s">
        <v>4526</v>
      </c>
      <c r="B599" t="s">
        <v>9611</v>
      </c>
      <c r="C599" t="s">
        <v>556</v>
      </c>
      <c r="D599"/>
      <c r="E599"/>
      <c r="F599"/>
      <c r="G599">
        <v>21130000</v>
      </c>
      <c r="H599">
        <v>32582</v>
      </c>
      <c r="I599">
        <v>113473</v>
      </c>
      <c r="J599" s="63">
        <f t="shared" si="28"/>
        <v>-100</v>
      </c>
      <c r="K599" s="63">
        <f t="shared" si="29"/>
        <v>-100</v>
      </c>
      <c r="L599" s="63">
        <f t="shared" si="30"/>
        <v>-100</v>
      </c>
    </row>
    <row r="600" spans="1:12">
      <c r="A600" t="s">
        <v>555</v>
      </c>
      <c r="B600" t="s">
        <v>6034</v>
      </c>
      <c r="C600" t="s">
        <v>556</v>
      </c>
      <c r="D600">
        <v>6480600</v>
      </c>
      <c r="E600">
        <v>12365</v>
      </c>
      <c r="F600">
        <v>43298</v>
      </c>
      <c r="G600"/>
      <c r="H600"/>
      <c r="I600"/>
      <c r="J600" s="63" t="e">
        <f t="shared" si="28"/>
        <v>#DIV/0!</v>
      </c>
      <c r="K600" s="63" t="e">
        <f t="shared" si="29"/>
        <v>#DIV/0!</v>
      </c>
      <c r="L600" s="63" t="e">
        <f t="shared" si="30"/>
        <v>#DIV/0!</v>
      </c>
    </row>
    <row r="601" spans="1:12">
      <c r="A601" t="s">
        <v>557</v>
      </c>
      <c r="B601" t="s">
        <v>6035</v>
      </c>
      <c r="C601" t="s">
        <v>16</v>
      </c>
      <c r="D601">
        <v>15282</v>
      </c>
      <c r="E601">
        <v>3015</v>
      </c>
      <c r="F601">
        <v>4954</v>
      </c>
      <c r="G601">
        <v>90</v>
      </c>
      <c r="H601">
        <v>31</v>
      </c>
      <c r="I601">
        <v>15</v>
      </c>
      <c r="J601" s="63">
        <f t="shared" si="28"/>
        <v>16880</v>
      </c>
      <c r="K601" s="63">
        <f t="shared" si="29"/>
        <v>9625.8064516129034</v>
      </c>
      <c r="L601" s="63">
        <f t="shared" si="30"/>
        <v>32926.666666666664</v>
      </c>
    </row>
    <row r="602" spans="1:12">
      <c r="A602" t="s">
        <v>558</v>
      </c>
      <c r="B602" t="s">
        <v>6036</v>
      </c>
      <c r="C602" t="s">
        <v>16</v>
      </c>
      <c r="D602">
        <v>19341</v>
      </c>
      <c r="E602">
        <v>11109</v>
      </c>
      <c r="F602">
        <v>13405</v>
      </c>
      <c r="G602">
        <v>103514</v>
      </c>
      <c r="H602">
        <v>53842</v>
      </c>
      <c r="I602">
        <v>57423</v>
      </c>
      <c r="J602" s="63">
        <f t="shared" si="28"/>
        <v>-81.315570840659234</v>
      </c>
      <c r="K602" s="63">
        <f t="shared" si="29"/>
        <v>-79.367408342929309</v>
      </c>
      <c r="L602" s="63">
        <f t="shared" si="30"/>
        <v>-76.65569545304146</v>
      </c>
    </row>
    <row r="603" spans="1:12">
      <c r="A603" t="s">
        <v>559</v>
      </c>
      <c r="B603" t="s">
        <v>6037</v>
      </c>
      <c r="C603" t="s">
        <v>16</v>
      </c>
      <c r="D603">
        <v>900</v>
      </c>
      <c r="E603">
        <v>178</v>
      </c>
      <c r="F603">
        <v>292</v>
      </c>
      <c r="G603">
        <v>98481</v>
      </c>
      <c r="H603">
        <v>21324</v>
      </c>
      <c r="I603">
        <v>30478</v>
      </c>
      <c r="J603" s="63">
        <f t="shared" si="28"/>
        <v>-99.086118134462481</v>
      </c>
      <c r="K603" s="63">
        <f t="shared" si="29"/>
        <v>-99.165259801163003</v>
      </c>
      <c r="L603" s="63">
        <f t="shared" si="30"/>
        <v>-99.041931885294304</v>
      </c>
    </row>
    <row r="604" spans="1:12">
      <c r="A604" t="s">
        <v>560</v>
      </c>
      <c r="B604" t="s">
        <v>6038</v>
      </c>
      <c r="C604" t="s">
        <v>16</v>
      </c>
      <c r="D604">
        <v>448875</v>
      </c>
      <c r="E604">
        <v>91470</v>
      </c>
      <c r="F604">
        <v>146871</v>
      </c>
      <c r="G604">
        <v>678374</v>
      </c>
      <c r="H604">
        <v>145545</v>
      </c>
      <c r="I604">
        <v>209324</v>
      </c>
      <c r="J604" s="63">
        <f t="shared" si="28"/>
        <v>-33.830748230327224</v>
      </c>
      <c r="K604" s="63">
        <f t="shared" si="29"/>
        <v>-37.153457693496854</v>
      </c>
      <c r="L604" s="63">
        <f t="shared" si="30"/>
        <v>-29.835565916951712</v>
      </c>
    </row>
    <row r="605" spans="1:12">
      <c r="A605" t="s">
        <v>561</v>
      </c>
      <c r="B605" t="s">
        <v>6039</v>
      </c>
      <c r="C605" t="s">
        <v>16</v>
      </c>
      <c r="D605">
        <v>60</v>
      </c>
      <c r="E605">
        <v>11</v>
      </c>
      <c r="F605">
        <v>5</v>
      </c>
      <c r="G605">
        <v>1969</v>
      </c>
      <c r="H605">
        <v>244</v>
      </c>
      <c r="I605">
        <v>115</v>
      </c>
      <c r="J605" s="63">
        <f t="shared" si="28"/>
        <v>-96.952767902488574</v>
      </c>
      <c r="K605" s="63">
        <f t="shared" si="29"/>
        <v>-95.491803278688522</v>
      </c>
      <c r="L605" s="63">
        <f t="shared" si="30"/>
        <v>-95.652173913043484</v>
      </c>
    </row>
    <row r="606" spans="1:12">
      <c r="A606" t="s">
        <v>562</v>
      </c>
      <c r="B606" t="s">
        <v>6040</v>
      </c>
      <c r="C606" t="s">
        <v>16</v>
      </c>
      <c r="D606">
        <v>2442379</v>
      </c>
      <c r="E606">
        <v>17382</v>
      </c>
      <c r="F606">
        <v>3255</v>
      </c>
      <c r="G606">
        <v>4402518</v>
      </c>
      <c r="H606">
        <v>27724</v>
      </c>
      <c r="I606">
        <v>5183</v>
      </c>
      <c r="J606" s="63">
        <f t="shared" si="28"/>
        <v>-44.523134260893428</v>
      </c>
      <c r="K606" s="63">
        <f t="shared" si="29"/>
        <v>-37.303419419997113</v>
      </c>
      <c r="L606" s="63">
        <f t="shared" si="30"/>
        <v>-37.198533667759982</v>
      </c>
    </row>
    <row r="607" spans="1:12">
      <c r="A607" t="s">
        <v>563</v>
      </c>
      <c r="B607" t="s">
        <v>6041</v>
      </c>
      <c r="C607" t="s">
        <v>16</v>
      </c>
      <c r="D607">
        <v>37215010</v>
      </c>
      <c r="E607">
        <v>261749</v>
      </c>
      <c r="F607">
        <v>97</v>
      </c>
      <c r="G607">
        <v>34064503</v>
      </c>
      <c r="H607">
        <v>280214</v>
      </c>
      <c r="I607">
        <v>150</v>
      </c>
      <c r="J607" s="63">
        <f t="shared" si="28"/>
        <v>9.2486510077660604</v>
      </c>
      <c r="K607" s="63">
        <f t="shared" si="29"/>
        <v>-6.5896065150206624</v>
      </c>
      <c r="L607" s="63">
        <f t="shared" si="30"/>
        <v>-35.333333333333336</v>
      </c>
    </row>
    <row r="608" spans="1:12">
      <c r="A608" t="s">
        <v>564</v>
      </c>
      <c r="B608" t="s">
        <v>6042</v>
      </c>
      <c r="C608" t="s">
        <v>16</v>
      </c>
      <c r="D608">
        <v>385390</v>
      </c>
      <c r="E608">
        <v>4047</v>
      </c>
      <c r="F608">
        <v>526</v>
      </c>
      <c r="G608"/>
      <c r="H608"/>
      <c r="I608"/>
      <c r="J608" s="63" t="e">
        <f t="shared" si="28"/>
        <v>#DIV/0!</v>
      </c>
      <c r="K608" s="63" t="e">
        <f t="shared" si="29"/>
        <v>#DIV/0!</v>
      </c>
      <c r="L608" s="63" t="e">
        <f t="shared" si="30"/>
        <v>#DIV/0!</v>
      </c>
    </row>
    <row r="609" spans="1:12">
      <c r="A609" t="s">
        <v>565</v>
      </c>
      <c r="B609" t="s">
        <v>6043</v>
      </c>
      <c r="C609" t="s">
        <v>16</v>
      </c>
      <c r="D609">
        <v>24004</v>
      </c>
      <c r="E609">
        <v>495</v>
      </c>
      <c r="F609">
        <v>118</v>
      </c>
      <c r="G609">
        <v>65500</v>
      </c>
      <c r="H609">
        <v>2034</v>
      </c>
      <c r="I609">
        <v>488</v>
      </c>
      <c r="J609" s="63">
        <f t="shared" si="28"/>
        <v>-63.35267175572519</v>
      </c>
      <c r="K609" s="63">
        <f t="shared" si="29"/>
        <v>-75.663716814159287</v>
      </c>
      <c r="L609" s="63">
        <f t="shared" si="30"/>
        <v>-75.819672131147541</v>
      </c>
    </row>
    <row r="610" spans="1:12">
      <c r="A610" t="s">
        <v>566</v>
      </c>
      <c r="B610" t="s">
        <v>6044</v>
      </c>
      <c r="C610" t="s">
        <v>16</v>
      </c>
      <c r="D610">
        <v>4804</v>
      </c>
      <c r="E610">
        <v>110</v>
      </c>
      <c r="F610">
        <v>21</v>
      </c>
      <c r="G610">
        <v>10054</v>
      </c>
      <c r="H610">
        <v>2407</v>
      </c>
      <c r="I610">
        <v>449</v>
      </c>
      <c r="J610" s="63">
        <f t="shared" si="28"/>
        <v>-52.218022677541278</v>
      </c>
      <c r="K610" s="63">
        <f t="shared" si="29"/>
        <v>-95.429995845450762</v>
      </c>
      <c r="L610" s="63">
        <f t="shared" si="30"/>
        <v>-95.322939866369708</v>
      </c>
    </row>
    <row r="611" spans="1:12">
      <c r="A611" t="s">
        <v>567</v>
      </c>
      <c r="B611" t="s">
        <v>6045</v>
      </c>
      <c r="C611" t="s">
        <v>16</v>
      </c>
      <c r="D611">
        <v>825</v>
      </c>
      <c r="E611">
        <v>79</v>
      </c>
      <c r="F611">
        <v>15</v>
      </c>
      <c r="G611">
        <v>102</v>
      </c>
      <c r="H611">
        <v>4</v>
      </c>
      <c r="I611">
        <v>1</v>
      </c>
      <c r="J611" s="63">
        <f t="shared" si="28"/>
        <v>708.82352941176475</v>
      </c>
      <c r="K611" s="63">
        <f t="shared" si="29"/>
        <v>1875</v>
      </c>
      <c r="L611" s="63">
        <f t="shared" si="30"/>
        <v>1400</v>
      </c>
    </row>
    <row r="612" spans="1:12">
      <c r="A612" t="s">
        <v>568</v>
      </c>
      <c r="B612" t="s">
        <v>6046</v>
      </c>
      <c r="C612" t="s">
        <v>569</v>
      </c>
      <c r="D612">
        <v>60172</v>
      </c>
      <c r="E612">
        <v>2203</v>
      </c>
      <c r="F612">
        <v>527</v>
      </c>
      <c r="G612">
        <v>159153</v>
      </c>
      <c r="H612">
        <v>1612</v>
      </c>
      <c r="I612">
        <v>392</v>
      </c>
      <c r="J612" s="63">
        <f t="shared" si="28"/>
        <v>-62.192355783428525</v>
      </c>
      <c r="K612" s="63">
        <f t="shared" si="29"/>
        <v>36.66253101736973</v>
      </c>
      <c r="L612" s="63">
        <f t="shared" si="30"/>
        <v>34.438775510204081</v>
      </c>
    </row>
    <row r="613" spans="1:12">
      <c r="A613" t="s">
        <v>570</v>
      </c>
      <c r="B613" t="s">
        <v>6047</v>
      </c>
      <c r="C613" t="s">
        <v>569</v>
      </c>
      <c r="D613">
        <v>77674</v>
      </c>
      <c r="E613">
        <v>1049</v>
      </c>
      <c r="F613">
        <v>256</v>
      </c>
      <c r="G613">
        <v>134911</v>
      </c>
      <c r="H613">
        <v>3827</v>
      </c>
      <c r="I613">
        <v>929</v>
      </c>
      <c r="J613" s="63">
        <f t="shared" si="28"/>
        <v>-42.425747344545663</v>
      </c>
      <c r="K613" s="63">
        <f t="shared" si="29"/>
        <v>-72.589495688528871</v>
      </c>
      <c r="L613" s="63">
        <f t="shared" si="30"/>
        <v>-72.443487621097958</v>
      </c>
    </row>
    <row r="614" spans="1:12">
      <c r="A614" t="s">
        <v>571</v>
      </c>
      <c r="B614" t="s">
        <v>6048</v>
      </c>
      <c r="C614" t="s">
        <v>16</v>
      </c>
      <c r="D614">
        <v>165849</v>
      </c>
      <c r="E614">
        <v>1929</v>
      </c>
      <c r="F614">
        <v>469</v>
      </c>
      <c r="G614">
        <v>476651</v>
      </c>
      <c r="H614">
        <v>5447</v>
      </c>
      <c r="I614">
        <v>1324</v>
      </c>
      <c r="J614" s="63">
        <f t="shared" si="28"/>
        <v>-65.205359896444151</v>
      </c>
      <c r="K614" s="63">
        <f t="shared" si="29"/>
        <v>-64.586010648063152</v>
      </c>
      <c r="L614" s="63">
        <f t="shared" si="30"/>
        <v>-64.577039274924473</v>
      </c>
    </row>
    <row r="615" spans="1:12">
      <c r="A615" t="s">
        <v>572</v>
      </c>
      <c r="B615" t="s">
        <v>6049</v>
      </c>
      <c r="C615" t="s">
        <v>16</v>
      </c>
      <c r="D615">
        <v>70380</v>
      </c>
      <c r="E615">
        <v>784</v>
      </c>
      <c r="F615">
        <v>191</v>
      </c>
      <c r="G615">
        <v>68500</v>
      </c>
      <c r="H615">
        <v>826</v>
      </c>
      <c r="I615">
        <v>200</v>
      </c>
      <c r="J615" s="63">
        <f t="shared" si="28"/>
        <v>2.7445255474452557</v>
      </c>
      <c r="K615" s="63">
        <f t="shared" si="29"/>
        <v>-5.0847457627118642</v>
      </c>
      <c r="L615" s="63">
        <f t="shared" si="30"/>
        <v>-4.5</v>
      </c>
    </row>
    <row r="616" spans="1:12">
      <c r="A616" t="s">
        <v>573</v>
      </c>
      <c r="B616" t="s">
        <v>6050</v>
      </c>
      <c r="C616" t="s">
        <v>16</v>
      </c>
      <c r="D616">
        <v>1966236</v>
      </c>
      <c r="E616">
        <v>34100</v>
      </c>
      <c r="F616">
        <v>8289</v>
      </c>
      <c r="G616">
        <v>2500504</v>
      </c>
      <c r="H616">
        <v>39331</v>
      </c>
      <c r="I616">
        <v>9559</v>
      </c>
      <c r="J616" s="63">
        <f t="shared" si="28"/>
        <v>-21.366412531233703</v>
      </c>
      <c r="K616" s="63">
        <f t="shared" si="29"/>
        <v>-13.299941521954691</v>
      </c>
      <c r="L616" s="63">
        <f t="shared" si="30"/>
        <v>-13.285908567841824</v>
      </c>
    </row>
    <row r="617" spans="1:12">
      <c r="A617" t="s">
        <v>574</v>
      </c>
      <c r="B617" t="s">
        <v>6051</v>
      </c>
      <c r="C617" t="s">
        <v>16</v>
      </c>
      <c r="D617">
        <v>366134</v>
      </c>
      <c r="E617">
        <v>3121</v>
      </c>
      <c r="F617">
        <v>582</v>
      </c>
      <c r="G617">
        <v>523557</v>
      </c>
      <c r="H617">
        <v>6363</v>
      </c>
      <c r="I617">
        <v>1187</v>
      </c>
      <c r="J617" s="63">
        <f t="shared" si="28"/>
        <v>-30.067977316700951</v>
      </c>
      <c r="K617" s="63">
        <f t="shared" si="29"/>
        <v>-50.950809366650951</v>
      </c>
      <c r="L617" s="63">
        <f t="shared" si="30"/>
        <v>-50.968828980623421</v>
      </c>
    </row>
    <row r="618" spans="1:12">
      <c r="A618" t="s">
        <v>575</v>
      </c>
      <c r="B618" t="s">
        <v>6052</v>
      </c>
      <c r="C618" t="s">
        <v>16</v>
      </c>
      <c r="D618">
        <v>55405</v>
      </c>
      <c r="E618">
        <v>1096</v>
      </c>
      <c r="F618">
        <v>205</v>
      </c>
      <c r="G618">
        <v>176685</v>
      </c>
      <c r="H618">
        <v>4307</v>
      </c>
      <c r="I618">
        <v>805</v>
      </c>
      <c r="J618" s="63">
        <f t="shared" si="28"/>
        <v>-68.641933384271439</v>
      </c>
      <c r="K618" s="63">
        <f t="shared" si="29"/>
        <v>-74.553053169259343</v>
      </c>
      <c r="L618" s="63">
        <f t="shared" si="30"/>
        <v>-74.534161490683232</v>
      </c>
    </row>
    <row r="619" spans="1:12">
      <c r="A619" t="s">
        <v>576</v>
      </c>
      <c r="B619" t="s">
        <v>6053</v>
      </c>
      <c r="C619" t="s">
        <v>16</v>
      </c>
      <c r="D619">
        <v>279976</v>
      </c>
      <c r="E619">
        <v>7543</v>
      </c>
      <c r="F619">
        <v>1407</v>
      </c>
      <c r="G619">
        <v>1037849</v>
      </c>
      <c r="H619">
        <v>18260</v>
      </c>
      <c r="I619">
        <v>3410</v>
      </c>
      <c r="J619" s="63">
        <f t="shared" si="28"/>
        <v>-73.023435971899573</v>
      </c>
      <c r="K619" s="63">
        <f t="shared" si="29"/>
        <v>-58.691128148959471</v>
      </c>
      <c r="L619" s="63">
        <f t="shared" si="30"/>
        <v>-58.739002932551323</v>
      </c>
    </row>
    <row r="620" spans="1:12">
      <c r="A620" t="s">
        <v>577</v>
      </c>
      <c r="B620" t="s">
        <v>6054</v>
      </c>
      <c r="C620" t="s">
        <v>16</v>
      </c>
      <c r="D620">
        <v>11900</v>
      </c>
      <c r="E620">
        <v>627</v>
      </c>
      <c r="F620">
        <v>117</v>
      </c>
      <c r="G620">
        <v>17935</v>
      </c>
      <c r="H620">
        <v>785</v>
      </c>
      <c r="I620">
        <v>147</v>
      </c>
      <c r="J620" s="63">
        <f t="shared" si="28"/>
        <v>-33.649289099526065</v>
      </c>
      <c r="K620" s="63">
        <f t="shared" si="29"/>
        <v>-20.127388535031848</v>
      </c>
      <c r="L620" s="63">
        <f t="shared" si="30"/>
        <v>-20.408163265306122</v>
      </c>
    </row>
    <row r="621" spans="1:12">
      <c r="A621" t="s">
        <v>578</v>
      </c>
      <c r="B621" t="s">
        <v>6055</v>
      </c>
      <c r="C621" t="s">
        <v>16</v>
      </c>
      <c r="D621">
        <v>150</v>
      </c>
      <c r="E621">
        <v>5</v>
      </c>
      <c r="F621">
        <v>1</v>
      </c>
      <c r="G621">
        <v>20300</v>
      </c>
      <c r="H621">
        <v>1014</v>
      </c>
      <c r="I621">
        <v>186</v>
      </c>
      <c r="J621" s="63">
        <f t="shared" si="28"/>
        <v>-99.261083743842363</v>
      </c>
      <c r="K621" s="63">
        <f t="shared" si="29"/>
        <v>-99.506903353057197</v>
      </c>
      <c r="L621" s="63">
        <f t="shared" si="30"/>
        <v>-99.462365591397855</v>
      </c>
    </row>
    <row r="622" spans="1:12">
      <c r="A622" t="s">
        <v>579</v>
      </c>
      <c r="B622" t="s">
        <v>6056</v>
      </c>
      <c r="C622" t="s">
        <v>16</v>
      </c>
      <c r="D622">
        <v>105318</v>
      </c>
      <c r="E622">
        <v>631</v>
      </c>
      <c r="F622">
        <v>152</v>
      </c>
      <c r="G622">
        <v>225977</v>
      </c>
      <c r="H622">
        <v>1592</v>
      </c>
      <c r="I622">
        <v>377</v>
      </c>
      <c r="J622" s="63">
        <f t="shared" si="28"/>
        <v>-53.394371993609973</v>
      </c>
      <c r="K622" s="63">
        <f t="shared" si="29"/>
        <v>-60.3643216080402</v>
      </c>
      <c r="L622" s="63">
        <f t="shared" si="30"/>
        <v>-59.681697612732094</v>
      </c>
    </row>
    <row r="623" spans="1:12">
      <c r="A623" t="s">
        <v>580</v>
      </c>
      <c r="B623" t="s">
        <v>6057</v>
      </c>
      <c r="C623" t="s">
        <v>16</v>
      </c>
      <c r="D623">
        <v>23695</v>
      </c>
      <c r="E623">
        <v>452</v>
      </c>
      <c r="F623">
        <v>108</v>
      </c>
      <c r="G623">
        <v>36950</v>
      </c>
      <c r="H623">
        <v>373</v>
      </c>
      <c r="I623">
        <v>91</v>
      </c>
      <c r="J623" s="63">
        <f t="shared" si="28"/>
        <v>-35.87280108254398</v>
      </c>
      <c r="K623" s="63">
        <f t="shared" si="29"/>
        <v>21.179624664879356</v>
      </c>
      <c r="L623" s="63">
        <f t="shared" si="30"/>
        <v>18.681318681318682</v>
      </c>
    </row>
    <row r="624" spans="1:12">
      <c r="A624" t="s">
        <v>581</v>
      </c>
      <c r="B624" t="s">
        <v>6058</v>
      </c>
      <c r="C624" t="s">
        <v>16</v>
      </c>
      <c r="D624">
        <v>1000</v>
      </c>
      <c r="E624">
        <v>11</v>
      </c>
      <c r="F624">
        <v>3</v>
      </c>
      <c r="G624"/>
      <c r="H624"/>
      <c r="I624"/>
      <c r="J624" s="63" t="e">
        <f t="shared" si="28"/>
        <v>#DIV/0!</v>
      </c>
      <c r="K624" s="63" t="e">
        <f t="shared" si="29"/>
        <v>#DIV/0!</v>
      </c>
      <c r="L624" s="63" t="e">
        <f t="shared" si="30"/>
        <v>#DIV/0!</v>
      </c>
    </row>
    <row r="625" spans="1:12">
      <c r="A625" t="s">
        <v>582</v>
      </c>
      <c r="B625" t="s">
        <v>6059</v>
      </c>
      <c r="C625" t="s">
        <v>16</v>
      </c>
      <c r="D625">
        <v>41500</v>
      </c>
      <c r="E625">
        <v>2404</v>
      </c>
      <c r="F625">
        <v>574</v>
      </c>
      <c r="G625">
        <v>33200</v>
      </c>
      <c r="H625">
        <v>1200</v>
      </c>
      <c r="I625">
        <v>266</v>
      </c>
      <c r="J625" s="63">
        <f t="shared" si="28"/>
        <v>25</v>
      </c>
      <c r="K625" s="63">
        <f t="shared" si="29"/>
        <v>100.33333333333333</v>
      </c>
      <c r="L625" s="63">
        <f t="shared" si="30"/>
        <v>115.78947368421052</v>
      </c>
    </row>
    <row r="626" spans="1:12">
      <c r="A626" t="s">
        <v>583</v>
      </c>
      <c r="B626" t="s">
        <v>6060</v>
      </c>
      <c r="C626" t="s">
        <v>16</v>
      </c>
      <c r="D626">
        <v>38836</v>
      </c>
      <c r="E626">
        <v>2830</v>
      </c>
      <c r="F626">
        <v>528</v>
      </c>
      <c r="G626">
        <v>61049</v>
      </c>
      <c r="H626">
        <v>4026</v>
      </c>
      <c r="I626">
        <v>751</v>
      </c>
      <c r="J626" s="63">
        <f t="shared" si="28"/>
        <v>-36.385526380448489</v>
      </c>
      <c r="K626" s="63">
        <f t="shared" si="29"/>
        <v>-29.706905116741183</v>
      </c>
      <c r="L626" s="63">
        <f t="shared" si="30"/>
        <v>-29.693741677762983</v>
      </c>
    </row>
    <row r="627" spans="1:12">
      <c r="A627" t="s">
        <v>584</v>
      </c>
      <c r="B627" t="s">
        <v>6061</v>
      </c>
      <c r="C627" t="s">
        <v>16</v>
      </c>
      <c r="D627">
        <v>150</v>
      </c>
      <c r="E627">
        <v>2</v>
      </c>
      <c r="F627">
        <v>1</v>
      </c>
      <c r="G627">
        <v>5</v>
      </c>
      <c r="H627">
        <v>4</v>
      </c>
      <c r="I627">
        <v>1</v>
      </c>
      <c r="J627" s="63">
        <f t="shared" si="28"/>
        <v>2900</v>
      </c>
      <c r="K627" s="63">
        <f t="shared" si="29"/>
        <v>-50</v>
      </c>
      <c r="L627" s="63">
        <f t="shared" si="30"/>
        <v>0</v>
      </c>
    </row>
    <row r="628" spans="1:12">
      <c r="A628" t="s">
        <v>585</v>
      </c>
      <c r="B628" t="s">
        <v>6062</v>
      </c>
      <c r="C628" t="s">
        <v>16</v>
      </c>
      <c r="D628">
        <v>1205</v>
      </c>
      <c r="E628">
        <v>49</v>
      </c>
      <c r="F628">
        <v>11</v>
      </c>
      <c r="G628">
        <v>2193</v>
      </c>
      <c r="H628">
        <v>58</v>
      </c>
      <c r="I628">
        <v>10</v>
      </c>
      <c r="J628" s="63">
        <f t="shared" si="28"/>
        <v>-45.052439580483359</v>
      </c>
      <c r="K628" s="63">
        <f t="shared" si="29"/>
        <v>-15.517241379310345</v>
      </c>
      <c r="L628" s="63">
        <f t="shared" si="30"/>
        <v>10</v>
      </c>
    </row>
    <row r="629" spans="1:12">
      <c r="A629" t="s">
        <v>4527</v>
      </c>
      <c r="B629" t="s">
        <v>9612</v>
      </c>
      <c r="C629" t="s">
        <v>569</v>
      </c>
      <c r="D629"/>
      <c r="E629"/>
      <c r="F629"/>
      <c r="G629">
        <v>68</v>
      </c>
      <c r="H629">
        <v>2</v>
      </c>
      <c r="I629">
        <v>1</v>
      </c>
      <c r="J629" s="63">
        <f t="shared" si="28"/>
        <v>-100</v>
      </c>
      <c r="K629" s="63">
        <f t="shared" si="29"/>
        <v>-100</v>
      </c>
      <c r="L629" s="63">
        <f t="shared" si="30"/>
        <v>-100</v>
      </c>
    </row>
    <row r="630" spans="1:12">
      <c r="A630" t="s">
        <v>586</v>
      </c>
      <c r="B630" t="s">
        <v>6063</v>
      </c>
      <c r="C630" t="s">
        <v>587</v>
      </c>
      <c r="D630">
        <v>80990</v>
      </c>
      <c r="E630">
        <v>1152</v>
      </c>
      <c r="F630">
        <v>280</v>
      </c>
      <c r="G630">
        <v>1081821</v>
      </c>
      <c r="H630">
        <v>9623</v>
      </c>
      <c r="I630">
        <v>2285</v>
      </c>
      <c r="J630" s="63">
        <f t="shared" si="28"/>
        <v>-92.513548914284343</v>
      </c>
      <c r="K630" s="63">
        <f t="shared" si="29"/>
        <v>-88.028681284422731</v>
      </c>
      <c r="L630" s="63">
        <f t="shared" si="30"/>
        <v>-87.746170678336981</v>
      </c>
    </row>
    <row r="631" spans="1:12">
      <c r="A631" t="s">
        <v>588</v>
      </c>
      <c r="B631" t="s">
        <v>6064</v>
      </c>
      <c r="C631" t="s">
        <v>587</v>
      </c>
      <c r="D631">
        <v>1938828</v>
      </c>
      <c r="E631">
        <v>287231</v>
      </c>
      <c r="F631">
        <v>155433</v>
      </c>
      <c r="G631">
        <v>2224405</v>
      </c>
      <c r="H631">
        <v>453010</v>
      </c>
      <c r="I631">
        <v>244130</v>
      </c>
      <c r="J631" s="63">
        <f t="shared" si="28"/>
        <v>-12.838354526266574</v>
      </c>
      <c r="K631" s="63">
        <f t="shared" si="29"/>
        <v>-36.594997902916049</v>
      </c>
      <c r="L631" s="63">
        <f t="shared" si="30"/>
        <v>-36.331872363085239</v>
      </c>
    </row>
    <row r="632" spans="1:12">
      <c r="A632" t="s">
        <v>589</v>
      </c>
      <c r="B632" t="s">
        <v>6065</v>
      </c>
      <c r="C632" t="s">
        <v>587</v>
      </c>
      <c r="D632">
        <v>559</v>
      </c>
      <c r="E632">
        <v>80</v>
      </c>
      <c r="F632">
        <v>44</v>
      </c>
      <c r="G632">
        <v>149</v>
      </c>
      <c r="H632">
        <v>222</v>
      </c>
      <c r="I632">
        <v>121</v>
      </c>
      <c r="J632" s="63">
        <f t="shared" si="28"/>
        <v>275.16778523489933</v>
      </c>
      <c r="K632" s="63">
        <f t="shared" si="29"/>
        <v>-63.963963963963963</v>
      </c>
      <c r="L632" s="63">
        <f t="shared" si="30"/>
        <v>-63.636363636363633</v>
      </c>
    </row>
    <row r="633" spans="1:12">
      <c r="A633" t="s">
        <v>590</v>
      </c>
      <c r="B633" t="s">
        <v>6066</v>
      </c>
      <c r="C633" t="s">
        <v>569</v>
      </c>
      <c r="D633">
        <v>47105</v>
      </c>
      <c r="E633">
        <v>1721</v>
      </c>
      <c r="F633">
        <v>956</v>
      </c>
      <c r="G633">
        <v>19592</v>
      </c>
      <c r="H633">
        <v>5850</v>
      </c>
      <c r="I633">
        <v>3255</v>
      </c>
      <c r="J633" s="63">
        <f t="shared" si="28"/>
        <v>140.42976725193958</v>
      </c>
      <c r="K633" s="63">
        <f t="shared" si="29"/>
        <v>-70.581196581196579</v>
      </c>
      <c r="L633" s="63">
        <f t="shared" si="30"/>
        <v>-70.629800307219668</v>
      </c>
    </row>
    <row r="634" spans="1:12">
      <c r="A634" t="s">
        <v>591</v>
      </c>
      <c r="B634" t="s">
        <v>6067</v>
      </c>
      <c r="C634" t="s">
        <v>569</v>
      </c>
      <c r="D634">
        <v>41291</v>
      </c>
      <c r="E634">
        <v>750</v>
      </c>
      <c r="F634">
        <v>417</v>
      </c>
      <c r="G634">
        <v>12068</v>
      </c>
      <c r="H634">
        <v>353</v>
      </c>
      <c r="I634">
        <v>195</v>
      </c>
      <c r="J634" s="63">
        <f t="shared" si="28"/>
        <v>242.1528007954922</v>
      </c>
      <c r="K634" s="63">
        <f t="shared" si="29"/>
        <v>112.46458923512748</v>
      </c>
      <c r="L634" s="63">
        <f t="shared" si="30"/>
        <v>113.84615384615384</v>
      </c>
    </row>
    <row r="635" spans="1:12">
      <c r="A635" t="s">
        <v>592</v>
      </c>
      <c r="B635" t="s">
        <v>6068</v>
      </c>
      <c r="C635" t="s">
        <v>569</v>
      </c>
      <c r="D635">
        <v>553</v>
      </c>
      <c r="E635">
        <v>252</v>
      </c>
      <c r="F635">
        <v>141</v>
      </c>
      <c r="G635"/>
      <c r="H635"/>
      <c r="I635"/>
      <c r="J635" s="63" t="e">
        <f t="shared" si="28"/>
        <v>#DIV/0!</v>
      </c>
      <c r="K635" s="63" t="e">
        <f t="shared" si="29"/>
        <v>#DIV/0!</v>
      </c>
      <c r="L635" s="63" t="e">
        <f t="shared" si="30"/>
        <v>#DIV/0!</v>
      </c>
    </row>
    <row r="636" spans="1:12">
      <c r="A636" t="s">
        <v>593</v>
      </c>
      <c r="B636" t="s">
        <v>6069</v>
      </c>
      <c r="C636" t="s">
        <v>569</v>
      </c>
      <c r="D636">
        <v>227</v>
      </c>
      <c r="E636">
        <v>155</v>
      </c>
      <c r="F636">
        <v>85</v>
      </c>
      <c r="G636"/>
      <c r="H636"/>
      <c r="I636"/>
      <c r="J636" s="63" t="e">
        <f t="shared" si="28"/>
        <v>#DIV/0!</v>
      </c>
      <c r="K636" s="63" t="e">
        <f t="shared" si="29"/>
        <v>#DIV/0!</v>
      </c>
      <c r="L636" s="63" t="e">
        <f t="shared" si="30"/>
        <v>#DIV/0!</v>
      </c>
    </row>
    <row r="637" spans="1:12">
      <c r="A637" t="s">
        <v>594</v>
      </c>
      <c r="B637" t="s">
        <v>6070</v>
      </c>
      <c r="C637" t="s">
        <v>569</v>
      </c>
      <c r="D637">
        <v>1639</v>
      </c>
      <c r="E637">
        <v>164</v>
      </c>
      <c r="F637">
        <v>90</v>
      </c>
      <c r="G637"/>
      <c r="H637"/>
      <c r="I637"/>
      <c r="J637" s="63" t="e">
        <f t="shared" si="28"/>
        <v>#DIV/0!</v>
      </c>
      <c r="K637" s="63" t="e">
        <f t="shared" si="29"/>
        <v>#DIV/0!</v>
      </c>
      <c r="L637" s="63" t="e">
        <f t="shared" si="30"/>
        <v>#DIV/0!</v>
      </c>
    </row>
    <row r="638" spans="1:12">
      <c r="A638" t="s">
        <v>595</v>
      </c>
      <c r="B638" t="s">
        <v>6071</v>
      </c>
      <c r="C638" t="s">
        <v>569</v>
      </c>
      <c r="D638">
        <v>4000</v>
      </c>
      <c r="E638">
        <v>29</v>
      </c>
      <c r="F638">
        <v>7</v>
      </c>
      <c r="G638">
        <v>10003</v>
      </c>
      <c r="H638">
        <v>60</v>
      </c>
      <c r="I638">
        <v>15</v>
      </c>
      <c r="J638" s="63">
        <f t="shared" si="28"/>
        <v>-60.011996401079678</v>
      </c>
      <c r="K638" s="63">
        <f t="shared" si="29"/>
        <v>-51.666666666666664</v>
      </c>
      <c r="L638" s="63">
        <f t="shared" si="30"/>
        <v>-53.333333333333336</v>
      </c>
    </row>
    <row r="639" spans="1:12">
      <c r="A639" t="s">
        <v>596</v>
      </c>
      <c r="B639" t="s">
        <v>6072</v>
      </c>
      <c r="C639" t="s">
        <v>569</v>
      </c>
      <c r="D639">
        <v>500</v>
      </c>
      <c r="E639">
        <v>6</v>
      </c>
      <c r="F639">
        <v>1</v>
      </c>
      <c r="G639">
        <v>400</v>
      </c>
      <c r="H639">
        <v>24</v>
      </c>
      <c r="I639">
        <v>6</v>
      </c>
      <c r="J639" s="63">
        <f t="shared" si="28"/>
        <v>25</v>
      </c>
      <c r="K639" s="63">
        <f t="shared" si="29"/>
        <v>-75</v>
      </c>
      <c r="L639" s="63">
        <f t="shared" si="30"/>
        <v>-83.333333333333329</v>
      </c>
    </row>
    <row r="640" spans="1:12">
      <c r="A640" t="s">
        <v>597</v>
      </c>
      <c r="B640" t="s">
        <v>6073</v>
      </c>
      <c r="C640" t="s">
        <v>569</v>
      </c>
      <c r="D640">
        <v>8000</v>
      </c>
      <c r="E640">
        <v>57</v>
      </c>
      <c r="F640">
        <v>14</v>
      </c>
      <c r="G640"/>
      <c r="H640"/>
      <c r="I640"/>
      <c r="J640" s="63" t="e">
        <f t="shared" si="28"/>
        <v>#DIV/0!</v>
      </c>
      <c r="K640" s="63" t="e">
        <f t="shared" si="29"/>
        <v>#DIV/0!</v>
      </c>
      <c r="L640" s="63" t="e">
        <f t="shared" si="30"/>
        <v>#DIV/0!</v>
      </c>
    </row>
    <row r="641" spans="1:12">
      <c r="A641" t="s">
        <v>4528</v>
      </c>
      <c r="B641" t="s">
        <v>6071</v>
      </c>
      <c r="C641" t="s">
        <v>569</v>
      </c>
      <c r="D641"/>
      <c r="E641"/>
      <c r="F641"/>
      <c r="G641">
        <v>1</v>
      </c>
      <c r="H641">
        <v>2</v>
      </c>
      <c r="I641">
        <v>0</v>
      </c>
      <c r="J641" s="63">
        <f t="shared" si="28"/>
        <v>-100</v>
      </c>
      <c r="K641" s="63">
        <f t="shared" si="29"/>
        <v>-100</v>
      </c>
      <c r="L641" s="63" t="e">
        <f t="shared" si="30"/>
        <v>#DIV/0!</v>
      </c>
    </row>
    <row r="642" spans="1:12">
      <c r="A642" t="s">
        <v>4529</v>
      </c>
      <c r="B642" t="s">
        <v>9613</v>
      </c>
      <c r="C642" t="s">
        <v>569</v>
      </c>
      <c r="D642"/>
      <c r="E642"/>
      <c r="F642"/>
      <c r="G642">
        <v>109500</v>
      </c>
      <c r="H642">
        <v>2923</v>
      </c>
      <c r="I642">
        <v>710</v>
      </c>
      <c r="J642" s="63">
        <f t="shared" si="28"/>
        <v>-100</v>
      </c>
      <c r="K642" s="63">
        <f t="shared" si="29"/>
        <v>-100</v>
      </c>
      <c r="L642" s="63">
        <f t="shared" si="30"/>
        <v>-100</v>
      </c>
    </row>
    <row r="643" spans="1:12">
      <c r="A643" t="s">
        <v>598</v>
      </c>
      <c r="B643" t="s">
        <v>6074</v>
      </c>
      <c r="C643" t="s">
        <v>569</v>
      </c>
      <c r="D643">
        <v>341329</v>
      </c>
      <c r="E643">
        <v>7651</v>
      </c>
      <c r="F643">
        <v>3575</v>
      </c>
      <c r="G643">
        <v>890399</v>
      </c>
      <c r="H643">
        <v>25259</v>
      </c>
      <c r="I643">
        <v>11832</v>
      </c>
      <c r="J643" s="63">
        <f t="shared" si="28"/>
        <v>-61.665612832000036</v>
      </c>
      <c r="K643" s="63">
        <f t="shared" si="29"/>
        <v>-69.709806405637593</v>
      </c>
      <c r="L643" s="63">
        <f t="shared" si="30"/>
        <v>-69.785327924273162</v>
      </c>
    </row>
    <row r="644" spans="1:12">
      <c r="A644" t="s">
        <v>4530</v>
      </c>
      <c r="B644" t="s">
        <v>9614</v>
      </c>
      <c r="C644" t="s">
        <v>569</v>
      </c>
      <c r="D644"/>
      <c r="E644"/>
      <c r="F644"/>
      <c r="G644">
        <v>1184</v>
      </c>
      <c r="H644">
        <v>17</v>
      </c>
      <c r="I644">
        <v>8</v>
      </c>
      <c r="J644" s="63">
        <f t="shared" si="28"/>
        <v>-100</v>
      </c>
      <c r="K644" s="63">
        <f t="shared" si="29"/>
        <v>-100</v>
      </c>
      <c r="L644" s="63">
        <f t="shared" si="30"/>
        <v>-100</v>
      </c>
    </row>
    <row r="645" spans="1:12">
      <c r="A645" t="s">
        <v>4531</v>
      </c>
      <c r="B645" t="s">
        <v>9615</v>
      </c>
      <c r="C645" t="s">
        <v>569</v>
      </c>
      <c r="D645"/>
      <c r="E645"/>
      <c r="F645"/>
      <c r="G645">
        <v>8419</v>
      </c>
      <c r="H645">
        <v>172</v>
      </c>
      <c r="I645">
        <v>81</v>
      </c>
      <c r="J645" s="63">
        <f t="shared" ref="J645:J708" si="31">100*(D645-G645)/G645</f>
        <v>-100</v>
      </c>
      <c r="K645" s="63">
        <f t="shared" ref="K645:K708" si="32">100*(E645-H645)/H645</f>
        <v>-100</v>
      </c>
      <c r="L645" s="63">
        <f t="shared" ref="L645:L708" si="33">100*(F645-I645)/I645</f>
        <v>-100</v>
      </c>
    </row>
    <row r="646" spans="1:12">
      <c r="A646" t="s">
        <v>599</v>
      </c>
      <c r="B646" t="s">
        <v>6075</v>
      </c>
      <c r="C646" t="s">
        <v>16</v>
      </c>
      <c r="D646">
        <v>3529555</v>
      </c>
      <c r="E646">
        <v>28201</v>
      </c>
      <c r="F646">
        <v>6830</v>
      </c>
      <c r="G646">
        <v>3249638</v>
      </c>
      <c r="H646">
        <v>23615</v>
      </c>
      <c r="I646">
        <v>5711</v>
      </c>
      <c r="J646" s="63">
        <f t="shared" si="31"/>
        <v>8.613790212940641</v>
      </c>
      <c r="K646" s="63">
        <f t="shared" si="32"/>
        <v>19.419860258310397</v>
      </c>
      <c r="L646" s="63">
        <f t="shared" si="33"/>
        <v>19.593766415689021</v>
      </c>
    </row>
    <row r="647" spans="1:12">
      <c r="A647" t="s">
        <v>601</v>
      </c>
      <c r="B647" t="s">
        <v>6076</v>
      </c>
      <c r="C647" t="s">
        <v>16</v>
      </c>
      <c r="D647">
        <v>5630070</v>
      </c>
      <c r="E647">
        <v>39532</v>
      </c>
      <c r="F647">
        <v>9591</v>
      </c>
      <c r="G647">
        <v>8965935</v>
      </c>
      <c r="H647">
        <v>61553</v>
      </c>
      <c r="I647">
        <v>14919</v>
      </c>
      <c r="J647" s="63">
        <f t="shared" si="31"/>
        <v>-37.205991343903342</v>
      </c>
      <c r="K647" s="63">
        <f t="shared" si="32"/>
        <v>-35.775672997254397</v>
      </c>
      <c r="L647" s="63">
        <f t="shared" si="33"/>
        <v>-35.712849386688113</v>
      </c>
    </row>
    <row r="648" spans="1:12">
      <c r="A648" t="s">
        <v>602</v>
      </c>
      <c r="B648" t="s">
        <v>6077</v>
      </c>
      <c r="C648" t="s">
        <v>16</v>
      </c>
      <c r="D648">
        <v>867300</v>
      </c>
      <c r="E648">
        <v>6779</v>
      </c>
      <c r="F648">
        <v>1654</v>
      </c>
      <c r="G648">
        <v>1950795</v>
      </c>
      <c r="H648">
        <v>19077</v>
      </c>
      <c r="I648">
        <v>4661</v>
      </c>
      <c r="J648" s="63">
        <f t="shared" si="31"/>
        <v>-55.541202432854298</v>
      </c>
      <c r="K648" s="63">
        <f t="shared" si="32"/>
        <v>-64.465062640876454</v>
      </c>
      <c r="L648" s="63">
        <f t="shared" si="33"/>
        <v>-64.514052778373738</v>
      </c>
    </row>
    <row r="649" spans="1:12">
      <c r="A649" t="s">
        <v>603</v>
      </c>
      <c r="B649" t="s">
        <v>6078</v>
      </c>
      <c r="C649" t="s">
        <v>569</v>
      </c>
      <c r="D649">
        <v>35400</v>
      </c>
      <c r="E649">
        <v>1980</v>
      </c>
      <c r="F649">
        <v>482</v>
      </c>
      <c r="G649">
        <v>43540</v>
      </c>
      <c r="H649">
        <v>1539</v>
      </c>
      <c r="I649">
        <v>375</v>
      </c>
      <c r="J649" s="63">
        <f t="shared" si="31"/>
        <v>-18.695452457510335</v>
      </c>
      <c r="K649" s="63">
        <f t="shared" si="32"/>
        <v>28.654970760233919</v>
      </c>
      <c r="L649" s="63">
        <f t="shared" si="33"/>
        <v>28.533333333333335</v>
      </c>
    </row>
    <row r="650" spans="1:12">
      <c r="A650" t="s">
        <v>604</v>
      </c>
      <c r="B650" t="s">
        <v>6079</v>
      </c>
      <c r="C650" t="s">
        <v>569</v>
      </c>
      <c r="D650">
        <v>5004</v>
      </c>
      <c r="E650">
        <v>147</v>
      </c>
      <c r="F650">
        <v>36</v>
      </c>
      <c r="G650">
        <v>5100</v>
      </c>
      <c r="H650">
        <v>195</v>
      </c>
      <c r="I650">
        <v>48</v>
      </c>
      <c r="J650" s="63">
        <f t="shared" si="31"/>
        <v>-1.8823529411764706</v>
      </c>
      <c r="K650" s="63">
        <f t="shared" si="32"/>
        <v>-24.615384615384617</v>
      </c>
      <c r="L650" s="63">
        <f t="shared" si="33"/>
        <v>-25</v>
      </c>
    </row>
    <row r="651" spans="1:12">
      <c r="A651" t="s">
        <v>605</v>
      </c>
      <c r="B651" t="s">
        <v>6080</v>
      </c>
      <c r="C651" t="s">
        <v>16</v>
      </c>
      <c r="D651">
        <v>22437185</v>
      </c>
      <c r="E651">
        <v>135650</v>
      </c>
      <c r="F651">
        <v>25319</v>
      </c>
      <c r="G651">
        <v>63733484</v>
      </c>
      <c r="H651">
        <v>350067</v>
      </c>
      <c r="I651">
        <v>65311</v>
      </c>
      <c r="J651" s="63">
        <f t="shared" si="31"/>
        <v>-64.795295044595392</v>
      </c>
      <c r="K651" s="63">
        <f t="shared" si="32"/>
        <v>-61.250274947367217</v>
      </c>
      <c r="L651" s="63">
        <f t="shared" si="33"/>
        <v>-61.233176647119166</v>
      </c>
    </row>
    <row r="652" spans="1:12">
      <c r="A652" t="s">
        <v>606</v>
      </c>
      <c r="B652" t="s">
        <v>6081</v>
      </c>
      <c r="C652" t="s">
        <v>16</v>
      </c>
      <c r="D652">
        <v>1029852</v>
      </c>
      <c r="E652">
        <v>11948</v>
      </c>
      <c r="F652">
        <v>2904</v>
      </c>
      <c r="G652">
        <v>1811333</v>
      </c>
      <c r="H652">
        <v>16920</v>
      </c>
      <c r="I652">
        <v>4112</v>
      </c>
      <c r="J652" s="63">
        <f t="shared" si="31"/>
        <v>-43.143971870440168</v>
      </c>
      <c r="K652" s="63">
        <f t="shared" si="32"/>
        <v>-29.385342789598109</v>
      </c>
      <c r="L652" s="63">
        <f t="shared" si="33"/>
        <v>-29.377431906614785</v>
      </c>
    </row>
    <row r="653" spans="1:12">
      <c r="A653" t="s">
        <v>607</v>
      </c>
      <c r="B653" t="s">
        <v>6082</v>
      </c>
      <c r="C653" t="s">
        <v>16</v>
      </c>
      <c r="D653">
        <v>230145</v>
      </c>
      <c r="E653">
        <v>2177</v>
      </c>
      <c r="F653">
        <v>65</v>
      </c>
      <c r="G653">
        <v>99825</v>
      </c>
      <c r="H653">
        <v>848</v>
      </c>
      <c r="I653">
        <v>59</v>
      </c>
      <c r="J653" s="63">
        <f t="shared" si="31"/>
        <v>130.54845980465817</v>
      </c>
      <c r="K653" s="63">
        <f t="shared" si="32"/>
        <v>156.72169811320754</v>
      </c>
      <c r="L653" s="63">
        <f t="shared" si="33"/>
        <v>10.169491525423728</v>
      </c>
    </row>
    <row r="654" spans="1:12">
      <c r="A654" t="s">
        <v>608</v>
      </c>
      <c r="B654" t="s">
        <v>6083</v>
      </c>
      <c r="C654" t="s">
        <v>16</v>
      </c>
      <c r="D654">
        <v>2192757</v>
      </c>
      <c r="E654">
        <v>24117</v>
      </c>
      <c r="F654">
        <v>5882</v>
      </c>
      <c r="G654">
        <v>4626521</v>
      </c>
      <c r="H654">
        <v>44326</v>
      </c>
      <c r="I654">
        <v>10738</v>
      </c>
      <c r="J654" s="63">
        <f t="shared" si="31"/>
        <v>-52.604624511593052</v>
      </c>
      <c r="K654" s="63">
        <f t="shared" si="32"/>
        <v>-45.591752019130986</v>
      </c>
      <c r="L654" s="63">
        <f t="shared" si="33"/>
        <v>-45.222574036133359</v>
      </c>
    </row>
    <row r="655" spans="1:12">
      <c r="A655" t="s">
        <v>609</v>
      </c>
      <c r="B655" t="s">
        <v>6084</v>
      </c>
      <c r="C655" t="s">
        <v>16</v>
      </c>
      <c r="D655">
        <v>70255</v>
      </c>
      <c r="E655">
        <v>1025</v>
      </c>
      <c r="F655">
        <v>250</v>
      </c>
      <c r="G655">
        <v>79870</v>
      </c>
      <c r="H655">
        <v>980</v>
      </c>
      <c r="I655">
        <v>239</v>
      </c>
      <c r="J655" s="63">
        <f t="shared" si="31"/>
        <v>-12.038312257418305</v>
      </c>
      <c r="K655" s="63">
        <f t="shared" si="32"/>
        <v>4.591836734693878</v>
      </c>
      <c r="L655" s="63">
        <f t="shared" si="33"/>
        <v>4.6025104602510458</v>
      </c>
    </row>
    <row r="656" spans="1:12">
      <c r="A656" t="s">
        <v>610</v>
      </c>
      <c r="B656" t="s">
        <v>6085</v>
      </c>
      <c r="C656" t="s">
        <v>16</v>
      </c>
      <c r="D656">
        <v>44420</v>
      </c>
      <c r="E656">
        <v>493</v>
      </c>
      <c r="F656">
        <v>120</v>
      </c>
      <c r="G656">
        <v>56040</v>
      </c>
      <c r="H656">
        <v>643</v>
      </c>
      <c r="I656">
        <v>157</v>
      </c>
      <c r="J656" s="63">
        <f t="shared" si="31"/>
        <v>-20.735189150606711</v>
      </c>
      <c r="K656" s="63">
        <f t="shared" si="32"/>
        <v>-23.32814930015552</v>
      </c>
      <c r="L656" s="63">
        <f t="shared" si="33"/>
        <v>-23.566878980891719</v>
      </c>
    </row>
    <row r="657" spans="1:12">
      <c r="A657" t="s">
        <v>611</v>
      </c>
      <c r="B657" t="s">
        <v>6086</v>
      </c>
      <c r="C657" t="s">
        <v>16</v>
      </c>
      <c r="D657">
        <v>133988224</v>
      </c>
      <c r="E657">
        <v>895632</v>
      </c>
      <c r="F657">
        <v>479922</v>
      </c>
      <c r="G657">
        <v>330209664</v>
      </c>
      <c r="H657">
        <v>2145621</v>
      </c>
      <c r="I657">
        <v>1174555</v>
      </c>
      <c r="J657" s="63">
        <f t="shared" si="31"/>
        <v>-59.423288108248705</v>
      </c>
      <c r="K657" s="63">
        <f t="shared" si="32"/>
        <v>-58.257679245309397</v>
      </c>
      <c r="L657" s="63">
        <f t="shared" si="33"/>
        <v>-59.140099867609436</v>
      </c>
    </row>
    <row r="658" spans="1:12">
      <c r="A658" t="s">
        <v>612</v>
      </c>
      <c r="B658" t="s">
        <v>6087</v>
      </c>
      <c r="C658" t="s">
        <v>16</v>
      </c>
      <c r="D658">
        <v>3499293</v>
      </c>
      <c r="E658">
        <v>48390</v>
      </c>
      <c r="F658">
        <v>22848</v>
      </c>
      <c r="G658">
        <v>7233577</v>
      </c>
      <c r="H658">
        <v>96851</v>
      </c>
      <c r="I658">
        <v>45667</v>
      </c>
      <c r="J658" s="63">
        <f t="shared" si="31"/>
        <v>-51.62430703371237</v>
      </c>
      <c r="K658" s="63">
        <f t="shared" si="32"/>
        <v>-50.036654242083202</v>
      </c>
      <c r="L658" s="63">
        <f t="shared" si="33"/>
        <v>-49.968248406945932</v>
      </c>
    </row>
    <row r="659" spans="1:12">
      <c r="A659" t="s">
        <v>613</v>
      </c>
      <c r="B659" t="s">
        <v>6088</v>
      </c>
      <c r="C659" t="s">
        <v>16</v>
      </c>
      <c r="D659">
        <v>46606363</v>
      </c>
      <c r="E659">
        <v>360108</v>
      </c>
      <c r="F659">
        <v>240408</v>
      </c>
      <c r="G659">
        <v>96246752</v>
      </c>
      <c r="H659">
        <v>739335</v>
      </c>
      <c r="I659">
        <v>476999</v>
      </c>
      <c r="J659" s="63">
        <f t="shared" si="31"/>
        <v>-51.57617059119044</v>
      </c>
      <c r="K659" s="63">
        <f t="shared" si="32"/>
        <v>-51.292986264683805</v>
      </c>
      <c r="L659" s="63">
        <f t="shared" si="33"/>
        <v>-49.599894339401132</v>
      </c>
    </row>
    <row r="660" spans="1:12">
      <c r="A660" t="s">
        <v>614</v>
      </c>
      <c r="B660" t="s">
        <v>6089</v>
      </c>
      <c r="C660" t="s">
        <v>16</v>
      </c>
      <c r="D660">
        <v>8480</v>
      </c>
      <c r="E660">
        <v>180</v>
      </c>
      <c r="F660">
        <v>86</v>
      </c>
      <c r="G660">
        <v>275</v>
      </c>
      <c r="H660">
        <v>2</v>
      </c>
      <c r="I660">
        <v>1</v>
      </c>
      <c r="J660" s="63">
        <f t="shared" si="31"/>
        <v>2983.6363636363635</v>
      </c>
      <c r="K660" s="63">
        <f t="shared" si="32"/>
        <v>8900</v>
      </c>
      <c r="L660" s="63">
        <f t="shared" si="33"/>
        <v>8500</v>
      </c>
    </row>
    <row r="661" spans="1:12">
      <c r="A661" t="s">
        <v>4532</v>
      </c>
      <c r="B661" t="s">
        <v>9616</v>
      </c>
      <c r="C661" t="s">
        <v>16</v>
      </c>
      <c r="D661"/>
      <c r="E661"/>
      <c r="F661"/>
      <c r="G661">
        <v>55000</v>
      </c>
      <c r="H661">
        <v>493</v>
      </c>
      <c r="I661">
        <v>120</v>
      </c>
      <c r="J661" s="63">
        <f t="shared" si="31"/>
        <v>-100</v>
      </c>
      <c r="K661" s="63">
        <f t="shared" si="32"/>
        <v>-100</v>
      </c>
      <c r="L661" s="63">
        <f t="shared" si="33"/>
        <v>-100</v>
      </c>
    </row>
    <row r="662" spans="1:12">
      <c r="A662" t="s">
        <v>4533</v>
      </c>
      <c r="B662" t="s">
        <v>9617</v>
      </c>
      <c r="C662" t="s">
        <v>16</v>
      </c>
      <c r="D662"/>
      <c r="E662"/>
      <c r="F662"/>
      <c r="G662">
        <v>147805</v>
      </c>
      <c r="H662">
        <v>1203</v>
      </c>
      <c r="I662">
        <v>293</v>
      </c>
      <c r="J662" s="63">
        <f t="shared" si="31"/>
        <v>-100</v>
      </c>
      <c r="K662" s="63">
        <f t="shared" si="32"/>
        <v>-100</v>
      </c>
      <c r="L662" s="63">
        <f t="shared" si="33"/>
        <v>-100</v>
      </c>
    </row>
    <row r="663" spans="1:12">
      <c r="A663" t="s">
        <v>4534</v>
      </c>
      <c r="B663" t="s">
        <v>9618</v>
      </c>
      <c r="C663" t="s">
        <v>16</v>
      </c>
      <c r="D663"/>
      <c r="E663"/>
      <c r="F663"/>
      <c r="G663">
        <v>879</v>
      </c>
      <c r="H663">
        <v>217</v>
      </c>
      <c r="I663">
        <v>53</v>
      </c>
      <c r="J663" s="63">
        <f t="shared" si="31"/>
        <v>-100</v>
      </c>
      <c r="K663" s="63">
        <f t="shared" si="32"/>
        <v>-100</v>
      </c>
      <c r="L663" s="63">
        <f t="shared" si="33"/>
        <v>-100</v>
      </c>
    </row>
    <row r="664" spans="1:12">
      <c r="A664" t="s">
        <v>615</v>
      </c>
      <c r="B664" t="s">
        <v>6090</v>
      </c>
      <c r="C664" t="s">
        <v>16</v>
      </c>
      <c r="D664">
        <v>10200</v>
      </c>
      <c r="E664">
        <v>584</v>
      </c>
      <c r="F664">
        <v>142</v>
      </c>
      <c r="G664">
        <v>2490</v>
      </c>
      <c r="H664">
        <v>1291</v>
      </c>
      <c r="I664">
        <v>314</v>
      </c>
      <c r="J664" s="63">
        <f t="shared" si="31"/>
        <v>309.63855421686748</v>
      </c>
      <c r="K664" s="63">
        <f t="shared" si="32"/>
        <v>-54.76374903175833</v>
      </c>
      <c r="L664" s="63">
        <f t="shared" si="33"/>
        <v>-54.777070063694268</v>
      </c>
    </row>
    <row r="665" spans="1:12">
      <c r="A665" t="s">
        <v>616</v>
      </c>
      <c r="B665" t="s">
        <v>6091</v>
      </c>
      <c r="C665" t="s">
        <v>16</v>
      </c>
      <c r="D665">
        <v>6100</v>
      </c>
      <c r="E665">
        <v>46</v>
      </c>
      <c r="F665">
        <v>11</v>
      </c>
      <c r="G665">
        <v>153549</v>
      </c>
      <c r="H665">
        <v>2881</v>
      </c>
      <c r="I665">
        <v>697</v>
      </c>
      <c r="J665" s="63">
        <f t="shared" si="31"/>
        <v>-96.027326781678809</v>
      </c>
      <c r="K665" s="63">
        <f t="shared" si="32"/>
        <v>-98.403332176327666</v>
      </c>
      <c r="L665" s="63">
        <f t="shared" si="33"/>
        <v>-98.42180774748924</v>
      </c>
    </row>
    <row r="666" spans="1:12">
      <c r="A666" t="s">
        <v>617</v>
      </c>
      <c r="B666" t="s">
        <v>6092</v>
      </c>
      <c r="C666" t="s">
        <v>16</v>
      </c>
      <c r="D666">
        <v>779180</v>
      </c>
      <c r="E666">
        <v>12590</v>
      </c>
      <c r="F666">
        <v>3058</v>
      </c>
      <c r="G666">
        <v>1450739</v>
      </c>
      <c r="H666">
        <v>23251</v>
      </c>
      <c r="I666">
        <v>5613</v>
      </c>
      <c r="J666" s="63">
        <f t="shared" si="31"/>
        <v>-46.290821436523039</v>
      </c>
      <c r="K666" s="63">
        <f t="shared" si="32"/>
        <v>-45.851791320803407</v>
      </c>
      <c r="L666" s="63">
        <f t="shared" si="33"/>
        <v>-45.519330126492072</v>
      </c>
    </row>
    <row r="667" spans="1:12">
      <c r="A667" t="s">
        <v>618</v>
      </c>
      <c r="B667" t="s">
        <v>6093</v>
      </c>
      <c r="C667" t="s">
        <v>16</v>
      </c>
      <c r="D667">
        <v>25</v>
      </c>
      <c r="E667">
        <v>1</v>
      </c>
      <c r="F667">
        <v>0</v>
      </c>
      <c r="G667">
        <v>51080</v>
      </c>
      <c r="H667">
        <v>144</v>
      </c>
      <c r="I667">
        <v>35</v>
      </c>
      <c r="J667" s="63">
        <f t="shared" si="31"/>
        <v>-99.951057165231006</v>
      </c>
      <c r="K667" s="63">
        <f t="shared" si="32"/>
        <v>-99.305555555555557</v>
      </c>
      <c r="L667" s="63">
        <f t="shared" si="33"/>
        <v>-100</v>
      </c>
    </row>
    <row r="668" spans="1:12">
      <c r="A668" t="s">
        <v>4535</v>
      </c>
      <c r="B668" t="s">
        <v>9619</v>
      </c>
      <c r="C668" t="s">
        <v>16</v>
      </c>
      <c r="D668"/>
      <c r="E668"/>
      <c r="F668"/>
      <c r="G668">
        <v>37500</v>
      </c>
      <c r="H668">
        <v>446</v>
      </c>
      <c r="I668">
        <v>108</v>
      </c>
      <c r="J668" s="63">
        <f t="shared" si="31"/>
        <v>-100</v>
      </c>
      <c r="K668" s="63">
        <f t="shared" si="32"/>
        <v>-100</v>
      </c>
      <c r="L668" s="63">
        <f t="shared" si="33"/>
        <v>-100</v>
      </c>
    </row>
    <row r="669" spans="1:12">
      <c r="A669" t="s">
        <v>619</v>
      </c>
      <c r="B669" t="s">
        <v>6094</v>
      </c>
      <c r="C669" t="s">
        <v>16</v>
      </c>
      <c r="D669">
        <v>1992225</v>
      </c>
      <c r="E669">
        <v>24129</v>
      </c>
      <c r="F669">
        <v>5278</v>
      </c>
      <c r="G669">
        <v>2361429</v>
      </c>
      <c r="H669">
        <v>52207</v>
      </c>
      <c r="I669">
        <v>9583</v>
      </c>
      <c r="J669" s="63">
        <f t="shared" si="31"/>
        <v>-15.634770302219545</v>
      </c>
      <c r="K669" s="63">
        <f t="shared" si="32"/>
        <v>-53.782059877027983</v>
      </c>
      <c r="L669" s="63">
        <f t="shared" si="33"/>
        <v>-44.923301680058437</v>
      </c>
    </row>
    <row r="670" spans="1:12">
      <c r="A670" t="s">
        <v>621</v>
      </c>
      <c r="B670" t="s">
        <v>6095</v>
      </c>
      <c r="C670" t="s">
        <v>16</v>
      </c>
      <c r="D670">
        <v>9802180</v>
      </c>
      <c r="E670">
        <v>54919</v>
      </c>
      <c r="F670">
        <v>7144</v>
      </c>
      <c r="G670">
        <v>2315310</v>
      </c>
      <c r="H670">
        <v>11219</v>
      </c>
      <c r="I670">
        <v>1460</v>
      </c>
      <c r="J670" s="63">
        <f t="shared" si="31"/>
        <v>323.36361005653669</v>
      </c>
      <c r="K670" s="63">
        <f t="shared" si="32"/>
        <v>389.51778233354133</v>
      </c>
      <c r="L670" s="63">
        <f t="shared" si="33"/>
        <v>389.3150684931507</v>
      </c>
    </row>
    <row r="671" spans="1:12">
      <c r="A671" t="s">
        <v>622</v>
      </c>
      <c r="B671" t="s">
        <v>6096</v>
      </c>
      <c r="C671" t="s">
        <v>16</v>
      </c>
      <c r="D671">
        <v>15010</v>
      </c>
      <c r="E671">
        <v>77</v>
      </c>
      <c r="F671">
        <v>10</v>
      </c>
      <c r="G671">
        <v>4858760</v>
      </c>
      <c r="H671">
        <v>14345</v>
      </c>
      <c r="I671">
        <v>1867</v>
      </c>
      <c r="J671" s="63">
        <f t="shared" si="31"/>
        <v>-99.691073442606751</v>
      </c>
      <c r="K671" s="63">
        <f t="shared" si="32"/>
        <v>-99.463227605437439</v>
      </c>
      <c r="L671" s="63">
        <f t="shared" si="33"/>
        <v>-99.46438136047135</v>
      </c>
    </row>
    <row r="672" spans="1:12">
      <c r="A672" t="s">
        <v>4536</v>
      </c>
      <c r="B672" t="s">
        <v>9620</v>
      </c>
      <c r="C672" t="s">
        <v>16</v>
      </c>
      <c r="D672"/>
      <c r="E672"/>
      <c r="F672"/>
      <c r="G672">
        <v>130140</v>
      </c>
      <c r="H672">
        <v>654</v>
      </c>
      <c r="I672">
        <v>159</v>
      </c>
      <c r="J672" s="63">
        <f t="shared" si="31"/>
        <v>-100</v>
      </c>
      <c r="K672" s="63">
        <f t="shared" si="32"/>
        <v>-100</v>
      </c>
      <c r="L672" s="63">
        <f t="shared" si="33"/>
        <v>-100</v>
      </c>
    </row>
    <row r="673" spans="1:12">
      <c r="A673" t="s">
        <v>4537</v>
      </c>
      <c r="B673" t="s">
        <v>9621</v>
      </c>
      <c r="C673" t="s">
        <v>16</v>
      </c>
      <c r="D673"/>
      <c r="E673"/>
      <c r="F673"/>
      <c r="G673">
        <v>16000</v>
      </c>
      <c r="H673">
        <v>456</v>
      </c>
      <c r="I673">
        <v>108</v>
      </c>
      <c r="J673" s="63">
        <f t="shared" si="31"/>
        <v>-100</v>
      </c>
      <c r="K673" s="63">
        <f t="shared" si="32"/>
        <v>-100</v>
      </c>
      <c r="L673" s="63">
        <f t="shared" si="33"/>
        <v>-100</v>
      </c>
    </row>
    <row r="674" spans="1:12">
      <c r="A674" t="s">
        <v>623</v>
      </c>
      <c r="B674" t="s">
        <v>6097</v>
      </c>
      <c r="C674" t="s">
        <v>16</v>
      </c>
      <c r="D674">
        <v>3007660</v>
      </c>
      <c r="E674">
        <v>17771</v>
      </c>
      <c r="F674">
        <v>2312</v>
      </c>
      <c r="G674">
        <v>2155260</v>
      </c>
      <c r="H674">
        <v>12266</v>
      </c>
      <c r="I674">
        <v>1597</v>
      </c>
      <c r="J674" s="63">
        <f t="shared" si="31"/>
        <v>39.549752698050348</v>
      </c>
      <c r="K674" s="63">
        <f t="shared" si="32"/>
        <v>44.880156530246211</v>
      </c>
      <c r="L674" s="63">
        <f t="shared" si="33"/>
        <v>44.771446462116465</v>
      </c>
    </row>
    <row r="675" spans="1:12">
      <c r="A675" t="s">
        <v>624</v>
      </c>
      <c r="B675" t="s">
        <v>6098</v>
      </c>
      <c r="C675" t="s">
        <v>16</v>
      </c>
      <c r="D675">
        <v>15000</v>
      </c>
      <c r="E675">
        <v>153</v>
      </c>
      <c r="F675">
        <v>37</v>
      </c>
      <c r="G675"/>
      <c r="H675"/>
      <c r="I675"/>
      <c r="J675" s="63" t="e">
        <f t="shared" si="31"/>
        <v>#DIV/0!</v>
      </c>
      <c r="K675" s="63" t="e">
        <f t="shared" si="32"/>
        <v>#DIV/0!</v>
      </c>
      <c r="L675" s="63" t="e">
        <f t="shared" si="33"/>
        <v>#DIV/0!</v>
      </c>
    </row>
    <row r="676" spans="1:12">
      <c r="A676" t="s">
        <v>4538</v>
      </c>
      <c r="B676" t="s">
        <v>9622</v>
      </c>
      <c r="C676" t="s">
        <v>16</v>
      </c>
      <c r="D676"/>
      <c r="E676"/>
      <c r="F676"/>
      <c r="G676">
        <v>60830</v>
      </c>
      <c r="H676">
        <v>655</v>
      </c>
      <c r="I676">
        <v>159</v>
      </c>
      <c r="J676" s="63">
        <f t="shared" si="31"/>
        <v>-100</v>
      </c>
      <c r="K676" s="63">
        <f t="shared" si="32"/>
        <v>-100</v>
      </c>
      <c r="L676" s="63">
        <f t="shared" si="33"/>
        <v>-100</v>
      </c>
    </row>
    <row r="677" spans="1:12">
      <c r="A677" t="s">
        <v>625</v>
      </c>
      <c r="B677" t="s">
        <v>6099</v>
      </c>
      <c r="C677" t="s">
        <v>16</v>
      </c>
      <c r="D677">
        <v>500</v>
      </c>
      <c r="E677">
        <v>25</v>
      </c>
      <c r="F677">
        <v>6</v>
      </c>
      <c r="G677"/>
      <c r="H677"/>
      <c r="I677"/>
      <c r="J677" s="63" t="e">
        <f t="shared" si="31"/>
        <v>#DIV/0!</v>
      </c>
      <c r="K677" s="63" t="e">
        <f t="shared" si="32"/>
        <v>#DIV/0!</v>
      </c>
      <c r="L677" s="63" t="e">
        <f t="shared" si="33"/>
        <v>#DIV/0!</v>
      </c>
    </row>
    <row r="678" spans="1:12">
      <c r="A678" t="s">
        <v>4539</v>
      </c>
      <c r="B678" t="s">
        <v>9623</v>
      </c>
      <c r="C678" t="s">
        <v>16</v>
      </c>
      <c r="D678"/>
      <c r="E678"/>
      <c r="F678"/>
      <c r="G678">
        <v>20000</v>
      </c>
      <c r="H678">
        <v>215</v>
      </c>
      <c r="I678">
        <v>52</v>
      </c>
      <c r="J678" s="63">
        <f t="shared" si="31"/>
        <v>-100</v>
      </c>
      <c r="K678" s="63">
        <f t="shared" si="32"/>
        <v>-100</v>
      </c>
      <c r="L678" s="63">
        <f t="shared" si="33"/>
        <v>-100</v>
      </c>
    </row>
    <row r="679" spans="1:12">
      <c r="A679" t="s">
        <v>626</v>
      </c>
      <c r="B679" t="s">
        <v>6100</v>
      </c>
      <c r="C679" t="s">
        <v>16</v>
      </c>
      <c r="D679">
        <v>40583128</v>
      </c>
      <c r="E679">
        <v>110680</v>
      </c>
      <c r="F679">
        <v>37323</v>
      </c>
      <c r="G679">
        <v>98132176</v>
      </c>
      <c r="H679">
        <v>287845</v>
      </c>
      <c r="I679">
        <v>135216</v>
      </c>
      <c r="J679" s="63">
        <f t="shared" si="31"/>
        <v>-58.644422599983926</v>
      </c>
      <c r="K679" s="63">
        <f t="shared" si="32"/>
        <v>-61.548750195417675</v>
      </c>
      <c r="L679" s="63">
        <f t="shared" si="33"/>
        <v>-72.39749733759318</v>
      </c>
    </row>
    <row r="680" spans="1:12">
      <c r="A680" t="s">
        <v>627</v>
      </c>
      <c r="B680" t="s">
        <v>6101</v>
      </c>
      <c r="C680" t="s">
        <v>16</v>
      </c>
      <c r="D680">
        <v>962350</v>
      </c>
      <c r="E680">
        <v>8843</v>
      </c>
      <c r="F680">
        <v>1695</v>
      </c>
      <c r="G680">
        <v>446815</v>
      </c>
      <c r="H680">
        <v>5972</v>
      </c>
      <c r="I680">
        <v>1088</v>
      </c>
      <c r="J680" s="63">
        <f t="shared" si="31"/>
        <v>115.37996710047783</v>
      </c>
      <c r="K680" s="63">
        <f t="shared" si="32"/>
        <v>48.074346952444742</v>
      </c>
      <c r="L680" s="63">
        <f t="shared" si="33"/>
        <v>55.790441176470587</v>
      </c>
    </row>
    <row r="681" spans="1:12">
      <c r="A681" t="s">
        <v>628</v>
      </c>
      <c r="B681" t="s">
        <v>6102</v>
      </c>
      <c r="C681" t="s">
        <v>16</v>
      </c>
      <c r="D681">
        <v>727</v>
      </c>
      <c r="E681">
        <v>162</v>
      </c>
      <c r="F681">
        <v>30</v>
      </c>
      <c r="G681">
        <v>580</v>
      </c>
      <c r="H681">
        <v>109</v>
      </c>
      <c r="I681">
        <v>21</v>
      </c>
      <c r="J681" s="63">
        <f t="shared" si="31"/>
        <v>25.344827586206897</v>
      </c>
      <c r="K681" s="63">
        <f t="shared" si="32"/>
        <v>48.623853211009177</v>
      </c>
      <c r="L681" s="63">
        <f t="shared" si="33"/>
        <v>42.857142857142854</v>
      </c>
    </row>
    <row r="682" spans="1:12">
      <c r="A682" t="s">
        <v>629</v>
      </c>
      <c r="B682" t="s">
        <v>6103</v>
      </c>
      <c r="C682" t="s">
        <v>16</v>
      </c>
      <c r="D682">
        <v>256778</v>
      </c>
      <c r="E682">
        <v>864</v>
      </c>
      <c r="F682">
        <v>403</v>
      </c>
      <c r="G682"/>
      <c r="H682"/>
      <c r="I682"/>
      <c r="J682" s="63" t="e">
        <f t="shared" si="31"/>
        <v>#DIV/0!</v>
      </c>
      <c r="K682" s="63" t="e">
        <f t="shared" si="32"/>
        <v>#DIV/0!</v>
      </c>
      <c r="L682" s="63" t="e">
        <f t="shared" si="33"/>
        <v>#DIV/0!</v>
      </c>
    </row>
    <row r="683" spans="1:12">
      <c r="A683" t="s">
        <v>630</v>
      </c>
      <c r="B683" t="s">
        <v>6104</v>
      </c>
      <c r="C683" t="s">
        <v>16</v>
      </c>
      <c r="D683">
        <v>94393456</v>
      </c>
      <c r="E683">
        <v>255349</v>
      </c>
      <c r="F683">
        <v>139947</v>
      </c>
      <c r="G683">
        <v>186929952</v>
      </c>
      <c r="H683">
        <v>501978</v>
      </c>
      <c r="I683">
        <v>276622</v>
      </c>
      <c r="J683" s="63">
        <f t="shared" si="31"/>
        <v>-49.503300573254307</v>
      </c>
      <c r="K683" s="63">
        <f t="shared" si="32"/>
        <v>-49.131436039029602</v>
      </c>
      <c r="L683" s="63">
        <f t="shared" si="33"/>
        <v>-49.408579216403609</v>
      </c>
    </row>
    <row r="684" spans="1:12">
      <c r="A684" t="s">
        <v>631</v>
      </c>
      <c r="B684" t="s">
        <v>6105</v>
      </c>
      <c r="C684" t="s">
        <v>16</v>
      </c>
      <c r="D684">
        <v>2500</v>
      </c>
      <c r="E684">
        <v>20</v>
      </c>
      <c r="F684">
        <v>4</v>
      </c>
      <c r="G684">
        <v>66780</v>
      </c>
      <c r="H684">
        <v>2084</v>
      </c>
      <c r="I684">
        <v>389</v>
      </c>
      <c r="J684" s="63">
        <f t="shared" si="31"/>
        <v>-96.256364180892476</v>
      </c>
      <c r="K684" s="63">
        <f t="shared" si="32"/>
        <v>-99.04030710172745</v>
      </c>
      <c r="L684" s="63">
        <f t="shared" si="33"/>
        <v>-98.971722365038559</v>
      </c>
    </row>
    <row r="685" spans="1:12">
      <c r="A685" t="s">
        <v>632</v>
      </c>
      <c r="B685" t="s">
        <v>6106</v>
      </c>
      <c r="C685" t="s">
        <v>16</v>
      </c>
      <c r="D685">
        <v>1500</v>
      </c>
      <c r="E685">
        <v>27</v>
      </c>
      <c r="F685">
        <v>5</v>
      </c>
      <c r="G685">
        <v>93358</v>
      </c>
      <c r="H685">
        <v>1231</v>
      </c>
      <c r="I685">
        <v>230</v>
      </c>
      <c r="J685" s="63">
        <f t="shared" si="31"/>
        <v>-98.393281775530752</v>
      </c>
      <c r="K685" s="63">
        <f t="shared" si="32"/>
        <v>-97.806661251015441</v>
      </c>
      <c r="L685" s="63">
        <f t="shared" si="33"/>
        <v>-97.826086956521735</v>
      </c>
    </row>
    <row r="686" spans="1:12">
      <c r="A686" t="s">
        <v>633</v>
      </c>
      <c r="B686" t="s">
        <v>6107</v>
      </c>
      <c r="C686" t="s">
        <v>16</v>
      </c>
      <c r="D686">
        <v>96078128</v>
      </c>
      <c r="E686">
        <v>1360766</v>
      </c>
      <c r="F686">
        <v>253848</v>
      </c>
      <c r="G686">
        <v>190109651</v>
      </c>
      <c r="H686">
        <v>2413457</v>
      </c>
      <c r="I686">
        <v>450082</v>
      </c>
      <c r="J686" s="63">
        <f t="shared" si="31"/>
        <v>-49.46173037790701</v>
      </c>
      <c r="K686" s="63">
        <f t="shared" si="32"/>
        <v>-43.617557719072686</v>
      </c>
      <c r="L686" s="63">
        <f t="shared" si="33"/>
        <v>-43.59961073759893</v>
      </c>
    </row>
    <row r="687" spans="1:12">
      <c r="A687" t="s">
        <v>634</v>
      </c>
      <c r="B687" t="s">
        <v>6108</v>
      </c>
      <c r="C687" t="s">
        <v>16</v>
      </c>
      <c r="D687">
        <v>3920</v>
      </c>
      <c r="E687">
        <v>288</v>
      </c>
      <c r="F687">
        <v>54</v>
      </c>
      <c r="G687">
        <v>14200</v>
      </c>
      <c r="H687">
        <v>297</v>
      </c>
      <c r="I687">
        <v>55</v>
      </c>
      <c r="J687" s="63">
        <f t="shared" si="31"/>
        <v>-72.394366197183103</v>
      </c>
      <c r="K687" s="63">
        <f t="shared" si="32"/>
        <v>-3.0303030303030303</v>
      </c>
      <c r="L687" s="63">
        <f t="shared" si="33"/>
        <v>-1.8181818181818181</v>
      </c>
    </row>
    <row r="688" spans="1:12">
      <c r="A688" t="s">
        <v>635</v>
      </c>
      <c r="B688" t="s">
        <v>6109</v>
      </c>
      <c r="C688" t="s">
        <v>16</v>
      </c>
      <c r="D688">
        <v>25028924</v>
      </c>
      <c r="E688">
        <v>354756</v>
      </c>
      <c r="F688">
        <v>66159</v>
      </c>
      <c r="G688">
        <v>36724308</v>
      </c>
      <c r="H688">
        <v>542747</v>
      </c>
      <c r="I688">
        <v>101278</v>
      </c>
      <c r="J688" s="63">
        <f t="shared" si="31"/>
        <v>-31.846438059499992</v>
      </c>
      <c r="K688" s="63">
        <f t="shared" si="32"/>
        <v>-34.636948707224548</v>
      </c>
      <c r="L688" s="63">
        <f t="shared" si="33"/>
        <v>-34.675842729911729</v>
      </c>
    </row>
    <row r="689" spans="1:12">
      <c r="A689" t="s">
        <v>636</v>
      </c>
      <c r="B689" t="s">
        <v>6110</v>
      </c>
      <c r="C689" t="s">
        <v>16</v>
      </c>
      <c r="D689">
        <v>15354</v>
      </c>
      <c r="E689">
        <v>4726</v>
      </c>
      <c r="F689">
        <v>882</v>
      </c>
      <c r="G689">
        <v>720</v>
      </c>
      <c r="H689">
        <v>36</v>
      </c>
      <c r="I689">
        <v>7</v>
      </c>
      <c r="J689" s="63">
        <f t="shared" si="31"/>
        <v>2032.5</v>
      </c>
      <c r="K689" s="63">
        <f t="shared" si="32"/>
        <v>13027.777777777777</v>
      </c>
      <c r="L689" s="63">
        <f t="shared" si="33"/>
        <v>12500</v>
      </c>
    </row>
    <row r="690" spans="1:12">
      <c r="A690" t="s">
        <v>637</v>
      </c>
      <c r="B690" t="s">
        <v>6111</v>
      </c>
      <c r="C690" t="s">
        <v>16</v>
      </c>
      <c r="D690">
        <v>30</v>
      </c>
      <c r="E690">
        <v>25</v>
      </c>
      <c r="F690">
        <v>5</v>
      </c>
      <c r="G690"/>
      <c r="H690"/>
      <c r="I690"/>
      <c r="J690" s="63" t="e">
        <f t="shared" si="31"/>
        <v>#DIV/0!</v>
      </c>
      <c r="K690" s="63" t="e">
        <f t="shared" si="32"/>
        <v>#DIV/0!</v>
      </c>
      <c r="L690" s="63" t="e">
        <f t="shared" si="33"/>
        <v>#DIV/0!</v>
      </c>
    </row>
    <row r="691" spans="1:12">
      <c r="A691" t="s">
        <v>638</v>
      </c>
      <c r="B691" t="s">
        <v>6112</v>
      </c>
      <c r="C691" t="s">
        <v>16</v>
      </c>
      <c r="D691">
        <v>17416</v>
      </c>
      <c r="E691">
        <v>1885</v>
      </c>
      <c r="F691">
        <v>347</v>
      </c>
      <c r="G691">
        <v>27750</v>
      </c>
      <c r="H691">
        <v>3736</v>
      </c>
      <c r="I691">
        <v>688</v>
      </c>
      <c r="J691" s="63">
        <f t="shared" si="31"/>
        <v>-37.239639639639641</v>
      </c>
      <c r="K691" s="63">
        <f t="shared" si="32"/>
        <v>-49.54496788008565</v>
      </c>
      <c r="L691" s="63">
        <f t="shared" si="33"/>
        <v>-49.563953488372093</v>
      </c>
    </row>
    <row r="692" spans="1:12">
      <c r="A692" t="s">
        <v>639</v>
      </c>
      <c r="B692" t="s">
        <v>6113</v>
      </c>
      <c r="C692" t="s">
        <v>16</v>
      </c>
      <c r="D692">
        <v>101</v>
      </c>
      <c r="E692">
        <v>80</v>
      </c>
      <c r="F692">
        <v>15</v>
      </c>
      <c r="G692"/>
      <c r="H692"/>
      <c r="I692"/>
      <c r="J692" s="63" t="e">
        <f t="shared" si="31"/>
        <v>#DIV/0!</v>
      </c>
      <c r="K692" s="63" t="e">
        <f t="shared" si="32"/>
        <v>#DIV/0!</v>
      </c>
      <c r="L692" s="63" t="e">
        <f t="shared" si="33"/>
        <v>#DIV/0!</v>
      </c>
    </row>
    <row r="693" spans="1:12">
      <c r="A693" t="s">
        <v>640</v>
      </c>
      <c r="B693" t="s">
        <v>6114</v>
      </c>
      <c r="C693" t="s">
        <v>16</v>
      </c>
      <c r="D693">
        <v>2100</v>
      </c>
      <c r="E693">
        <v>219</v>
      </c>
      <c r="F693">
        <v>40</v>
      </c>
      <c r="G693">
        <v>2000</v>
      </c>
      <c r="H693">
        <v>179</v>
      </c>
      <c r="I693">
        <v>33</v>
      </c>
      <c r="J693" s="63">
        <f t="shared" si="31"/>
        <v>5</v>
      </c>
      <c r="K693" s="63">
        <f t="shared" si="32"/>
        <v>22.346368715083798</v>
      </c>
      <c r="L693" s="63">
        <f t="shared" si="33"/>
        <v>21.212121212121211</v>
      </c>
    </row>
    <row r="694" spans="1:12">
      <c r="A694" t="s">
        <v>641</v>
      </c>
      <c r="B694" t="s">
        <v>6115</v>
      </c>
      <c r="C694" t="s">
        <v>16</v>
      </c>
      <c r="D694">
        <v>31225</v>
      </c>
      <c r="E694">
        <v>3581</v>
      </c>
      <c r="F694">
        <v>663</v>
      </c>
      <c r="G694">
        <v>33337</v>
      </c>
      <c r="H694">
        <v>4994</v>
      </c>
      <c r="I694">
        <v>919</v>
      </c>
      <c r="J694" s="63">
        <f t="shared" si="31"/>
        <v>-6.3353031166571681</v>
      </c>
      <c r="K694" s="63">
        <f t="shared" si="32"/>
        <v>-28.29395274329195</v>
      </c>
      <c r="L694" s="63">
        <f t="shared" si="33"/>
        <v>-27.856365614798694</v>
      </c>
    </row>
    <row r="695" spans="1:12">
      <c r="A695" t="s">
        <v>642</v>
      </c>
      <c r="B695" t="s">
        <v>6116</v>
      </c>
      <c r="C695" t="s">
        <v>16</v>
      </c>
      <c r="D695">
        <v>15060</v>
      </c>
      <c r="E695">
        <v>2377</v>
      </c>
      <c r="F695">
        <v>437</v>
      </c>
      <c r="G695">
        <v>7310</v>
      </c>
      <c r="H695">
        <v>179</v>
      </c>
      <c r="I695">
        <v>34</v>
      </c>
      <c r="J695" s="63">
        <f t="shared" si="31"/>
        <v>106.01915184678522</v>
      </c>
      <c r="K695" s="63">
        <f t="shared" si="32"/>
        <v>1227.9329608938547</v>
      </c>
      <c r="L695" s="63">
        <f t="shared" si="33"/>
        <v>1185.2941176470588</v>
      </c>
    </row>
    <row r="696" spans="1:12">
      <c r="A696" t="s">
        <v>643</v>
      </c>
      <c r="B696" t="s">
        <v>6117</v>
      </c>
      <c r="C696" t="s">
        <v>16</v>
      </c>
      <c r="D696">
        <v>13417</v>
      </c>
      <c r="E696">
        <v>1881</v>
      </c>
      <c r="F696">
        <v>351</v>
      </c>
      <c r="G696">
        <v>2405</v>
      </c>
      <c r="H696">
        <v>412</v>
      </c>
      <c r="I696">
        <v>77</v>
      </c>
      <c r="J696" s="63">
        <f t="shared" si="31"/>
        <v>457.87941787941787</v>
      </c>
      <c r="K696" s="63">
        <f t="shared" si="32"/>
        <v>356.55339805825241</v>
      </c>
      <c r="L696" s="63">
        <f t="shared" si="33"/>
        <v>355.84415584415586</v>
      </c>
    </row>
    <row r="697" spans="1:12">
      <c r="A697" t="s">
        <v>4540</v>
      </c>
      <c r="B697" t="s">
        <v>9624</v>
      </c>
      <c r="C697" t="s">
        <v>16</v>
      </c>
      <c r="D697"/>
      <c r="E697"/>
      <c r="F697"/>
      <c r="G697">
        <v>2200</v>
      </c>
      <c r="H697">
        <v>297</v>
      </c>
      <c r="I697">
        <v>89</v>
      </c>
      <c r="J697" s="63">
        <f t="shared" si="31"/>
        <v>-100</v>
      </c>
      <c r="K697" s="63">
        <f t="shared" si="32"/>
        <v>-100</v>
      </c>
      <c r="L697" s="63">
        <f t="shared" si="33"/>
        <v>-100</v>
      </c>
    </row>
    <row r="698" spans="1:12">
      <c r="A698" t="s">
        <v>4541</v>
      </c>
      <c r="B698" t="s">
        <v>9625</v>
      </c>
      <c r="C698" t="s">
        <v>16</v>
      </c>
      <c r="D698"/>
      <c r="E698"/>
      <c r="F698"/>
      <c r="G698">
        <v>2035</v>
      </c>
      <c r="H698">
        <v>272</v>
      </c>
      <c r="I698">
        <v>82</v>
      </c>
      <c r="J698" s="63">
        <f t="shared" si="31"/>
        <v>-100</v>
      </c>
      <c r="K698" s="63">
        <f t="shared" si="32"/>
        <v>-100</v>
      </c>
      <c r="L698" s="63">
        <f t="shared" si="33"/>
        <v>-100</v>
      </c>
    </row>
    <row r="699" spans="1:12">
      <c r="A699" t="s">
        <v>644</v>
      </c>
      <c r="B699" t="s">
        <v>6118</v>
      </c>
      <c r="C699" t="s">
        <v>16</v>
      </c>
      <c r="D699">
        <v>18450</v>
      </c>
      <c r="E699">
        <v>1340</v>
      </c>
      <c r="F699">
        <v>318</v>
      </c>
      <c r="G699">
        <v>1</v>
      </c>
      <c r="H699">
        <v>2</v>
      </c>
      <c r="I699">
        <v>0</v>
      </c>
      <c r="J699" s="63">
        <f t="shared" si="31"/>
        <v>1844900</v>
      </c>
      <c r="K699" s="63">
        <f t="shared" si="32"/>
        <v>66900</v>
      </c>
      <c r="L699" s="63" t="e">
        <f t="shared" si="33"/>
        <v>#DIV/0!</v>
      </c>
    </row>
    <row r="700" spans="1:12">
      <c r="A700" t="s">
        <v>645</v>
      </c>
      <c r="B700" t="s">
        <v>646</v>
      </c>
      <c r="C700" t="s">
        <v>647</v>
      </c>
      <c r="D700">
        <v>66317</v>
      </c>
      <c r="E700">
        <v>3506689</v>
      </c>
      <c r="F700">
        <v>1629445</v>
      </c>
      <c r="G700">
        <v>110459</v>
      </c>
      <c r="H700">
        <v>8520101</v>
      </c>
      <c r="I700">
        <v>3062337</v>
      </c>
      <c r="J700" s="63">
        <f t="shared" si="31"/>
        <v>-39.962338967399667</v>
      </c>
      <c r="K700" s="63">
        <f t="shared" si="32"/>
        <v>-58.842166307652924</v>
      </c>
      <c r="L700" s="63">
        <f t="shared" si="33"/>
        <v>-46.790800620571808</v>
      </c>
    </row>
    <row r="701" spans="1:12">
      <c r="A701" t="s">
        <v>648</v>
      </c>
      <c r="B701" t="s">
        <v>6119</v>
      </c>
      <c r="C701" t="s">
        <v>647</v>
      </c>
      <c r="D701">
        <v>108</v>
      </c>
      <c r="E701">
        <v>6308</v>
      </c>
      <c r="F701">
        <v>2674</v>
      </c>
      <c r="G701">
        <v>90</v>
      </c>
      <c r="H701">
        <v>11817</v>
      </c>
      <c r="I701">
        <v>3087</v>
      </c>
      <c r="J701" s="63">
        <f t="shared" si="31"/>
        <v>20</v>
      </c>
      <c r="K701" s="63">
        <f t="shared" si="32"/>
        <v>-46.619277312346618</v>
      </c>
      <c r="L701" s="63">
        <f t="shared" si="33"/>
        <v>-13.378684807256235</v>
      </c>
    </row>
    <row r="702" spans="1:12">
      <c r="A702" t="s">
        <v>649</v>
      </c>
      <c r="B702" t="s">
        <v>6120</v>
      </c>
      <c r="C702" t="s">
        <v>647</v>
      </c>
      <c r="D702">
        <v>0</v>
      </c>
      <c r="E702">
        <v>9</v>
      </c>
      <c r="F702">
        <v>2</v>
      </c>
      <c r="G702"/>
      <c r="H702"/>
      <c r="I702"/>
      <c r="J702" s="63" t="e">
        <f t="shared" si="31"/>
        <v>#DIV/0!</v>
      </c>
      <c r="K702" s="63" t="e">
        <f t="shared" si="32"/>
        <v>#DIV/0!</v>
      </c>
      <c r="L702" s="63" t="e">
        <f t="shared" si="33"/>
        <v>#DIV/0!</v>
      </c>
    </row>
    <row r="703" spans="1:12">
      <c r="A703" t="s">
        <v>650</v>
      </c>
      <c r="B703" t="s">
        <v>651</v>
      </c>
      <c r="C703" t="s">
        <v>647</v>
      </c>
      <c r="D703">
        <v>3142</v>
      </c>
      <c r="E703">
        <v>160333</v>
      </c>
      <c r="F703">
        <v>6292</v>
      </c>
      <c r="G703">
        <v>6684</v>
      </c>
      <c r="H703">
        <v>545205</v>
      </c>
      <c r="I703">
        <v>13380</v>
      </c>
      <c r="J703" s="63">
        <f t="shared" si="31"/>
        <v>-52.992220227408737</v>
      </c>
      <c r="K703" s="63">
        <f t="shared" si="32"/>
        <v>-70.592162581047489</v>
      </c>
      <c r="L703" s="63">
        <f t="shared" si="33"/>
        <v>-52.974588938714497</v>
      </c>
    </row>
    <row r="704" spans="1:12">
      <c r="A704" t="s">
        <v>4380</v>
      </c>
      <c r="B704" t="s">
        <v>9626</v>
      </c>
      <c r="C704" t="s">
        <v>647</v>
      </c>
      <c r="D704"/>
      <c r="E704"/>
      <c r="F704"/>
      <c r="G704">
        <v>74640</v>
      </c>
      <c r="H704">
        <v>3661</v>
      </c>
      <c r="I704">
        <v>683</v>
      </c>
      <c r="J704" s="63">
        <f t="shared" si="31"/>
        <v>-100</v>
      </c>
      <c r="K704" s="63">
        <f t="shared" si="32"/>
        <v>-100</v>
      </c>
      <c r="L704" s="63">
        <f t="shared" si="33"/>
        <v>-100</v>
      </c>
    </row>
    <row r="705" spans="1:12">
      <c r="A705" t="s">
        <v>652</v>
      </c>
      <c r="B705" t="s">
        <v>6121</v>
      </c>
      <c r="C705" t="s">
        <v>16</v>
      </c>
      <c r="D705">
        <v>35</v>
      </c>
      <c r="E705">
        <v>4</v>
      </c>
      <c r="F705">
        <v>1</v>
      </c>
      <c r="G705"/>
      <c r="H705"/>
      <c r="I705"/>
      <c r="J705" s="63" t="e">
        <f t="shared" si="31"/>
        <v>#DIV/0!</v>
      </c>
      <c r="K705" s="63" t="e">
        <f t="shared" si="32"/>
        <v>#DIV/0!</v>
      </c>
      <c r="L705" s="63" t="e">
        <f t="shared" si="33"/>
        <v>#DIV/0!</v>
      </c>
    </row>
    <row r="706" spans="1:12">
      <c r="A706" t="s">
        <v>4542</v>
      </c>
      <c r="B706" t="s">
        <v>9627</v>
      </c>
      <c r="C706" t="s">
        <v>16</v>
      </c>
      <c r="D706"/>
      <c r="E706"/>
      <c r="F706"/>
      <c r="G706">
        <v>10</v>
      </c>
      <c r="H706">
        <v>9</v>
      </c>
      <c r="I706">
        <v>4</v>
      </c>
      <c r="J706" s="63">
        <f t="shared" si="31"/>
        <v>-100</v>
      </c>
      <c r="K706" s="63">
        <f t="shared" si="32"/>
        <v>-100</v>
      </c>
      <c r="L706" s="63">
        <f t="shared" si="33"/>
        <v>-100</v>
      </c>
    </row>
    <row r="707" spans="1:12">
      <c r="A707" t="s">
        <v>653</v>
      </c>
      <c r="B707" t="s">
        <v>654</v>
      </c>
      <c r="C707" t="s">
        <v>647</v>
      </c>
      <c r="D707">
        <v>22634</v>
      </c>
      <c r="E707">
        <v>1313343</v>
      </c>
      <c r="F707">
        <v>224456</v>
      </c>
      <c r="G707">
        <v>58904</v>
      </c>
      <c r="H707">
        <v>4660390</v>
      </c>
      <c r="I707">
        <v>295614</v>
      </c>
      <c r="J707" s="63">
        <f t="shared" si="31"/>
        <v>-61.574765720494362</v>
      </c>
      <c r="K707" s="63">
        <f t="shared" si="32"/>
        <v>-71.819032312746359</v>
      </c>
      <c r="L707" s="63">
        <f t="shared" si="33"/>
        <v>-24.071255082641553</v>
      </c>
    </row>
    <row r="708" spans="1:12">
      <c r="A708" t="s">
        <v>655</v>
      </c>
      <c r="B708" t="s">
        <v>656</v>
      </c>
      <c r="C708" t="s">
        <v>647</v>
      </c>
      <c r="D708">
        <v>169651</v>
      </c>
      <c r="E708">
        <v>8443559</v>
      </c>
      <c r="F708">
        <v>1523062</v>
      </c>
      <c r="G708">
        <v>299530</v>
      </c>
      <c r="H708">
        <v>23777156</v>
      </c>
      <c r="I708">
        <v>3838786</v>
      </c>
      <c r="J708" s="63">
        <f t="shared" si="31"/>
        <v>-43.360932126998968</v>
      </c>
      <c r="K708" s="63">
        <f t="shared" si="32"/>
        <v>-64.488776538287425</v>
      </c>
      <c r="L708" s="63">
        <f t="shared" si="33"/>
        <v>-60.32438380258759</v>
      </c>
    </row>
    <row r="709" spans="1:12">
      <c r="A709" t="s">
        <v>657</v>
      </c>
      <c r="B709" t="s">
        <v>6122</v>
      </c>
      <c r="C709" t="s">
        <v>647</v>
      </c>
      <c r="D709">
        <v>1656320</v>
      </c>
      <c r="E709">
        <v>300026</v>
      </c>
      <c r="F709">
        <v>55940</v>
      </c>
      <c r="G709">
        <v>1291288</v>
      </c>
      <c r="H709">
        <v>569733</v>
      </c>
      <c r="I709">
        <v>106259</v>
      </c>
      <c r="J709" s="63">
        <f t="shared" ref="J709:J772" si="34">100*(D709-G709)/G709</f>
        <v>28.268829261946212</v>
      </c>
      <c r="K709" s="63">
        <f t="shared" ref="K709:K772" si="35">100*(E709-H709)/H709</f>
        <v>-47.339192218109183</v>
      </c>
      <c r="L709" s="63">
        <f t="shared" ref="L709:L772" si="36">100*(F709-I709)/I709</f>
        <v>-47.355047572440924</v>
      </c>
    </row>
    <row r="710" spans="1:12">
      <c r="A710" t="s">
        <v>659</v>
      </c>
      <c r="B710" t="s">
        <v>6123</v>
      </c>
      <c r="C710" t="s">
        <v>16</v>
      </c>
      <c r="D710">
        <v>755200</v>
      </c>
      <c r="E710">
        <v>68704</v>
      </c>
      <c r="F710">
        <v>20549</v>
      </c>
      <c r="G710">
        <v>1042250</v>
      </c>
      <c r="H710">
        <v>136232</v>
      </c>
      <c r="I710">
        <v>40677</v>
      </c>
      <c r="J710" s="63">
        <f t="shared" si="34"/>
        <v>-27.541376828975775</v>
      </c>
      <c r="K710" s="63">
        <f t="shared" si="35"/>
        <v>-49.568383346056727</v>
      </c>
      <c r="L710" s="63">
        <f t="shared" si="36"/>
        <v>-49.482508542911226</v>
      </c>
    </row>
    <row r="711" spans="1:12">
      <c r="A711" t="s">
        <v>660</v>
      </c>
      <c r="B711" t="s">
        <v>6124</v>
      </c>
      <c r="C711" t="s">
        <v>647</v>
      </c>
      <c r="D711">
        <v>192013</v>
      </c>
      <c r="E711">
        <v>17511</v>
      </c>
      <c r="F711">
        <v>2575</v>
      </c>
      <c r="G711">
        <v>275100</v>
      </c>
      <c r="H711">
        <v>27995</v>
      </c>
      <c r="I711">
        <v>4146</v>
      </c>
      <c r="J711" s="63">
        <f t="shared" si="34"/>
        <v>-30.202471828426027</v>
      </c>
      <c r="K711" s="63">
        <f t="shared" si="35"/>
        <v>-37.449544561528846</v>
      </c>
      <c r="L711" s="63">
        <f t="shared" si="36"/>
        <v>-37.891944042450554</v>
      </c>
    </row>
    <row r="712" spans="1:12">
      <c r="A712" t="s">
        <v>661</v>
      </c>
      <c r="B712" t="s">
        <v>6125</v>
      </c>
      <c r="C712" t="s">
        <v>16</v>
      </c>
      <c r="D712">
        <v>1935293</v>
      </c>
      <c r="E712">
        <v>464356</v>
      </c>
      <c r="F712">
        <v>214271</v>
      </c>
      <c r="G712">
        <v>3601051</v>
      </c>
      <c r="H712">
        <v>851489</v>
      </c>
      <c r="I712">
        <v>390158</v>
      </c>
      <c r="J712" s="63">
        <f t="shared" si="34"/>
        <v>-46.257550920550692</v>
      </c>
      <c r="K712" s="63">
        <f t="shared" si="35"/>
        <v>-45.46541411574313</v>
      </c>
      <c r="L712" s="63">
        <f t="shared" si="36"/>
        <v>-45.080967197904435</v>
      </c>
    </row>
    <row r="713" spans="1:12">
      <c r="A713" t="s">
        <v>663</v>
      </c>
      <c r="B713" t="s">
        <v>6126</v>
      </c>
      <c r="C713" t="s">
        <v>16</v>
      </c>
      <c r="D713">
        <v>22979</v>
      </c>
      <c r="E713">
        <v>2073</v>
      </c>
      <c r="F713">
        <v>606</v>
      </c>
      <c r="G713">
        <v>7760</v>
      </c>
      <c r="H713">
        <v>2077</v>
      </c>
      <c r="I713">
        <v>613</v>
      </c>
      <c r="J713" s="63">
        <f t="shared" si="34"/>
        <v>196.12113402061857</v>
      </c>
      <c r="K713" s="63">
        <f t="shared" si="35"/>
        <v>-0.19258545979778527</v>
      </c>
      <c r="L713" s="63">
        <f t="shared" si="36"/>
        <v>-1.1419249592169658</v>
      </c>
    </row>
    <row r="714" spans="1:12">
      <c r="A714" t="s">
        <v>664</v>
      </c>
      <c r="B714" t="s">
        <v>6127</v>
      </c>
      <c r="C714" t="s">
        <v>16</v>
      </c>
      <c r="D714">
        <v>157305</v>
      </c>
      <c r="E714">
        <v>18350</v>
      </c>
      <c r="F714">
        <v>5378</v>
      </c>
      <c r="G714">
        <v>287931</v>
      </c>
      <c r="H714">
        <v>36447</v>
      </c>
      <c r="I714">
        <v>10682</v>
      </c>
      <c r="J714" s="63">
        <f t="shared" si="34"/>
        <v>-45.367119205643021</v>
      </c>
      <c r="K714" s="63">
        <f t="shared" si="35"/>
        <v>-49.652920679342607</v>
      </c>
      <c r="L714" s="63">
        <f t="shared" si="36"/>
        <v>-49.65362291705673</v>
      </c>
    </row>
    <row r="715" spans="1:12">
      <c r="A715" t="s">
        <v>665</v>
      </c>
      <c r="B715" t="s">
        <v>6128</v>
      </c>
      <c r="C715" t="s">
        <v>16</v>
      </c>
      <c r="D715">
        <v>197961</v>
      </c>
      <c r="E715">
        <v>16235</v>
      </c>
      <c r="F715">
        <v>4833</v>
      </c>
      <c r="G715">
        <v>593107</v>
      </c>
      <c r="H715">
        <v>57207</v>
      </c>
      <c r="I715">
        <v>17001</v>
      </c>
      <c r="J715" s="63">
        <f t="shared" si="34"/>
        <v>-66.623054524731629</v>
      </c>
      <c r="K715" s="63">
        <f t="shared" si="35"/>
        <v>-71.620605869911032</v>
      </c>
      <c r="L715" s="63">
        <f t="shared" si="36"/>
        <v>-71.57226045526734</v>
      </c>
    </row>
    <row r="716" spans="1:12">
      <c r="A716" t="s">
        <v>666</v>
      </c>
      <c r="B716" t="s">
        <v>6129</v>
      </c>
      <c r="C716" t="s">
        <v>16</v>
      </c>
      <c r="D716">
        <v>8235</v>
      </c>
      <c r="E716">
        <v>897</v>
      </c>
      <c r="F716">
        <v>310</v>
      </c>
      <c r="G716">
        <v>4729</v>
      </c>
      <c r="H716">
        <v>730</v>
      </c>
      <c r="I716">
        <v>252</v>
      </c>
      <c r="J716" s="63">
        <f t="shared" si="34"/>
        <v>74.138295622753219</v>
      </c>
      <c r="K716" s="63">
        <f t="shared" si="35"/>
        <v>22.876712328767123</v>
      </c>
      <c r="L716" s="63">
        <f t="shared" si="36"/>
        <v>23.015873015873016</v>
      </c>
    </row>
    <row r="717" spans="1:12">
      <c r="A717" t="s">
        <v>667</v>
      </c>
      <c r="B717" t="s">
        <v>6130</v>
      </c>
      <c r="C717" t="s">
        <v>16</v>
      </c>
      <c r="D717">
        <v>29553</v>
      </c>
      <c r="E717">
        <v>3377</v>
      </c>
      <c r="F717">
        <v>994</v>
      </c>
      <c r="G717">
        <v>54507</v>
      </c>
      <c r="H717">
        <v>7015</v>
      </c>
      <c r="I717">
        <v>2091</v>
      </c>
      <c r="J717" s="63">
        <f t="shared" si="34"/>
        <v>-45.781275799438603</v>
      </c>
      <c r="K717" s="63">
        <f t="shared" si="35"/>
        <v>-51.860299358517466</v>
      </c>
      <c r="L717" s="63">
        <f t="shared" si="36"/>
        <v>-52.462936394069821</v>
      </c>
    </row>
    <row r="718" spans="1:12">
      <c r="A718" t="s">
        <v>668</v>
      </c>
      <c r="B718" t="s">
        <v>6131</v>
      </c>
      <c r="C718" t="s">
        <v>16</v>
      </c>
      <c r="D718">
        <v>15079</v>
      </c>
      <c r="E718">
        <v>4434</v>
      </c>
      <c r="F718">
        <v>2053</v>
      </c>
      <c r="G718">
        <v>35589</v>
      </c>
      <c r="H718">
        <v>8924</v>
      </c>
      <c r="I718">
        <v>3970</v>
      </c>
      <c r="J718" s="63">
        <f t="shared" si="34"/>
        <v>-57.630166624518814</v>
      </c>
      <c r="K718" s="63">
        <f t="shared" si="35"/>
        <v>-50.313760645450472</v>
      </c>
      <c r="L718" s="63">
        <f t="shared" si="36"/>
        <v>-48.287153652392945</v>
      </c>
    </row>
    <row r="719" spans="1:12">
      <c r="A719" t="s">
        <v>669</v>
      </c>
      <c r="B719" t="s">
        <v>6132</v>
      </c>
      <c r="C719" t="s">
        <v>16</v>
      </c>
      <c r="D719">
        <v>197</v>
      </c>
      <c r="E719">
        <v>94</v>
      </c>
      <c r="F719">
        <v>44</v>
      </c>
      <c r="G719">
        <v>31636</v>
      </c>
      <c r="H719">
        <v>7955</v>
      </c>
      <c r="I719">
        <v>42</v>
      </c>
      <c r="J719" s="63">
        <f t="shared" si="34"/>
        <v>-99.377291693007962</v>
      </c>
      <c r="K719" s="63">
        <f t="shared" si="35"/>
        <v>-98.81835323695789</v>
      </c>
      <c r="L719" s="63">
        <f t="shared" si="36"/>
        <v>4.7619047619047619</v>
      </c>
    </row>
    <row r="720" spans="1:12">
      <c r="A720" t="s">
        <v>670</v>
      </c>
      <c r="B720" t="s">
        <v>6133</v>
      </c>
      <c r="C720" t="s">
        <v>16</v>
      </c>
      <c r="D720">
        <v>10379</v>
      </c>
      <c r="E720">
        <v>890</v>
      </c>
      <c r="F720">
        <v>417</v>
      </c>
      <c r="G720">
        <v>646</v>
      </c>
      <c r="H720">
        <v>87</v>
      </c>
      <c r="I720">
        <v>41</v>
      </c>
      <c r="J720" s="63">
        <f t="shared" si="34"/>
        <v>1506.656346749226</v>
      </c>
      <c r="K720" s="63">
        <f t="shared" si="35"/>
        <v>922.9885057471264</v>
      </c>
      <c r="L720" s="63">
        <f t="shared" si="36"/>
        <v>917.07317073170736</v>
      </c>
    </row>
    <row r="721" spans="1:12">
      <c r="A721" t="s">
        <v>671</v>
      </c>
      <c r="B721" t="s">
        <v>6134</v>
      </c>
      <c r="C721" t="s">
        <v>16</v>
      </c>
      <c r="D721">
        <v>10541</v>
      </c>
      <c r="E721">
        <v>2347</v>
      </c>
      <c r="F721">
        <v>1092</v>
      </c>
      <c r="G721">
        <v>4498</v>
      </c>
      <c r="H721">
        <v>746</v>
      </c>
      <c r="I721">
        <v>350</v>
      </c>
      <c r="J721" s="63">
        <f t="shared" si="34"/>
        <v>134.3485993775011</v>
      </c>
      <c r="K721" s="63">
        <f t="shared" si="35"/>
        <v>214.6112600536193</v>
      </c>
      <c r="L721" s="63">
        <f t="shared" si="36"/>
        <v>212</v>
      </c>
    </row>
    <row r="722" spans="1:12">
      <c r="A722" t="s">
        <v>672</v>
      </c>
      <c r="B722" t="s">
        <v>6135</v>
      </c>
      <c r="C722" t="s">
        <v>16</v>
      </c>
      <c r="D722">
        <v>310</v>
      </c>
      <c r="E722">
        <v>112</v>
      </c>
      <c r="F722">
        <v>33</v>
      </c>
      <c r="G722"/>
      <c r="H722"/>
      <c r="I722"/>
      <c r="J722" s="63" t="e">
        <f t="shared" si="34"/>
        <v>#DIV/0!</v>
      </c>
      <c r="K722" s="63" t="e">
        <f t="shared" si="35"/>
        <v>#DIV/0!</v>
      </c>
      <c r="L722" s="63" t="e">
        <f t="shared" si="36"/>
        <v>#DIV/0!</v>
      </c>
    </row>
    <row r="723" spans="1:12">
      <c r="A723" t="s">
        <v>673</v>
      </c>
      <c r="B723" t="s">
        <v>6136</v>
      </c>
      <c r="C723" t="s">
        <v>16</v>
      </c>
      <c r="D723">
        <v>36</v>
      </c>
      <c r="E723">
        <v>2</v>
      </c>
      <c r="F723">
        <v>1</v>
      </c>
      <c r="G723">
        <v>2304</v>
      </c>
      <c r="H723">
        <v>834</v>
      </c>
      <c r="I723">
        <v>250</v>
      </c>
      <c r="J723" s="63">
        <f t="shared" si="34"/>
        <v>-98.4375</v>
      </c>
      <c r="K723" s="63">
        <f t="shared" si="35"/>
        <v>-99.760191846522787</v>
      </c>
      <c r="L723" s="63">
        <f t="shared" si="36"/>
        <v>-99.6</v>
      </c>
    </row>
    <row r="724" spans="1:12">
      <c r="A724" t="s">
        <v>674</v>
      </c>
      <c r="B724" t="s">
        <v>675</v>
      </c>
      <c r="C724" t="s">
        <v>16</v>
      </c>
      <c r="D724">
        <v>52783343</v>
      </c>
      <c r="E724">
        <v>3443129</v>
      </c>
      <c r="F724">
        <v>642191</v>
      </c>
      <c r="G724">
        <v>103083756</v>
      </c>
      <c r="H724">
        <v>9906526</v>
      </c>
      <c r="I724">
        <v>1847628</v>
      </c>
      <c r="J724" s="63">
        <f t="shared" si="34"/>
        <v>-48.79567349098145</v>
      </c>
      <c r="K724" s="63">
        <f t="shared" si="35"/>
        <v>-65.243830178207773</v>
      </c>
      <c r="L724" s="63">
        <f t="shared" si="36"/>
        <v>-65.242408103795782</v>
      </c>
    </row>
    <row r="725" spans="1:12">
      <c r="A725" t="s">
        <v>676</v>
      </c>
      <c r="B725" t="s">
        <v>6137</v>
      </c>
      <c r="C725" t="s">
        <v>16</v>
      </c>
      <c r="D725">
        <v>130</v>
      </c>
      <c r="E725">
        <v>32</v>
      </c>
      <c r="F725">
        <v>10</v>
      </c>
      <c r="G725">
        <v>78</v>
      </c>
      <c r="H725">
        <v>250</v>
      </c>
      <c r="I725">
        <v>75</v>
      </c>
      <c r="J725" s="63">
        <f t="shared" si="34"/>
        <v>66.666666666666671</v>
      </c>
      <c r="K725" s="63">
        <f t="shared" si="35"/>
        <v>-87.2</v>
      </c>
      <c r="L725" s="63">
        <f t="shared" si="36"/>
        <v>-86.666666666666671</v>
      </c>
    </row>
    <row r="726" spans="1:12">
      <c r="A726" t="s">
        <v>677</v>
      </c>
      <c r="B726" t="s">
        <v>6138</v>
      </c>
      <c r="C726" t="s">
        <v>16</v>
      </c>
      <c r="D726">
        <v>7489</v>
      </c>
      <c r="E726">
        <v>1087</v>
      </c>
      <c r="F726">
        <v>124</v>
      </c>
      <c r="G726">
        <v>43412</v>
      </c>
      <c r="H726">
        <v>4457</v>
      </c>
      <c r="I726">
        <v>940</v>
      </c>
      <c r="J726" s="63">
        <f t="shared" si="34"/>
        <v>-82.749009490463465</v>
      </c>
      <c r="K726" s="63">
        <f t="shared" si="35"/>
        <v>-75.611397801211581</v>
      </c>
      <c r="L726" s="63">
        <f t="shared" si="36"/>
        <v>-86.808510638297875</v>
      </c>
    </row>
    <row r="727" spans="1:12">
      <c r="A727" t="s">
        <v>678</v>
      </c>
      <c r="B727" t="s">
        <v>6139</v>
      </c>
      <c r="C727" t="s">
        <v>16</v>
      </c>
      <c r="D727">
        <v>543451</v>
      </c>
      <c r="E727">
        <v>64871</v>
      </c>
      <c r="F727">
        <v>15763</v>
      </c>
      <c r="G727">
        <v>1736537</v>
      </c>
      <c r="H727">
        <v>198799</v>
      </c>
      <c r="I727">
        <v>48249</v>
      </c>
      <c r="J727" s="63">
        <f t="shared" si="34"/>
        <v>-68.704899463702759</v>
      </c>
      <c r="K727" s="63">
        <f t="shared" si="35"/>
        <v>-67.368548131529835</v>
      </c>
      <c r="L727" s="63">
        <f t="shared" si="36"/>
        <v>-67.329892847520156</v>
      </c>
    </row>
    <row r="728" spans="1:12">
      <c r="A728" t="s">
        <v>679</v>
      </c>
      <c r="B728" t="s">
        <v>6140</v>
      </c>
      <c r="C728" t="s">
        <v>16</v>
      </c>
      <c r="D728">
        <v>93082</v>
      </c>
      <c r="E728">
        <v>9434</v>
      </c>
      <c r="F728">
        <v>2285</v>
      </c>
      <c r="G728">
        <v>357563</v>
      </c>
      <c r="H728">
        <v>28688</v>
      </c>
      <c r="I728">
        <v>6949</v>
      </c>
      <c r="J728" s="63">
        <f t="shared" si="34"/>
        <v>-73.967664439553303</v>
      </c>
      <c r="K728" s="63">
        <f t="shared" si="35"/>
        <v>-67.11517010596765</v>
      </c>
      <c r="L728" s="63">
        <f t="shared" si="36"/>
        <v>-67.117570873506978</v>
      </c>
    </row>
    <row r="729" spans="1:12">
      <c r="A729" t="s">
        <v>680</v>
      </c>
      <c r="B729" t="s">
        <v>6141</v>
      </c>
      <c r="C729" t="s">
        <v>16</v>
      </c>
      <c r="D729">
        <v>5327280</v>
      </c>
      <c r="E729">
        <v>78628</v>
      </c>
      <c r="F729">
        <v>19022</v>
      </c>
      <c r="G729">
        <v>7430370</v>
      </c>
      <c r="H729">
        <v>113873</v>
      </c>
      <c r="I729">
        <v>27587</v>
      </c>
      <c r="J729" s="63">
        <f t="shared" si="34"/>
        <v>-28.303974095502646</v>
      </c>
      <c r="K729" s="63">
        <f t="shared" si="35"/>
        <v>-30.951147330798346</v>
      </c>
      <c r="L729" s="63">
        <f t="shared" si="36"/>
        <v>-31.047232392068729</v>
      </c>
    </row>
    <row r="730" spans="1:12">
      <c r="A730" t="s">
        <v>681</v>
      </c>
      <c r="B730" t="s">
        <v>6142</v>
      </c>
      <c r="C730" t="s">
        <v>16</v>
      </c>
      <c r="D730">
        <v>120000</v>
      </c>
      <c r="E730">
        <v>4420</v>
      </c>
      <c r="F730">
        <v>1074</v>
      </c>
      <c r="G730">
        <v>303500</v>
      </c>
      <c r="H730">
        <v>10050</v>
      </c>
      <c r="I730">
        <v>2443</v>
      </c>
      <c r="J730" s="63">
        <f t="shared" si="34"/>
        <v>-60.461285008237233</v>
      </c>
      <c r="K730" s="63">
        <f t="shared" si="35"/>
        <v>-56.019900497512438</v>
      </c>
      <c r="L730" s="63">
        <f t="shared" si="36"/>
        <v>-56.037658616455175</v>
      </c>
    </row>
    <row r="731" spans="1:12">
      <c r="A731" t="s">
        <v>682</v>
      </c>
      <c r="B731" t="s">
        <v>6143</v>
      </c>
      <c r="C731" t="s">
        <v>16</v>
      </c>
      <c r="D731">
        <v>2641275</v>
      </c>
      <c r="E731">
        <v>138228</v>
      </c>
      <c r="F731">
        <v>39746</v>
      </c>
      <c r="G731">
        <v>10881911</v>
      </c>
      <c r="H731">
        <v>703251</v>
      </c>
      <c r="I731">
        <v>196642</v>
      </c>
      <c r="J731" s="63">
        <f t="shared" si="34"/>
        <v>-75.727838612170231</v>
      </c>
      <c r="K731" s="63">
        <f t="shared" si="35"/>
        <v>-80.34442894499972</v>
      </c>
      <c r="L731" s="63">
        <f t="shared" si="36"/>
        <v>-79.787634381261384</v>
      </c>
    </row>
    <row r="732" spans="1:12">
      <c r="A732" t="s">
        <v>684</v>
      </c>
      <c r="B732" t="s">
        <v>6144</v>
      </c>
      <c r="C732" t="s">
        <v>16</v>
      </c>
      <c r="D732">
        <v>112</v>
      </c>
      <c r="E732">
        <v>6</v>
      </c>
      <c r="F732">
        <v>2</v>
      </c>
      <c r="G732"/>
      <c r="H732"/>
      <c r="I732"/>
      <c r="J732" s="63" t="e">
        <f t="shared" si="34"/>
        <v>#DIV/0!</v>
      </c>
      <c r="K732" s="63" t="e">
        <f t="shared" si="35"/>
        <v>#DIV/0!</v>
      </c>
      <c r="L732" s="63" t="e">
        <f t="shared" si="36"/>
        <v>#DIV/0!</v>
      </c>
    </row>
    <row r="733" spans="1:12">
      <c r="A733" t="s">
        <v>685</v>
      </c>
      <c r="B733" t="s">
        <v>6145</v>
      </c>
      <c r="C733" t="s">
        <v>16</v>
      </c>
      <c r="D733">
        <v>2107</v>
      </c>
      <c r="E733">
        <v>278</v>
      </c>
      <c r="F733">
        <v>84</v>
      </c>
      <c r="G733">
        <v>368</v>
      </c>
      <c r="H733">
        <v>31</v>
      </c>
      <c r="I733">
        <v>9</v>
      </c>
      <c r="J733" s="63">
        <f t="shared" si="34"/>
        <v>472.55434782608694</v>
      </c>
      <c r="K733" s="63">
        <f t="shared" si="35"/>
        <v>796.77419354838707</v>
      </c>
      <c r="L733" s="63">
        <f t="shared" si="36"/>
        <v>833.33333333333337</v>
      </c>
    </row>
    <row r="734" spans="1:12">
      <c r="A734" t="s">
        <v>686</v>
      </c>
      <c r="B734" t="s">
        <v>6146</v>
      </c>
      <c r="C734" t="s">
        <v>16</v>
      </c>
      <c r="D734">
        <v>11628</v>
      </c>
      <c r="E734">
        <v>1047</v>
      </c>
      <c r="F734">
        <v>314</v>
      </c>
      <c r="G734">
        <v>3561</v>
      </c>
      <c r="H734">
        <v>215</v>
      </c>
      <c r="I734">
        <v>63</v>
      </c>
      <c r="J734" s="63">
        <f t="shared" si="34"/>
        <v>226.5374894692502</v>
      </c>
      <c r="K734" s="63">
        <f t="shared" si="35"/>
        <v>386.97674418604652</v>
      </c>
      <c r="L734" s="63">
        <f t="shared" si="36"/>
        <v>398.41269841269843</v>
      </c>
    </row>
    <row r="735" spans="1:12">
      <c r="A735" t="s">
        <v>687</v>
      </c>
      <c r="B735" t="s">
        <v>6147</v>
      </c>
      <c r="C735" t="s">
        <v>16</v>
      </c>
      <c r="D735">
        <v>415</v>
      </c>
      <c r="E735">
        <v>42</v>
      </c>
      <c r="F735">
        <v>13</v>
      </c>
      <c r="G735">
        <v>79385</v>
      </c>
      <c r="H735">
        <v>5567</v>
      </c>
      <c r="I735">
        <v>1217</v>
      </c>
      <c r="J735" s="63">
        <f t="shared" si="34"/>
        <v>-99.477231214965045</v>
      </c>
      <c r="K735" s="63">
        <f t="shared" si="35"/>
        <v>-99.24555415843362</v>
      </c>
      <c r="L735" s="63">
        <f t="shared" si="36"/>
        <v>-98.93179950698439</v>
      </c>
    </row>
    <row r="736" spans="1:12">
      <c r="A736" t="s">
        <v>688</v>
      </c>
      <c r="B736" t="s">
        <v>6148</v>
      </c>
      <c r="C736" t="s">
        <v>16</v>
      </c>
      <c r="D736">
        <v>68100</v>
      </c>
      <c r="E736">
        <v>1730</v>
      </c>
      <c r="F736">
        <v>320</v>
      </c>
      <c r="G736">
        <v>325980</v>
      </c>
      <c r="H736">
        <v>7047</v>
      </c>
      <c r="I736">
        <v>1297</v>
      </c>
      <c r="J736" s="63">
        <f t="shared" si="34"/>
        <v>-79.109147800478553</v>
      </c>
      <c r="K736" s="63">
        <f t="shared" si="35"/>
        <v>-75.450546331772387</v>
      </c>
      <c r="L736" s="63">
        <f t="shared" si="36"/>
        <v>-75.327679259830376</v>
      </c>
    </row>
    <row r="737" spans="1:12">
      <c r="A737" t="s">
        <v>689</v>
      </c>
      <c r="B737" t="s">
        <v>6149</v>
      </c>
      <c r="C737" t="s">
        <v>16</v>
      </c>
      <c r="D737">
        <v>1</v>
      </c>
      <c r="E737">
        <v>29</v>
      </c>
      <c r="F737">
        <v>7</v>
      </c>
      <c r="G737">
        <v>10</v>
      </c>
      <c r="H737">
        <v>156</v>
      </c>
      <c r="I737">
        <v>38</v>
      </c>
      <c r="J737" s="63">
        <f t="shared" si="34"/>
        <v>-90</v>
      </c>
      <c r="K737" s="63">
        <f t="shared" si="35"/>
        <v>-81.410256410256409</v>
      </c>
      <c r="L737" s="63">
        <f t="shared" si="36"/>
        <v>-81.578947368421055</v>
      </c>
    </row>
    <row r="738" spans="1:12">
      <c r="A738" t="s">
        <v>690</v>
      </c>
      <c r="B738" t="s">
        <v>6150</v>
      </c>
      <c r="C738" t="s">
        <v>16</v>
      </c>
      <c r="D738">
        <v>30736</v>
      </c>
      <c r="E738">
        <v>1632</v>
      </c>
      <c r="F738">
        <v>397</v>
      </c>
      <c r="G738">
        <v>430</v>
      </c>
      <c r="H738">
        <v>243</v>
      </c>
      <c r="I738">
        <v>59</v>
      </c>
      <c r="J738" s="63">
        <f t="shared" si="34"/>
        <v>7047.9069767441861</v>
      </c>
      <c r="K738" s="63">
        <f t="shared" si="35"/>
        <v>571.60493827160496</v>
      </c>
      <c r="L738" s="63">
        <f t="shared" si="36"/>
        <v>572.88135593220341</v>
      </c>
    </row>
    <row r="739" spans="1:12">
      <c r="A739" t="s">
        <v>691</v>
      </c>
      <c r="B739" t="s">
        <v>6151</v>
      </c>
      <c r="C739" t="s">
        <v>16</v>
      </c>
      <c r="D739">
        <v>90015</v>
      </c>
      <c r="E739">
        <v>2637</v>
      </c>
      <c r="F739">
        <v>627</v>
      </c>
      <c r="G739">
        <v>189763</v>
      </c>
      <c r="H739">
        <v>5126</v>
      </c>
      <c r="I739">
        <v>1235</v>
      </c>
      <c r="J739" s="63">
        <f t="shared" si="34"/>
        <v>-52.564514684105966</v>
      </c>
      <c r="K739" s="63">
        <f t="shared" si="35"/>
        <v>-48.556379243074524</v>
      </c>
      <c r="L739" s="63">
        <f t="shared" si="36"/>
        <v>-49.230769230769234</v>
      </c>
    </row>
    <row r="740" spans="1:12">
      <c r="A740" t="s">
        <v>692</v>
      </c>
      <c r="B740" t="s">
        <v>6152</v>
      </c>
      <c r="C740" t="s">
        <v>16</v>
      </c>
      <c r="D740">
        <v>173047</v>
      </c>
      <c r="E740">
        <v>17348</v>
      </c>
      <c r="F740">
        <v>3219</v>
      </c>
      <c r="G740">
        <v>552614</v>
      </c>
      <c r="H740">
        <v>22066</v>
      </c>
      <c r="I740">
        <v>4102</v>
      </c>
      <c r="J740" s="63">
        <f t="shared" si="34"/>
        <v>-68.685737241546548</v>
      </c>
      <c r="K740" s="63">
        <f t="shared" si="35"/>
        <v>-21.381310613613703</v>
      </c>
      <c r="L740" s="63">
        <f t="shared" si="36"/>
        <v>-21.526084836665042</v>
      </c>
    </row>
    <row r="741" spans="1:12">
      <c r="A741" t="s">
        <v>693</v>
      </c>
      <c r="B741" t="s">
        <v>6153</v>
      </c>
      <c r="C741" t="s">
        <v>16</v>
      </c>
      <c r="D741">
        <v>51791</v>
      </c>
      <c r="E741">
        <v>1925</v>
      </c>
      <c r="F741">
        <v>464</v>
      </c>
      <c r="G741">
        <v>58994</v>
      </c>
      <c r="H741">
        <v>4682</v>
      </c>
      <c r="I741">
        <v>1123</v>
      </c>
      <c r="J741" s="63">
        <f t="shared" si="34"/>
        <v>-12.209716242329728</v>
      </c>
      <c r="K741" s="63">
        <f t="shared" si="35"/>
        <v>-58.885091841093548</v>
      </c>
      <c r="L741" s="63">
        <f t="shared" si="36"/>
        <v>-58.682101513802316</v>
      </c>
    </row>
    <row r="742" spans="1:12">
      <c r="A742" t="s">
        <v>694</v>
      </c>
      <c r="B742" t="s">
        <v>6154</v>
      </c>
      <c r="C742" t="s">
        <v>16</v>
      </c>
      <c r="D742">
        <v>14160</v>
      </c>
      <c r="E742">
        <v>5740</v>
      </c>
      <c r="F742">
        <v>1860</v>
      </c>
      <c r="G742">
        <v>25420</v>
      </c>
      <c r="H742">
        <v>12767</v>
      </c>
      <c r="I742">
        <v>3103</v>
      </c>
      <c r="J742" s="63">
        <f t="shared" si="34"/>
        <v>-44.295830055074745</v>
      </c>
      <c r="K742" s="63">
        <f t="shared" si="35"/>
        <v>-55.040338372366257</v>
      </c>
      <c r="L742" s="63">
        <f t="shared" si="36"/>
        <v>-40.058008378988077</v>
      </c>
    </row>
    <row r="743" spans="1:12">
      <c r="A743" t="s">
        <v>695</v>
      </c>
      <c r="B743" t="s">
        <v>6155</v>
      </c>
      <c r="C743" t="s">
        <v>16</v>
      </c>
      <c r="D743">
        <v>35015</v>
      </c>
      <c r="E743">
        <v>1290</v>
      </c>
      <c r="F743">
        <v>185</v>
      </c>
      <c r="G743">
        <v>89670</v>
      </c>
      <c r="H743">
        <v>2805</v>
      </c>
      <c r="I743">
        <v>640</v>
      </c>
      <c r="J743" s="63">
        <f t="shared" si="34"/>
        <v>-60.951265752202524</v>
      </c>
      <c r="K743" s="63">
        <f t="shared" si="35"/>
        <v>-54.010695187165773</v>
      </c>
      <c r="L743" s="63">
        <f t="shared" si="36"/>
        <v>-71.09375</v>
      </c>
    </row>
    <row r="744" spans="1:12">
      <c r="A744" t="s">
        <v>696</v>
      </c>
      <c r="B744" t="s">
        <v>6156</v>
      </c>
      <c r="C744" t="s">
        <v>16</v>
      </c>
      <c r="D744">
        <v>240520</v>
      </c>
      <c r="E744">
        <v>4227</v>
      </c>
      <c r="F744">
        <v>256</v>
      </c>
      <c r="G744">
        <v>341081</v>
      </c>
      <c r="H744">
        <v>6594</v>
      </c>
      <c r="I744">
        <v>649</v>
      </c>
      <c r="J744" s="63">
        <f t="shared" si="34"/>
        <v>-29.483026026075919</v>
      </c>
      <c r="K744" s="63">
        <f t="shared" si="35"/>
        <v>-35.896269335759783</v>
      </c>
      <c r="L744" s="63">
        <f t="shared" si="36"/>
        <v>-60.554699537750388</v>
      </c>
    </row>
    <row r="745" spans="1:12">
      <c r="A745" t="s">
        <v>697</v>
      </c>
      <c r="B745" t="s">
        <v>6158</v>
      </c>
      <c r="C745" t="s">
        <v>16</v>
      </c>
      <c r="D745">
        <v>50</v>
      </c>
      <c r="E745">
        <v>4</v>
      </c>
      <c r="F745">
        <v>1</v>
      </c>
      <c r="G745"/>
      <c r="H745"/>
      <c r="I745"/>
      <c r="J745" s="63" t="e">
        <f t="shared" si="34"/>
        <v>#DIV/0!</v>
      </c>
      <c r="K745" s="63" t="e">
        <f t="shared" si="35"/>
        <v>#DIV/0!</v>
      </c>
      <c r="L745" s="63" t="e">
        <f t="shared" si="36"/>
        <v>#DIV/0!</v>
      </c>
    </row>
    <row r="746" spans="1:12">
      <c r="A746" t="s">
        <v>698</v>
      </c>
      <c r="B746" t="s">
        <v>6159</v>
      </c>
      <c r="C746" t="s">
        <v>16</v>
      </c>
      <c r="D746">
        <v>1450</v>
      </c>
      <c r="E746">
        <v>304</v>
      </c>
      <c r="F746">
        <v>74</v>
      </c>
      <c r="G746">
        <v>1870</v>
      </c>
      <c r="H746">
        <v>432</v>
      </c>
      <c r="I746">
        <v>103</v>
      </c>
      <c r="J746" s="63">
        <f t="shared" si="34"/>
        <v>-22.459893048128343</v>
      </c>
      <c r="K746" s="63">
        <f t="shared" si="35"/>
        <v>-29.62962962962963</v>
      </c>
      <c r="L746" s="63">
        <f t="shared" si="36"/>
        <v>-28.155339805825243</v>
      </c>
    </row>
    <row r="747" spans="1:12">
      <c r="A747" t="s">
        <v>699</v>
      </c>
      <c r="B747" t="s">
        <v>6160</v>
      </c>
      <c r="C747" t="s">
        <v>16</v>
      </c>
      <c r="D747">
        <v>37456</v>
      </c>
      <c r="E747">
        <v>7429</v>
      </c>
      <c r="F747">
        <v>1803</v>
      </c>
      <c r="G747">
        <v>36883</v>
      </c>
      <c r="H747">
        <v>6875</v>
      </c>
      <c r="I747">
        <v>1670</v>
      </c>
      <c r="J747" s="63">
        <f t="shared" si="34"/>
        <v>1.5535612612856873</v>
      </c>
      <c r="K747" s="63">
        <f t="shared" si="35"/>
        <v>8.0581818181818186</v>
      </c>
      <c r="L747" s="63">
        <f t="shared" si="36"/>
        <v>7.9640718562874255</v>
      </c>
    </row>
    <row r="748" spans="1:12">
      <c r="A748" t="s">
        <v>4543</v>
      </c>
      <c r="B748" t="s">
        <v>9628</v>
      </c>
      <c r="C748" t="s">
        <v>16</v>
      </c>
      <c r="D748"/>
      <c r="E748"/>
      <c r="F748"/>
      <c r="G748">
        <v>50</v>
      </c>
      <c r="H748">
        <v>2</v>
      </c>
      <c r="I748">
        <v>0</v>
      </c>
      <c r="J748" s="63">
        <f t="shared" si="34"/>
        <v>-100</v>
      </c>
      <c r="K748" s="63">
        <f t="shared" si="35"/>
        <v>-100</v>
      </c>
      <c r="L748" s="63" t="e">
        <f t="shared" si="36"/>
        <v>#DIV/0!</v>
      </c>
    </row>
    <row r="749" spans="1:12">
      <c r="A749" t="s">
        <v>4544</v>
      </c>
      <c r="B749" t="s">
        <v>9629</v>
      </c>
      <c r="C749" t="s">
        <v>16</v>
      </c>
      <c r="D749"/>
      <c r="E749"/>
      <c r="F749"/>
      <c r="G749">
        <v>12</v>
      </c>
      <c r="H749">
        <v>7</v>
      </c>
      <c r="I749">
        <v>2</v>
      </c>
      <c r="J749" s="63">
        <f t="shared" si="34"/>
        <v>-100</v>
      </c>
      <c r="K749" s="63">
        <f t="shared" si="35"/>
        <v>-100</v>
      </c>
      <c r="L749" s="63">
        <f t="shared" si="36"/>
        <v>-100</v>
      </c>
    </row>
    <row r="750" spans="1:12">
      <c r="A750" t="s">
        <v>700</v>
      </c>
      <c r="B750" t="s">
        <v>6161</v>
      </c>
      <c r="C750" t="s">
        <v>16</v>
      </c>
      <c r="D750">
        <v>100</v>
      </c>
      <c r="E750">
        <v>3</v>
      </c>
      <c r="F750">
        <v>1</v>
      </c>
      <c r="G750">
        <v>610</v>
      </c>
      <c r="H750">
        <v>93</v>
      </c>
      <c r="I750">
        <v>22</v>
      </c>
      <c r="J750" s="63">
        <f t="shared" si="34"/>
        <v>-83.606557377049185</v>
      </c>
      <c r="K750" s="63">
        <f t="shared" si="35"/>
        <v>-96.774193548387103</v>
      </c>
      <c r="L750" s="63">
        <f t="shared" si="36"/>
        <v>-95.454545454545453</v>
      </c>
    </row>
    <row r="751" spans="1:12">
      <c r="A751" t="s">
        <v>4545</v>
      </c>
      <c r="B751" t="s">
        <v>9630</v>
      </c>
      <c r="C751" t="s">
        <v>16</v>
      </c>
      <c r="D751"/>
      <c r="E751"/>
      <c r="F751"/>
      <c r="G751">
        <v>2006</v>
      </c>
      <c r="H751">
        <v>30</v>
      </c>
      <c r="I751">
        <v>7</v>
      </c>
      <c r="J751" s="63">
        <f t="shared" si="34"/>
        <v>-100</v>
      </c>
      <c r="K751" s="63">
        <f t="shared" si="35"/>
        <v>-100</v>
      </c>
      <c r="L751" s="63">
        <f t="shared" si="36"/>
        <v>-100</v>
      </c>
    </row>
    <row r="752" spans="1:12">
      <c r="A752" t="s">
        <v>701</v>
      </c>
      <c r="B752" t="s">
        <v>6162</v>
      </c>
      <c r="C752" t="s">
        <v>16</v>
      </c>
      <c r="D752">
        <v>520</v>
      </c>
      <c r="E752">
        <v>5</v>
      </c>
      <c r="F752">
        <v>1</v>
      </c>
      <c r="G752"/>
      <c r="H752"/>
      <c r="I752"/>
      <c r="J752" s="63" t="e">
        <f t="shared" si="34"/>
        <v>#DIV/0!</v>
      </c>
      <c r="K752" s="63" t="e">
        <f t="shared" si="35"/>
        <v>#DIV/0!</v>
      </c>
      <c r="L752" s="63" t="e">
        <f t="shared" si="36"/>
        <v>#DIV/0!</v>
      </c>
    </row>
    <row r="753" spans="1:12">
      <c r="A753" t="s">
        <v>702</v>
      </c>
      <c r="B753" t="s">
        <v>6163</v>
      </c>
      <c r="C753" t="s">
        <v>16</v>
      </c>
      <c r="D753">
        <v>486</v>
      </c>
      <c r="E753">
        <v>446</v>
      </c>
      <c r="F753">
        <v>83</v>
      </c>
      <c r="G753">
        <v>690</v>
      </c>
      <c r="H753">
        <v>619</v>
      </c>
      <c r="I753">
        <v>116</v>
      </c>
      <c r="J753" s="63">
        <f t="shared" si="34"/>
        <v>-29.565217391304348</v>
      </c>
      <c r="K753" s="63">
        <f t="shared" si="35"/>
        <v>-27.948303715670438</v>
      </c>
      <c r="L753" s="63">
        <f t="shared" si="36"/>
        <v>-28.448275862068964</v>
      </c>
    </row>
    <row r="754" spans="1:12">
      <c r="A754" t="s">
        <v>703</v>
      </c>
      <c r="B754" t="s">
        <v>6164</v>
      </c>
      <c r="C754" t="s">
        <v>16</v>
      </c>
      <c r="D754">
        <v>1871174</v>
      </c>
      <c r="E754">
        <v>9392</v>
      </c>
      <c r="F754">
        <v>2820</v>
      </c>
      <c r="G754">
        <v>3481600</v>
      </c>
      <c r="H754">
        <v>17961</v>
      </c>
      <c r="I754">
        <v>5391</v>
      </c>
      <c r="J754" s="63">
        <f t="shared" si="34"/>
        <v>-46.255342371323529</v>
      </c>
      <c r="K754" s="63">
        <f t="shared" si="35"/>
        <v>-47.70892489282334</v>
      </c>
      <c r="L754" s="63">
        <f t="shared" si="36"/>
        <v>-47.690595436839175</v>
      </c>
    </row>
    <row r="755" spans="1:12">
      <c r="A755" t="s">
        <v>704</v>
      </c>
      <c r="B755" t="s">
        <v>6165</v>
      </c>
      <c r="C755" t="s">
        <v>16</v>
      </c>
      <c r="D755">
        <v>382192</v>
      </c>
      <c r="E755">
        <v>5461</v>
      </c>
      <c r="F755">
        <v>1633</v>
      </c>
      <c r="G755">
        <v>920573</v>
      </c>
      <c r="H755">
        <v>10421</v>
      </c>
      <c r="I755">
        <v>3118</v>
      </c>
      <c r="J755" s="63">
        <f t="shared" si="34"/>
        <v>-58.483249019903909</v>
      </c>
      <c r="K755" s="63">
        <f t="shared" si="35"/>
        <v>-47.596199980807981</v>
      </c>
      <c r="L755" s="63">
        <f t="shared" si="36"/>
        <v>-47.626683771648494</v>
      </c>
    </row>
    <row r="756" spans="1:12">
      <c r="A756" t="s">
        <v>705</v>
      </c>
      <c r="B756" t="s">
        <v>6166</v>
      </c>
      <c r="C756" t="s">
        <v>16</v>
      </c>
      <c r="D756">
        <v>80710</v>
      </c>
      <c r="E756">
        <v>2449</v>
      </c>
      <c r="F756">
        <v>586</v>
      </c>
      <c r="G756">
        <v>119698</v>
      </c>
      <c r="H756">
        <v>3139</v>
      </c>
      <c r="I756">
        <v>754</v>
      </c>
      <c r="J756" s="63">
        <f t="shared" si="34"/>
        <v>-32.571972798208826</v>
      </c>
      <c r="K756" s="63">
        <f t="shared" si="35"/>
        <v>-21.981522777954762</v>
      </c>
      <c r="L756" s="63">
        <f t="shared" si="36"/>
        <v>-22.281167108753316</v>
      </c>
    </row>
    <row r="757" spans="1:12">
      <c r="A757" t="s">
        <v>706</v>
      </c>
      <c r="B757" t="s">
        <v>6167</v>
      </c>
      <c r="C757" t="s">
        <v>16</v>
      </c>
      <c r="D757">
        <v>78139</v>
      </c>
      <c r="E757">
        <v>7529</v>
      </c>
      <c r="F757">
        <v>1830</v>
      </c>
      <c r="G757">
        <v>77606</v>
      </c>
      <c r="H757">
        <v>7198</v>
      </c>
      <c r="I757">
        <v>1751</v>
      </c>
      <c r="J757" s="63">
        <f t="shared" si="34"/>
        <v>0.68680256681184448</v>
      </c>
      <c r="K757" s="63">
        <f t="shared" si="35"/>
        <v>4.5984995832175608</v>
      </c>
      <c r="L757" s="63">
        <f t="shared" si="36"/>
        <v>4.5117075956596233</v>
      </c>
    </row>
    <row r="758" spans="1:12">
      <c r="A758" t="s">
        <v>707</v>
      </c>
      <c r="B758" t="s">
        <v>6168</v>
      </c>
      <c r="C758" t="s">
        <v>16</v>
      </c>
      <c r="D758">
        <v>6022</v>
      </c>
      <c r="E758">
        <v>1349</v>
      </c>
      <c r="F758">
        <v>316</v>
      </c>
      <c r="G758">
        <v>14356</v>
      </c>
      <c r="H758">
        <v>2553</v>
      </c>
      <c r="I758">
        <v>620</v>
      </c>
      <c r="J758" s="63">
        <f t="shared" si="34"/>
        <v>-58.052382279186403</v>
      </c>
      <c r="K758" s="63">
        <f t="shared" si="35"/>
        <v>-47.160203681942811</v>
      </c>
      <c r="L758" s="63">
        <f t="shared" si="36"/>
        <v>-49.032258064516128</v>
      </c>
    </row>
    <row r="759" spans="1:12">
      <c r="A759" t="s">
        <v>708</v>
      </c>
      <c r="B759" t="s">
        <v>6169</v>
      </c>
      <c r="C759" t="s">
        <v>16</v>
      </c>
      <c r="D759">
        <v>39</v>
      </c>
      <c r="E759">
        <v>45</v>
      </c>
      <c r="F759">
        <v>13</v>
      </c>
      <c r="G759">
        <v>17720</v>
      </c>
      <c r="H759">
        <v>397</v>
      </c>
      <c r="I759">
        <v>119</v>
      </c>
      <c r="J759" s="63">
        <f t="shared" si="34"/>
        <v>-99.779909706546277</v>
      </c>
      <c r="K759" s="63">
        <f t="shared" si="35"/>
        <v>-88.664987405541567</v>
      </c>
      <c r="L759" s="63">
        <f t="shared" si="36"/>
        <v>-89.075630252100837</v>
      </c>
    </row>
    <row r="760" spans="1:12">
      <c r="A760" t="s">
        <v>709</v>
      </c>
      <c r="B760" t="s">
        <v>6170</v>
      </c>
      <c r="C760" t="s">
        <v>16</v>
      </c>
      <c r="D760">
        <v>48</v>
      </c>
      <c r="E760">
        <v>124</v>
      </c>
      <c r="F760">
        <v>37</v>
      </c>
      <c r="G760">
        <v>2667</v>
      </c>
      <c r="H760">
        <v>621</v>
      </c>
      <c r="I760">
        <v>186</v>
      </c>
      <c r="J760" s="63">
        <f t="shared" si="34"/>
        <v>-98.200224971878512</v>
      </c>
      <c r="K760" s="63">
        <f t="shared" si="35"/>
        <v>-80.032206119162637</v>
      </c>
      <c r="L760" s="63">
        <f t="shared" si="36"/>
        <v>-80.107526881720432</v>
      </c>
    </row>
    <row r="761" spans="1:12">
      <c r="A761" t="s">
        <v>710</v>
      </c>
      <c r="B761" t="s">
        <v>6171</v>
      </c>
      <c r="C761" t="s">
        <v>16</v>
      </c>
      <c r="D761">
        <v>789179</v>
      </c>
      <c r="E761">
        <v>10949</v>
      </c>
      <c r="F761">
        <v>3280</v>
      </c>
      <c r="G761">
        <v>899243</v>
      </c>
      <c r="H761">
        <v>12722</v>
      </c>
      <c r="I761">
        <v>3813</v>
      </c>
      <c r="J761" s="63">
        <f t="shared" si="34"/>
        <v>-12.239628220625571</v>
      </c>
      <c r="K761" s="63">
        <f t="shared" si="35"/>
        <v>-13.936487973589058</v>
      </c>
      <c r="L761" s="63">
        <f t="shared" si="36"/>
        <v>-13.978494623655914</v>
      </c>
    </row>
    <row r="762" spans="1:12">
      <c r="A762" t="s">
        <v>711</v>
      </c>
      <c r="B762" t="s">
        <v>6172</v>
      </c>
      <c r="C762" t="s">
        <v>16</v>
      </c>
      <c r="D762">
        <v>55166</v>
      </c>
      <c r="E762">
        <v>5015</v>
      </c>
      <c r="F762">
        <v>1383</v>
      </c>
      <c r="G762">
        <v>90830</v>
      </c>
      <c r="H762">
        <v>7902</v>
      </c>
      <c r="I762">
        <v>1768</v>
      </c>
      <c r="J762" s="63">
        <f t="shared" si="34"/>
        <v>-39.264560167345593</v>
      </c>
      <c r="K762" s="63">
        <f t="shared" si="35"/>
        <v>-36.535054416603394</v>
      </c>
      <c r="L762" s="63">
        <f t="shared" si="36"/>
        <v>-21.77601809954751</v>
      </c>
    </row>
    <row r="763" spans="1:12">
      <c r="A763" t="s">
        <v>712</v>
      </c>
      <c r="B763" t="s">
        <v>6173</v>
      </c>
      <c r="C763" t="s">
        <v>16</v>
      </c>
      <c r="D763">
        <v>40229</v>
      </c>
      <c r="E763">
        <v>1292</v>
      </c>
      <c r="F763">
        <v>388</v>
      </c>
      <c r="G763">
        <v>264</v>
      </c>
      <c r="H763">
        <v>201</v>
      </c>
      <c r="I763">
        <v>61</v>
      </c>
      <c r="J763" s="63">
        <f t="shared" si="34"/>
        <v>15138.257575757576</v>
      </c>
      <c r="K763" s="63">
        <f t="shared" si="35"/>
        <v>542.78606965174129</v>
      </c>
      <c r="L763" s="63">
        <f t="shared" si="36"/>
        <v>536.06557377049182</v>
      </c>
    </row>
    <row r="764" spans="1:12">
      <c r="A764" t="s">
        <v>4546</v>
      </c>
      <c r="B764" t="s">
        <v>9631</v>
      </c>
      <c r="C764" t="s">
        <v>16</v>
      </c>
      <c r="D764"/>
      <c r="E764"/>
      <c r="F764"/>
      <c r="G764">
        <v>66</v>
      </c>
      <c r="H764">
        <v>26</v>
      </c>
      <c r="I764">
        <v>4</v>
      </c>
      <c r="J764" s="63">
        <f t="shared" si="34"/>
        <v>-100</v>
      </c>
      <c r="K764" s="63">
        <f t="shared" si="35"/>
        <v>-100</v>
      </c>
      <c r="L764" s="63">
        <f t="shared" si="36"/>
        <v>-100</v>
      </c>
    </row>
    <row r="765" spans="1:12">
      <c r="A765" t="s">
        <v>4547</v>
      </c>
      <c r="B765" t="s">
        <v>9632</v>
      </c>
      <c r="C765" t="s">
        <v>16</v>
      </c>
      <c r="D765"/>
      <c r="E765"/>
      <c r="F765"/>
      <c r="G765">
        <v>2004</v>
      </c>
      <c r="H765">
        <v>1108</v>
      </c>
      <c r="I765">
        <v>28</v>
      </c>
      <c r="J765" s="63">
        <f t="shared" si="34"/>
        <v>-100</v>
      </c>
      <c r="K765" s="63">
        <f t="shared" si="35"/>
        <v>-100</v>
      </c>
      <c r="L765" s="63">
        <f t="shared" si="36"/>
        <v>-100</v>
      </c>
    </row>
    <row r="766" spans="1:12">
      <c r="A766" t="s">
        <v>4548</v>
      </c>
      <c r="B766" t="s">
        <v>9633</v>
      </c>
      <c r="C766" t="s">
        <v>16</v>
      </c>
      <c r="D766"/>
      <c r="E766"/>
      <c r="F766"/>
      <c r="G766">
        <v>1</v>
      </c>
      <c r="H766">
        <v>2</v>
      </c>
      <c r="I766">
        <v>0</v>
      </c>
      <c r="J766" s="63">
        <f t="shared" si="34"/>
        <v>-100</v>
      </c>
      <c r="K766" s="63">
        <f t="shared" si="35"/>
        <v>-100</v>
      </c>
      <c r="L766" s="63" t="e">
        <f t="shared" si="36"/>
        <v>#DIV/0!</v>
      </c>
    </row>
    <row r="767" spans="1:12">
      <c r="A767" t="s">
        <v>713</v>
      </c>
      <c r="B767" t="s">
        <v>6174</v>
      </c>
      <c r="C767" t="s">
        <v>16</v>
      </c>
      <c r="D767">
        <v>120</v>
      </c>
      <c r="E767">
        <v>9</v>
      </c>
      <c r="F767">
        <v>2</v>
      </c>
      <c r="G767">
        <v>200</v>
      </c>
      <c r="H767">
        <v>96</v>
      </c>
      <c r="I767">
        <v>23</v>
      </c>
      <c r="J767" s="63">
        <f t="shared" si="34"/>
        <v>-40</v>
      </c>
      <c r="K767" s="63">
        <f t="shared" si="35"/>
        <v>-90.625</v>
      </c>
      <c r="L767" s="63">
        <f t="shared" si="36"/>
        <v>-91.304347826086953</v>
      </c>
    </row>
    <row r="768" spans="1:12">
      <c r="A768" t="s">
        <v>714</v>
      </c>
      <c r="B768" t="s">
        <v>6175</v>
      </c>
      <c r="C768" t="s">
        <v>16</v>
      </c>
      <c r="D768">
        <v>9652</v>
      </c>
      <c r="E768">
        <v>893</v>
      </c>
      <c r="F768">
        <v>215</v>
      </c>
      <c r="G768">
        <v>20530</v>
      </c>
      <c r="H768">
        <v>1147</v>
      </c>
      <c r="I768">
        <v>279</v>
      </c>
      <c r="J768" s="63">
        <f t="shared" si="34"/>
        <v>-52.985874330248414</v>
      </c>
      <c r="K768" s="63">
        <f t="shared" si="35"/>
        <v>-22.144725370531823</v>
      </c>
      <c r="L768" s="63">
        <f t="shared" si="36"/>
        <v>-22.939068100358423</v>
      </c>
    </row>
    <row r="769" spans="1:12">
      <c r="A769" t="s">
        <v>715</v>
      </c>
      <c r="B769" t="s">
        <v>6176</v>
      </c>
      <c r="C769" t="s">
        <v>16</v>
      </c>
      <c r="D769">
        <v>45990</v>
      </c>
      <c r="E769">
        <v>6166</v>
      </c>
      <c r="F769">
        <v>1497</v>
      </c>
      <c r="G769">
        <v>43509</v>
      </c>
      <c r="H769">
        <v>3245</v>
      </c>
      <c r="I769">
        <v>785</v>
      </c>
      <c r="J769" s="63">
        <f t="shared" si="34"/>
        <v>5.7022684961732057</v>
      </c>
      <c r="K769" s="63">
        <f t="shared" si="35"/>
        <v>90.015408320493066</v>
      </c>
      <c r="L769" s="63">
        <f t="shared" si="36"/>
        <v>90.70063694267516</v>
      </c>
    </row>
    <row r="770" spans="1:12">
      <c r="A770" t="s">
        <v>716</v>
      </c>
      <c r="B770" t="s">
        <v>6177</v>
      </c>
      <c r="C770" t="s">
        <v>16</v>
      </c>
      <c r="D770">
        <v>1782497</v>
      </c>
      <c r="E770">
        <v>87104</v>
      </c>
      <c r="F770">
        <v>16014</v>
      </c>
      <c r="G770">
        <v>3784887</v>
      </c>
      <c r="H770">
        <v>187842</v>
      </c>
      <c r="I770">
        <v>34568</v>
      </c>
      <c r="J770" s="63">
        <f t="shared" si="34"/>
        <v>-52.904881968735133</v>
      </c>
      <c r="K770" s="63">
        <f t="shared" si="35"/>
        <v>-53.629113829707947</v>
      </c>
      <c r="L770" s="63">
        <f t="shared" si="36"/>
        <v>-53.67391807451979</v>
      </c>
    </row>
    <row r="771" spans="1:12">
      <c r="A771" t="s">
        <v>717</v>
      </c>
      <c r="B771" t="s">
        <v>6178</v>
      </c>
      <c r="C771" t="s">
        <v>16</v>
      </c>
      <c r="D771">
        <v>14413</v>
      </c>
      <c r="E771">
        <v>964</v>
      </c>
      <c r="F771">
        <v>179</v>
      </c>
      <c r="G771">
        <v>29873</v>
      </c>
      <c r="H771">
        <v>2052</v>
      </c>
      <c r="I771">
        <v>383</v>
      </c>
      <c r="J771" s="63">
        <f t="shared" si="34"/>
        <v>-51.752418571954607</v>
      </c>
      <c r="K771" s="63">
        <f t="shared" si="35"/>
        <v>-53.021442495126706</v>
      </c>
      <c r="L771" s="63">
        <f t="shared" si="36"/>
        <v>-53.263707571801568</v>
      </c>
    </row>
    <row r="772" spans="1:12">
      <c r="A772" t="s">
        <v>718</v>
      </c>
      <c r="B772" t="s">
        <v>6179</v>
      </c>
      <c r="C772" t="s">
        <v>16</v>
      </c>
      <c r="D772">
        <v>134</v>
      </c>
      <c r="E772">
        <v>35</v>
      </c>
      <c r="F772">
        <v>7</v>
      </c>
      <c r="G772">
        <v>3155</v>
      </c>
      <c r="H772">
        <v>325</v>
      </c>
      <c r="I772">
        <v>58</v>
      </c>
      <c r="J772" s="63">
        <f t="shared" si="34"/>
        <v>-95.752773375594302</v>
      </c>
      <c r="K772" s="63">
        <f t="shared" si="35"/>
        <v>-89.230769230769226</v>
      </c>
      <c r="L772" s="63">
        <f t="shared" si="36"/>
        <v>-87.931034482758619</v>
      </c>
    </row>
    <row r="773" spans="1:12">
      <c r="A773" t="s">
        <v>4549</v>
      </c>
      <c r="B773" t="s">
        <v>9634</v>
      </c>
      <c r="C773" t="s">
        <v>16</v>
      </c>
      <c r="D773"/>
      <c r="E773"/>
      <c r="F773"/>
      <c r="G773">
        <v>16302</v>
      </c>
      <c r="H773">
        <v>126</v>
      </c>
      <c r="I773">
        <v>23</v>
      </c>
      <c r="J773" s="63">
        <f t="shared" ref="J773:J836" si="37">100*(D773-G773)/G773</f>
        <v>-100</v>
      </c>
      <c r="K773" s="63">
        <f t="shared" ref="K773:K836" si="38">100*(E773-H773)/H773</f>
        <v>-100</v>
      </c>
      <c r="L773" s="63">
        <f t="shared" ref="L773:L836" si="39">100*(F773-I773)/I773</f>
        <v>-100</v>
      </c>
    </row>
    <row r="774" spans="1:12">
      <c r="A774" t="s">
        <v>719</v>
      </c>
      <c r="B774" t="s">
        <v>6180</v>
      </c>
      <c r="C774" t="s">
        <v>16</v>
      </c>
      <c r="D774">
        <v>3001</v>
      </c>
      <c r="E774">
        <v>658</v>
      </c>
      <c r="F774">
        <v>14</v>
      </c>
      <c r="G774">
        <v>2655</v>
      </c>
      <c r="H774">
        <v>475</v>
      </c>
      <c r="I774">
        <v>22</v>
      </c>
      <c r="J774" s="63">
        <f t="shared" si="37"/>
        <v>13.03201506591337</v>
      </c>
      <c r="K774" s="63">
        <f t="shared" si="38"/>
        <v>38.526315789473685</v>
      </c>
      <c r="L774" s="63">
        <f t="shared" si="39"/>
        <v>-36.363636363636367</v>
      </c>
    </row>
    <row r="775" spans="1:12">
      <c r="A775" t="s">
        <v>4550</v>
      </c>
      <c r="B775" t="s">
        <v>9635</v>
      </c>
      <c r="C775" t="s">
        <v>16</v>
      </c>
      <c r="D775"/>
      <c r="E775"/>
      <c r="F775"/>
      <c r="G775">
        <v>3</v>
      </c>
      <c r="H775">
        <v>1</v>
      </c>
      <c r="I775">
        <v>0</v>
      </c>
      <c r="J775" s="63">
        <f t="shared" si="37"/>
        <v>-100</v>
      </c>
      <c r="K775" s="63">
        <f t="shared" si="38"/>
        <v>-100</v>
      </c>
      <c r="L775" s="63" t="e">
        <f t="shared" si="39"/>
        <v>#DIV/0!</v>
      </c>
    </row>
    <row r="776" spans="1:12">
      <c r="A776" t="s">
        <v>720</v>
      </c>
      <c r="B776" t="s">
        <v>6181</v>
      </c>
      <c r="C776" t="s">
        <v>16</v>
      </c>
      <c r="D776">
        <v>30982</v>
      </c>
      <c r="E776">
        <v>6229</v>
      </c>
      <c r="F776">
        <v>1154</v>
      </c>
      <c r="G776">
        <v>54302</v>
      </c>
      <c r="H776">
        <v>10001</v>
      </c>
      <c r="I776">
        <v>1792</v>
      </c>
      <c r="J776" s="63">
        <f t="shared" si="37"/>
        <v>-42.945011233472066</v>
      </c>
      <c r="K776" s="63">
        <f t="shared" si="38"/>
        <v>-37.716228377162281</v>
      </c>
      <c r="L776" s="63">
        <f t="shared" si="39"/>
        <v>-35.602678571428569</v>
      </c>
    </row>
    <row r="777" spans="1:12">
      <c r="A777" t="s">
        <v>722</v>
      </c>
      <c r="B777" t="s">
        <v>6182</v>
      </c>
      <c r="C777" t="s">
        <v>16</v>
      </c>
      <c r="D777">
        <v>2973</v>
      </c>
      <c r="E777">
        <v>80</v>
      </c>
      <c r="F777">
        <v>19</v>
      </c>
      <c r="G777">
        <v>305</v>
      </c>
      <c r="H777">
        <v>18</v>
      </c>
      <c r="I777">
        <v>4</v>
      </c>
      <c r="J777" s="63">
        <f t="shared" si="37"/>
        <v>874.75409836065569</v>
      </c>
      <c r="K777" s="63">
        <f t="shared" si="38"/>
        <v>344.44444444444446</v>
      </c>
      <c r="L777" s="63">
        <f t="shared" si="39"/>
        <v>375</v>
      </c>
    </row>
    <row r="778" spans="1:12">
      <c r="A778" t="s">
        <v>723</v>
      </c>
      <c r="B778" t="s">
        <v>6183</v>
      </c>
      <c r="C778" t="s">
        <v>16</v>
      </c>
      <c r="D778">
        <v>151</v>
      </c>
      <c r="E778">
        <v>4</v>
      </c>
      <c r="F778">
        <v>1</v>
      </c>
      <c r="G778">
        <v>1000</v>
      </c>
      <c r="H778">
        <v>190</v>
      </c>
      <c r="I778">
        <v>2</v>
      </c>
      <c r="J778" s="63">
        <f t="shared" si="37"/>
        <v>-84.9</v>
      </c>
      <c r="K778" s="63">
        <f t="shared" si="38"/>
        <v>-97.89473684210526</v>
      </c>
      <c r="L778" s="63">
        <f t="shared" si="39"/>
        <v>-50</v>
      </c>
    </row>
    <row r="779" spans="1:12">
      <c r="A779" t="s">
        <v>724</v>
      </c>
      <c r="B779" t="s">
        <v>6184</v>
      </c>
      <c r="C779" t="s">
        <v>16</v>
      </c>
      <c r="D779">
        <v>100</v>
      </c>
      <c r="E779">
        <v>40</v>
      </c>
      <c r="F779">
        <v>10</v>
      </c>
      <c r="G779">
        <v>302</v>
      </c>
      <c r="H779">
        <v>170</v>
      </c>
      <c r="I779">
        <v>41</v>
      </c>
      <c r="J779" s="63">
        <f t="shared" si="37"/>
        <v>-66.88741721854305</v>
      </c>
      <c r="K779" s="63">
        <f t="shared" si="38"/>
        <v>-76.470588235294116</v>
      </c>
      <c r="L779" s="63">
        <f t="shared" si="39"/>
        <v>-75.609756097560975</v>
      </c>
    </row>
    <row r="780" spans="1:12">
      <c r="A780" t="s">
        <v>4551</v>
      </c>
      <c r="B780" t="s">
        <v>9636</v>
      </c>
      <c r="C780" t="s">
        <v>16</v>
      </c>
      <c r="D780"/>
      <c r="E780"/>
      <c r="F780"/>
      <c r="G780">
        <v>245</v>
      </c>
      <c r="H780">
        <v>140</v>
      </c>
      <c r="I780">
        <v>34</v>
      </c>
      <c r="J780" s="63">
        <f t="shared" si="37"/>
        <v>-100</v>
      </c>
      <c r="K780" s="63">
        <f t="shared" si="38"/>
        <v>-100</v>
      </c>
      <c r="L780" s="63">
        <f t="shared" si="39"/>
        <v>-100</v>
      </c>
    </row>
    <row r="781" spans="1:12">
      <c r="A781" t="s">
        <v>725</v>
      </c>
      <c r="B781" t="s">
        <v>6185</v>
      </c>
      <c r="C781" t="s">
        <v>16</v>
      </c>
      <c r="D781">
        <v>89300</v>
      </c>
      <c r="E781">
        <v>6865</v>
      </c>
      <c r="F781">
        <v>1279</v>
      </c>
      <c r="G781">
        <v>124010</v>
      </c>
      <c r="H781">
        <v>11456</v>
      </c>
      <c r="I781">
        <v>2137</v>
      </c>
      <c r="J781" s="63">
        <f t="shared" si="37"/>
        <v>-27.98967825175389</v>
      </c>
      <c r="K781" s="63">
        <f t="shared" si="38"/>
        <v>-40.075069832402235</v>
      </c>
      <c r="L781" s="63">
        <f t="shared" si="39"/>
        <v>-40.149742629854934</v>
      </c>
    </row>
    <row r="782" spans="1:12">
      <c r="A782" t="s">
        <v>726</v>
      </c>
      <c r="B782" t="s">
        <v>6186</v>
      </c>
      <c r="C782" t="s">
        <v>16</v>
      </c>
      <c r="D782">
        <v>87</v>
      </c>
      <c r="E782">
        <v>14</v>
      </c>
      <c r="F782">
        <v>3</v>
      </c>
      <c r="G782">
        <v>10160</v>
      </c>
      <c r="H782">
        <v>260</v>
      </c>
      <c r="I782">
        <v>49</v>
      </c>
      <c r="J782" s="63">
        <f t="shared" si="37"/>
        <v>-99.143700787401571</v>
      </c>
      <c r="K782" s="63">
        <f t="shared" si="38"/>
        <v>-94.615384615384613</v>
      </c>
      <c r="L782" s="63">
        <f t="shared" si="39"/>
        <v>-93.877551020408163</v>
      </c>
    </row>
    <row r="783" spans="1:12">
      <c r="A783" t="s">
        <v>727</v>
      </c>
      <c r="B783" t="s">
        <v>6187</v>
      </c>
      <c r="C783" t="s">
        <v>16</v>
      </c>
      <c r="D783">
        <v>151175</v>
      </c>
      <c r="E783">
        <v>10254</v>
      </c>
      <c r="F783">
        <v>2870</v>
      </c>
      <c r="G783">
        <v>333546</v>
      </c>
      <c r="H783">
        <v>18106</v>
      </c>
      <c r="I783">
        <v>5377</v>
      </c>
      <c r="J783" s="63">
        <f t="shared" si="37"/>
        <v>-54.676416446307258</v>
      </c>
      <c r="K783" s="63">
        <f t="shared" si="38"/>
        <v>-43.366839721639238</v>
      </c>
      <c r="L783" s="63">
        <f t="shared" si="39"/>
        <v>-46.62451180955923</v>
      </c>
    </row>
    <row r="784" spans="1:12">
      <c r="A784" t="s">
        <v>728</v>
      </c>
      <c r="B784" t="s">
        <v>6188</v>
      </c>
      <c r="C784" t="s">
        <v>16</v>
      </c>
      <c r="D784">
        <v>100175</v>
      </c>
      <c r="E784">
        <v>912</v>
      </c>
      <c r="F784">
        <v>273</v>
      </c>
      <c r="G784">
        <v>234000</v>
      </c>
      <c r="H784">
        <v>2069</v>
      </c>
      <c r="I784">
        <v>620</v>
      </c>
      <c r="J784" s="63">
        <f t="shared" si="37"/>
        <v>-57.190170940170937</v>
      </c>
      <c r="K784" s="63">
        <f t="shared" si="38"/>
        <v>-55.920734654422425</v>
      </c>
      <c r="L784" s="63">
        <f t="shared" si="39"/>
        <v>-55.967741935483872</v>
      </c>
    </row>
    <row r="785" spans="1:12">
      <c r="A785" t="s">
        <v>4552</v>
      </c>
      <c r="B785" t="s">
        <v>9637</v>
      </c>
      <c r="C785" t="s">
        <v>16</v>
      </c>
      <c r="D785"/>
      <c r="E785"/>
      <c r="F785"/>
      <c r="G785">
        <v>7</v>
      </c>
      <c r="H785">
        <v>5</v>
      </c>
      <c r="I785">
        <v>1</v>
      </c>
      <c r="J785" s="63">
        <f t="shared" si="37"/>
        <v>-100</v>
      </c>
      <c r="K785" s="63">
        <f t="shared" si="38"/>
        <v>-100</v>
      </c>
      <c r="L785" s="63">
        <f t="shared" si="39"/>
        <v>-100</v>
      </c>
    </row>
    <row r="786" spans="1:12">
      <c r="A786" t="s">
        <v>729</v>
      </c>
      <c r="B786" t="s">
        <v>6189</v>
      </c>
      <c r="C786" t="s">
        <v>16</v>
      </c>
      <c r="D786">
        <v>47640</v>
      </c>
      <c r="E786">
        <v>12182</v>
      </c>
      <c r="F786">
        <v>3595</v>
      </c>
      <c r="G786">
        <v>29684</v>
      </c>
      <c r="H786">
        <v>9821</v>
      </c>
      <c r="I786">
        <v>2928</v>
      </c>
      <c r="J786" s="63">
        <f t="shared" si="37"/>
        <v>60.490499932623635</v>
      </c>
      <c r="K786" s="63">
        <f t="shared" si="38"/>
        <v>24.040321759494958</v>
      </c>
      <c r="L786" s="63">
        <f t="shared" si="39"/>
        <v>22.780054644808743</v>
      </c>
    </row>
    <row r="787" spans="1:12">
      <c r="A787" t="s">
        <v>730</v>
      </c>
      <c r="B787" t="s">
        <v>6190</v>
      </c>
      <c r="C787" t="s">
        <v>16</v>
      </c>
      <c r="D787">
        <v>33180</v>
      </c>
      <c r="E787">
        <v>7099</v>
      </c>
      <c r="F787">
        <v>1304</v>
      </c>
      <c r="G787">
        <v>42603</v>
      </c>
      <c r="H787">
        <v>9345</v>
      </c>
      <c r="I787">
        <v>1717</v>
      </c>
      <c r="J787" s="63">
        <f t="shared" si="37"/>
        <v>-22.118160692908951</v>
      </c>
      <c r="K787" s="63">
        <f t="shared" si="38"/>
        <v>-24.034242910647404</v>
      </c>
      <c r="L787" s="63">
        <f t="shared" si="39"/>
        <v>-24.053581828771112</v>
      </c>
    </row>
    <row r="788" spans="1:12">
      <c r="A788" t="s">
        <v>731</v>
      </c>
      <c r="B788" t="s">
        <v>6191</v>
      </c>
      <c r="C788" t="s">
        <v>16</v>
      </c>
      <c r="D788">
        <v>1</v>
      </c>
      <c r="E788">
        <v>4</v>
      </c>
      <c r="F788">
        <v>1</v>
      </c>
      <c r="G788">
        <v>400</v>
      </c>
      <c r="H788">
        <v>919</v>
      </c>
      <c r="I788">
        <v>223</v>
      </c>
      <c r="J788" s="63">
        <f t="shared" si="37"/>
        <v>-99.75</v>
      </c>
      <c r="K788" s="63">
        <f t="shared" si="38"/>
        <v>-99.564744287268766</v>
      </c>
      <c r="L788" s="63">
        <f t="shared" si="39"/>
        <v>-99.551569506726452</v>
      </c>
    </row>
    <row r="789" spans="1:12">
      <c r="A789" t="s">
        <v>732</v>
      </c>
      <c r="B789" t="s">
        <v>6192</v>
      </c>
      <c r="C789" t="s">
        <v>16</v>
      </c>
      <c r="D789">
        <v>6500</v>
      </c>
      <c r="E789">
        <v>7031</v>
      </c>
      <c r="F789">
        <v>1684</v>
      </c>
      <c r="G789">
        <v>3350</v>
      </c>
      <c r="H789">
        <v>3176</v>
      </c>
      <c r="I789">
        <v>764</v>
      </c>
      <c r="J789" s="63">
        <f t="shared" si="37"/>
        <v>94.02985074626865</v>
      </c>
      <c r="K789" s="63">
        <f t="shared" si="38"/>
        <v>121.37909319899245</v>
      </c>
      <c r="L789" s="63">
        <f t="shared" si="39"/>
        <v>120.41884816753927</v>
      </c>
    </row>
    <row r="790" spans="1:12">
      <c r="A790" t="s">
        <v>733</v>
      </c>
      <c r="B790" t="s">
        <v>6193</v>
      </c>
      <c r="C790" t="s">
        <v>16</v>
      </c>
      <c r="D790">
        <v>200</v>
      </c>
      <c r="E790">
        <v>178</v>
      </c>
      <c r="F790">
        <v>43</v>
      </c>
      <c r="G790">
        <v>340</v>
      </c>
      <c r="H790">
        <v>269</v>
      </c>
      <c r="I790">
        <v>66</v>
      </c>
      <c r="J790" s="63">
        <f t="shared" si="37"/>
        <v>-41.176470588235297</v>
      </c>
      <c r="K790" s="63">
        <f t="shared" si="38"/>
        <v>-33.828996282527882</v>
      </c>
      <c r="L790" s="63">
        <f t="shared" si="39"/>
        <v>-34.848484848484851</v>
      </c>
    </row>
    <row r="791" spans="1:12">
      <c r="A791" t="s">
        <v>4553</v>
      </c>
      <c r="B791" t="s">
        <v>9638</v>
      </c>
      <c r="C791" t="s">
        <v>16</v>
      </c>
      <c r="D791"/>
      <c r="E791"/>
      <c r="F791"/>
      <c r="G791">
        <v>660</v>
      </c>
      <c r="H791">
        <v>107</v>
      </c>
      <c r="I791">
        <v>26</v>
      </c>
      <c r="J791" s="63">
        <f t="shared" si="37"/>
        <v>-100</v>
      </c>
      <c r="K791" s="63">
        <f t="shared" si="38"/>
        <v>-100</v>
      </c>
      <c r="L791" s="63">
        <f t="shared" si="39"/>
        <v>-100</v>
      </c>
    </row>
    <row r="792" spans="1:12">
      <c r="A792" t="s">
        <v>734</v>
      </c>
      <c r="B792" t="s">
        <v>6194</v>
      </c>
      <c r="C792" t="s">
        <v>16</v>
      </c>
      <c r="D792">
        <v>433</v>
      </c>
      <c r="E792">
        <v>136</v>
      </c>
      <c r="F792">
        <v>31</v>
      </c>
      <c r="G792">
        <v>20045</v>
      </c>
      <c r="H792">
        <v>6501</v>
      </c>
      <c r="I792">
        <v>1580</v>
      </c>
      <c r="J792" s="63">
        <f t="shared" si="37"/>
        <v>-97.839860314292835</v>
      </c>
      <c r="K792" s="63">
        <f t="shared" si="38"/>
        <v>-97.908014151668979</v>
      </c>
      <c r="L792" s="63">
        <f t="shared" si="39"/>
        <v>-98.037974683544306</v>
      </c>
    </row>
    <row r="793" spans="1:12">
      <c r="A793" t="s">
        <v>4554</v>
      </c>
      <c r="B793" t="s">
        <v>9639</v>
      </c>
      <c r="C793" t="s">
        <v>16</v>
      </c>
      <c r="D793"/>
      <c r="E793"/>
      <c r="F793"/>
      <c r="G793">
        <v>25</v>
      </c>
      <c r="H793">
        <v>2</v>
      </c>
      <c r="I793">
        <v>0</v>
      </c>
      <c r="J793" s="63">
        <f t="shared" si="37"/>
        <v>-100</v>
      </c>
      <c r="K793" s="63">
        <f t="shared" si="38"/>
        <v>-100</v>
      </c>
      <c r="L793" s="63" t="e">
        <f t="shared" si="39"/>
        <v>#DIV/0!</v>
      </c>
    </row>
    <row r="794" spans="1:12">
      <c r="A794" t="s">
        <v>735</v>
      </c>
      <c r="B794" t="s">
        <v>6195</v>
      </c>
      <c r="C794" t="s">
        <v>16</v>
      </c>
      <c r="D794">
        <v>38</v>
      </c>
      <c r="E794">
        <v>26</v>
      </c>
      <c r="F794">
        <v>6</v>
      </c>
      <c r="G794">
        <v>36</v>
      </c>
      <c r="H794">
        <v>35</v>
      </c>
      <c r="I794">
        <v>9</v>
      </c>
      <c r="J794" s="63">
        <f t="shared" si="37"/>
        <v>5.5555555555555554</v>
      </c>
      <c r="K794" s="63">
        <f t="shared" si="38"/>
        <v>-25.714285714285715</v>
      </c>
      <c r="L794" s="63">
        <f t="shared" si="39"/>
        <v>-33.333333333333336</v>
      </c>
    </row>
    <row r="795" spans="1:12">
      <c r="A795" t="s">
        <v>736</v>
      </c>
      <c r="B795" t="s">
        <v>6196</v>
      </c>
      <c r="C795" t="s">
        <v>16</v>
      </c>
      <c r="D795">
        <v>50</v>
      </c>
      <c r="E795">
        <v>14</v>
      </c>
      <c r="F795">
        <v>4</v>
      </c>
      <c r="G795">
        <v>700</v>
      </c>
      <c r="H795">
        <v>173</v>
      </c>
      <c r="I795">
        <v>42</v>
      </c>
      <c r="J795" s="63">
        <f t="shared" si="37"/>
        <v>-92.857142857142861</v>
      </c>
      <c r="K795" s="63">
        <f t="shared" si="38"/>
        <v>-91.907514450867055</v>
      </c>
      <c r="L795" s="63">
        <f t="shared" si="39"/>
        <v>-90.476190476190482</v>
      </c>
    </row>
    <row r="796" spans="1:12">
      <c r="A796" t="s">
        <v>737</v>
      </c>
      <c r="B796" t="s">
        <v>6197</v>
      </c>
      <c r="C796" t="s">
        <v>16</v>
      </c>
      <c r="D796">
        <v>26</v>
      </c>
      <c r="E796">
        <v>4</v>
      </c>
      <c r="F796">
        <v>1</v>
      </c>
      <c r="G796">
        <v>6440</v>
      </c>
      <c r="H796">
        <v>1390</v>
      </c>
      <c r="I796">
        <v>337</v>
      </c>
      <c r="J796" s="63">
        <f t="shared" si="37"/>
        <v>-99.596273291925471</v>
      </c>
      <c r="K796" s="63">
        <f t="shared" si="38"/>
        <v>-99.712230215827333</v>
      </c>
      <c r="L796" s="63">
        <f t="shared" si="39"/>
        <v>-99.703264094955486</v>
      </c>
    </row>
    <row r="797" spans="1:12">
      <c r="A797" t="s">
        <v>738</v>
      </c>
      <c r="B797" t="s">
        <v>6198</v>
      </c>
      <c r="C797" t="s">
        <v>16</v>
      </c>
      <c r="D797">
        <v>153274</v>
      </c>
      <c r="E797">
        <v>3984</v>
      </c>
      <c r="F797">
        <v>968</v>
      </c>
      <c r="G797">
        <v>135299</v>
      </c>
      <c r="H797">
        <v>3626</v>
      </c>
      <c r="I797">
        <v>864</v>
      </c>
      <c r="J797" s="63">
        <f t="shared" si="37"/>
        <v>13.285390135921181</v>
      </c>
      <c r="K797" s="63">
        <f t="shared" si="38"/>
        <v>9.8731384445670152</v>
      </c>
      <c r="L797" s="63">
        <f t="shared" si="39"/>
        <v>12.037037037037036</v>
      </c>
    </row>
    <row r="798" spans="1:12">
      <c r="A798" t="s">
        <v>739</v>
      </c>
      <c r="B798" t="s">
        <v>6199</v>
      </c>
      <c r="C798" t="s">
        <v>16</v>
      </c>
      <c r="D798">
        <v>37775</v>
      </c>
      <c r="E798">
        <v>1200</v>
      </c>
      <c r="F798">
        <v>285</v>
      </c>
      <c r="G798">
        <v>75618</v>
      </c>
      <c r="H798">
        <v>2405</v>
      </c>
      <c r="I798">
        <v>582</v>
      </c>
      <c r="J798" s="63">
        <f t="shared" si="37"/>
        <v>-50.044962839535557</v>
      </c>
      <c r="K798" s="63">
        <f t="shared" si="38"/>
        <v>-50.103950103950105</v>
      </c>
      <c r="L798" s="63">
        <f t="shared" si="39"/>
        <v>-51.03092783505155</v>
      </c>
    </row>
    <row r="799" spans="1:12">
      <c r="A799" t="s">
        <v>740</v>
      </c>
      <c r="B799" t="s">
        <v>6200</v>
      </c>
      <c r="C799" t="s">
        <v>16</v>
      </c>
      <c r="D799">
        <v>3108</v>
      </c>
      <c r="E799">
        <v>169</v>
      </c>
      <c r="F799">
        <v>41</v>
      </c>
      <c r="G799">
        <v>1748</v>
      </c>
      <c r="H799">
        <v>325</v>
      </c>
      <c r="I799">
        <v>79</v>
      </c>
      <c r="J799" s="63">
        <f t="shared" si="37"/>
        <v>77.803203661327231</v>
      </c>
      <c r="K799" s="63">
        <f t="shared" si="38"/>
        <v>-48</v>
      </c>
      <c r="L799" s="63">
        <f t="shared" si="39"/>
        <v>-48.101265822784811</v>
      </c>
    </row>
    <row r="800" spans="1:12">
      <c r="A800" t="s">
        <v>741</v>
      </c>
      <c r="B800" t="s">
        <v>6201</v>
      </c>
      <c r="C800" t="s">
        <v>16</v>
      </c>
      <c r="D800">
        <v>20171</v>
      </c>
      <c r="E800">
        <v>759</v>
      </c>
      <c r="F800">
        <v>180</v>
      </c>
      <c r="G800">
        <v>32225</v>
      </c>
      <c r="H800">
        <v>1197</v>
      </c>
      <c r="I800">
        <v>237</v>
      </c>
      <c r="J800" s="63">
        <f t="shared" si="37"/>
        <v>-37.405740884406519</v>
      </c>
      <c r="K800" s="63">
        <f t="shared" si="38"/>
        <v>-36.591478696741852</v>
      </c>
      <c r="L800" s="63">
        <f t="shared" si="39"/>
        <v>-24.050632911392405</v>
      </c>
    </row>
    <row r="801" spans="1:12">
      <c r="A801" t="s">
        <v>742</v>
      </c>
      <c r="B801" t="s">
        <v>6202</v>
      </c>
      <c r="C801" t="s">
        <v>16</v>
      </c>
      <c r="D801">
        <v>8517</v>
      </c>
      <c r="E801">
        <v>3059</v>
      </c>
      <c r="F801">
        <v>726</v>
      </c>
      <c r="G801">
        <v>13048</v>
      </c>
      <c r="H801">
        <v>3368</v>
      </c>
      <c r="I801">
        <v>800</v>
      </c>
      <c r="J801" s="63">
        <f t="shared" si="37"/>
        <v>-34.725628448804414</v>
      </c>
      <c r="K801" s="63">
        <f t="shared" si="38"/>
        <v>-9.1745843230403796</v>
      </c>
      <c r="L801" s="63">
        <f t="shared" si="39"/>
        <v>-9.25</v>
      </c>
    </row>
    <row r="802" spans="1:12">
      <c r="A802" t="s">
        <v>743</v>
      </c>
      <c r="B802" t="s">
        <v>6203</v>
      </c>
      <c r="C802" t="s">
        <v>16</v>
      </c>
      <c r="D802">
        <v>168418</v>
      </c>
      <c r="E802">
        <v>11086</v>
      </c>
      <c r="F802">
        <v>1638</v>
      </c>
      <c r="G802">
        <v>262702</v>
      </c>
      <c r="H802">
        <v>15695</v>
      </c>
      <c r="I802">
        <v>2833</v>
      </c>
      <c r="J802" s="63">
        <f t="shared" si="37"/>
        <v>-35.890096002314408</v>
      </c>
      <c r="K802" s="63">
        <f t="shared" si="38"/>
        <v>-29.366040140172029</v>
      </c>
      <c r="L802" s="63">
        <f t="shared" si="39"/>
        <v>-42.181433109777622</v>
      </c>
    </row>
    <row r="803" spans="1:12">
      <c r="A803" t="s">
        <v>744</v>
      </c>
      <c r="B803" t="s">
        <v>6204</v>
      </c>
      <c r="C803" t="s">
        <v>16</v>
      </c>
      <c r="D803">
        <v>1</v>
      </c>
      <c r="E803">
        <v>7</v>
      </c>
      <c r="F803">
        <v>2</v>
      </c>
      <c r="G803"/>
      <c r="H803"/>
      <c r="I803"/>
      <c r="J803" s="63" t="e">
        <f t="shared" si="37"/>
        <v>#DIV/0!</v>
      </c>
      <c r="K803" s="63" t="e">
        <f t="shared" si="38"/>
        <v>#DIV/0!</v>
      </c>
      <c r="L803" s="63" t="e">
        <f t="shared" si="39"/>
        <v>#DIV/0!</v>
      </c>
    </row>
    <row r="804" spans="1:12">
      <c r="A804" t="s">
        <v>745</v>
      </c>
      <c r="B804" t="s">
        <v>6205</v>
      </c>
      <c r="C804" t="s">
        <v>16</v>
      </c>
      <c r="D804">
        <v>300</v>
      </c>
      <c r="E804">
        <v>304</v>
      </c>
      <c r="F804">
        <v>74</v>
      </c>
      <c r="G804">
        <v>10301</v>
      </c>
      <c r="H804">
        <v>969</v>
      </c>
      <c r="I804">
        <v>230</v>
      </c>
      <c r="J804" s="63">
        <f t="shared" si="37"/>
        <v>-97.087661392097857</v>
      </c>
      <c r="K804" s="63">
        <f t="shared" si="38"/>
        <v>-68.627450980392155</v>
      </c>
      <c r="L804" s="63">
        <f t="shared" si="39"/>
        <v>-67.826086956521735</v>
      </c>
    </row>
    <row r="805" spans="1:12">
      <c r="A805" t="s">
        <v>746</v>
      </c>
      <c r="B805" t="s">
        <v>6206</v>
      </c>
      <c r="C805" t="s">
        <v>16</v>
      </c>
      <c r="D805">
        <v>11</v>
      </c>
      <c r="E805">
        <v>38</v>
      </c>
      <c r="F805">
        <v>9</v>
      </c>
      <c r="G805">
        <v>223</v>
      </c>
      <c r="H805">
        <v>82</v>
      </c>
      <c r="I805">
        <v>17</v>
      </c>
      <c r="J805" s="63">
        <f t="shared" si="37"/>
        <v>-95.067264573991025</v>
      </c>
      <c r="K805" s="63">
        <f t="shared" si="38"/>
        <v>-53.658536585365852</v>
      </c>
      <c r="L805" s="63">
        <f t="shared" si="39"/>
        <v>-47.058823529411768</v>
      </c>
    </row>
    <row r="806" spans="1:12">
      <c r="A806" t="s">
        <v>4555</v>
      </c>
      <c r="B806" t="s">
        <v>9640</v>
      </c>
      <c r="C806" t="s">
        <v>16</v>
      </c>
      <c r="D806"/>
      <c r="E806"/>
      <c r="F806"/>
      <c r="G806">
        <v>788</v>
      </c>
      <c r="H806">
        <v>71</v>
      </c>
      <c r="I806">
        <v>17</v>
      </c>
      <c r="J806" s="63">
        <f t="shared" si="37"/>
        <v>-100</v>
      </c>
      <c r="K806" s="63">
        <f t="shared" si="38"/>
        <v>-100</v>
      </c>
      <c r="L806" s="63">
        <f t="shared" si="39"/>
        <v>-100</v>
      </c>
    </row>
    <row r="807" spans="1:12">
      <c r="A807" t="s">
        <v>747</v>
      </c>
      <c r="B807" t="s">
        <v>6207</v>
      </c>
      <c r="C807" t="s">
        <v>16</v>
      </c>
      <c r="D807">
        <v>96</v>
      </c>
      <c r="E807">
        <v>1651</v>
      </c>
      <c r="F807">
        <v>392</v>
      </c>
      <c r="G807">
        <v>36</v>
      </c>
      <c r="H807">
        <v>405</v>
      </c>
      <c r="I807">
        <v>85</v>
      </c>
      <c r="J807" s="63">
        <f t="shared" si="37"/>
        <v>166.66666666666666</v>
      </c>
      <c r="K807" s="63">
        <f t="shared" si="38"/>
        <v>307.65432098765433</v>
      </c>
      <c r="L807" s="63">
        <f t="shared" si="39"/>
        <v>361.1764705882353</v>
      </c>
    </row>
    <row r="808" spans="1:12">
      <c r="A808" t="s">
        <v>748</v>
      </c>
      <c r="B808" t="s">
        <v>6208</v>
      </c>
      <c r="C808" t="s">
        <v>16</v>
      </c>
      <c r="D808">
        <v>155875</v>
      </c>
      <c r="E808">
        <v>3438</v>
      </c>
      <c r="F808">
        <v>1010</v>
      </c>
      <c r="G808">
        <v>261320</v>
      </c>
      <c r="H808">
        <v>6373</v>
      </c>
      <c r="I808">
        <v>1876</v>
      </c>
      <c r="J808" s="63">
        <f t="shared" si="37"/>
        <v>-40.350910760753102</v>
      </c>
      <c r="K808" s="63">
        <f t="shared" si="38"/>
        <v>-46.053663894555157</v>
      </c>
      <c r="L808" s="63">
        <f t="shared" si="39"/>
        <v>-46.162046908315567</v>
      </c>
    </row>
    <row r="809" spans="1:12">
      <c r="A809" t="s">
        <v>749</v>
      </c>
      <c r="B809" t="s">
        <v>6209</v>
      </c>
      <c r="C809" t="s">
        <v>16</v>
      </c>
      <c r="D809">
        <v>59575</v>
      </c>
      <c r="E809">
        <v>2391</v>
      </c>
      <c r="F809">
        <v>716</v>
      </c>
      <c r="G809">
        <v>86298</v>
      </c>
      <c r="H809">
        <v>3754</v>
      </c>
      <c r="I809">
        <v>1123</v>
      </c>
      <c r="J809" s="63">
        <f t="shared" si="37"/>
        <v>-30.965955178567292</v>
      </c>
      <c r="K809" s="63">
        <f t="shared" si="38"/>
        <v>-36.307938199254131</v>
      </c>
      <c r="L809" s="63">
        <f t="shared" si="39"/>
        <v>-36.24220837043633</v>
      </c>
    </row>
    <row r="810" spans="1:12">
      <c r="A810" t="s">
        <v>750</v>
      </c>
      <c r="B810" t="s">
        <v>6210</v>
      </c>
      <c r="C810" t="s">
        <v>16</v>
      </c>
      <c r="D810">
        <v>1060</v>
      </c>
      <c r="E810">
        <v>203</v>
      </c>
      <c r="F810">
        <v>48</v>
      </c>
      <c r="G810">
        <v>2550</v>
      </c>
      <c r="H810">
        <v>201</v>
      </c>
      <c r="I810">
        <v>48</v>
      </c>
      <c r="J810" s="63">
        <f t="shared" si="37"/>
        <v>-58.431372549019606</v>
      </c>
      <c r="K810" s="63">
        <f t="shared" si="38"/>
        <v>0.99502487562189057</v>
      </c>
      <c r="L810" s="63">
        <f t="shared" si="39"/>
        <v>0</v>
      </c>
    </row>
    <row r="811" spans="1:12">
      <c r="A811" t="s">
        <v>751</v>
      </c>
      <c r="B811" t="s">
        <v>6211</v>
      </c>
      <c r="C811" t="s">
        <v>16</v>
      </c>
      <c r="D811">
        <v>50000</v>
      </c>
      <c r="E811">
        <v>5795</v>
      </c>
      <c r="F811">
        <v>1391</v>
      </c>
      <c r="G811">
        <v>40000</v>
      </c>
      <c r="H811">
        <v>3397</v>
      </c>
      <c r="I811">
        <v>740</v>
      </c>
      <c r="J811" s="63">
        <f t="shared" si="37"/>
        <v>25</v>
      </c>
      <c r="K811" s="63">
        <f t="shared" si="38"/>
        <v>70.591698557550785</v>
      </c>
      <c r="L811" s="63">
        <f t="shared" si="39"/>
        <v>87.972972972972968</v>
      </c>
    </row>
    <row r="812" spans="1:12">
      <c r="A812" t="s">
        <v>752</v>
      </c>
      <c r="B812" t="s">
        <v>6212</v>
      </c>
      <c r="C812" t="s">
        <v>16</v>
      </c>
      <c r="D812">
        <v>6751</v>
      </c>
      <c r="E812">
        <v>128</v>
      </c>
      <c r="F812">
        <v>31</v>
      </c>
      <c r="G812">
        <v>31244</v>
      </c>
      <c r="H812">
        <v>1630</v>
      </c>
      <c r="I812">
        <v>397</v>
      </c>
      <c r="J812" s="63">
        <f t="shared" si="37"/>
        <v>-78.3926513890667</v>
      </c>
      <c r="K812" s="63">
        <f t="shared" si="38"/>
        <v>-92.147239263803684</v>
      </c>
      <c r="L812" s="63">
        <f t="shared" si="39"/>
        <v>-92.191435768261968</v>
      </c>
    </row>
    <row r="813" spans="1:12">
      <c r="A813" t="s">
        <v>753</v>
      </c>
      <c r="B813" t="s">
        <v>6213</v>
      </c>
      <c r="C813" t="s">
        <v>16</v>
      </c>
      <c r="D813">
        <v>33694</v>
      </c>
      <c r="E813">
        <v>1567</v>
      </c>
      <c r="F813">
        <v>381</v>
      </c>
      <c r="G813">
        <v>157728</v>
      </c>
      <c r="H813">
        <v>6519</v>
      </c>
      <c r="I813">
        <v>1579</v>
      </c>
      <c r="J813" s="63">
        <f t="shared" si="37"/>
        <v>-78.637908297829171</v>
      </c>
      <c r="K813" s="63">
        <f t="shared" si="38"/>
        <v>-75.962570946464183</v>
      </c>
      <c r="L813" s="63">
        <f t="shared" si="39"/>
        <v>-75.870804306523112</v>
      </c>
    </row>
    <row r="814" spans="1:12">
      <c r="A814" t="s">
        <v>754</v>
      </c>
      <c r="B814" t="s">
        <v>6214</v>
      </c>
      <c r="C814" t="s">
        <v>16</v>
      </c>
      <c r="D814">
        <v>351</v>
      </c>
      <c r="E814">
        <v>87</v>
      </c>
      <c r="F814">
        <v>21</v>
      </c>
      <c r="G814">
        <v>1212</v>
      </c>
      <c r="H814">
        <v>79</v>
      </c>
      <c r="I814">
        <v>19</v>
      </c>
      <c r="J814" s="63">
        <f t="shared" si="37"/>
        <v>-71.039603960396036</v>
      </c>
      <c r="K814" s="63">
        <f t="shared" si="38"/>
        <v>10.126582278481013</v>
      </c>
      <c r="L814" s="63">
        <f t="shared" si="39"/>
        <v>10.526315789473685</v>
      </c>
    </row>
    <row r="815" spans="1:12">
      <c r="A815" t="s">
        <v>755</v>
      </c>
      <c r="B815" t="s">
        <v>6215</v>
      </c>
      <c r="C815" t="s">
        <v>16</v>
      </c>
      <c r="D815">
        <v>6200</v>
      </c>
      <c r="E815">
        <v>942</v>
      </c>
      <c r="F815">
        <v>224</v>
      </c>
      <c r="G815">
        <v>14635</v>
      </c>
      <c r="H815">
        <v>2212</v>
      </c>
      <c r="I815">
        <v>525</v>
      </c>
      <c r="J815" s="63">
        <f t="shared" si="37"/>
        <v>-57.635804578066278</v>
      </c>
      <c r="K815" s="63">
        <f t="shared" si="38"/>
        <v>-57.414104882459313</v>
      </c>
      <c r="L815" s="63">
        <f t="shared" si="39"/>
        <v>-57.333333333333336</v>
      </c>
    </row>
    <row r="816" spans="1:12">
      <c r="A816" t="s">
        <v>4556</v>
      </c>
      <c r="B816" t="s">
        <v>9641</v>
      </c>
      <c r="C816" t="s">
        <v>16</v>
      </c>
      <c r="D816"/>
      <c r="E816"/>
      <c r="F816"/>
      <c r="G816">
        <v>55</v>
      </c>
      <c r="H816">
        <v>4</v>
      </c>
      <c r="I816">
        <v>1</v>
      </c>
      <c r="J816" s="63">
        <f t="shared" si="37"/>
        <v>-100</v>
      </c>
      <c r="K816" s="63">
        <f t="shared" si="38"/>
        <v>-100</v>
      </c>
      <c r="L816" s="63">
        <f t="shared" si="39"/>
        <v>-100</v>
      </c>
    </row>
    <row r="817" spans="1:12">
      <c r="A817" t="s">
        <v>756</v>
      </c>
      <c r="B817" t="s">
        <v>6216</v>
      </c>
      <c r="C817" t="s">
        <v>16</v>
      </c>
      <c r="D817">
        <v>329692</v>
      </c>
      <c r="E817">
        <v>8828</v>
      </c>
      <c r="F817">
        <v>2106</v>
      </c>
      <c r="G817">
        <v>754675</v>
      </c>
      <c r="H817">
        <v>23836</v>
      </c>
      <c r="I817">
        <v>5658</v>
      </c>
      <c r="J817" s="63">
        <f t="shared" si="37"/>
        <v>-56.313379931758703</v>
      </c>
      <c r="K817" s="63">
        <f t="shared" si="38"/>
        <v>-62.963584494042628</v>
      </c>
      <c r="L817" s="63">
        <f t="shared" si="39"/>
        <v>-62.778366914103927</v>
      </c>
    </row>
    <row r="818" spans="1:12">
      <c r="A818" t="s">
        <v>757</v>
      </c>
      <c r="B818" t="s">
        <v>6217</v>
      </c>
      <c r="C818" t="s">
        <v>16</v>
      </c>
      <c r="D818">
        <v>5585</v>
      </c>
      <c r="E818">
        <v>296</v>
      </c>
      <c r="F818">
        <v>71</v>
      </c>
      <c r="G818">
        <v>9523</v>
      </c>
      <c r="H818">
        <v>948</v>
      </c>
      <c r="I818">
        <v>229</v>
      </c>
      <c r="J818" s="63">
        <f t="shared" si="37"/>
        <v>-41.352514963771924</v>
      </c>
      <c r="K818" s="63">
        <f t="shared" si="38"/>
        <v>-68.776371308016877</v>
      </c>
      <c r="L818" s="63">
        <f t="shared" si="39"/>
        <v>-68.995633187772924</v>
      </c>
    </row>
    <row r="819" spans="1:12">
      <c r="A819" t="s">
        <v>758</v>
      </c>
      <c r="B819" t="s">
        <v>6218</v>
      </c>
      <c r="C819" t="s">
        <v>16</v>
      </c>
      <c r="D819">
        <v>1571</v>
      </c>
      <c r="E819">
        <v>72</v>
      </c>
      <c r="F819">
        <v>18</v>
      </c>
      <c r="G819">
        <v>2552</v>
      </c>
      <c r="H819">
        <v>126</v>
      </c>
      <c r="I819">
        <v>31</v>
      </c>
      <c r="J819" s="63">
        <f t="shared" si="37"/>
        <v>-38.440438871473354</v>
      </c>
      <c r="K819" s="63">
        <f t="shared" si="38"/>
        <v>-42.857142857142854</v>
      </c>
      <c r="L819" s="63">
        <f t="shared" si="39"/>
        <v>-41.935483870967744</v>
      </c>
    </row>
    <row r="820" spans="1:12">
      <c r="A820" t="s">
        <v>759</v>
      </c>
      <c r="B820" t="s">
        <v>6219</v>
      </c>
      <c r="C820" t="s">
        <v>16</v>
      </c>
      <c r="D820">
        <v>13</v>
      </c>
      <c r="E820">
        <v>6</v>
      </c>
      <c r="F820">
        <v>2</v>
      </c>
      <c r="G820">
        <v>80</v>
      </c>
      <c r="H820">
        <v>47</v>
      </c>
      <c r="I820">
        <v>14</v>
      </c>
      <c r="J820" s="63">
        <f t="shared" si="37"/>
        <v>-83.75</v>
      </c>
      <c r="K820" s="63">
        <f t="shared" si="38"/>
        <v>-87.234042553191486</v>
      </c>
      <c r="L820" s="63">
        <f t="shared" si="39"/>
        <v>-85.714285714285708</v>
      </c>
    </row>
    <row r="821" spans="1:12">
      <c r="A821" t="s">
        <v>760</v>
      </c>
      <c r="B821" t="s">
        <v>6220</v>
      </c>
      <c r="C821" t="s">
        <v>16</v>
      </c>
      <c r="D821">
        <v>51403</v>
      </c>
      <c r="E821">
        <v>4466</v>
      </c>
      <c r="F821">
        <v>1312</v>
      </c>
      <c r="G821">
        <v>245125</v>
      </c>
      <c r="H821">
        <v>5638</v>
      </c>
      <c r="I821">
        <v>1608</v>
      </c>
      <c r="J821" s="63">
        <f t="shared" si="37"/>
        <v>-79.029882712901582</v>
      </c>
      <c r="K821" s="63">
        <f t="shared" si="38"/>
        <v>-20.78751330258957</v>
      </c>
      <c r="L821" s="63">
        <f t="shared" si="39"/>
        <v>-18.407960199004975</v>
      </c>
    </row>
    <row r="822" spans="1:12">
      <c r="A822" t="s">
        <v>761</v>
      </c>
      <c r="B822" t="s">
        <v>6221</v>
      </c>
      <c r="C822" t="s">
        <v>16</v>
      </c>
      <c r="D822">
        <v>44753</v>
      </c>
      <c r="E822">
        <v>815</v>
      </c>
      <c r="F822">
        <v>224</v>
      </c>
      <c r="G822">
        <v>30810</v>
      </c>
      <c r="H822">
        <v>671</v>
      </c>
      <c r="I822">
        <v>201</v>
      </c>
      <c r="J822" s="63">
        <f t="shared" si="37"/>
        <v>45.254787406686141</v>
      </c>
      <c r="K822" s="63">
        <f t="shared" si="38"/>
        <v>21.460506706408346</v>
      </c>
      <c r="L822" s="63">
        <f t="shared" si="39"/>
        <v>11.442786069651742</v>
      </c>
    </row>
    <row r="823" spans="1:12">
      <c r="A823" t="s">
        <v>762</v>
      </c>
      <c r="B823" t="s">
        <v>6222</v>
      </c>
      <c r="C823" t="s">
        <v>16</v>
      </c>
      <c r="D823">
        <v>34135</v>
      </c>
      <c r="E823">
        <v>870</v>
      </c>
      <c r="F823">
        <v>261</v>
      </c>
      <c r="G823">
        <v>76620</v>
      </c>
      <c r="H823">
        <v>4507</v>
      </c>
      <c r="I823">
        <v>1332</v>
      </c>
      <c r="J823" s="63">
        <f t="shared" si="37"/>
        <v>-55.448968937614197</v>
      </c>
      <c r="K823" s="63">
        <f t="shared" si="38"/>
        <v>-80.696694031506539</v>
      </c>
      <c r="L823" s="63">
        <f t="shared" si="39"/>
        <v>-80.405405405405403</v>
      </c>
    </row>
    <row r="824" spans="1:12">
      <c r="A824" t="s">
        <v>763</v>
      </c>
      <c r="B824" t="s">
        <v>6223</v>
      </c>
      <c r="C824" t="s">
        <v>16</v>
      </c>
      <c r="D824">
        <v>1</v>
      </c>
      <c r="E824">
        <v>4</v>
      </c>
      <c r="F824">
        <v>1</v>
      </c>
      <c r="G824">
        <v>54</v>
      </c>
      <c r="H824">
        <v>17</v>
      </c>
      <c r="I824">
        <v>5</v>
      </c>
      <c r="J824" s="63">
        <f t="shared" si="37"/>
        <v>-98.148148148148152</v>
      </c>
      <c r="K824" s="63">
        <f t="shared" si="38"/>
        <v>-76.470588235294116</v>
      </c>
      <c r="L824" s="63">
        <f t="shared" si="39"/>
        <v>-80</v>
      </c>
    </row>
    <row r="825" spans="1:12">
      <c r="A825" t="s">
        <v>764</v>
      </c>
      <c r="B825" t="s">
        <v>6224</v>
      </c>
      <c r="C825" t="s">
        <v>16</v>
      </c>
      <c r="D825">
        <v>767</v>
      </c>
      <c r="E825">
        <v>148</v>
      </c>
      <c r="F825">
        <v>44</v>
      </c>
      <c r="G825">
        <v>5846</v>
      </c>
      <c r="H825">
        <v>666</v>
      </c>
      <c r="I825">
        <v>130</v>
      </c>
      <c r="J825" s="63">
        <f t="shared" si="37"/>
        <v>-86.879917892576117</v>
      </c>
      <c r="K825" s="63">
        <f t="shared" si="38"/>
        <v>-77.777777777777771</v>
      </c>
      <c r="L825" s="63">
        <f t="shared" si="39"/>
        <v>-66.15384615384616</v>
      </c>
    </row>
    <row r="826" spans="1:12">
      <c r="A826" t="s">
        <v>765</v>
      </c>
      <c r="B826" t="s">
        <v>6225</v>
      </c>
      <c r="C826" t="s">
        <v>16</v>
      </c>
      <c r="D826">
        <v>1800</v>
      </c>
      <c r="E826">
        <v>174</v>
      </c>
      <c r="F826">
        <v>52</v>
      </c>
      <c r="G826">
        <v>799</v>
      </c>
      <c r="H826">
        <v>122</v>
      </c>
      <c r="I826">
        <v>37</v>
      </c>
      <c r="J826" s="63">
        <f t="shared" si="37"/>
        <v>125.28160200250313</v>
      </c>
      <c r="K826" s="63">
        <f t="shared" si="38"/>
        <v>42.622950819672134</v>
      </c>
      <c r="L826" s="63">
        <f t="shared" si="39"/>
        <v>40.54054054054054</v>
      </c>
    </row>
    <row r="827" spans="1:12">
      <c r="A827" t="s">
        <v>766</v>
      </c>
      <c r="B827" t="s">
        <v>6226</v>
      </c>
      <c r="C827" t="s">
        <v>16</v>
      </c>
      <c r="D827">
        <v>83331</v>
      </c>
      <c r="E827">
        <v>7886</v>
      </c>
      <c r="F827">
        <v>2269</v>
      </c>
      <c r="G827">
        <v>221569</v>
      </c>
      <c r="H827">
        <v>19708</v>
      </c>
      <c r="I827">
        <v>5528</v>
      </c>
      <c r="J827" s="63">
        <f t="shared" si="37"/>
        <v>-62.390496865536242</v>
      </c>
      <c r="K827" s="63">
        <f t="shared" si="38"/>
        <v>-59.98579257154455</v>
      </c>
      <c r="L827" s="63">
        <f t="shared" si="39"/>
        <v>-58.954413892908825</v>
      </c>
    </row>
    <row r="828" spans="1:12">
      <c r="A828" t="s">
        <v>767</v>
      </c>
      <c r="B828" t="s">
        <v>6227</v>
      </c>
      <c r="C828" t="s">
        <v>16</v>
      </c>
      <c r="D828">
        <v>389062</v>
      </c>
      <c r="E828">
        <v>3820</v>
      </c>
      <c r="F828">
        <v>1134</v>
      </c>
      <c r="G828">
        <v>499584</v>
      </c>
      <c r="H828">
        <v>4757</v>
      </c>
      <c r="I828">
        <v>1416</v>
      </c>
      <c r="J828" s="63">
        <f t="shared" si="37"/>
        <v>-22.122806174737381</v>
      </c>
      <c r="K828" s="63">
        <f t="shared" si="38"/>
        <v>-19.697288206853059</v>
      </c>
      <c r="L828" s="63">
        <f t="shared" si="39"/>
        <v>-19.915254237288135</v>
      </c>
    </row>
    <row r="829" spans="1:12">
      <c r="A829" t="s">
        <v>768</v>
      </c>
      <c r="B829" t="s">
        <v>6228</v>
      </c>
      <c r="C829" t="s">
        <v>16</v>
      </c>
      <c r="D829">
        <v>1538</v>
      </c>
      <c r="E829">
        <v>196</v>
      </c>
      <c r="F829">
        <v>59</v>
      </c>
      <c r="G829">
        <v>7068</v>
      </c>
      <c r="H829">
        <v>387</v>
      </c>
      <c r="I829">
        <v>116</v>
      </c>
      <c r="J829" s="63">
        <f t="shared" si="37"/>
        <v>-78.239954725523489</v>
      </c>
      <c r="K829" s="63">
        <f t="shared" si="38"/>
        <v>-49.354005167958654</v>
      </c>
      <c r="L829" s="63">
        <f t="shared" si="39"/>
        <v>-49.137931034482762</v>
      </c>
    </row>
    <row r="830" spans="1:12">
      <c r="A830" t="s">
        <v>769</v>
      </c>
      <c r="B830" t="s">
        <v>6229</v>
      </c>
      <c r="C830" t="s">
        <v>16</v>
      </c>
      <c r="D830">
        <v>25</v>
      </c>
      <c r="E830">
        <v>20</v>
      </c>
      <c r="F830">
        <v>5</v>
      </c>
      <c r="G830">
        <v>10124</v>
      </c>
      <c r="H830">
        <v>953</v>
      </c>
      <c r="I830">
        <v>6</v>
      </c>
      <c r="J830" s="63">
        <f t="shared" si="37"/>
        <v>-99.753062030817858</v>
      </c>
      <c r="K830" s="63">
        <f t="shared" si="38"/>
        <v>-97.901364113326338</v>
      </c>
      <c r="L830" s="63">
        <f t="shared" si="39"/>
        <v>-16.666666666666668</v>
      </c>
    </row>
    <row r="831" spans="1:12">
      <c r="A831" t="s">
        <v>770</v>
      </c>
      <c r="B831" t="s">
        <v>6230</v>
      </c>
      <c r="C831" t="s">
        <v>16</v>
      </c>
      <c r="D831">
        <v>48</v>
      </c>
      <c r="E831">
        <v>5</v>
      </c>
      <c r="F831">
        <v>1</v>
      </c>
      <c r="G831">
        <v>3588</v>
      </c>
      <c r="H831">
        <v>727</v>
      </c>
      <c r="I831">
        <v>174</v>
      </c>
      <c r="J831" s="63">
        <f t="shared" si="37"/>
        <v>-98.662207357859529</v>
      </c>
      <c r="K831" s="63">
        <f t="shared" si="38"/>
        <v>-99.312242090784039</v>
      </c>
      <c r="L831" s="63">
        <f t="shared" si="39"/>
        <v>-99.425287356321846</v>
      </c>
    </row>
    <row r="832" spans="1:12">
      <c r="A832" t="s">
        <v>771</v>
      </c>
      <c r="B832" t="s">
        <v>6231</v>
      </c>
      <c r="C832" t="s">
        <v>16</v>
      </c>
      <c r="D832">
        <v>90</v>
      </c>
      <c r="E832">
        <v>84</v>
      </c>
      <c r="F832">
        <v>22</v>
      </c>
      <c r="G832">
        <v>467</v>
      </c>
      <c r="H832">
        <v>259</v>
      </c>
      <c r="I832">
        <v>63</v>
      </c>
      <c r="J832" s="63">
        <f t="shared" si="37"/>
        <v>-80.728051391862948</v>
      </c>
      <c r="K832" s="63">
        <f t="shared" si="38"/>
        <v>-67.567567567567565</v>
      </c>
      <c r="L832" s="63">
        <f t="shared" si="39"/>
        <v>-65.079365079365076</v>
      </c>
    </row>
    <row r="833" spans="1:12">
      <c r="A833" t="s">
        <v>772</v>
      </c>
      <c r="B833" t="s">
        <v>6232</v>
      </c>
      <c r="C833" t="s">
        <v>16</v>
      </c>
      <c r="D833">
        <v>6420</v>
      </c>
      <c r="E833">
        <v>709</v>
      </c>
      <c r="F833">
        <v>172</v>
      </c>
      <c r="G833">
        <v>6400</v>
      </c>
      <c r="H833">
        <v>2444</v>
      </c>
      <c r="I833">
        <v>581</v>
      </c>
      <c r="J833" s="63">
        <f t="shared" si="37"/>
        <v>0.3125</v>
      </c>
      <c r="K833" s="63">
        <f t="shared" si="38"/>
        <v>-70.990180032733221</v>
      </c>
      <c r="L833" s="63">
        <f t="shared" si="39"/>
        <v>-70.395869191049911</v>
      </c>
    </row>
    <row r="834" spans="1:12">
      <c r="A834" t="s">
        <v>773</v>
      </c>
      <c r="B834" t="s">
        <v>6233</v>
      </c>
      <c r="C834" t="s">
        <v>16</v>
      </c>
      <c r="D834">
        <v>37019</v>
      </c>
      <c r="E834">
        <v>1899</v>
      </c>
      <c r="F834">
        <v>385</v>
      </c>
      <c r="G834">
        <v>33745</v>
      </c>
      <c r="H834">
        <v>2443</v>
      </c>
      <c r="I834">
        <v>544</v>
      </c>
      <c r="J834" s="63">
        <f t="shared" si="37"/>
        <v>9.7021781004593279</v>
      </c>
      <c r="K834" s="63">
        <f t="shared" si="38"/>
        <v>-22.267703643061811</v>
      </c>
      <c r="L834" s="63">
        <f t="shared" si="39"/>
        <v>-29.227941176470587</v>
      </c>
    </row>
    <row r="835" spans="1:12">
      <c r="A835" t="s">
        <v>774</v>
      </c>
      <c r="B835" t="s">
        <v>6234</v>
      </c>
      <c r="C835" t="s">
        <v>16</v>
      </c>
      <c r="D835">
        <v>2500</v>
      </c>
      <c r="E835">
        <v>591</v>
      </c>
      <c r="F835">
        <v>142</v>
      </c>
      <c r="G835">
        <v>2478</v>
      </c>
      <c r="H835">
        <v>686</v>
      </c>
      <c r="I835">
        <v>167</v>
      </c>
      <c r="J835" s="63">
        <f t="shared" si="37"/>
        <v>0.88781275221953193</v>
      </c>
      <c r="K835" s="63">
        <f t="shared" si="38"/>
        <v>-13.848396501457726</v>
      </c>
      <c r="L835" s="63">
        <f t="shared" si="39"/>
        <v>-14.970059880239521</v>
      </c>
    </row>
    <row r="836" spans="1:12">
      <c r="A836" t="s">
        <v>775</v>
      </c>
      <c r="B836" t="s">
        <v>6235</v>
      </c>
      <c r="C836" t="s">
        <v>16</v>
      </c>
      <c r="D836">
        <v>778275</v>
      </c>
      <c r="E836">
        <v>39847</v>
      </c>
      <c r="F836">
        <v>723</v>
      </c>
      <c r="G836">
        <v>419905</v>
      </c>
      <c r="H836">
        <v>20126</v>
      </c>
      <c r="I836">
        <v>287</v>
      </c>
      <c r="J836" s="63">
        <f t="shared" si="37"/>
        <v>85.345494814303237</v>
      </c>
      <c r="K836" s="63">
        <f t="shared" si="38"/>
        <v>97.987677630925177</v>
      </c>
      <c r="L836" s="63">
        <f t="shared" si="39"/>
        <v>151.91637630662021</v>
      </c>
    </row>
    <row r="837" spans="1:12">
      <c r="A837" t="s">
        <v>776</v>
      </c>
      <c r="B837" t="s">
        <v>6237</v>
      </c>
      <c r="C837" t="s">
        <v>16</v>
      </c>
      <c r="D837">
        <v>65200</v>
      </c>
      <c r="E837">
        <v>4732</v>
      </c>
      <c r="F837">
        <v>52</v>
      </c>
      <c r="G837">
        <v>206266</v>
      </c>
      <c r="H837">
        <v>12237</v>
      </c>
      <c r="I837">
        <v>370</v>
      </c>
      <c r="J837" s="63">
        <f t="shared" ref="J837:J900" si="40">100*(D837-G837)/G837</f>
        <v>-68.390330931903463</v>
      </c>
      <c r="K837" s="63">
        <f t="shared" ref="K837:K900" si="41">100*(E837-H837)/H837</f>
        <v>-61.330391435809432</v>
      </c>
      <c r="L837" s="63">
        <f t="shared" ref="L837:L900" si="42">100*(F837-I837)/I837</f>
        <v>-85.945945945945951</v>
      </c>
    </row>
    <row r="838" spans="1:12">
      <c r="A838" t="s">
        <v>777</v>
      </c>
      <c r="B838" t="s">
        <v>6238</v>
      </c>
      <c r="C838" t="s">
        <v>16</v>
      </c>
      <c r="D838">
        <v>2278</v>
      </c>
      <c r="E838">
        <v>442</v>
      </c>
      <c r="F838">
        <v>79</v>
      </c>
      <c r="G838">
        <v>3562</v>
      </c>
      <c r="H838">
        <v>884</v>
      </c>
      <c r="I838">
        <v>180</v>
      </c>
      <c r="J838" s="63">
        <f t="shared" si="40"/>
        <v>-36.047164514317799</v>
      </c>
      <c r="K838" s="63">
        <f t="shared" si="41"/>
        <v>-50</v>
      </c>
      <c r="L838" s="63">
        <f t="shared" si="42"/>
        <v>-56.111111111111114</v>
      </c>
    </row>
    <row r="839" spans="1:12">
      <c r="A839" t="s">
        <v>778</v>
      </c>
      <c r="B839" t="s">
        <v>6239</v>
      </c>
      <c r="C839" t="s">
        <v>16</v>
      </c>
      <c r="D839">
        <v>91485</v>
      </c>
      <c r="E839">
        <v>7930</v>
      </c>
      <c r="F839">
        <v>1928</v>
      </c>
      <c r="G839">
        <v>60542</v>
      </c>
      <c r="H839">
        <v>6262</v>
      </c>
      <c r="I839">
        <v>1511</v>
      </c>
      <c r="J839" s="63">
        <f t="shared" si="40"/>
        <v>51.109973241716496</v>
      </c>
      <c r="K839" s="63">
        <f t="shared" si="41"/>
        <v>26.636857234110508</v>
      </c>
      <c r="L839" s="63">
        <f t="shared" si="42"/>
        <v>27.597617471872933</v>
      </c>
    </row>
    <row r="840" spans="1:12">
      <c r="A840" t="s">
        <v>779</v>
      </c>
      <c r="B840" t="s">
        <v>6240</v>
      </c>
      <c r="C840" t="s">
        <v>16</v>
      </c>
      <c r="D840">
        <v>19030</v>
      </c>
      <c r="E840">
        <v>4312</v>
      </c>
      <c r="F840">
        <v>1028</v>
      </c>
      <c r="G840">
        <v>2401</v>
      </c>
      <c r="H840">
        <v>272</v>
      </c>
      <c r="I840">
        <v>66</v>
      </c>
      <c r="J840" s="63">
        <f t="shared" si="40"/>
        <v>692.58642232403167</v>
      </c>
      <c r="K840" s="63">
        <f t="shared" si="41"/>
        <v>1485.2941176470588</v>
      </c>
      <c r="L840" s="63">
        <f t="shared" si="42"/>
        <v>1457.5757575757575</v>
      </c>
    </row>
    <row r="841" spans="1:12">
      <c r="A841" t="s">
        <v>780</v>
      </c>
      <c r="B841" t="s">
        <v>6241</v>
      </c>
      <c r="C841" t="s">
        <v>16</v>
      </c>
      <c r="D841">
        <v>2214400</v>
      </c>
      <c r="E841">
        <v>75126</v>
      </c>
      <c r="F841">
        <v>16639</v>
      </c>
      <c r="G841">
        <v>3618332</v>
      </c>
      <c r="H841">
        <v>122014</v>
      </c>
      <c r="I841">
        <v>27069</v>
      </c>
      <c r="J841" s="63">
        <f t="shared" si="40"/>
        <v>-38.800530189048438</v>
      </c>
      <c r="K841" s="63">
        <f t="shared" si="41"/>
        <v>-38.428377071483602</v>
      </c>
      <c r="L841" s="63">
        <f t="shared" si="42"/>
        <v>-38.531161106801136</v>
      </c>
    </row>
    <row r="842" spans="1:12">
      <c r="A842" t="s">
        <v>781</v>
      </c>
      <c r="B842" t="s">
        <v>6242</v>
      </c>
      <c r="C842" t="s">
        <v>16</v>
      </c>
      <c r="D842">
        <v>286009</v>
      </c>
      <c r="E842">
        <v>9618</v>
      </c>
      <c r="F842">
        <v>1840</v>
      </c>
      <c r="G842">
        <v>540723</v>
      </c>
      <c r="H842">
        <v>17519</v>
      </c>
      <c r="I842">
        <v>3404</v>
      </c>
      <c r="J842" s="63">
        <f t="shared" si="40"/>
        <v>-47.10618930579983</v>
      </c>
      <c r="K842" s="63">
        <f t="shared" si="41"/>
        <v>-45.099606141903074</v>
      </c>
      <c r="L842" s="63">
        <f t="shared" si="42"/>
        <v>-45.945945945945944</v>
      </c>
    </row>
    <row r="843" spans="1:12">
      <c r="A843" t="s">
        <v>782</v>
      </c>
      <c r="B843" t="s">
        <v>6243</v>
      </c>
      <c r="C843" t="s">
        <v>16</v>
      </c>
      <c r="D843">
        <v>9320</v>
      </c>
      <c r="E843">
        <v>1267</v>
      </c>
      <c r="F843">
        <v>302</v>
      </c>
      <c r="G843">
        <v>9507</v>
      </c>
      <c r="H843">
        <v>1444</v>
      </c>
      <c r="I843">
        <v>344</v>
      </c>
      <c r="J843" s="63">
        <f t="shared" si="40"/>
        <v>-1.96697170505943</v>
      </c>
      <c r="K843" s="63">
        <f t="shared" si="41"/>
        <v>-12.257617728531857</v>
      </c>
      <c r="L843" s="63">
        <f t="shared" si="42"/>
        <v>-12.209302325581396</v>
      </c>
    </row>
    <row r="844" spans="1:12">
      <c r="A844" t="s">
        <v>783</v>
      </c>
      <c r="B844" t="s">
        <v>6244</v>
      </c>
      <c r="C844" t="s">
        <v>16</v>
      </c>
      <c r="D844">
        <v>2900487</v>
      </c>
      <c r="E844">
        <v>64183</v>
      </c>
      <c r="F844">
        <v>15565</v>
      </c>
      <c r="G844">
        <v>5535751</v>
      </c>
      <c r="H844">
        <v>113042</v>
      </c>
      <c r="I844">
        <v>27232</v>
      </c>
      <c r="J844" s="63">
        <f t="shared" si="40"/>
        <v>-47.604453307238714</v>
      </c>
      <c r="K844" s="63">
        <f t="shared" si="41"/>
        <v>-43.221988287539148</v>
      </c>
      <c r="L844" s="63">
        <f t="shared" si="42"/>
        <v>-42.84297884841363</v>
      </c>
    </row>
    <row r="845" spans="1:12">
      <c r="A845" t="s">
        <v>785</v>
      </c>
      <c r="B845" t="s">
        <v>6245</v>
      </c>
      <c r="C845" t="s">
        <v>16</v>
      </c>
      <c r="D845">
        <v>8</v>
      </c>
      <c r="E845">
        <v>7</v>
      </c>
      <c r="F845">
        <v>2</v>
      </c>
      <c r="G845">
        <v>106</v>
      </c>
      <c r="H845">
        <v>6</v>
      </c>
      <c r="I845">
        <v>2</v>
      </c>
      <c r="J845" s="63">
        <f t="shared" si="40"/>
        <v>-92.452830188679243</v>
      </c>
      <c r="K845" s="63">
        <f t="shared" si="41"/>
        <v>16.666666666666668</v>
      </c>
      <c r="L845" s="63">
        <f t="shared" si="42"/>
        <v>0</v>
      </c>
    </row>
    <row r="846" spans="1:12">
      <c r="A846" t="s">
        <v>4557</v>
      </c>
      <c r="B846" t="s">
        <v>9642</v>
      </c>
      <c r="C846" t="s">
        <v>16</v>
      </c>
      <c r="D846"/>
      <c r="E846"/>
      <c r="F846"/>
      <c r="G846">
        <v>200</v>
      </c>
      <c r="H846">
        <v>217</v>
      </c>
      <c r="I846">
        <v>2</v>
      </c>
      <c r="J846" s="63">
        <f t="shared" si="40"/>
        <v>-100</v>
      </c>
      <c r="K846" s="63">
        <f t="shared" si="41"/>
        <v>-100</v>
      </c>
      <c r="L846" s="63">
        <f t="shared" si="42"/>
        <v>-100</v>
      </c>
    </row>
    <row r="847" spans="1:12">
      <c r="A847" t="s">
        <v>786</v>
      </c>
      <c r="B847" t="s">
        <v>6246</v>
      </c>
      <c r="C847" t="s">
        <v>16</v>
      </c>
      <c r="D847">
        <v>606875</v>
      </c>
      <c r="E847">
        <v>14798</v>
      </c>
      <c r="F847">
        <v>3597</v>
      </c>
      <c r="G847">
        <v>834019</v>
      </c>
      <c r="H847">
        <v>23018</v>
      </c>
      <c r="I847">
        <v>5580</v>
      </c>
      <c r="J847" s="63">
        <f t="shared" si="40"/>
        <v>-27.234871148019408</v>
      </c>
      <c r="K847" s="63">
        <f t="shared" si="41"/>
        <v>-35.711182552784777</v>
      </c>
      <c r="L847" s="63">
        <f t="shared" si="42"/>
        <v>-35.537634408602152</v>
      </c>
    </row>
    <row r="848" spans="1:12">
      <c r="A848" t="s">
        <v>787</v>
      </c>
      <c r="B848" t="s">
        <v>6247</v>
      </c>
      <c r="C848" t="s">
        <v>16</v>
      </c>
      <c r="D848">
        <v>500</v>
      </c>
      <c r="E848">
        <v>23</v>
      </c>
      <c r="F848">
        <v>6</v>
      </c>
      <c r="G848"/>
      <c r="H848"/>
      <c r="I848"/>
      <c r="J848" s="63" t="e">
        <f t="shared" si="40"/>
        <v>#DIV/0!</v>
      </c>
      <c r="K848" s="63" t="e">
        <f t="shared" si="41"/>
        <v>#DIV/0!</v>
      </c>
      <c r="L848" s="63" t="e">
        <f t="shared" si="42"/>
        <v>#DIV/0!</v>
      </c>
    </row>
    <row r="849" spans="1:12">
      <c r="A849" t="s">
        <v>788</v>
      </c>
      <c r="B849" t="s">
        <v>6248</v>
      </c>
      <c r="C849" t="s">
        <v>16</v>
      </c>
      <c r="D849">
        <v>8</v>
      </c>
      <c r="E849">
        <v>31</v>
      </c>
      <c r="F849">
        <v>7</v>
      </c>
      <c r="G849">
        <v>6</v>
      </c>
      <c r="H849">
        <v>11</v>
      </c>
      <c r="I849">
        <v>3</v>
      </c>
      <c r="J849" s="63">
        <f t="shared" si="40"/>
        <v>33.333333333333336</v>
      </c>
      <c r="K849" s="63">
        <f t="shared" si="41"/>
        <v>181.81818181818181</v>
      </c>
      <c r="L849" s="63">
        <f t="shared" si="42"/>
        <v>133.33333333333334</v>
      </c>
    </row>
    <row r="850" spans="1:12">
      <c r="A850" t="s">
        <v>789</v>
      </c>
      <c r="B850" t="s">
        <v>6249</v>
      </c>
      <c r="C850" t="s">
        <v>16</v>
      </c>
      <c r="D850">
        <v>53700</v>
      </c>
      <c r="E850">
        <v>1969</v>
      </c>
      <c r="F850">
        <v>589</v>
      </c>
      <c r="G850">
        <v>103030</v>
      </c>
      <c r="H850">
        <v>5640</v>
      </c>
      <c r="I850">
        <v>1123</v>
      </c>
      <c r="J850" s="63">
        <f t="shared" si="40"/>
        <v>-47.879258468407258</v>
      </c>
      <c r="K850" s="63">
        <f t="shared" si="41"/>
        <v>-65.088652482269509</v>
      </c>
      <c r="L850" s="63">
        <f t="shared" si="42"/>
        <v>-47.551202137132684</v>
      </c>
    </row>
    <row r="851" spans="1:12">
      <c r="A851" t="s">
        <v>790</v>
      </c>
      <c r="B851" t="s">
        <v>6250</v>
      </c>
      <c r="C851" t="s">
        <v>16</v>
      </c>
      <c r="D851">
        <v>312288</v>
      </c>
      <c r="E851">
        <v>10996</v>
      </c>
      <c r="F851">
        <v>3261</v>
      </c>
      <c r="G851">
        <v>1595096</v>
      </c>
      <c r="H851">
        <v>50568</v>
      </c>
      <c r="I851">
        <v>13294</v>
      </c>
      <c r="J851" s="63">
        <f t="shared" si="40"/>
        <v>-80.421993409801047</v>
      </c>
      <c r="K851" s="63">
        <f t="shared" si="41"/>
        <v>-78.25502293940832</v>
      </c>
      <c r="L851" s="63">
        <f t="shared" si="42"/>
        <v>-75.470136903866404</v>
      </c>
    </row>
    <row r="852" spans="1:12">
      <c r="A852" t="s">
        <v>791</v>
      </c>
      <c r="B852" t="s">
        <v>6251</v>
      </c>
      <c r="C852" t="s">
        <v>16</v>
      </c>
      <c r="D852">
        <v>6625</v>
      </c>
      <c r="E852">
        <v>294</v>
      </c>
      <c r="F852">
        <v>87</v>
      </c>
      <c r="G852">
        <v>56277</v>
      </c>
      <c r="H852">
        <v>2840</v>
      </c>
      <c r="I852">
        <v>840</v>
      </c>
      <c r="J852" s="63">
        <f t="shared" si="40"/>
        <v>-88.227872843257458</v>
      </c>
      <c r="K852" s="63">
        <f t="shared" si="41"/>
        <v>-89.647887323943664</v>
      </c>
      <c r="L852" s="63">
        <f t="shared" si="42"/>
        <v>-89.642857142857139</v>
      </c>
    </row>
    <row r="853" spans="1:12">
      <c r="A853" t="s">
        <v>792</v>
      </c>
      <c r="B853" t="s">
        <v>6252</v>
      </c>
      <c r="C853" t="s">
        <v>16</v>
      </c>
      <c r="D853">
        <v>68313</v>
      </c>
      <c r="E853">
        <v>4545</v>
      </c>
      <c r="F853">
        <v>1105</v>
      </c>
      <c r="G853">
        <v>102888</v>
      </c>
      <c r="H853">
        <v>6556</v>
      </c>
      <c r="I853">
        <v>1580</v>
      </c>
      <c r="J853" s="63">
        <f t="shared" si="40"/>
        <v>-33.604501982738512</v>
      </c>
      <c r="K853" s="63">
        <f t="shared" si="41"/>
        <v>-30.674191580231849</v>
      </c>
      <c r="L853" s="63">
        <f t="shared" si="42"/>
        <v>-30.063291139240505</v>
      </c>
    </row>
    <row r="854" spans="1:12">
      <c r="A854" t="s">
        <v>793</v>
      </c>
      <c r="B854" t="s">
        <v>6253</v>
      </c>
      <c r="C854" t="s">
        <v>16</v>
      </c>
      <c r="D854">
        <v>4200</v>
      </c>
      <c r="E854">
        <v>396</v>
      </c>
      <c r="F854">
        <v>97</v>
      </c>
      <c r="G854">
        <v>29319</v>
      </c>
      <c r="H854">
        <v>1806</v>
      </c>
      <c r="I854">
        <v>423</v>
      </c>
      <c r="J854" s="63">
        <f t="shared" si="40"/>
        <v>-85.674818377161571</v>
      </c>
      <c r="K854" s="63">
        <f t="shared" si="41"/>
        <v>-78.073089700996675</v>
      </c>
      <c r="L854" s="63">
        <f t="shared" si="42"/>
        <v>-77.068557919621753</v>
      </c>
    </row>
    <row r="855" spans="1:12">
      <c r="A855" t="s">
        <v>794</v>
      </c>
      <c r="B855" t="s">
        <v>6254</v>
      </c>
      <c r="C855" t="s">
        <v>16</v>
      </c>
      <c r="D855">
        <v>1100</v>
      </c>
      <c r="E855">
        <v>197</v>
      </c>
      <c r="F855">
        <v>48</v>
      </c>
      <c r="G855">
        <v>1151</v>
      </c>
      <c r="H855">
        <v>300</v>
      </c>
      <c r="I855">
        <v>73</v>
      </c>
      <c r="J855" s="63">
        <f t="shared" si="40"/>
        <v>-4.4309296264118156</v>
      </c>
      <c r="K855" s="63">
        <f t="shared" si="41"/>
        <v>-34.333333333333336</v>
      </c>
      <c r="L855" s="63">
        <f t="shared" si="42"/>
        <v>-34.246575342465754</v>
      </c>
    </row>
    <row r="856" spans="1:12">
      <c r="A856" t="s">
        <v>795</v>
      </c>
      <c r="B856" t="s">
        <v>6255</v>
      </c>
      <c r="C856" t="s">
        <v>16</v>
      </c>
      <c r="D856">
        <v>12034</v>
      </c>
      <c r="E856">
        <v>2032</v>
      </c>
      <c r="F856">
        <v>494</v>
      </c>
      <c r="G856">
        <v>13375</v>
      </c>
      <c r="H856">
        <v>1058</v>
      </c>
      <c r="I856">
        <v>257</v>
      </c>
      <c r="J856" s="63">
        <f t="shared" si="40"/>
        <v>-10.026168224299065</v>
      </c>
      <c r="K856" s="63">
        <f t="shared" si="41"/>
        <v>92.060491493383736</v>
      </c>
      <c r="L856" s="63">
        <f t="shared" si="42"/>
        <v>92.217898832684824</v>
      </c>
    </row>
    <row r="857" spans="1:12">
      <c r="A857" t="s">
        <v>796</v>
      </c>
      <c r="B857" t="s">
        <v>6256</v>
      </c>
      <c r="C857" t="s">
        <v>16</v>
      </c>
      <c r="D857">
        <v>1551</v>
      </c>
      <c r="E857">
        <v>501</v>
      </c>
      <c r="F857">
        <v>120</v>
      </c>
      <c r="G857">
        <v>2402</v>
      </c>
      <c r="H857">
        <v>1003</v>
      </c>
      <c r="I857">
        <v>242</v>
      </c>
      <c r="J857" s="63">
        <f t="shared" si="40"/>
        <v>-35.428809325562028</v>
      </c>
      <c r="K857" s="63">
        <f t="shared" si="41"/>
        <v>-50.049850448654041</v>
      </c>
      <c r="L857" s="63">
        <f t="shared" si="42"/>
        <v>-50.413223140495866</v>
      </c>
    </row>
    <row r="858" spans="1:12">
      <c r="A858" t="s">
        <v>797</v>
      </c>
      <c r="B858" t="s">
        <v>6257</v>
      </c>
      <c r="C858" t="s">
        <v>16</v>
      </c>
      <c r="D858">
        <v>100</v>
      </c>
      <c r="E858">
        <v>17</v>
      </c>
      <c r="F858">
        <v>4</v>
      </c>
      <c r="G858"/>
      <c r="H858"/>
      <c r="I858"/>
      <c r="J858" s="63" t="e">
        <f t="shared" si="40"/>
        <v>#DIV/0!</v>
      </c>
      <c r="K858" s="63" t="e">
        <f t="shared" si="41"/>
        <v>#DIV/0!</v>
      </c>
      <c r="L858" s="63" t="e">
        <f t="shared" si="42"/>
        <v>#DIV/0!</v>
      </c>
    </row>
    <row r="859" spans="1:12">
      <c r="A859" t="s">
        <v>798</v>
      </c>
      <c r="B859" t="s">
        <v>6258</v>
      </c>
      <c r="C859" t="s">
        <v>16</v>
      </c>
      <c r="D859">
        <v>41</v>
      </c>
      <c r="E859">
        <v>362</v>
      </c>
      <c r="F859">
        <v>88</v>
      </c>
      <c r="G859">
        <v>9</v>
      </c>
      <c r="H859">
        <v>85</v>
      </c>
      <c r="I859">
        <v>21</v>
      </c>
      <c r="J859" s="63">
        <f t="shared" si="40"/>
        <v>355.55555555555554</v>
      </c>
      <c r="K859" s="63">
        <f t="shared" si="41"/>
        <v>325.88235294117646</v>
      </c>
      <c r="L859" s="63">
        <f t="shared" si="42"/>
        <v>319.04761904761904</v>
      </c>
    </row>
    <row r="860" spans="1:12">
      <c r="A860" t="s">
        <v>4558</v>
      </c>
      <c r="B860" t="s">
        <v>9643</v>
      </c>
      <c r="C860" t="s">
        <v>16</v>
      </c>
      <c r="D860"/>
      <c r="E860"/>
      <c r="F860"/>
      <c r="G860">
        <v>25</v>
      </c>
      <c r="H860">
        <v>8</v>
      </c>
      <c r="I860">
        <v>2</v>
      </c>
      <c r="J860" s="63">
        <f t="shared" si="40"/>
        <v>-100</v>
      </c>
      <c r="K860" s="63">
        <f t="shared" si="41"/>
        <v>-100</v>
      </c>
      <c r="L860" s="63">
        <f t="shared" si="42"/>
        <v>-100</v>
      </c>
    </row>
    <row r="861" spans="1:12">
      <c r="A861" t="s">
        <v>799</v>
      </c>
      <c r="B861" t="s">
        <v>6259</v>
      </c>
      <c r="C861" t="s">
        <v>16</v>
      </c>
      <c r="D861">
        <v>0</v>
      </c>
      <c r="E861">
        <v>1</v>
      </c>
      <c r="F861">
        <v>0</v>
      </c>
      <c r="G861">
        <v>2711</v>
      </c>
      <c r="H861">
        <v>285</v>
      </c>
      <c r="I861">
        <v>69</v>
      </c>
      <c r="J861" s="63">
        <f t="shared" si="40"/>
        <v>-100</v>
      </c>
      <c r="K861" s="63">
        <f t="shared" si="41"/>
        <v>-99.649122807017548</v>
      </c>
      <c r="L861" s="63">
        <f t="shared" si="42"/>
        <v>-100</v>
      </c>
    </row>
    <row r="862" spans="1:12">
      <c r="A862" t="s">
        <v>800</v>
      </c>
      <c r="B862" t="s">
        <v>6260</v>
      </c>
      <c r="C862" t="s">
        <v>16</v>
      </c>
      <c r="D862">
        <v>142200</v>
      </c>
      <c r="E862">
        <v>16319</v>
      </c>
      <c r="F862">
        <v>3463</v>
      </c>
      <c r="G862">
        <v>80000</v>
      </c>
      <c r="H862">
        <v>6567</v>
      </c>
      <c r="I862">
        <v>1299</v>
      </c>
      <c r="J862" s="63">
        <f t="shared" si="40"/>
        <v>77.75</v>
      </c>
      <c r="K862" s="63">
        <f t="shared" si="41"/>
        <v>148.5000761382671</v>
      </c>
      <c r="L862" s="63">
        <f t="shared" si="42"/>
        <v>166.58968437259429</v>
      </c>
    </row>
    <row r="863" spans="1:12">
      <c r="A863" t="s">
        <v>801</v>
      </c>
      <c r="B863" t="s">
        <v>6261</v>
      </c>
      <c r="C863" t="s">
        <v>16</v>
      </c>
      <c r="D863">
        <v>110</v>
      </c>
      <c r="E863">
        <v>18</v>
      </c>
      <c r="F863">
        <v>4</v>
      </c>
      <c r="G863">
        <v>874</v>
      </c>
      <c r="H863">
        <v>302</v>
      </c>
      <c r="I863">
        <v>71</v>
      </c>
      <c r="J863" s="63">
        <f t="shared" si="40"/>
        <v>-87.414187643020597</v>
      </c>
      <c r="K863" s="63">
        <f t="shared" si="41"/>
        <v>-94.039735099337747</v>
      </c>
      <c r="L863" s="63">
        <f t="shared" si="42"/>
        <v>-94.366197183098592</v>
      </c>
    </row>
    <row r="864" spans="1:12">
      <c r="A864" t="s">
        <v>802</v>
      </c>
      <c r="B864" t="s">
        <v>6262</v>
      </c>
      <c r="C864" t="s">
        <v>16</v>
      </c>
      <c r="D864">
        <v>0</v>
      </c>
      <c r="E864">
        <v>84</v>
      </c>
      <c r="F864">
        <v>20</v>
      </c>
      <c r="G864"/>
      <c r="H864"/>
      <c r="I864"/>
      <c r="J864" s="63" t="e">
        <f t="shared" si="40"/>
        <v>#DIV/0!</v>
      </c>
      <c r="K864" s="63" t="e">
        <f t="shared" si="41"/>
        <v>#DIV/0!</v>
      </c>
      <c r="L864" s="63" t="e">
        <f t="shared" si="42"/>
        <v>#DIV/0!</v>
      </c>
    </row>
    <row r="865" spans="1:12">
      <c r="A865" t="s">
        <v>803</v>
      </c>
      <c r="B865" t="s">
        <v>6263</v>
      </c>
      <c r="C865" t="s">
        <v>16</v>
      </c>
      <c r="D865">
        <v>4</v>
      </c>
      <c r="E865">
        <v>686</v>
      </c>
      <c r="F865">
        <v>167</v>
      </c>
      <c r="G865">
        <v>16</v>
      </c>
      <c r="H865">
        <v>530</v>
      </c>
      <c r="I865">
        <v>129</v>
      </c>
      <c r="J865" s="63">
        <f t="shared" si="40"/>
        <v>-75</v>
      </c>
      <c r="K865" s="63">
        <f t="shared" si="41"/>
        <v>29.433962264150942</v>
      </c>
      <c r="L865" s="63">
        <f t="shared" si="42"/>
        <v>29.45736434108527</v>
      </c>
    </row>
    <row r="866" spans="1:12">
      <c r="A866" t="s">
        <v>804</v>
      </c>
      <c r="B866" t="s">
        <v>6264</v>
      </c>
      <c r="C866" t="s">
        <v>16</v>
      </c>
      <c r="D866">
        <v>0</v>
      </c>
      <c r="E866">
        <v>6</v>
      </c>
      <c r="F866">
        <v>2</v>
      </c>
      <c r="G866"/>
      <c r="H866"/>
      <c r="I866"/>
      <c r="J866" s="63" t="e">
        <f t="shared" si="40"/>
        <v>#DIV/0!</v>
      </c>
      <c r="K866" s="63" t="e">
        <f t="shared" si="41"/>
        <v>#DIV/0!</v>
      </c>
      <c r="L866" s="63" t="e">
        <f t="shared" si="42"/>
        <v>#DIV/0!</v>
      </c>
    </row>
    <row r="867" spans="1:12">
      <c r="A867" t="s">
        <v>805</v>
      </c>
      <c r="B867" t="s">
        <v>6265</v>
      </c>
      <c r="C867" t="s">
        <v>16</v>
      </c>
      <c r="D867">
        <v>1135</v>
      </c>
      <c r="E867">
        <v>86</v>
      </c>
      <c r="F867">
        <v>21</v>
      </c>
      <c r="G867"/>
      <c r="H867"/>
      <c r="I867"/>
      <c r="J867" s="63" t="e">
        <f t="shared" si="40"/>
        <v>#DIV/0!</v>
      </c>
      <c r="K867" s="63" t="e">
        <f t="shared" si="41"/>
        <v>#DIV/0!</v>
      </c>
      <c r="L867" s="63" t="e">
        <f t="shared" si="42"/>
        <v>#DIV/0!</v>
      </c>
    </row>
    <row r="868" spans="1:12">
      <c r="A868" t="s">
        <v>806</v>
      </c>
      <c r="B868" t="s">
        <v>6266</v>
      </c>
      <c r="C868" t="s">
        <v>16</v>
      </c>
      <c r="D868">
        <v>235</v>
      </c>
      <c r="E868">
        <v>29</v>
      </c>
      <c r="F868">
        <v>7</v>
      </c>
      <c r="G868">
        <v>630</v>
      </c>
      <c r="H868">
        <v>108</v>
      </c>
      <c r="I868">
        <v>26</v>
      </c>
      <c r="J868" s="63">
        <f t="shared" si="40"/>
        <v>-62.698412698412696</v>
      </c>
      <c r="K868" s="63">
        <f t="shared" si="41"/>
        <v>-73.148148148148152</v>
      </c>
      <c r="L868" s="63">
        <f t="shared" si="42"/>
        <v>-73.07692307692308</v>
      </c>
    </row>
    <row r="869" spans="1:12">
      <c r="A869" t="s">
        <v>807</v>
      </c>
      <c r="B869" t="s">
        <v>6267</v>
      </c>
      <c r="C869" t="s">
        <v>16</v>
      </c>
      <c r="D869">
        <v>18</v>
      </c>
      <c r="E869">
        <v>841</v>
      </c>
      <c r="F869">
        <v>204</v>
      </c>
      <c r="G869">
        <v>74</v>
      </c>
      <c r="H869">
        <v>719</v>
      </c>
      <c r="I869">
        <v>80</v>
      </c>
      <c r="J869" s="63">
        <f t="shared" si="40"/>
        <v>-75.675675675675677</v>
      </c>
      <c r="K869" s="63">
        <f t="shared" si="41"/>
        <v>16.968011126564672</v>
      </c>
      <c r="L869" s="63">
        <f t="shared" si="42"/>
        <v>155</v>
      </c>
    </row>
    <row r="870" spans="1:12">
      <c r="A870" t="s">
        <v>808</v>
      </c>
      <c r="B870" t="s">
        <v>6268</v>
      </c>
      <c r="C870" t="s">
        <v>16</v>
      </c>
      <c r="D870">
        <v>1320</v>
      </c>
      <c r="E870">
        <v>56</v>
      </c>
      <c r="F870">
        <v>14</v>
      </c>
      <c r="G870">
        <v>290</v>
      </c>
      <c r="H870">
        <v>26</v>
      </c>
      <c r="I870">
        <v>6</v>
      </c>
      <c r="J870" s="63">
        <f t="shared" si="40"/>
        <v>355.17241379310343</v>
      </c>
      <c r="K870" s="63">
        <f t="shared" si="41"/>
        <v>115.38461538461539</v>
      </c>
      <c r="L870" s="63">
        <f t="shared" si="42"/>
        <v>133.33333333333334</v>
      </c>
    </row>
    <row r="871" spans="1:12">
      <c r="A871" t="s">
        <v>4559</v>
      </c>
      <c r="B871" t="s">
        <v>9644</v>
      </c>
      <c r="C871" t="s">
        <v>16</v>
      </c>
      <c r="D871"/>
      <c r="E871"/>
      <c r="F871"/>
      <c r="G871">
        <v>7</v>
      </c>
      <c r="H871">
        <v>126</v>
      </c>
      <c r="I871">
        <v>31</v>
      </c>
      <c r="J871" s="63">
        <f t="shared" si="40"/>
        <v>-100</v>
      </c>
      <c r="K871" s="63">
        <f t="shared" si="41"/>
        <v>-100</v>
      </c>
      <c r="L871" s="63">
        <f t="shared" si="42"/>
        <v>-100</v>
      </c>
    </row>
    <row r="872" spans="1:12">
      <c r="A872" t="s">
        <v>809</v>
      </c>
      <c r="B872" t="s">
        <v>6269</v>
      </c>
      <c r="C872" t="s">
        <v>16</v>
      </c>
      <c r="D872">
        <v>500</v>
      </c>
      <c r="E872">
        <v>6</v>
      </c>
      <c r="F872">
        <v>2</v>
      </c>
      <c r="G872">
        <v>1</v>
      </c>
      <c r="H872">
        <v>11</v>
      </c>
      <c r="I872">
        <v>3</v>
      </c>
      <c r="J872" s="63">
        <f t="shared" si="40"/>
        <v>49900</v>
      </c>
      <c r="K872" s="63">
        <f t="shared" si="41"/>
        <v>-45.454545454545453</v>
      </c>
      <c r="L872" s="63">
        <f t="shared" si="42"/>
        <v>-33.333333333333336</v>
      </c>
    </row>
    <row r="873" spans="1:12">
      <c r="A873" t="s">
        <v>810</v>
      </c>
      <c r="B873" t="s">
        <v>6270</v>
      </c>
      <c r="C873" t="s">
        <v>16</v>
      </c>
      <c r="D873">
        <v>137529</v>
      </c>
      <c r="E873">
        <v>7627</v>
      </c>
      <c r="F873">
        <v>1709</v>
      </c>
      <c r="G873">
        <v>155500</v>
      </c>
      <c r="H873">
        <v>8414</v>
      </c>
      <c r="I873">
        <v>1959</v>
      </c>
      <c r="J873" s="63">
        <f t="shared" si="40"/>
        <v>-11.556913183279743</v>
      </c>
      <c r="K873" s="63">
        <f t="shared" si="41"/>
        <v>-9.3534585215117669</v>
      </c>
      <c r="L873" s="63">
        <f t="shared" si="42"/>
        <v>-12.761613067891782</v>
      </c>
    </row>
    <row r="874" spans="1:12">
      <c r="A874" t="s">
        <v>811</v>
      </c>
      <c r="B874" t="s">
        <v>6271</v>
      </c>
      <c r="C874" t="s">
        <v>16</v>
      </c>
      <c r="D874">
        <v>90375</v>
      </c>
      <c r="E874">
        <v>5966</v>
      </c>
      <c r="F874">
        <v>1450</v>
      </c>
      <c r="G874">
        <v>158400</v>
      </c>
      <c r="H874">
        <v>11030</v>
      </c>
      <c r="I874">
        <v>2681</v>
      </c>
      <c r="J874" s="63">
        <f t="shared" si="40"/>
        <v>-42.945075757575758</v>
      </c>
      <c r="K874" s="63">
        <f t="shared" si="41"/>
        <v>-45.911151405258387</v>
      </c>
      <c r="L874" s="63">
        <f t="shared" si="42"/>
        <v>-45.915703095859755</v>
      </c>
    </row>
    <row r="875" spans="1:12">
      <c r="A875" t="s">
        <v>812</v>
      </c>
      <c r="B875" t="s">
        <v>6272</v>
      </c>
      <c r="C875" t="s">
        <v>16</v>
      </c>
      <c r="D875">
        <v>1600</v>
      </c>
      <c r="E875">
        <v>44</v>
      </c>
      <c r="F875">
        <v>11</v>
      </c>
      <c r="G875">
        <v>545</v>
      </c>
      <c r="H875">
        <v>92</v>
      </c>
      <c r="I875">
        <v>23</v>
      </c>
      <c r="J875" s="63">
        <f t="shared" si="40"/>
        <v>193.57798165137615</v>
      </c>
      <c r="K875" s="63">
        <f t="shared" si="41"/>
        <v>-52.173913043478258</v>
      </c>
      <c r="L875" s="63">
        <f t="shared" si="42"/>
        <v>-52.173913043478258</v>
      </c>
    </row>
    <row r="876" spans="1:12">
      <c r="A876" t="s">
        <v>813</v>
      </c>
      <c r="B876" t="s">
        <v>6273</v>
      </c>
      <c r="C876" t="s">
        <v>16</v>
      </c>
      <c r="D876">
        <v>1</v>
      </c>
      <c r="E876">
        <v>3</v>
      </c>
      <c r="F876">
        <v>1</v>
      </c>
      <c r="G876">
        <v>2666</v>
      </c>
      <c r="H876">
        <v>503</v>
      </c>
      <c r="I876">
        <v>123</v>
      </c>
      <c r="J876" s="63">
        <f t="shared" si="40"/>
        <v>-99.962490622655665</v>
      </c>
      <c r="K876" s="63">
        <f t="shared" si="41"/>
        <v>-99.40357852882704</v>
      </c>
      <c r="L876" s="63">
        <f t="shared" si="42"/>
        <v>-99.1869918699187</v>
      </c>
    </row>
    <row r="877" spans="1:12">
      <c r="A877" t="s">
        <v>4560</v>
      </c>
      <c r="B877" t="s">
        <v>9645</v>
      </c>
      <c r="C877" t="s">
        <v>16</v>
      </c>
      <c r="D877"/>
      <c r="E877"/>
      <c r="F877"/>
      <c r="G877">
        <v>2065</v>
      </c>
      <c r="H877">
        <v>32</v>
      </c>
      <c r="I877">
        <v>8</v>
      </c>
      <c r="J877" s="63">
        <f t="shared" si="40"/>
        <v>-100</v>
      </c>
      <c r="K877" s="63">
        <f t="shared" si="41"/>
        <v>-100</v>
      </c>
      <c r="L877" s="63">
        <f t="shared" si="42"/>
        <v>-100</v>
      </c>
    </row>
    <row r="878" spans="1:12">
      <c r="A878" t="s">
        <v>814</v>
      </c>
      <c r="B878" t="s">
        <v>6274</v>
      </c>
      <c r="C878" t="s">
        <v>16</v>
      </c>
      <c r="D878">
        <v>380</v>
      </c>
      <c r="E878">
        <v>161</v>
      </c>
      <c r="F878">
        <v>38</v>
      </c>
      <c r="G878">
        <v>720</v>
      </c>
      <c r="H878">
        <v>124</v>
      </c>
      <c r="I878">
        <v>30</v>
      </c>
      <c r="J878" s="63">
        <f t="shared" si="40"/>
        <v>-47.222222222222221</v>
      </c>
      <c r="K878" s="63">
        <f t="shared" si="41"/>
        <v>29.838709677419356</v>
      </c>
      <c r="L878" s="63">
        <f t="shared" si="42"/>
        <v>26.666666666666668</v>
      </c>
    </row>
    <row r="879" spans="1:12">
      <c r="A879" t="s">
        <v>815</v>
      </c>
      <c r="B879" t="s">
        <v>6275</v>
      </c>
      <c r="C879" t="s">
        <v>16</v>
      </c>
      <c r="D879">
        <v>640</v>
      </c>
      <c r="E879">
        <v>411</v>
      </c>
      <c r="F879">
        <v>171</v>
      </c>
      <c r="G879">
        <v>713</v>
      </c>
      <c r="H879">
        <v>359</v>
      </c>
      <c r="I879">
        <v>168</v>
      </c>
      <c r="J879" s="63">
        <f t="shared" si="40"/>
        <v>-10.23842917251052</v>
      </c>
      <c r="K879" s="63">
        <f t="shared" si="41"/>
        <v>14.484679665738161</v>
      </c>
      <c r="L879" s="63">
        <f t="shared" si="42"/>
        <v>1.7857142857142858</v>
      </c>
    </row>
    <row r="880" spans="1:12">
      <c r="A880" t="s">
        <v>817</v>
      </c>
      <c r="B880" t="s">
        <v>6276</v>
      </c>
      <c r="C880" t="s">
        <v>16</v>
      </c>
      <c r="D880">
        <v>121846</v>
      </c>
      <c r="E880">
        <v>12068</v>
      </c>
      <c r="F880">
        <v>2804</v>
      </c>
      <c r="G880">
        <v>403259</v>
      </c>
      <c r="H880">
        <v>51460</v>
      </c>
      <c r="I880">
        <v>12127</v>
      </c>
      <c r="J880" s="63">
        <f t="shared" si="40"/>
        <v>-69.784679325197956</v>
      </c>
      <c r="K880" s="63">
        <f t="shared" si="41"/>
        <v>-76.548775748153901</v>
      </c>
      <c r="L880" s="63">
        <f t="shared" si="42"/>
        <v>-76.87804073554878</v>
      </c>
    </row>
    <row r="881" spans="1:12">
      <c r="A881" t="s">
        <v>4561</v>
      </c>
      <c r="B881" t="s">
        <v>9646</v>
      </c>
      <c r="C881" t="s">
        <v>16</v>
      </c>
      <c r="D881"/>
      <c r="E881"/>
      <c r="F881"/>
      <c r="G881">
        <v>120</v>
      </c>
      <c r="H881">
        <v>67</v>
      </c>
      <c r="I881">
        <v>16</v>
      </c>
      <c r="J881" s="63">
        <f t="shared" si="40"/>
        <v>-100</v>
      </c>
      <c r="K881" s="63">
        <f t="shared" si="41"/>
        <v>-100</v>
      </c>
      <c r="L881" s="63">
        <f t="shared" si="42"/>
        <v>-100</v>
      </c>
    </row>
    <row r="882" spans="1:12">
      <c r="A882" t="s">
        <v>818</v>
      </c>
      <c r="B882" t="s">
        <v>6277</v>
      </c>
      <c r="C882" t="s">
        <v>16</v>
      </c>
      <c r="D882">
        <v>200</v>
      </c>
      <c r="E882">
        <v>19</v>
      </c>
      <c r="F882">
        <v>5</v>
      </c>
      <c r="G882"/>
      <c r="H882"/>
      <c r="I882"/>
      <c r="J882" s="63" t="e">
        <f t="shared" si="40"/>
        <v>#DIV/0!</v>
      </c>
      <c r="K882" s="63" t="e">
        <f t="shared" si="41"/>
        <v>#DIV/0!</v>
      </c>
      <c r="L882" s="63" t="e">
        <f t="shared" si="42"/>
        <v>#DIV/0!</v>
      </c>
    </row>
    <row r="883" spans="1:12">
      <c r="A883" t="s">
        <v>819</v>
      </c>
      <c r="B883" t="s">
        <v>6278</v>
      </c>
      <c r="C883" t="s">
        <v>16</v>
      </c>
      <c r="D883">
        <v>430</v>
      </c>
      <c r="E883">
        <v>45</v>
      </c>
      <c r="F883">
        <v>11</v>
      </c>
      <c r="G883">
        <v>103</v>
      </c>
      <c r="H883">
        <v>11</v>
      </c>
      <c r="I883">
        <v>3</v>
      </c>
      <c r="J883" s="63">
        <f t="shared" si="40"/>
        <v>317.47572815533982</v>
      </c>
      <c r="K883" s="63">
        <f t="shared" si="41"/>
        <v>309.09090909090907</v>
      </c>
      <c r="L883" s="63">
        <f t="shared" si="42"/>
        <v>266.66666666666669</v>
      </c>
    </row>
    <row r="884" spans="1:12">
      <c r="A884" t="s">
        <v>4562</v>
      </c>
      <c r="B884" t="s">
        <v>9647</v>
      </c>
      <c r="C884" t="s">
        <v>16</v>
      </c>
      <c r="D884"/>
      <c r="E884"/>
      <c r="F884"/>
      <c r="G884">
        <v>100</v>
      </c>
      <c r="H884">
        <v>25</v>
      </c>
      <c r="I884">
        <v>6</v>
      </c>
      <c r="J884" s="63">
        <f t="shared" si="40"/>
        <v>-100</v>
      </c>
      <c r="K884" s="63">
        <f t="shared" si="41"/>
        <v>-100</v>
      </c>
      <c r="L884" s="63">
        <f t="shared" si="42"/>
        <v>-100</v>
      </c>
    </row>
    <row r="885" spans="1:12">
      <c r="A885" t="s">
        <v>820</v>
      </c>
      <c r="B885" t="s">
        <v>6279</v>
      </c>
      <c r="C885" t="s">
        <v>16</v>
      </c>
      <c r="D885">
        <v>1538</v>
      </c>
      <c r="E885">
        <v>182</v>
      </c>
      <c r="F885">
        <v>44</v>
      </c>
      <c r="G885">
        <v>7</v>
      </c>
      <c r="H885">
        <v>14</v>
      </c>
      <c r="I885">
        <v>3</v>
      </c>
      <c r="J885" s="63">
        <f t="shared" si="40"/>
        <v>21871.428571428572</v>
      </c>
      <c r="K885" s="63">
        <f t="shared" si="41"/>
        <v>1200</v>
      </c>
      <c r="L885" s="63">
        <f t="shared" si="42"/>
        <v>1366.6666666666667</v>
      </c>
    </row>
    <row r="886" spans="1:12">
      <c r="A886" t="s">
        <v>821</v>
      </c>
      <c r="B886" t="s">
        <v>6280</v>
      </c>
      <c r="C886" t="s">
        <v>16</v>
      </c>
      <c r="D886">
        <v>13530</v>
      </c>
      <c r="E886">
        <v>1662</v>
      </c>
      <c r="F886">
        <v>397</v>
      </c>
      <c r="G886">
        <v>65</v>
      </c>
      <c r="H886">
        <v>42</v>
      </c>
      <c r="I886">
        <v>10</v>
      </c>
      <c r="J886" s="63">
        <f t="shared" si="40"/>
        <v>20715.384615384617</v>
      </c>
      <c r="K886" s="63">
        <f t="shared" si="41"/>
        <v>3857.1428571428573</v>
      </c>
      <c r="L886" s="63">
        <f t="shared" si="42"/>
        <v>3870</v>
      </c>
    </row>
    <row r="887" spans="1:12">
      <c r="A887" t="s">
        <v>822</v>
      </c>
      <c r="B887" t="s">
        <v>6281</v>
      </c>
      <c r="C887" t="s">
        <v>16</v>
      </c>
      <c r="D887">
        <v>9847</v>
      </c>
      <c r="E887">
        <v>813</v>
      </c>
      <c r="F887">
        <v>198</v>
      </c>
      <c r="G887">
        <v>22166</v>
      </c>
      <c r="H887">
        <v>1768</v>
      </c>
      <c r="I887">
        <v>430</v>
      </c>
      <c r="J887" s="63">
        <f t="shared" si="40"/>
        <v>-55.576107552106834</v>
      </c>
      <c r="K887" s="63">
        <f t="shared" si="41"/>
        <v>-54.015837104072396</v>
      </c>
      <c r="L887" s="63">
        <f t="shared" si="42"/>
        <v>-53.953488372093027</v>
      </c>
    </row>
    <row r="888" spans="1:12">
      <c r="A888" t="s">
        <v>823</v>
      </c>
      <c r="B888" t="s">
        <v>6282</v>
      </c>
      <c r="C888" t="s">
        <v>16</v>
      </c>
      <c r="D888">
        <v>39320</v>
      </c>
      <c r="E888">
        <v>4548</v>
      </c>
      <c r="F888">
        <v>1093</v>
      </c>
      <c r="G888">
        <v>181299</v>
      </c>
      <c r="H888">
        <v>20438</v>
      </c>
      <c r="I888">
        <v>4938</v>
      </c>
      <c r="J888" s="63">
        <f t="shared" si="40"/>
        <v>-78.312070116216859</v>
      </c>
      <c r="K888" s="63">
        <f t="shared" si="41"/>
        <v>-77.747333398571286</v>
      </c>
      <c r="L888" s="63">
        <f t="shared" si="42"/>
        <v>-77.865532604293236</v>
      </c>
    </row>
    <row r="889" spans="1:12">
      <c r="A889" t="s">
        <v>824</v>
      </c>
      <c r="B889" t="s">
        <v>6283</v>
      </c>
      <c r="C889" t="s">
        <v>16</v>
      </c>
      <c r="D889">
        <v>260</v>
      </c>
      <c r="E889">
        <v>180</v>
      </c>
      <c r="F889">
        <v>44</v>
      </c>
      <c r="G889">
        <v>10</v>
      </c>
      <c r="H889">
        <v>8</v>
      </c>
      <c r="I889">
        <v>2</v>
      </c>
      <c r="J889" s="63">
        <f t="shared" si="40"/>
        <v>2500</v>
      </c>
      <c r="K889" s="63">
        <f t="shared" si="41"/>
        <v>2150</v>
      </c>
      <c r="L889" s="63">
        <f t="shared" si="42"/>
        <v>2100</v>
      </c>
    </row>
    <row r="890" spans="1:12">
      <c r="A890" t="s">
        <v>4563</v>
      </c>
      <c r="B890" t="s">
        <v>9648</v>
      </c>
      <c r="C890" t="s">
        <v>16</v>
      </c>
      <c r="D890"/>
      <c r="E890"/>
      <c r="F890"/>
      <c r="G890">
        <v>41799</v>
      </c>
      <c r="H890">
        <v>2387</v>
      </c>
      <c r="I890">
        <v>577</v>
      </c>
      <c r="J890" s="63">
        <f t="shared" si="40"/>
        <v>-100</v>
      </c>
      <c r="K890" s="63">
        <f t="shared" si="41"/>
        <v>-100</v>
      </c>
      <c r="L890" s="63">
        <f t="shared" si="42"/>
        <v>-100</v>
      </c>
    </row>
    <row r="891" spans="1:12">
      <c r="A891" t="s">
        <v>4564</v>
      </c>
      <c r="B891" t="s">
        <v>9649</v>
      </c>
      <c r="C891" t="s">
        <v>16</v>
      </c>
      <c r="D891"/>
      <c r="E891"/>
      <c r="F891"/>
      <c r="G891">
        <v>50</v>
      </c>
      <c r="H891">
        <v>4</v>
      </c>
      <c r="I891">
        <v>1</v>
      </c>
      <c r="J891" s="63">
        <f t="shared" si="40"/>
        <v>-100</v>
      </c>
      <c r="K891" s="63">
        <f t="shared" si="41"/>
        <v>-100</v>
      </c>
      <c r="L891" s="63">
        <f t="shared" si="42"/>
        <v>-100</v>
      </c>
    </row>
    <row r="892" spans="1:12">
      <c r="A892" t="s">
        <v>825</v>
      </c>
      <c r="B892" t="s">
        <v>6284</v>
      </c>
      <c r="C892" t="s">
        <v>16</v>
      </c>
      <c r="D892">
        <v>15423</v>
      </c>
      <c r="E892">
        <v>2066</v>
      </c>
      <c r="F892">
        <v>502</v>
      </c>
      <c r="G892">
        <v>94475</v>
      </c>
      <c r="H892">
        <v>10810</v>
      </c>
      <c r="I892">
        <v>2628</v>
      </c>
      <c r="J892" s="63">
        <f t="shared" si="40"/>
        <v>-83.675046308547238</v>
      </c>
      <c r="K892" s="63">
        <f t="shared" si="41"/>
        <v>-80.888066604995373</v>
      </c>
      <c r="L892" s="63">
        <f t="shared" si="42"/>
        <v>-80.898021308980219</v>
      </c>
    </row>
    <row r="893" spans="1:12">
      <c r="A893" t="s">
        <v>826</v>
      </c>
      <c r="B893" t="s">
        <v>6285</v>
      </c>
      <c r="C893" t="s">
        <v>16</v>
      </c>
      <c r="D893">
        <v>3800</v>
      </c>
      <c r="E893">
        <v>669</v>
      </c>
      <c r="F893">
        <v>159</v>
      </c>
      <c r="G893">
        <v>2570</v>
      </c>
      <c r="H893">
        <v>583</v>
      </c>
      <c r="I893">
        <v>139</v>
      </c>
      <c r="J893" s="63">
        <f t="shared" si="40"/>
        <v>47.859922178988327</v>
      </c>
      <c r="K893" s="63">
        <f t="shared" si="41"/>
        <v>14.751286449399657</v>
      </c>
      <c r="L893" s="63">
        <f t="shared" si="42"/>
        <v>14.388489208633093</v>
      </c>
    </row>
    <row r="894" spans="1:12">
      <c r="A894" t="s">
        <v>827</v>
      </c>
      <c r="B894" t="s">
        <v>6286</v>
      </c>
      <c r="C894" t="s">
        <v>16</v>
      </c>
      <c r="D894">
        <v>920</v>
      </c>
      <c r="E894">
        <v>117</v>
      </c>
      <c r="F894">
        <v>28</v>
      </c>
      <c r="G894">
        <v>1652</v>
      </c>
      <c r="H894">
        <v>385</v>
      </c>
      <c r="I894">
        <v>93</v>
      </c>
      <c r="J894" s="63">
        <f t="shared" si="40"/>
        <v>-44.309927360774822</v>
      </c>
      <c r="K894" s="63">
        <f t="shared" si="41"/>
        <v>-69.610389610389603</v>
      </c>
      <c r="L894" s="63">
        <f t="shared" si="42"/>
        <v>-69.892473118279568</v>
      </c>
    </row>
    <row r="895" spans="1:12">
      <c r="A895" t="s">
        <v>828</v>
      </c>
      <c r="B895" t="s">
        <v>6287</v>
      </c>
      <c r="C895" t="s">
        <v>16</v>
      </c>
      <c r="D895">
        <v>350</v>
      </c>
      <c r="E895">
        <v>139</v>
      </c>
      <c r="F895">
        <v>34</v>
      </c>
      <c r="G895"/>
      <c r="H895"/>
      <c r="I895"/>
      <c r="J895" s="63" t="e">
        <f t="shared" si="40"/>
        <v>#DIV/0!</v>
      </c>
      <c r="K895" s="63" t="e">
        <f t="shared" si="41"/>
        <v>#DIV/0!</v>
      </c>
      <c r="L895" s="63" t="e">
        <f t="shared" si="42"/>
        <v>#DIV/0!</v>
      </c>
    </row>
    <row r="896" spans="1:12">
      <c r="A896" t="s">
        <v>829</v>
      </c>
      <c r="B896" t="s">
        <v>6288</v>
      </c>
      <c r="C896" t="s">
        <v>16</v>
      </c>
      <c r="D896">
        <v>37154</v>
      </c>
      <c r="E896">
        <v>2905</v>
      </c>
      <c r="F896">
        <v>530</v>
      </c>
      <c r="G896">
        <v>60465</v>
      </c>
      <c r="H896">
        <v>5791</v>
      </c>
      <c r="I896">
        <v>977</v>
      </c>
      <c r="J896" s="63">
        <f t="shared" si="40"/>
        <v>-38.552881832465062</v>
      </c>
      <c r="K896" s="63">
        <f t="shared" si="41"/>
        <v>-49.835952339837682</v>
      </c>
      <c r="L896" s="63">
        <f t="shared" si="42"/>
        <v>-45.752302968270214</v>
      </c>
    </row>
    <row r="897" spans="1:12">
      <c r="A897" t="s">
        <v>830</v>
      </c>
      <c r="B897" t="s">
        <v>6289</v>
      </c>
      <c r="C897" t="s">
        <v>16</v>
      </c>
      <c r="D897">
        <v>581</v>
      </c>
      <c r="E897">
        <v>176</v>
      </c>
      <c r="F897">
        <v>36</v>
      </c>
      <c r="G897">
        <v>3900</v>
      </c>
      <c r="H897">
        <v>549</v>
      </c>
      <c r="I897">
        <v>119</v>
      </c>
      <c r="J897" s="63">
        <f t="shared" si="40"/>
        <v>-85.102564102564102</v>
      </c>
      <c r="K897" s="63">
        <f t="shared" si="41"/>
        <v>-67.941712204007288</v>
      </c>
      <c r="L897" s="63">
        <f t="shared" si="42"/>
        <v>-69.747899159663859</v>
      </c>
    </row>
    <row r="898" spans="1:12">
      <c r="A898" t="s">
        <v>831</v>
      </c>
      <c r="B898" t="s">
        <v>6290</v>
      </c>
      <c r="C898" t="s">
        <v>16</v>
      </c>
      <c r="D898">
        <v>220</v>
      </c>
      <c r="E898">
        <v>14</v>
      </c>
      <c r="F898">
        <v>4</v>
      </c>
      <c r="G898">
        <v>400</v>
      </c>
      <c r="H898">
        <v>14</v>
      </c>
      <c r="I898">
        <v>3</v>
      </c>
      <c r="J898" s="63">
        <f t="shared" si="40"/>
        <v>-45</v>
      </c>
      <c r="K898" s="63">
        <f t="shared" si="41"/>
        <v>0</v>
      </c>
      <c r="L898" s="63">
        <f t="shared" si="42"/>
        <v>33.333333333333336</v>
      </c>
    </row>
    <row r="899" spans="1:12">
      <c r="A899" t="s">
        <v>832</v>
      </c>
      <c r="B899" t="s">
        <v>6291</v>
      </c>
      <c r="C899" t="s">
        <v>16</v>
      </c>
      <c r="D899">
        <v>5</v>
      </c>
      <c r="E899">
        <v>3</v>
      </c>
      <c r="F899">
        <v>1</v>
      </c>
      <c r="G899">
        <v>45</v>
      </c>
      <c r="H899">
        <v>13</v>
      </c>
      <c r="I899">
        <v>3</v>
      </c>
      <c r="J899" s="63">
        <f t="shared" si="40"/>
        <v>-88.888888888888886</v>
      </c>
      <c r="K899" s="63">
        <f t="shared" si="41"/>
        <v>-76.92307692307692</v>
      </c>
      <c r="L899" s="63">
        <f t="shared" si="42"/>
        <v>-66.666666666666671</v>
      </c>
    </row>
    <row r="900" spans="1:12">
      <c r="A900" t="s">
        <v>4565</v>
      </c>
      <c r="B900" t="s">
        <v>9650</v>
      </c>
      <c r="C900" t="s">
        <v>16</v>
      </c>
      <c r="D900"/>
      <c r="E900"/>
      <c r="F900"/>
      <c r="G900">
        <v>1</v>
      </c>
      <c r="H900">
        <v>4</v>
      </c>
      <c r="I900">
        <v>1</v>
      </c>
      <c r="J900" s="63">
        <f t="shared" si="40"/>
        <v>-100</v>
      </c>
      <c r="K900" s="63">
        <f t="shared" si="41"/>
        <v>-100</v>
      </c>
      <c r="L900" s="63">
        <f t="shared" si="42"/>
        <v>-100</v>
      </c>
    </row>
    <row r="901" spans="1:12">
      <c r="A901" t="s">
        <v>833</v>
      </c>
      <c r="B901" t="s">
        <v>6292</v>
      </c>
      <c r="C901" t="s">
        <v>16</v>
      </c>
      <c r="D901">
        <v>1200</v>
      </c>
      <c r="E901">
        <v>195</v>
      </c>
      <c r="F901">
        <v>47</v>
      </c>
      <c r="G901">
        <v>2449</v>
      </c>
      <c r="H901">
        <v>394</v>
      </c>
      <c r="I901">
        <v>96</v>
      </c>
      <c r="J901" s="63">
        <f t="shared" ref="J901:J964" si="43">100*(D901-G901)/G901</f>
        <v>-51.000408329930586</v>
      </c>
      <c r="K901" s="63">
        <f t="shared" ref="K901:K964" si="44">100*(E901-H901)/H901</f>
        <v>-50.507614213197968</v>
      </c>
      <c r="L901" s="63">
        <f t="shared" ref="L901:L964" si="45">100*(F901-I901)/I901</f>
        <v>-51.041666666666664</v>
      </c>
    </row>
    <row r="902" spans="1:12">
      <c r="A902" t="s">
        <v>4566</v>
      </c>
      <c r="B902" t="s">
        <v>9651</v>
      </c>
      <c r="C902" t="s">
        <v>16</v>
      </c>
      <c r="D902"/>
      <c r="E902"/>
      <c r="F902"/>
      <c r="G902">
        <v>4100</v>
      </c>
      <c r="H902">
        <v>313</v>
      </c>
      <c r="I902">
        <v>75</v>
      </c>
      <c r="J902" s="63">
        <f t="shared" si="43"/>
        <v>-100</v>
      </c>
      <c r="K902" s="63">
        <f t="shared" si="44"/>
        <v>-100</v>
      </c>
      <c r="L902" s="63">
        <f t="shared" si="45"/>
        <v>-100</v>
      </c>
    </row>
    <row r="903" spans="1:12">
      <c r="A903" t="s">
        <v>4567</v>
      </c>
      <c r="B903" t="s">
        <v>9652</v>
      </c>
      <c r="C903" t="s">
        <v>16</v>
      </c>
      <c r="D903"/>
      <c r="E903"/>
      <c r="F903"/>
      <c r="G903">
        <v>100</v>
      </c>
      <c r="H903">
        <v>8</v>
      </c>
      <c r="I903">
        <v>2</v>
      </c>
      <c r="J903" s="63">
        <f t="shared" si="43"/>
        <v>-100</v>
      </c>
      <c r="K903" s="63">
        <f t="shared" si="44"/>
        <v>-100</v>
      </c>
      <c r="L903" s="63">
        <f t="shared" si="45"/>
        <v>-100</v>
      </c>
    </row>
    <row r="904" spans="1:12">
      <c r="A904" t="s">
        <v>834</v>
      </c>
      <c r="B904" t="s">
        <v>6293</v>
      </c>
      <c r="C904" t="s">
        <v>16</v>
      </c>
      <c r="D904">
        <v>2000</v>
      </c>
      <c r="E904">
        <v>147</v>
      </c>
      <c r="F904">
        <v>35</v>
      </c>
      <c r="G904">
        <v>1253</v>
      </c>
      <c r="H904">
        <v>1606</v>
      </c>
      <c r="I904">
        <v>46</v>
      </c>
      <c r="J904" s="63">
        <f t="shared" si="43"/>
        <v>59.616919393455703</v>
      </c>
      <c r="K904" s="63">
        <f t="shared" si="44"/>
        <v>-90.846824408468251</v>
      </c>
      <c r="L904" s="63">
        <f t="shared" si="45"/>
        <v>-23.913043478260871</v>
      </c>
    </row>
    <row r="905" spans="1:12">
      <c r="A905" t="s">
        <v>4568</v>
      </c>
      <c r="B905" t="s">
        <v>9653</v>
      </c>
      <c r="C905" t="s">
        <v>16</v>
      </c>
      <c r="D905"/>
      <c r="E905"/>
      <c r="F905"/>
      <c r="G905">
        <v>993</v>
      </c>
      <c r="H905">
        <v>201</v>
      </c>
      <c r="I905">
        <v>49</v>
      </c>
      <c r="J905" s="63">
        <f t="shared" si="43"/>
        <v>-100</v>
      </c>
      <c r="K905" s="63">
        <f t="shared" si="44"/>
        <v>-100</v>
      </c>
      <c r="L905" s="63">
        <f t="shared" si="45"/>
        <v>-100</v>
      </c>
    </row>
    <row r="906" spans="1:12">
      <c r="A906" t="s">
        <v>4569</v>
      </c>
      <c r="B906" t="s">
        <v>9654</v>
      </c>
      <c r="C906" t="s">
        <v>16</v>
      </c>
      <c r="D906"/>
      <c r="E906"/>
      <c r="F906"/>
      <c r="G906">
        <v>5</v>
      </c>
      <c r="H906">
        <v>152</v>
      </c>
      <c r="I906">
        <v>2</v>
      </c>
      <c r="J906" s="63">
        <f t="shared" si="43"/>
        <v>-100</v>
      </c>
      <c r="K906" s="63">
        <f t="shared" si="44"/>
        <v>-100</v>
      </c>
      <c r="L906" s="63">
        <f t="shared" si="45"/>
        <v>-100</v>
      </c>
    </row>
    <row r="907" spans="1:12">
      <c r="A907" t="s">
        <v>835</v>
      </c>
      <c r="B907" t="s">
        <v>6294</v>
      </c>
      <c r="C907" t="s">
        <v>16</v>
      </c>
      <c r="D907">
        <v>3</v>
      </c>
      <c r="E907">
        <v>2</v>
      </c>
      <c r="F907">
        <v>1</v>
      </c>
      <c r="G907">
        <v>2831</v>
      </c>
      <c r="H907">
        <v>902</v>
      </c>
      <c r="I907">
        <v>152</v>
      </c>
      <c r="J907" s="63">
        <f t="shared" si="43"/>
        <v>-99.894030377958316</v>
      </c>
      <c r="K907" s="63">
        <f t="shared" si="44"/>
        <v>-99.77827050997783</v>
      </c>
      <c r="L907" s="63">
        <f t="shared" si="45"/>
        <v>-99.34210526315789</v>
      </c>
    </row>
    <row r="908" spans="1:12">
      <c r="A908" t="s">
        <v>4570</v>
      </c>
      <c r="B908" t="s">
        <v>9655</v>
      </c>
      <c r="C908" t="s">
        <v>16</v>
      </c>
      <c r="D908"/>
      <c r="E908"/>
      <c r="F908"/>
      <c r="G908">
        <v>32005</v>
      </c>
      <c r="H908">
        <v>1679</v>
      </c>
      <c r="I908">
        <v>18</v>
      </c>
      <c r="J908" s="63">
        <f t="shared" si="43"/>
        <v>-100</v>
      </c>
      <c r="K908" s="63">
        <f t="shared" si="44"/>
        <v>-100</v>
      </c>
      <c r="L908" s="63">
        <f t="shared" si="45"/>
        <v>-100</v>
      </c>
    </row>
    <row r="909" spans="1:12">
      <c r="A909" t="s">
        <v>836</v>
      </c>
      <c r="B909" t="s">
        <v>6295</v>
      </c>
      <c r="C909" t="s">
        <v>16</v>
      </c>
      <c r="D909">
        <v>134400</v>
      </c>
      <c r="E909">
        <v>21989</v>
      </c>
      <c r="F909">
        <v>5343</v>
      </c>
      <c r="G909">
        <v>151651</v>
      </c>
      <c r="H909">
        <v>24650</v>
      </c>
      <c r="I909">
        <v>5984</v>
      </c>
      <c r="J909" s="63">
        <f t="shared" si="43"/>
        <v>-11.375460761880898</v>
      </c>
      <c r="K909" s="63">
        <f t="shared" si="44"/>
        <v>-10.795131845841786</v>
      </c>
      <c r="L909" s="63">
        <f t="shared" si="45"/>
        <v>-10.711898395721924</v>
      </c>
    </row>
    <row r="910" spans="1:12">
      <c r="A910" t="s">
        <v>837</v>
      </c>
      <c r="B910" t="s">
        <v>6296</v>
      </c>
      <c r="C910" t="s">
        <v>16</v>
      </c>
      <c r="D910">
        <v>18</v>
      </c>
      <c r="E910">
        <v>22</v>
      </c>
      <c r="F910">
        <v>5</v>
      </c>
      <c r="G910">
        <v>1050</v>
      </c>
      <c r="H910">
        <v>138</v>
      </c>
      <c r="I910">
        <v>33</v>
      </c>
      <c r="J910" s="63">
        <f t="shared" si="43"/>
        <v>-98.285714285714292</v>
      </c>
      <c r="K910" s="63">
        <f t="shared" si="44"/>
        <v>-84.05797101449275</v>
      </c>
      <c r="L910" s="63">
        <f t="shared" si="45"/>
        <v>-84.848484848484844</v>
      </c>
    </row>
    <row r="911" spans="1:12">
      <c r="A911" t="s">
        <v>4571</v>
      </c>
      <c r="B911" t="s">
        <v>9656</v>
      </c>
      <c r="C911" t="s">
        <v>16</v>
      </c>
      <c r="D911"/>
      <c r="E911"/>
      <c r="F911"/>
      <c r="G911">
        <v>110</v>
      </c>
      <c r="H911">
        <v>55</v>
      </c>
      <c r="I911">
        <v>13</v>
      </c>
      <c r="J911" s="63">
        <f t="shared" si="43"/>
        <v>-100</v>
      </c>
      <c r="K911" s="63">
        <f t="shared" si="44"/>
        <v>-100</v>
      </c>
      <c r="L911" s="63">
        <f t="shared" si="45"/>
        <v>-100</v>
      </c>
    </row>
    <row r="912" spans="1:12">
      <c r="A912" t="s">
        <v>838</v>
      </c>
      <c r="B912" t="s">
        <v>6297</v>
      </c>
      <c r="C912" t="s">
        <v>16</v>
      </c>
      <c r="D912">
        <v>739145</v>
      </c>
      <c r="E912">
        <v>50021</v>
      </c>
      <c r="F912">
        <v>12029</v>
      </c>
      <c r="G912">
        <v>1097176</v>
      </c>
      <c r="H912">
        <v>66579</v>
      </c>
      <c r="I912">
        <v>16003</v>
      </c>
      <c r="J912" s="63">
        <f t="shared" si="43"/>
        <v>-32.63204809438048</v>
      </c>
      <c r="K912" s="63">
        <f t="shared" si="44"/>
        <v>-24.869703660313313</v>
      </c>
      <c r="L912" s="63">
        <f t="shared" si="45"/>
        <v>-24.832843841779667</v>
      </c>
    </row>
    <row r="913" spans="1:12">
      <c r="A913" t="s">
        <v>839</v>
      </c>
      <c r="B913" t="s">
        <v>6298</v>
      </c>
      <c r="C913" t="s">
        <v>16</v>
      </c>
      <c r="D913">
        <v>54439</v>
      </c>
      <c r="E913">
        <v>8229</v>
      </c>
      <c r="F913">
        <v>1447</v>
      </c>
      <c r="G913">
        <v>76875</v>
      </c>
      <c r="H913">
        <v>12537</v>
      </c>
      <c r="I913">
        <v>2272</v>
      </c>
      <c r="J913" s="63">
        <f t="shared" si="43"/>
        <v>-29.185040650406503</v>
      </c>
      <c r="K913" s="63">
        <f t="shared" si="44"/>
        <v>-34.362287628619285</v>
      </c>
      <c r="L913" s="63">
        <f t="shared" si="45"/>
        <v>-36.311619718309856</v>
      </c>
    </row>
    <row r="914" spans="1:12">
      <c r="A914" t="s">
        <v>840</v>
      </c>
      <c r="B914" t="s">
        <v>6299</v>
      </c>
      <c r="C914" t="s">
        <v>16</v>
      </c>
      <c r="D914">
        <v>36596</v>
      </c>
      <c r="E914">
        <v>4006</v>
      </c>
      <c r="F914">
        <v>973</v>
      </c>
      <c r="G914">
        <v>31703</v>
      </c>
      <c r="H914">
        <v>4481</v>
      </c>
      <c r="I914">
        <v>1076</v>
      </c>
      <c r="J914" s="63">
        <f t="shared" si="43"/>
        <v>15.433870611614044</v>
      </c>
      <c r="K914" s="63">
        <f t="shared" si="44"/>
        <v>-10.600312430261102</v>
      </c>
      <c r="L914" s="63">
        <f t="shared" si="45"/>
        <v>-9.5724907063197033</v>
      </c>
    </row>
    <row r="915" spans="1:12">
      <c r="A915" t="s">
        <v>841</v>
      </c>
      <c r="B915" t="s">
        <v>6300</v>
      </c>
      <c r="C915" t="s">
        <v>16</v>
      </c>
      <c r="D915">
        <v>8095</v>
      </c>
      <c r="E915">
        <v>1073</v>
      </c>
      <c r="F915">
        <v>256</v>
      </c>
      <c r="G915">
        <v>31924</v>
      </c>
      <c r="H915">
        <v>2523</v>
      </c>
      <c r="I915">
        <v>613</v>
      </c>
      <c r="J915" s="63">
        <f t="shared" si="43"/>
        <v>-74.642901891993489</v>
      </c>
      <c r="K915" s="63">
        <f t="shared" si="44"/>
        <v>-57.47126436781609</v>
      </c>
      <c r="L915" s="63">
        <f t="shared" si="45"/>
        <v>-58.238172920065253</v>
      </c>
    </row>
    <row r="916" spans="1:12">
      <c r="A916" t="s">
        <v>842</v>
      </c>
      <c r="B916" t="s">
        <v>6301</v>
      </c>
      <c r="C916" t="s">
        <v>16</v>
      </c>
      <c r="D916">
        <v>650</v>
      </c>
      <c r="E916">
        <v>296</v>
      </c>
      <c r="F916">
        <v>72</v>
      </c>
      <c r="G916">
        <v>2650</v>
      </c>
      <c r="H916">
        <v>574</v>
      </c>
      <c r="I916">
        <v>130</v>
      </c>
      <c r="J916" s="63">
        <f t="shared" si="43"/>
        <v>-75.471698113207552</v>
      </c>
      <c r="K916" s="63">
        <f t="shared" si="44"/>
        <v>-48.432055749128921</v>
      </c>
      <c r="L916" s="63">
        <f t="shared" si="45"/>
        <v>-44.615384615384613</v>
      </c>
    </row>
    <row r="917" spans="1:12">
      <c r="A917" t="s">
        <v>843</v>
      </c>
      <c r="B917" t="s">
        <v>6302</v>
      </c>
      <c r="C917" t="s">
        <v>16</v>
      </c>
      <c r="D917">
        <v>2096</v>
      </c>
      <c r="E917">
        <v>1518</v>
      </c>
      <c r="F917">
        <v>369</v>
      </c>
      <c r="G917">
        <v>2742</v>
      </c>
      <c r="H917">
        <v>1052</v>
      </c>
      <c r="I917">
        <v>253</v>
      </c>
      <c r="J917" s="63">
        <f t="shared" si="43"/>
        <v>-23.559445660102114</v>
      </c>
      <c r="K917" s="63">
        <f t="shared" si="44"/>
        <v>44.29657794676806</v>
      </c>
      <c r="L917" s="63">
        <f t="shared" si="45"/>
        <v>45.8498023715415</v>
      </c>
    </row>
    <row r="918" spans="1:12">
      <c r="A918" t="s">
        <v>4572</v>
      </c>
      <c r="B918" t="s">
        <v>9657</v>
      </c>
      <c r="C918" t="s">
        <v>16</v>
      </c>
      <c r="D918"/>
      <c r="E918"/>
      <c r="F918"/>
      <c r="G918">
        <v>455</v>
      </c>
      <c r="H918">
        <v>108</v>
      </c>
      <c r="I918">
        <v>25</v>
      </c>
      <c r="J918" s="63">
        <f t="shared" si="43"/>
        <v>-100</v>
      </c>
      <c r="K918" s="63">
        <f t="shared" si="44"/>
        <v>-100</v>
      </c>
      <c r="L918" s="63">
        <f t="shared" si="45"/>
        <v>-100</v>
      </c>
    </row>
    <row r="919" spans="1:12">
      <c r="A919" t="s">
        <v>4573</v>
      </c>
      <c r="B919" t="s">
        <v>9658</v>
      </c>
      <c r="C919" t="s">
        <v>16</v>
      </c>
      <c r="D919"/>
      <c r="E919"/>
      <c r="F919"/>
      <c r="G919">
        <v>1</v>
      </c>
      <c r="H919">
        <v>5</v>
      </c>
      <c r="I919">
        <v>1</v>
      </c>
      <c r="J919" s="63">
        <f t="shared" si="43"/>
        <v>-100</v>
      </c>
      <c r="K919" s="63">
        <f t="shared" si="44"/>
        <v>-100</v>
      </c>
      <c r="L919" s="63">
        <f t="shared" si="45"/>
        <v>-100</v>
      </c>
    </row>
    <row r="920" spans="1:12">
      <c r="A920" t="s">
        <v>844</v>
      </c>
      <c r="B920" t="s">
        <v>6303</v>
      </c>
      <c r="C920" t="s">
        <v>16</v>
      </c>
      <c r="D920">
        <v>56582</v>
      </c>
      <c r="E920">
        <v>8403</v>
      </c>
      <c r="F920">
        <v>1567</v>
      </c>
      <c r="G920">
        <v>53986</v>
      </c>
      <c r="H920">
        <v>8247</v>
      </c>
      <c r="I920">
        <v>1538</v>
      </c>
      <c r="J920" s="63">
        <f t="shared" si="43"/>
        <v>4.8086540955062427</v>
      </c>
      <c r="K920" s="63">
        <f t="shared" si="44"/>
        <v>1.8915969443433975</v>
      </c>
      <c r="L920" s="63">
        <f t="shared" si="45"/>
        <v>1.8855656697009102</v>
      </c>
    </row>
    <row r="921" spans="1:12">
      <c r="A921" t="s">
        <v>845</v>
      </c>
      <c r="B921" t="s">
        <v>6304</v>
      </c>
      <c r="C921" t="s">
        <v>16</v>
      </c>
      <c r="D921">
        <v>157395</v>
      </c>
      <c r="E921">
        <v>26221</v>
      </c>
      <c r="F921">
        <v>4232</v>
      </c>
      <c r="G921">
        <v>191695</v>
      </c>
      <c r="H921">
        <v>36061</v>
      </c>
      <c r="I921">
        <v>5660</v>
      </c>
      <c r="J921" s="63">
        <f t="shared" si="43"/>
        <v>-17.893007120686509</v>
      </c>
      <c r="K921" s="63">
        <f t="shared" si="44"/>
        <v>-27.287096863647708</v>
      </c>
      <c r="L921" s="63">
        <f t="shared" si="45"/>
        <v>-25.229681978798588</v>
      </c>
    </row>
    <row r="922" spans="1:12">
      <c r="A922" t="s">
        <v>4574</v>
      </c>
      <c r="B922" t="s">
        <v>9659</v>
      </c>
      <c r="C922" t="s">
        <v>16</v>
      </c>
      <c r="D922"/>
      <c r="E922"/>
      <c r="F922"/>
      <c r="G922">
        <v>7380</v>
      </c>
      <c r="H922">
        <v>1794</v>
      </c>
      <c r="I922">
        <v>435</v>
      </c>
      <c r="J922" s="63">
        <f t="shared" si="43"/>
        <v>-100</v>
      </c>
      <c r="K922" s="63">
        <f t="shared" si="44"/>
        <v>-100</v>
      </c>
      <c r="L922" s="63">
        <f t="shared" si="45"/>
        <v>-100</v>
      </c>
    </row>
    <row r="923" spans="1:12">
      <c r="A923" t="s">
        <v>846</v>
      </c>
      <c r="B923" t="s">
        <v>6305</v>
      </c>
      <c r="C923" t="s">
        <v>16</v>
      </c>
      <c r="D923">
        <v>340</v>
      </c>
      <c r="E923">
        <v>82</v>
      </c>
      <c r="F923">
        <v>20</v>
      </c>
      <c r="G923">
        <v>510</v>
      </c>
      <c r="H923">
        <v>79</v>
      </c>
      <c r="I923">
        <v>19</v>
      </c>
      <c r="J923" s="63">
        <f t="shared" si="43"/>
        <v>-33.333333333333336</v>
      </c>
      <c r="K923" s="63">
        <f t="shared" si="44"/>
        <v>3.7974683544303796</v>
      </c>
      <c r="L923" s="63">
        <f t="shared" si="45"/>
        <v>5.2631578947368425</v>
      </c>
    </row>
    <row r="924" spans="1:12">
      <c r="A924" t="s">
        <v>847</v>
      </c>
      <c r="B924" t="s">
        <v>6306</v>
      </c>
      <c r="C924" t="s">
        <v>16</v>
      </c>
      <c r="D924">
        <v>23001</v>
      </c>
      <c r="E924">
        <v>4472</v>
      </c>
      <c r="F924">
        <v>1087</v>
      </c>
      <c r="G924">
        <v>62000</v>
      </c>
      <c r="H924">
        <v>11678</v>
      </c>
      <c r="I924">
        <v>2569</v>
      </c>
      <c r="J924" s="63">
        <f t="shared" si="43"/>
        <v>-62.901612903225804</v>
      </c>
      <c r="K924" s="63">
        <f t="shared" si="44"/>
        <v>-61.705771536221953</v>
      </c>
      <c r="L924" s="63">
        <f t="shared" si="45"/>
        <v>-57.687816270922539</v>
      </c>
    </row>
    <row r="925" spans="1:12">
      <c r="A925" t="s">
        <v>848</v>
      </c>
      <c r="B925" t="s">
        <v>6307</v>
      </c>
      <c r="C925" t="s">
        <v>16</v>
      </c>
      <c r="D925">
        <v>150</v>
      </c>
      <c r="E925">
        <v>62</v>
      </c>
      <c r="F925">
        <v>1</v>
      </c>
      <c r="G925">
        <v>163</v>
      </c>
      <c r="H925">
        <v>107</v>
      </c>
      <c r="I925">
        <v>8</v>
      </c>
      <c r="J925" s="63">
        <f t="shared" si="43"/>
        <v>-7.9754601226993866</v>
      </c>
      <c r="K925" s="63">
        <f t="shared" si="44"/>
        <v>-42.056074766355138</v>
      </c>
      <c r="L925" s="63">
        <f t="shared" si="45"/>
        <v>-87.5</v>
      </c>
    </row>
    <row r="926" spans="1:12">
      <c r="A926" t="s">
        <v>849</v>
      </c>
      <c r="B926" t="s">
        <v>6308</v>
      </c>
      <c r="C926" t="s">
        <v>16</v>
      </c>
      <c r="D926">
        <v>454201</v>
      </c>
      <c r="E926">
        <v>24308</v>
      </c>
      <c r="F926">
        <v>3534</v>
      </c>
      <c r="G926">
        <v>734900</v>
      </c>
      <c r="H926">
        <v>41246</v>
      </c>
      <c r="I926">
        <v>5354</v>
      </c>
      <c r="J926" s="63">
        <f t="shared" si="43"/>
        <v>-38.195536807728942</v>
      </c>
      <c r="K926" s="63">
        <f t="shared" si="44"/>
        <v>-41.06580032003103</v>
      </c>
      <c r="L926" s="63">
        <f t="shared" si="45"/>
        <v>-33.993276055285769</v>
      </c>
    </row>
    <row r="927" spans="1:12">
      <c r="A927" t="s">
        <v>850</v>
      </c>
      <c r="B927" t="s">
        <v>6309</v>
      </c>
      <c r="C927" t="s">
        <v>16</v>
      </c>
      <c r="D927">
        <v>213008</v>
      </c>
      <c r="E927">
        <v>17468</v>
      </c>
      <c r="F927">
        <v>4231</v>
      </c>
      <c r="G927">
        <v>476794</v>
      </c>
      <c r="H927">
        <v>42271</v>
      </c>
      <c r="I927">
        <v>10255</v>
      </c>
      <c r="J927" s="63">
        <f t="shared" si="43"/>
        <v>-55.324941169561697</v>
      </c>
      <c r="K927" s="63">
        <f t="shared" si="44"/>
        <v>-58.676160961415626</v>
      </c>
      <c r="L927" s="63">
        <f t="shared" si="45"/>
        <v>-58.742077035592395</v>
      </c>
    </row>
    <row r="928" spans="1:12">
      <c r="A928" t="s">
        <v>851</v>
      </c>
      <c r="B928" t="s">
        <v>6310</v>
      </c>
      <c r="C928" t="s">
        <v>16</v>
      </c>
      <c r="D928">
        <v>24</v>
      </c>
      <c r="E928">
        <v>14</v>
      </c>
      <c r="F928">
        <v>3</v>
      </c>
      <c r="G928">
        <v>3331</v>
      </c>
      <c r="H928">
        <v>687</v>
      </c>
      <c r="I928">
        <v>165</v>
      </c>
      <c r="J928" s="63">
        <f t="shared" si="43"/>
        <v>-99.279495646952867</v>
      </c>
      <c r="K928" s="63">
        <f t="shared" si="44"/>
        <v>-97.962154294032018</v>
      </c>
      <c r="L928" s="63">
        <f t="shared" si="45"/>
        <v>-98.181818181818187</v>
      </c>
    </row>
    <row r="929" spans="1:12">
      <c r="A929" t="s">
        <v>852</v>
      </c>
      <c r="B929" t="s">
        <v>6311</v>
      </c>
      <c r="C929" t="s">
        <v>16</v>
      </c>
      <c r="D929">
        <v>50</v>
      </c>
      <c r="E929">
        <v>107</v>
      </c>
      <c r="F929">
        <v>26</v>
      </c>
      <c r="G929"/>
      <c r="H929"/>
      <c r="I929"/>
      <c r="J929" s="63" t="e">
        <f t="shared" si="43"/>
        <v>#DIV/0!</v>
      </c>
      <c r="K929" s="63" t="e">
        <f t="shared" si="44"/>
        <v>#DIV/0!</v>
      </c>
      <c r="L929" s="63" t="e">
        <f t="shared" si="45"/>
        <v>#DIV/0!</v>
      </c>
    </row>
    <row r="930" spans="1:12">
      <c r="A930" t="s">
        <v>853</v>
      </c>
      <c r="B930" t="s">
        <v>6312</v>
      </c>
      <c r="C930" t="s">
        <v>16</v>
      </c>
      <c r="D930">
        <v>41</v>
      </c>
      <c r="E930">
        <v>10</v>
      </c>
      <c r="F930">
        <v>2</v>
      </c>
      <c r="G930">
        <v>2462</v>
      </c>
      <c r="H930">
        <v>556</v>
      </c>
      <c r="I930">
        <v>135</v>
      </c>
      <c r="J930" s="63">
        <f t="shared" si="43"/>
        <v>-98.334687246141343</v>
      </c>
      <c r="K930" s="63">
        <f t="shared" si="44"/>
        <v>-98.201438848920859</v>
      </c>
      <c r="L930" s="63">
        <f t="shared" si="45"/>
        <v>-98.518518518518519</v>
      </c>
    </row>
    <row r="931" spans="1:12">
      <c r="A931" t="s">
        <v>854</v>
      </c>
      <c r="B931" t="s">
        <v>6313</v>
      </c>
      <c r="C931" t="s">
        <v>16</v>
      </c>
      <c r="D931">
        <v>5855</v>
      </c>
      <c r="E931">
        <v>10494</v>
      </c>
      <c r="F931">
        <v>2494</v>
      </c>
      <c r="G931">
        <v>30620</v>
      </c>
      <c r="H931">
        <v>4371</v>
      </c>
      <c r="I931">
        <v>1022</v>
      </c>
      <c r="J931" s="63">
        <f t="shared" si="43"/>
        <v>-80.878510777269753</v>
      </c>
      <c r="K931" s="63">
        <f t="shared" si="44"/>
        <v>140.08236101578586</v>
      </c>
      <c r="L931" s="63">
        <f t="shared" si="45"/>
        <v>144.03131115459882</v>
      </c>
    </row>
    <row r="932" spans="1:12">
      <c r="A932" t="s">
        <v>4575</v>
      </c>
      <c r="B932" t="s">
        <v>9660</v>
      </c>
      <c r="C932" t="s">
        <v>16</v>
      </c>
      <c r="D932"/>
      <c r="E932"/>
      <c r="F932"/>
      <c r="G932">
        <v>20</v>
      </c>
      <c r="H932">
        <v>49</v>
      </c>
      <c r="I932">
        <v>1</v>
      </c>
      <c r="J932" s="63">
        <f t="shared" si="43"/>
        <v>-100</v>
      </c>
      <c r="K932" s="63">
        <f t="shared" si="44"/>
        <v>-100</v>
      </c>
      <c r="L932" s="63">
        <f t="shared" si="45"/>
        <v>-100</v>
      </c>
    </row>
    <row r="933" spans="1:12">
      <c r="A933" t="s">
        <v>4576</v>
      </c>
      <c r="B933" t="s">
        <v>9661</v>
      </c>
      <c r="C933" t="s">
        <v>16</v>
      </c>
      <c r="D933"/>
      <c r="E933"/>
      <c r="F933"/>
      <c r="G933">
        <v>470</v>
      </c>
      <c r="H933">
        <v>150</v>
      </c>
      <c r="I933">
        <v>16</v>
      </c>
      <c r="J933" s="63">
        <f t="shared" si="43"/>
        <v>-100</v>
      </c>
      <c r="K933" s="63">
        <f t="shared" si="44"/>
        <v>-100</v>
      </c>
      <c r="L933" s="63">
        <f t="shared" si="45"/>
        <v>-100</v>
      </c>
    </row>
    <row r="934" spans="1:12">
      <c r="A934" t="s">
        <v>855</v>
      </c>
      <c r="B934" t="s">
        <v>6314</v>
      </c>
      <c r="C934" t="s">
        <v>16</v>
      </c>
      <c r="D934">
        <v>891</v>
      </c>
      <c r="E934">
        <v>569</v>
      </c>
      <c r="F934">
        <v>102</v>
      </c>
      <c r="G934">
        <v>8188</v>
      </c>
      <c r="H934">
        <v>2705</v>
      </c>
      <c r="I934">
        <v>655</v>
      </c>
      <c r="J934" s="63">
        <f t="shared" si="43"/>
        <v>-89.118221787982407</v>
      </c>
      <c r="K934" s="63">
        <f t="shared" si="44"/>
        <v>-78.964879852125691</v>
      </c>
      <c r="L934" s="63">
        <f t="shared" si="45"/>
        <v>-84.427480916030532</v>
      </c>
    </row>
    <row r="935" spans="1:12">
      <c r="A935" t="s">
        <v>856</v>
      </c>
      <c r="B935" t="s">
        <v>6315</v>
      </c>
      <c r="C935" t="s">
        <v>16</v>
      </c>
      <c r="D935">
        <v>5499</v>
      </c>
      <c r="E935">
        <v>2996</v>
      </c>
      <c r="F935">
        <v>729</v>
      </c>
      <c r="G935">
        <v>4161</v>
      </c>
      <c r="H935">
        <v>730</v>
      </c>
      <c r="I935">
        <v>178</v>
      </c>
      <c r="J935" s="63">
        <f t="shared" si="43"/>
        <v>32.155731795241529</v>
      </c>
      <c r="K935" s="63">
        <f t="shared" si="44"/>
        <v>310.41095890410958</v>
      </c>
      <c r="L935" s="63">
        <f t="shared" si="45"/>
        <v>309.55056179775283</v>
      </c>
    </row>
    <row r="936" spans="1:12">
      <c r="A936" t="s">
        <v>857</v>
      </c>
      <c r="B936" t="s">
        <v>6316</v>
      </c>
      <c r="C936" t="s">
        <v>16</v>
      </c>
      <c r="D936">
        <v>105555</v>
      </c>
      <c r="E936">
        <v>13372</v>
      </c>
      <c r="F936">
        <v>3250</v>
      </c>
      <c r="G936">
        <v>73431</v>
      </c>
      <c r="H936">
        <v>12040</v>
      </c>
      <c r="I936">
        <v>2925</v>
      </c>
      <c r="J936" s="63">
        <f t="shared" si="43"/>
        <v>43.747191240756628</v>
      </c>
      <c r="K936" s="63">
        <f t="shared" si="44"/>
        <v>11.06312292358804</v>
      </c>
      <c r="L936" s="63">
        <f t="shared" si="45"/>
        <v>11.111111111111111</v>
      </c>
    </row>
    <row r="937" spans="1:12">
      <c r="A937" t="s">
        <v>4577</v>
      </c>
      <c r="B937" t="s">
        <v>9662</v>
      </c>
      <c r="C937" t="s">
        <v>16</v>
      </c>
      <c r="D937"/>
      <c r="E937"/>
      <c r="F937"/>
      <c r="G937">
        <v>3273</v>
      </c>
      <c r="H937">
        <v>486</v>
      </c>
      <c r="I937">
        <v>118</v>
      </c>
      <c r="J937" s="63">
        <f t="shared" si="43"/>
        <v>-100</v>
      </c>
      <c r="K937" s="63">
        <f t="shared" si="44"/>
        <v>-100</v>
      </c>
      <c r="L937" s="63">
        <f t="shared" si="45"/>
        <v>-100</v>
      </c>
    </row>
    <row r="938" spans="1:12">
      <c r="A938" t="s">
        <v>4578</v>
      </c>
      <c r="B938" t="s">
        <v>9663</v>
      </c>
      <c r="C938" t="s">
        <v>16</v>
      </c>
      <c r="D938"/>
      <c r="E938"/>
      <c r="F938"/>
      <c r="G938">
        <v>1</v>
      </c>
      <c r="H938">
        <v>3</v>
      </c>
      <c r="I938">
        <v>1</v>
      </c>
      <c r="J938" s="63">
        <f t="shared" si="43"/>
        <v>-100</v>
      </c>
      <c r="K938" s="63">
        <f t="shared" si="44"/>
        <v>-100</v>
      </c>
      <c r="L938" s="63">
        <f t="shared" si="45"/>
        <v>-100</v>
      </c>
    </row>
    <row r="939" spans="1:12">
      <c r="A939" t="s">
        <v>858</v>
      </c>
      <c r="B939" t="s">
        <v>6317</v>
      </c>
      <c r="C939" t="s">
        <v>16</v>
      </c>
      <c r="D939">
        <v>25</v>
      </c>
      <c r="E939">
        <v>11</v>
      </c>
      <c r="F939">
        <v>3</v>
      </c>
      <c r="G939">
        <v>580</v>
      </c>
      <c r="H939">
        <v>177</v>
      </c>
      <c r="I939">
        <v>43</v>
      </c>
      <c r="J939" s="63">
        <f t="shared" si="43"/>
        <v>-95.689655172413794</v>
      </c>
      <c r="K939" s="63">
        <f t="shared" si="44"/>
        <v>-93.78531073446328</v>
      </c>
      <c r="L939" s="63">
        <f t="shared" si="45"/>
        <v>-93.023255813953483</v>
      </c>
    </row>
    <row r="940" spans="1:12">
      <c r="A940" t="s">
        <v>4579</v>
      </c>
      <c r="B940" t="s">
        <v>9664</v>
      </c>
      <c r="C940" t="s">
        <v>16</v>
      </c>
      <c r="D940"/>
      <c r="E940"/>
      <c r="F940"/>
      <c r="G940">
        <v>1</v>
      </c>
      <c r="H940">
        <v>6</v>
      </c>
      <c r="I940">
        <v>1</v>
      </c>
      <c r="J940" s="63">
        <f t="shared" si="43"/>
        <v>-100</v>
      </c>
      <c r="K940" s="63">
        <f t="shared" si="44"/>
        <v>-100</v>
      </c>
      <c r="L940" s="63">
        <f t="shared" si="45"/>
        <v>-100</v>
      </c>
    </row>
    <row r="941" spans="1:12">
      <c r="A941" t="s">
        <v>859</v>
      </c>
      <c r="B941" t="s">
        <v>6318</v>
      </c>
      <c r="C941" t="s">
        <v>16</v>
      </c>
      <c r="D941">
        <v>550</v>
      </c>
      <c r="E941">
        <v>513</v>
      </c>
      <c r="F941">
        <v>125</v>
      </c>
      <c r="G941">
        <v>2620</v>
      </c>
      <c r="H941">
        <v>2532</v>
      </c>
      <c r="I941">
        <v>574</v>
      </c>
      <c r="J941" s="63">
        <f t="shared" si="43"/>
        <v>-79.007633587786259</v>
      </c>
      <c r="K941" s="63">
        <f t="shared" si="44"/>
        <v>-79.739336492890999</v>
      </c>
      <c r="L941" s="63">
        <f t="shared" si="45"/>
        <v>-78.222996515679441</v>
      </c>
    </row>
    <row r="942" spans="1:12">
      <c r="A942" t="s">
        <v>860</v>
      </c>
      <c r="B942" t="s">
        <v>6319</v>
      </c>
      <c r="C942" t="s">
        <v>16</v>
      </c>
      <c r="D942">
        <v>1400</v>
      </c>
      <c r="E942">
        <v>777</v>
      </c>
      <c r="F942">
        <v>167</v>
      </c>
      <c r="G942">
        <v>400</v>
      </c>
      <c r="H942">
        <v>386</v>
      </c>
      <c r="I942">
        <v>92</v>
      </c>
      <c r="J942" s="63">
        <f t="shared" si="43"/>
        <v>250</v>
      </c>
      <c r="K942" s="63">
        <f t="shared" si="44"/>
        <v>101.29533678756476</v>
      </c>
      <c r="L942" s="63">
        <f t="shared" si="45"/>
        <v>81.521739130434781</v>
      </c>
    </row>
    <row r="943" spans="1:12">
      <c r="A943" t="s">
        <v>861</v>
      </c>
      <c r="B943" t="s">
        <v>6320</v>
      </c>
      <c r="C943" t="s">
        <v>16</v>
      </c>
      <c r="D943">
        <v>785</v>
      </c>
      <c r="E943">
        <v>217</v>
      </c>
      <c r="F943">
        <v>53</v>
      </c>
      <c r="G943"/>
      <c r="H943"/>
      <c r="I943"/>
      <c r="J943" s="63" t="e">
        <f t="shared" si="43"/>
        <v>#DIV/0!</v>
      </c>
      <c r="K943" s="63" t="e">
        <f t="shared" si="44"/>
        <v>#DIV/0!</v>
      </c>
      <c r="L943" s="63" t="e">
        <f t="shared" si="45"/>
        <v>#DIV/0!</v>
      </c>
    </row>
    <row r="944" spans="1:12">
      <c r="A944" t="s">
        <v>4580</v>
      </c>
      <c r="B944" t="s">
        <v>9665</v>
      </c>
      <c r="C944" t="s">
        <v>16</v>
      </c>
      <c r="D944"/>
      <c r="E944"/>
      <c r="F944"/>
      <c r="G944">
        <v>25</v>
      </c>
      <c r="H944">
        <v>13</v>
      </c>
      <c r="I944">
        <v>3</v>
      </c>
      <c r="J944" s="63">
        <f t="shared" si="43"/>
        <v>-100</v>
      </c>
      <c r="K944" s="63">
        <f t="shared" si="44"/>
        <v>-100</v>
      </c>
      <c r="L944" s="63">
        <f t="shared" si="45"/>
        <v>-100</v>
      </c>
    </row>
    <row r="945" spans="1:12">
      <c r="A945" t="s">
        <v>862</v>
      </c>
      <c r="B945" t="s">
        <v>6321</v>
      </c>
      <c r="C945" t="s">
        <v>16</v>
      </c>
      <c r="D945">
        <v>600</v>
      </c>
      <c r="E945">
        <v>4717</v>
      </c>
      <c r="F945">
        <v>47</v>
      </c>
      <c r="G945">
        <v>104</v>
      </c>
      <c r="H945">
        <v>895</v>
      </c>
      <c r="I945">
        <v>11</v>
      </c>
      <c r="J945" s="63">
        <f t="shared" si="43"/>
        <v>476.92307692307691</v>
      </c>
      <c r="K945" s="63">
        <f t="shared" si="44"/>
        <v>427.03910614525142</v>
      </c>
      <c r="L945" s="63">
        <f t="shared" si="45"/>
        <v>327.27272727272725</v>
      </c>
    </row>
    <row r="946" spans="1:12">
      <c r="A946" t="s">
        <v>864</v>
      </c>
      <c r="B946" t="s">
        <v>6322</v>
      </c>
      <c r="C946" t="s">
        <v>16</v>
      </c>
      <c r="D946">
        <v>2349</v>
      </c>
      <c r="E946">
        <v>215</v>
      </c>
      <c r="F946">
        <v>53</v>
      </c>
      <c r="G946">
        <v>15979</v>
      </c>
      <c r="H946">
        <v>3184</v>
      </c>
      <c r="I946">
        <v>774</v>
      </c>
      <c r="J946" s="63">
        <f t="shared" si="43"/>
        <v>-85.299455535390194</v>
      </c>
      <c r="K946" s="63">
        <f t="shared" si="44"/>
        <v>-93.247487437185924</v>
      </c>
      <c r="L946" s="63">
        <f t="shared" si="45"/>
        <v>-93.152454780361751</v>
      </c>
    </row>
    <row r="947" spans="1:12">
      <c r="A947" t="s">
        <v>865</v>
      </c>
      <c r="B947" t="s">
        <v>6323</v>
      </c>
      <c r="C947" t="s">
        <v>16</v>
      </c>
      <c r="D947">
        <v>42</v>
      </c>
      <c r="E947">
        <v>49</v>
      </c>
      <c r="F947">
        <v>12</v>
      </c>
      <c r="G947"/>
      <c r="H947"/>
      <c r="I947"/>
      <c r="J947" s="63" t="e">
        <f t="shared" si="43"/>
        <v>#DIV/0!</v>
      </c>
      <c r="K947" s="63" t="e">
        <f t="shared" si="44"/>
        <v>#DIV/0!</v>
      </c>
      <c r="L947" s="63" t="e">
        <f t="shared" si="45"/>
        <v>#DIV/0!</v>
      </c>
    </row>
    <row r="948" spans="1:12">
      <c r="A948" t="s">
        <v>866</v>
      </c>
      <c r="B948" t="s">
        <v>6324</v>
      </c>
      <c r="C948" t="s">
        <v>16</v>
      </c>
      <c r="D948">
        <v>228</v>
      </c>
      <c r="E948">
        <v>105</v>
      </c>
      <c r="F948">
        <v>26</v>
      </c>
      <c r="G948">
        <v>12</v>
      </c>
      <c r="H948">
        <v>37</v>
      </c>
      <c r="I948">
        <v>9</v>
      </c>
      <c r="J948" s="63">
        <f t="shared" si="43"/>
        <v>1800</v>
      </c>
      <c r="K948" s="63">
        <f t="shared" si="44"/>
        <v>183.78378378378378</v>
      </c>
      <c r="L948" s="63">
        <f t="shared" si="45"/>
        <v>188.88888888888889</v>
      </c>
    </row>
    <row r="949" spans="1:12">
      <c r="A949" t="s">
        <v>867</v>
      </c>
      <c r="B949" t="s">
        <v>6325</v>
      </c>
      <c r="C949" t="s">
        <v>16</v>
      </c>
      <c r="D949">
        <v>12720</v>
      </c>
      <c r="E949">
        <v>1629</v>
      </c>
      <c r="F949">
        <v>396</v>
      </c>
      <c r="G949">
        <v>26705</v>
      </c>
      <c r="H949">
        <v>4515</v>
      </c>
      <c r="I949">
        <v>1089</v>
      </c>
      <c r="J949" s="63">
        <f t="shared" si="43"/>
        <v>-52.368470323909378</v>
      </c>
      <c r="K949" s="63">
        <f t="shared" si="44"/>
        <v>-63.920265780730894</v>
      </c>
      <c r="L949" s="63">
        <f t="shared" si="45"/>
        <v>-63.636363636363633</v>
      </c>
    </row>
    <row r="950" spans="1:12">
      <c r="A950" t="s">
        <v>868</v>
      </c>
      <c r="B950" t="s">
        <v>6326</v>
      </c>
      <c r="C950" t="s">
        <v>16</v>
      </c>
      <c r="D950">
        <v>3430</v>
      </c>
      <c r="E950">
        <v>482</v>
      </c>
      <c r="F950">
        <v>117</v>
      </c>
      <c r="G950">
        <v>5712</v>
      </c>
      <c r="H950">
        <v>730</v>
      </c>
      <c r="I950">
        <v>177</v>
      </c>
      <c r="J950" s="63">
        <f t="shared" si="43"/>
        <v>-39.950980392156865</v>
      </c>
      <c r="K950" s="63">
        <f t="shared" si="44"/>
        <v>-33.972602739726028</v>
      </c>
      <c r="L950" s="63">
        <f t="shared" si="45"/>
        <v>-33.898305084745765</v>
      </c>
    </row>
    <row r="951" spans="1:12">
      <c r="A951" t="s">
        <v>4581</v>
      </c>
      <c r="B951" t="s">
        <v>9666</v>
      </c>
      <c r="C951" t="s">
        <v>16</v>
      </c>
      <c r="D951"/>
      <c r="E951"/>
      <c r="F951"/>
      <c r="G951">
        <v>910</v>
      </c>
      <c r="H951">
        <v>52</v>
      </c>
      <c r="I951">
        <v>13</v>
      </c>
      <c r="J951" s="63">
        <f t="shared" si="43"/>
        <v>-100</v>
      </c>
      <c r="K951" s="63">
        <f t="shared" si="44"/>
        <v>-100</v>
      </c>
      <c r="L951" s="63">
        <f t="shared" si="45"/>
        <v>-100</v>
      </c>
    </row>
    <row r="952" spans="1:12">
      <c r="A952" t="s">
        <v>869</v>
      </c>
      <c r="B952" t="s">
        <v>6327</v>
      </c>
      <c r="C952" t="s">
        <v>16</v>
      </c>
      <c r="D952">
        <v>793</v>
      </c>
      <c r="E952">
        <v>579</v>
      </c>
      <c r="F952">
        <v>141</v>
      </c>
      <c r="G952">
        <v>1535</v>
      </c>
      <c r="H952">
        <v>630</v>
      </c>
      <c r="I952">
        <v>88</v>
      </c>
      <c r="J952" s="63">
        <f t="shared" si="43"/>
        <v>-48.33876221498371</v>
      </c>
      <c r="K952" s="63">
        <f t="shared" si="44"/>
        <v>-8.0952380952380949</v>
      </c>
      <c r="L952" s="63">
        <f t="shared" si="45"/>
        <v>60.227272727272727</v>
      </c>
    </row>
    <row r="953" spans="1:12">
      <c r="A953" t="s">
        <v>870</v>
      </c>
      <c r="B953" t="s">
        <v>6328</v>
      </c>
      <c r="C953" t="s">
        <v>16</v>
      </c>
      <c r="D953">
        <v>3291</v>
      </c>
      <c r="E953">
        <v>1060</v>
      </c>
      <c r="F953">
        <v>258</v>
      </c>
      <c r="G953">
        <v>5954</v>
      </c>
      <c r="H953">
        <v>2212</v>
      </c>
      <c r="I953">
        <v>538</v>
      </c>
      <c r="J953" s="63">
        <f t="shared" si="43"/>
        <v>-44.726234464225733</v>
      </c>
      <c r="K953" s="63">
        <f t="shared" si="44"/>
        <v>-52.079566003616634</v>
      </c>
      <c r="L953" s="63">
        <f t="shared" si="45"/>
        <v>-52.044609665427508</v>
      </c>
    </row>
    <row r="954" spans="1:12">
      <c r="A954" t="s">
        <v>871</v>
      </c>
      <c r="B954" t="s">
        <v>6329</v>
      </c>
      <c r="C954" t="s">
        <v>16</v>
      </c>
      <c r="D954">
        <v>58750</v>
      </c>
      <c r="E954">
        <v>17404</v>
      </c>
      <c r="F954">
        <v>4228</v>
      </c>
      <c r="G954">
        <v>13056</v>
      </c>
      <c r="H954">
        <v>5041</v>
      </c>
      <c r="I954">
        <v>1225</v>
      </c>
      <c r="J954" s="63">
        <f t="shared" si="43"/>
        <v>349.98468137254901</v>
      </c>
      <c r="K954" s="63">
        <f t="shared" si="44"/>
        <v>245.24895853997222</v>
      </c>
      <c r="L954" s="63">
        <f t="shared" si="45"/>
        <v>245.14285714285714</v>
      </c>
    </row>
    <row r="955" spans="1:12">
      <c r="A955" t="s">
        <v>872</v>
      </c>
      <c r="B955" t="s">
        <v>6330</v>
      </c>
      <c r="C955" t="s">
        <v>16</v>
      </c>
      <c r="D955">
        <v>1801</v>
      </c>
      <c r="E955">
        <v>339</v>
      </c>
      <c r="F955">
        <v>70</v>
      </c>
      <c r="G955">
        <v>600</v>
      </c>
      <c r="H955">
        <v>97</v>
      </c>
      <c r="I955">
        <v>23</v>
      </c>
      <c r="J955" s="63">
        <f t="shared" si="43"/>
        <v>200.16666666666666</v>
      </c>
      <c r="K955" s="63">
        <f t="shared" si="44"/>
        <v>249.48453608247422</v>
      </c>
      <c r="L955" s="63">
        <f t="shared" si="45"/>
        <v>204.34782608695653</v>
      </c>
    </row>
    <row r="956" spans="1:12">
      <c r="A956" t="s">
        <v>873</v>
      </c>
      <c r="B956" t="s">
        <v>6331</v>
      </c>
      <c r="C956" t="s">
        <v>16</v>
      </c>
      <c r="D956">
        <v>1713</v>
      </c>
      <c r="E956">
        <v>483</v>
      </c>
      <c r="F956">
        <v>117</v>
      </c>
      <c r="G956">
        <v>2393</v>
      </c>
      <c r="H956">
        <v>540</v>
      </c>
      <c r="I956">
        <v>132</v>
      </c>
      <c r="J956" s="63">
        <f t="shared" si="43"/>
        <v>-28.416213957375678</v>
      </c>
      <c r="K956" s="63">
        <f t="shared" si="44"/>
        <v>-10.555555555555555</v>
      </c>
      <c r="L956" s="63">
        <f t="shared" si="45"/>
        <v>-11.363636363636363</v>
      </c>
    </row>
    <row r="957" spans="1:12">
      <c r="A957" t="s">
        <v>874</v>
      </c>
      <c r="B957" t="s">
        <v>6332</v>
      </c>
      <c r="C957" t="s">
        <v>16</v>
      </c>
      <c r="D957">
        <v>1377267</v>
      </c>
      <c r="E957">
        <v>30016</v>
      </c>
      <c r="F957">
        <v>7257</v>
      </c>
      <c r="G957">
        <v>2200484</v>
      </c>
      <c r="H957">
        <v>49682</v>
      </c>
      <c r="I957">
        <v>11846</v>
      </c>
      <c r="J957" s="63">
        <f t="shared" si="43"/>
        <v>-37.410724186133599</v>
      </c>
      <c r="K957" s="63">
        <f t="shared" si="44"/>
        <v>-39.583752666961878</v>
      </c>
      <c r="L957" s="63">
        <f t="shared" si="45"/>
        <v>-38.738814789802468</v>
      </c>
    </row>
    <row r="958" spans="1:12">
      <c r="A958" t="s">
        <v>875</v>
      </c>
      <c r="B958" t="s">
        <v>6333</v>
      </c>
      <c r="C958" t="s">
        <v>16</v>
      </c>
      <c r="D958">
        <v>1732</v>
      </c>
      <c r="E958">
        <v>271</v>
      </c>
      <c r="F958">
        <v>66</v>
      </c>
      <c r="G958">
        <v>293</v>
      </c>
      <c r="H958">
        <v>191</v>
      </c>
      <c r="I958">
        <v>47</v>
      </c>
      <c r="J958" s="63">
        <f t="shared" si="43"/>
        <v>491.12627986348122</v>
      </c>
      <c r="K958" s="63">
        <f t="shared" si="44"/>
        <v>41.8848167539267</v>
      </c>
      <c r="L958" s="63">
        <f t="shared" si="45"/>
        <v>40.425531914893618</v>
      </c>
    </row>
    <row r="959" spans="1:12">
      <c r="A959" t="s">
        <v>876</v>
      </c>
      <c r="B959" t="s">
        <v>6334</v>
      </c>
      <c r="C959" t="s">
        <v>16</v>
      </c>
      <c r="D959">
        <v>328740</v>
      </c>
      <c r="E959">
        <v>8086</v>
      </c>
      <c r="F959">
        <v>1962</v>
      </c>
      <c r="G959">
        <v>911235</v>
      </c>
      <c r="H959">
        <v>23168</v>
      </c>
      <c r="I959">
        <v>5632</v>
      </c>
      <c r="J959" s="63">
        <f t="shared" si="43"/>
        <v>-63.923685986600603</v>
      </c>
      <c r="K959" s="63">
        <f t="shared" si="44"/>
        <v>-65.09841160220995</v>
      </c>
      <c r="L959" s="63">
        <f t="shared" si="45"/>
        <v>-65.163352272727266</v>
      </c>
    </row>
    <row r="960" spans="1:12">
      <c r="A960" t="s">
        <v>877</v>
      </c>
      <c r="B960" t="s">
        <v>6335</v>
      </c>
      <c r="C960" t="s">
        <v>16</v>
      </c>
      <c r="D960">
        <v>1175</v>
      </c>
      <c r="E960">
        <v>63</v>
      </c>
      <c r="F960">
        <v>15</v>
      </c>
      <c r="G960">
        <v>1195</v>
      </c>
      <c r="H960">
        <v>206</v>
      </c>
      <c r="I960">
        <v>50</v>
      </c>
      <c r="J960" s="63">
        <f t="shared" si="43"/>
        <v>-1.6736401673640167</v>
      </c>
      <c r="K960" s="63">
        <f t="shared" si="44"/>
        <v>-69.417475728155338</v>
      </c>
      <c r="L960" s="63">
        <f t="shared" si="45"/>
        <v>-70</v>
      </c>
    </row>
    <row r="961" spans="1:12">
      <c r="A961" t="s">
        <v>878</v>
      </c>
      <c r="B961" t="s">
        <v>6336</v>
      </c>
      <c r="C961" t="s">
        <v>16</v>
      </c>
      <c r="D961">
        <v>50</v>
      </c>
      <c r="E961">
        <v>66</v>
      </c>
      <c r="F961">
        <v>13</v>
      </c>
      <c r="G961">
        <v>2245</v>
      </c>
      <c r="H961">
        <v>1697</v>
      </c>
      <c r="I961">
        <v>412</v>
      </c>
      <c r="J961" s="63">
        <f t="shared" si="43"/>
        <v>-97.772828507795097</v>
      </c>
      <c r="K961" s="63">
        <f t="shared" si="44"/>
        <v>-96.11078373600472</v>
      </c>
      <c r="L961" s="63">
        <f t="shared" si="45"/>
        <v>-96.84466019417475</v>
      </c>
    </row>
    <row r="962" spans="1:12">
      <c r="A962" t="s">
        <v>879</v>
      </c>
      <c r="B962" t="s">
        <v>6337</v>
      </c>
      <c r="C962" t="s">
        <v>16</v>
      </c>
      <c r="D962">
        <v>1400</v>
      </c>
      <c r="E962">
        <v>1936</v>
      </c>
      <c r="F962">
        <v>456</v>
      </c>
      <c r="G962">
        <v>2050</v>
      </c>
      <c r="H962">
        <v>1516</v>
      </c>
      <c r="I962">
        <v>369</v>
      </c>
      <c r="J962" s="63">
        <f t="shared" si="43"/>
        <v>-31.707317073170731</v>
      </c>
      <c r="K962" s="63">
        <f t="shared" si="44"/>
        <v>27.70448548812665</v>
      </c>
      <c r="L962" s="63">
        <f t="shared" si="45"/>
        <v>23.577235772357724</v>
      </c>
    </row>
    <row r="963" spans="1:12">
      <c r="A963" t="s">
        <v>880</v>
      </c>
      <c r="B963" t="s">
        <v>6338</v>
      </c>
      <c r="C963" t="s">
        <v>16</v>
      </c>
      <c r="D963">
        <v>1</v>
      </c>
      <c r="E963">
        <v>4</v>
      </c>
      <c r="F963">
        <v>1</v>
      </c>
      <c r="G963"/>
      <c r="H963"/>
      <c r="I963"/>
      <c r="J963" s="63" t="e">
        <f t="shared" si="43"/>
        <v>#DIV/0!</v>
      </c>
      <c r="K963" s="63" t="e">
        <f t="shared" si="44"/>
        <v>#DIV/0!</v>
      </c>
      <c r="L963" s="63" t="e">
        <f t="shared" si="45"/>
        <v>#DIV/0!</v>
      </c>
    </row>
    <row r="964" spans="1:12">
      <c r="A964" t="s">
        <v>881</v>
      </c>
      <c r="B964" t="s">
        <v>6339</v>
      </c>
      <c r="C964" t="s">
        <v>16</v>
      </c>
      <c r="D964">
        <v>100</v>
      </c>
      <c r="E964">
        <v>60</v>
      </c>
      <c r="F964">
        <v>15</v>
      </c>
      <c r="G964"/>
      <c r="H964"/>
      <c r="I964"/>
      <c r="J964" s="63" t="e">
        <f t="shared" si="43"/>
        <v>#DIV/0!</v>
      </c>
      <c r="K964" s="63" t="e">
        <f t="shared" si="44"/>
        <v>#DIV/0!</v>
      </c>
      <c r="L964" s="63" t="e">
        <f t="shared" si="45"/>
        <v>#DIV/0!</v>
      </c>
    </row>
    <row r="965" spans="1:12">
      <c r="A965" t="s">
        <v>882</v>
      </c>
      <c r="B965" t="s">
        <v>6340</v>
      </c>
      <c r="C965" t="s">
        <v>16</v>
      </c>
      <c r="D965">
        <v>114995</v>
      </c>
      <c r="E965">
        <v>2114</v>
      </c>
      <c r="F965">
        <v>514</v>
      </c>
      <c r="G965">
        <v>259176</v>
      </c>
      <c r="H965">
        <v>4008</v>
      </c>
      <c r="I965">
        <v>975</v>
      </c>
      <c r="J965" s="63">
        <f t="shared" ref="J965:J1028" si="46">100*(D965-G965)/G965</f>
        <v>-55.63053677809674</v>
      </c>
      <c r="K965" s="63">
        <f t="shared" ref="K965:K1028" si="47">100*(E965-H965)/H965</f>
        <v>-47.255489021956087</v>
      </c>
      <c r="L965" s="63">
        <f t="shared" ref="L965:L1028" si="48">100*(F965-I965)/I965</f>
        <v>-47.282051282051285</v>
      </c>
    </row>
    <row r="966" spans="1:12">
      <c r="A966" t="s">
        <v>4582</v>
      </c>
      <c r="B966" t="s">
        <v>9667</v>
      </c>
      <c r="C966" t="s">
        <v>16</v>
      </c>
      <c r="D966"/>
      <c r="E966"/>
      <c r="F966"/>
      <c r="G966">
        <v>50</v>
      </c>
      <c r="H966">
        <v>504</v>
      </c>
      <c r="I966">
        <v>5</v>
      </c>
      <c r="J966" s="63">
        <f t="shared" si="46"/>
        <v>-100</v>
      </c>
      <c r="K966" s="63">
        <f t="shared" si="47"/>
        <v>-100</v>
      </c>
      <c r="L966" s="63">
        <f t="shared" si="48"/>
        <v>-100</v>
      </c>
    </row>
    <row r="967" spans="1:12">
      <c r="A967" t="s">
        <v>883</v>
      </c>
      <c r="B967" t="s">
        <v>6341</v>
      </c>
      <c r="C967" t="s">
        <v>16</v>
      </c>
      <c r="D967">
        <v>13665</v>
      </c>
      <c r="E967">
        <v>2426</v>
      </c>
      <c r="F967">
        <v>565</v>
      </c>
      <c r="G967">
        <v>15964</v>
      </c>
      <c r="H967">
        <v>3555</v>
      </c>
      <c r="I967">
        <v>838</v>
      </c>
      <c r="J967" s="63">
        <f t="shared" si="46"/>
        <v>-14.401152593335004</v>
      </c>
      <c r="K967" s="63">
        <f t="shared" si="47"/>
        <v>-31.758087201125175</v>
      </c>
      <c r="L967" s="63">
        <f t="shared" si="48"/>
        <v>-32.577565632458231</v>
      </c>
    </row>
    <row r="968" spans="1:12">
      <c r="A968" t="s">
        <v>884</v>
      </c>
      <c r="B968" t="s">
        <v>6342</v>
      </c>
      <c r="C968" t="s">
        <v>16</v>
      </c>
      <c r="D968">
        <v>8193</v>
      </c>
      <c r="E968">
        <v>4252</v>
      </c>
      <c r="F968">
        <v>1033</v>
      </c>
      <c r="G968">
        <v>18221</v>
      </c>
      <c r="H968">
        <v>4612</v>
      </c>
      <c r="I968">
        <v>1121</v>
      </c>
      <c r="J968" s="63">
        <f t="shared" si="46"/>
        <v>-55.035398715767521</v>
      </c>
      <c r="K968" s="63">
        <f t="shared" si="47"/>
        <v>-7.8057241977450129</v>
      </c>
      <c r="L968" s="63">
        <f t="shared" si="48"/>
        <v>-7.8501338090990185</v>
      </c>
    </row>
    <row r="969" spans="1:12">
      <c r="A969" t="s">
        <v>885</v>
      </c>
      <c r="B969" t="s">
        <v>6343</v>
      </c>
      <c r="C969" t="s">
        <v>16</v>
      </c>
      <c r="D969">
        <v>11510</v>
      </c>
      <c r="E969">
        <v>1502</v>
      </c>
      <c r="F969">
        <v>365</v>
      </c>
      <c r="G969">
        <v>13059</v>
      </c>
      <c r="H969">
        <v>1824</v>
      </c>
      <c r="I969">
        <v>444</v>
      </c>
      <c r="J969" s="63">
        <f t="shared" si="46"/>
        <v>-11.8615514204763</v>
      </c>
      <c r="K969" s="63">
        <f t="shared" si="47"/>
        <v>-17.653508771929825</v>
      </c>
      <c r="L969" s="63">
        <f t="shared" si="48"/>
        <v>-17.792792792792792</v>
      </c>
    </row>
    <row r="970" spans="1:12">
      <c r="A970" t="s">
        <v>886</v>
      </c>
      <c r="B970" t="s">
        <v>6344</v>
      </c>
      <c r="C970" t="s">
        <v>16</v>
      </c>
      <c r="D970">
        <v>105481</v>
      </c>
      <c r="E970">
        <v>38777</v>
      </c>
      <c r="F970">
        <v>9922</v>
      </c>
      <c r="G970">
        <v>226966</v>
      </c>
      <c r="H970">
        <v>98105</v>
      </c>
      <c r="I970">
        <v>25191</v>
      </c>
      <c r="J970" s="63">
        <f t="shared" si="46"/>
        <v>-53.525638201316497</v>
      </c>
      <c r="K970" s="63">
        <f t="shared" si="47"/>
        <v>-60.473981958106108</v>
      </c>
      <c r="L970" s="63">
        <f t="shared" si="48"/>
        <v>-60.612917311738322</v>
      </c>
    </row>
    <row r="971" spans="1:12">
      <c r="A971" t="s">
        <v>887</v>
      </c>
      <c r="B971" t="s">
        <v>6345</v>
      </c>
      <c r="C971" t="s">
        <v>16</v>
      </c>
      <c r="D971">
        <v>8097</v>
      </c>
      <c r="E971">
        <v>1656</v>
      </c>
      <c r="F971">
        <v>399</v>
      </c>
      <c r="G971">
        <v>12022</v>
      </c>
      <c r="H971">
        <v>2973</v>
      </c>
      <c r="I971">
        <v>722</v>
      </c>
      <c r="J971" s="63">
        <f t="shared" si="46"/>
        <v>-32.648477790717017</v>
      </c>
      <c r="K971" s="63">
        <f t="shared" si="47"/>
        <v>-44.298688193743693</v>
      </c>
      <c r="L971" s="63">
        <f t="shared" si="48"/>
        <v>-44.736842105263158</v>
      </c>
    </row>
    <row r="972" spans="1:12">
      <c r="A972" t="s">
        <v>888</v>
      </c>
      <c r="B972" t="s">
        <v>6346</v>
      </c>
      <c r="C972" t="s">
        <v>16</v>
      </c>
      <c r="D972">
        <v>19</v>
      </c>
      <c r="E972">
        <v>6</v>
      </c>
      <c r="F972">
        <v>1</v>
      </c>
      <c r="G972">
        <v>209</v>
      </c>
      <c r="H972">
        <v>79</v>
      </c>
      <c r="I972">
        <v>10</v>
      </c>
      <c r="J972" s="63">
        <f t="shared" si="46"/>
        <v>-90.909090909090907</v>
      </c>
      <c r="K972" s="63">
        <f t="shared" si="47"/>
        <v>-92.405063291139243</v>
      </c>
      <c r="L972" s="63">
        <f t="shared" si="48"/>
        <v>-90</v>
      </c>
    </row>
    <row r="973" spans="1:12">
      <c r="A973" t="s">
        <v>4583</v>
      </c>
      <c r="B973" t="s">
        <v>9668</v>
      </c>
      <c r="C973" t="s">
        <v>16</v>
      </c>
      <c r="D973"/>
      <c r="E973"/>
      <c r="F973"/>
      <c r="G973">
        <v>10</v>
      </c>
      <c r="H973">
        <v>2</v>
      </c>
      <c r="I973">
        <v>0</v>
      </c>
      <c r="J973" s="63">
        <f t="shared" si="46"/>
        <v>-100</v>
      </c>
      <c r="K973" s="63">
        <f t="shared" si="47"/>
        <v>-100</v>
      </c>
      <c r="L973" s="63" t="e">
        <f t="shared" si="48"/>
        <v>#DIV/0!</v>
      </c>
    </row>
    <row r="974" spans="1:12">
      <c r="A974" t="s">
        <v>889</v>
      </c>
      <c r="B974" t="s">
        <v>6347</v>
      </c>
      <c r="C974" t="s">
        <v>16</v>
      </c>
      <c r="D974">
        <v>14</v>
      </c>
      <c r="E974">
        <v>16</v>
      </c>
      <c r="F974">
        <v>4</v>
      </c>
      <c r="G974">
        <v>3021</v>
      </c>
      <c r="H974">
        <v>689</v>
      </c>
      <c r="I974">
        <v>168</v>
      </c>
      <c r="J974" s="63">
        <f t="shared" si="46"/>
        <v>-99.536577292287319</v>
      </c>
      <c r="K974" s="63">
        <f t="shared" si="47"/>
        <v>-97.677793904208997</v>
      </c>
      <c r="L974" s="63">
        <f t="shared" si="48"/>
        <v>-97.61904761904762</v>
      </c>
    </row>
    <row r="975" spans="1:12">
      <c r="A975" t="s">
        <v>890</v>
      </c>
      <c r="B975" t="s">
        <v>6348</v>
      </c>
      <c r="C975" t="s">
        <v>16</v>
      </c>
      <c r="D975">
        <v>2145</v>
      </c>
      <c r="E975">
        <v>371</v>
      </c>
      <c r="F975">
        <v>88</v>
      </c>
      <c r="G975"/>
      <c r="H975"/>
      <c r="I975"/>
      <c r="J975" s="63" t="e">
        <f t="shared" si="46"/>
        <v>#DIV/0!</v>
      </c>
      <c r="K975" s="63" t="e">
        <f t="shared" si="47"/>
        <v>#DIV/0!</v>
      </c>
      <c r="L975" s="63" t="e">
        <f t="shared" si="48"/>
        <v>#DIV/0!</v>
      </c>
    </row>
    <row r="976" spans="1:12">
      <c r="A976" t="s">
        <v>891</v>
      </c>
      <c r="B976" t="s">
        <v>6349</v>
      </c>
      <c r="C976" t="s">
        <v>16</v>
      </c>
      <c r="D976">
        <v>140</v>
      </c>
      <c r="E976">
        <v>190</v>
      </c>
      <c r="F976">
        <v>46</v>
      </c>
      <c r="G976">
        <v>500</v>
      </c>
      <c r="H976">
        <v>636</v>
      </c>
      <c r="I976">
        <v>155</v>
      </c>
      <c r="J976" s="63">
        <f t="shared" si="46"/>
        <v>-72</v>
      </c>
      <c r="K976" s="63">
        <f t="shared" si="47"/>
        <v>-70.125786163522008</v>
      </c>
      <c r="L976" s="63">
        <f t="shared" si="48"/>
        <v>-70.322580645161295</v>
      </c>
    </row>
    <row r="977" spans="1:12">
      <c r="A977" t="s">
        <v>892</v>
      </c>
      <c r="B977" t="s">
        <v>6350</v>
      </c>
      <c r="C977" t="s">
        <v>16</v>
      </c>
      <c r="D977">
        <v>20</v>
      </c>
      <c r="E977">
        <v>890</v>
      </c>
      <c r="F977">
        <v>9</v>
      </c>
      <c r="G977">
        <v>260</v>
      </c>
      <c r="H977">
        <v>621</v>
      </c>
      <c r="I977">
        <v>32</v>
      </c>
      <c r="J977" s="63">
        <f t="shared" si="46"/>
        <v>-92.307692307692307</v>
      </c>
      <c r="K977" s="63">
        <f t="shared" si="47"/>
        <v>43.31723027375201</v>
      </c>
      <c r="L977" s="63">
        <f t="shared" si="48"/>
        <v>-71.875</v>
      </c>
    </row>
    <row r="978" spans="1:12">
      <c r="A978" t="s">
        <v>893</v>
      </c>
      <c r="B978" t="s">
        <v>6351</v>
      </c>
      <c r="C978" t="s">
        <v>16</v>
      </c>
      <c r="D978">
        <v>400</v>
      </c>
      <c r="E978">
        <v>407</v>
      </c>
      <c r="F978">
        <v>4</v>
      </c>
      <c r="G978">
        <v>150</v>
      </c>
      <c r="H978">
        <v>635</v>
      </c>
      <c r="I978">
        <v>6</v>
      </c>
      <c r="J978" s="63">
        <f t="shared" si="46"/>
        <v>166.66666666666666</v>
      </c>
      <c r="K978" s="63">
        <f t="shared" si="47"/>
        <v>-35.905511811023622</v>
      </c>
      <c r="L978" s="63">
        <f t="shared" si="48"/>
        <v>-33.333333333333336</v>
      </c>
    </row>
    <row r="979" spans="1:12">
      <c r="A979" t="s">
        <v>4584</v>
      </c>
      <c r="B979" t="s">
        <v>9669</v>
      </c>
      <c r="C979" t="s">
        <v>16</v>
      </c>
      <c r="D979"/>
      <c r="E979"/>
      <c r="F979"/>
      <c r="G979">
        <v>36120</v>
      </c>
      <c r="H979">
        <v>3095</v>
      </c>
      <c r="I979">
        <v>745</v>
      </c>
      <c r="J979" s="63">
        <f t="shared" si="46"/>
        <v>-100</v>
      </c>
      <c r="K979" s="63">
        <f t="shared" si="47"/>
        <v>-100</v>
      </c>
      <c r="L979" s="63">
        <f t="shared" si="48"/>
        <v>-100</v>
      </c>
    </row>
    <row r="980" spans="1:12">
      <c r="A980" t="s">
        <v>894</v>
      </c>
      <c r="B980" t="s">
        <v>6352</v>
      </c>
      <c r="C980" t="s">
        <v>16</v>
      </c>
      <c r="D980">
        <v>4010</v>
      </c>
      <c r="E980">
        <v>162</v>
      </c>
      <c r="F980">
        <v>39</v>
      </c>
      <c r="G980">
        <v>10000</v>
      </c>
      <c r="H980">
        <v>433</v>
      </c>
      <c r="I980">
        <v>105</v>
      </c>
      <c r="J980" s="63">
        <f t="shared" si="46"/>
        <v>-59.9</v>
      </c>
      <c r="K980" s="63">
        <f t="shared" si="47"/>
        <v>-62.586605080831411</v>
      </c>
      <c r="L980" s="63">
        <f t="shared" si="48"/>
        <v>-62.857142857142854</v>
      </c>
    </row>
    <row r="981" spans="1:12">
      <c r="A981" t="s">
        <v>895</v>
      </c>
      <c r="B981" t="s">
        <v>6353</v>
      </c>
      <c r="C981" t="s">
        <v>16</v>
      </c>
      <c r="D981">
        <v>6880</v>
      </c>
      <c r="E981">
        <v>530</v>
      </c>
      <c r="F981">
        <v>129</v>
      </c>
      <c r="G981"/>
      <c r="H981"/>
      <c r="I981"/>
      <c r="J981" s="63" t="e">
        <f t="shared" si="46"/>
        <v>#DIV/0!</v>
      </c>
      <c r="K981" s="63" t="e">
        <f t="shared" si="47"/>
        <v>#DIV/0!</v>
      </c>
      <c r="L981" s="63" t="e">
        <f t="shared" si="48"/>
        <v>#DIV/0!</v>
      </c>
    </row>
    <row r="982" spans="1:12">
      <c r="A982" t="s">
        <v>896</v>
      </c>
      <c r="B982" t="s">
        <v>6354</v>
      </c>
      <c r="C982" t="s">
        <v>16</v>
      </c>
      <c r="D982">
        <v>128872</v>
      </c>
      <c r="E982">
        <v>10222</v>
      </c>
      <c r="F982">
        <v>2424</v>
      </c>
      <c r="G982">
        <v>149207</v>
      </c>
      <c r="H982">
        <v>13455</v>
      </c>
      <c r="I982">
        <v>3203</v>
      </c>
      <c r="J982" s="63">
        <f t="shared" si="46"/>
        <v>-13.628717151340085</v>
      </c>
      <c r="K982" s="63">
        <f t="shared" si="47"/>
        <v>-24.028242289111855</v>
      </c>
      <c r="L982" s="63">
        <f t="shared" si="48"/>
        <v>-24.320949110209177</v>
      </c>
    </row>
    <row r="983" spans="1:12">
      <c r="A983" t="s">
        <v>897</v>
      </c>
      <c r="B983" t="s">
        <v>6355</v>
      </c>
      <c r="C983" t="s">
        <v>16</v>
      </c>
      <c r="D983">
        <v>5</v>
      </c>
      <c r="E983">
        <v>2</v>
      </c>
      <c r="F983">
        <v>0</v>
      </c>
      <c r="G983"/>
      <c r="H983"/>
      <c r="I983"/>
      <c r="J983" s="63" t="e">
        <f t="shared" si="46"/>
        <v>#DIV/0!</v>
      </c>
      <c r="K983" s="63" t="e">
        <f t="shared" si="47"/>
        <v>#DIV/0!</v>
      </c>
      <c r="L983" s="63" t="e">
        <f t="shared" si="48"/>
        <v>#DIV/0!</v>
      </c>
    </row>
    <row r="984" spans="1:12">
      <c r="A984" t="s">
        <v>898</v>
      </c>
      <c r="B984" t="s">
        <v>6356</v>
      </c>
      <c r="C984" t="s">
        <v>16</v>
      </c>
      <c r="D984">
        <v>16487</v>
      </c>
      <c r="E984">
        <v>1176</v>
      </c>
      <c r="F984">
        <v>280</v>
      </c>
      <c r="G984">
        <v>2030</v>
      </c>
      <c r="H984">
        <v>221</v>
      </c>
      <c r="I984">
        <v>51</v>
      </c>
      <c r="J984" s="63">
        <f t="shared" si="46"/>
        <v>712.16748768472905</v>
      </c>
      <c r="K984" s="63">
        <f t="shared" si="47"/>
        <v>432.12669683257917</v>
      </c>
      <c r="L984" s="63">
        <f t="shared" si="48"/>
        <v>449.01960784313724</v>
      </c>
    </row>
    <row r="985" spans="1:12">
      <c r="A985" t="s">
        <v>899</v>
      </c>
      <c r="B985" t="s">
        <v>6357</v>
      </c>
      <c r="C985" t="s">
        <v>16</v>
      </c>
      <c r="D985">
        <v>455697</v>
      </c>
      <c r="E985">
        <v>46368</v>
      </c>
      <c r="F985">
        <v>10425</v>
      </c>
      <c r="G985">
        <v>707683</v>
      </c>
      <c r="H985">
        <v>80933</v>
      </c>
      <c r="I985">
        <v>18879</v>
      </c>
      <c r="J985" s="63">
        <f t="shared" si="46"/>
        <v>-35.607185703203271</v>
      </c>
      <c r="K985" s="63">
        <f t="shared" si="47"/>
        <v>-42.70816601386332</v>
      </c>
      <c r="L985" s="63">
        <f t="shared" si="48"/>
        <v>-44.779914190370249</v>
      </c>
    </row>
    <row r="986" spans="1:12">
      <c r="A986" t="s">
        <v>900</v>
      </c>
      <c r="B986" t="s">
        <v>6358</v>
      </c>
      <c r="C986" t="s">
        <v>16</v>
      </c>
      <c r="D986">
        <v>102600</v>
      </c>
      <c r="E986">
        <v>13469</v>
      </c>
      <c r="F986">
        <v>3253</v>
      </c>
      <c r="G986">
        <v>147240</v>
      </c>
      <c r="H986">
        <v>23364</v>
      </c>
      <c r="I986">
        <v>5654</v>
      </c>
      <c r="J986" s="63">
        <f t="shared" si="46"/>
        <v>-30.317848410757946</v>
      </c>
      <c r="K986" s="63">
        <f t="shared" si="47"/>
        <v>-42.351480910802948</v>
      </c>
      <c r="L986" s="63">
        <f t="shared" si="48"/>
        <v>-42.465511142553943</v>
      </c>
    </row>
    <row r="987" spans="1:12">
      <c r="A987" t="s">
        <v>901</v>
      </c>
      <c r="B987" t="s">
        <v>6359</v>
      </c>
      <c r="C987" t="s">
        <v>16</v>
      </c>
      <c r="D987">
        <v>1960</v>
      </c>
      <c r="E987">
        <v>286</v>
      </c>
      <c r="F987">
        <v>69</v>
      </c>
      <c r="G987">
        <v>3997</v>
      </c>
      <c r="H987">
        <v>650</v>
      </c>
      <c r="I987">
        <v>158</v>
      </c>
      <c r="J987" s="63">
        <f t="shared" si="46"/>
        <v>-50.963222416812613</v>
      </c>
      <c r="K987" s="63">
        <f t="shared" si="47"/>
        <v>-56</v>
      </c>
      <c r="L987" s="63">
        <f t="shared" si="48"/>
        <v>-56.329113924050631</v>
      </c>
    </row>
    <row r="988" spans="1:12">
      <c r="A988" t="s">
        <v>4585</v>
      </c>
      <c r="B988" t="s">
        <v>9670</v>
      </c>
      <c r="C988" t="s">
        <v>16</v>
      </c>
      <c r="D988"/>
      <c r="E988"/>
      <c r="F988"/>
      <c r="G988">
        <v>11</v>
      </c>
      <c r="H988">
        <v>11</v>
      </c>
      <c r="I988">
        <v>3</v>
      </c>
      <c r="J988" s="63">
        <f t="shared" si="46"/>
        <v>-100</v>
      </c>
      <c r="K988" s="63">
        <f t="shared" si="47"/>
        <v>-100</v>
      </c>
      <c r="L988" s="63">
        <f t="shared" si="48"/>
        <v>-100</v>
      </c>
    </row>
    <row r="989" spans="1:12">
      <c r="A989" t="s">
        <v>902</v>
      </c>
      <c r="B989" t="s">
        <v>6360</v>
      </c>
      <c r="C989" t="s">
        <v>16</v>
      </c>
      <c r="D989">
        <v>710</v>
      </c>
      <c r="E989">
        <v>698</v>
      </c>
      <c r="F989">
        <v>34</v>
      </c>
      <c r="G989">
        <v>22513</v>
      </c>
      <c r="H989">
        <v>4650</v>
      </c>
      <c r="I989">
        <v>1003</v>
      </c>
      <c r="J989" s="63">
        <f t="shared" si="46"/>
        <v>-96.846266601519119</v>
      </c>
      <c r="K989" s="63">
        <f t="shared" si="47"/>
        <v>-84.989247311827953</v>
      </c>
      <c r="L989" s="63">
        <f t="shared" si="48"/>
        <v>-96.610169491525426</v>
      </c>
    </row>
    <row r="990" spans="1:12">
      <c r="A990" t="s">
        <v>903</v>
      </c>
      <c r="B990" t="s">
        <v>6361</v>
      </c>
      <c r="C990" t="s">
        <v>16</v>
      </c>
      <c r="D990">
        <v>2</v>
      </c>
      <c r="E990">
        <v>4</v>
      </c>
      <c r="F990">
        <v>1</v>
      </c>
      <c r="G990">
        <v>5</v>
      </c>
      <c r="H990">
        <v>4</v>
      </c>
      <c r="I990">
        <v>1</v>
      </c>
      <c r="J990" s="63">
        <f t="shared" si="46"/>
        <v>-60</v>
      </c>
      <c r="K990" s="63">
        <f t="shared" si="47"/>
        <v>0</v>
      </c>
      <c r="L990" s="63">
        <f t="shared" si="48"/>
        <v>0</v>
      </c>
    </row>
    <row r="991" spans="1:12">
      <c r="A991" t="s">
        <v>904</v>
      </c>
      <c r="B991" t="s">
        <v>6362</v>
      </c>
      <c r="C991" t="s">
        <v>16</v>
      </c>
      <c r="D991">
        <v>9004</v>
      </c>
      <c r="E991">
        <v>439</v>
      </c>
      <c r="F991">
        <v>104</v>
      </c>
      <c r="G991">
        <v>9000</v>
      </c>
      <c r="H991">
        <v>1457</v>
      </c>
      <c r="I991">
        <v>346</v>
      </c>
      <c r="J991" s="63">
        <f t="shared" si="46"/>
        <v>4.4444444444444446E-2</v>
      </c>
      <c r="K991" s="63">
        <f t="shared" si="47"/>
        <v>-69.869595058339058</v>
      </c>
      <c r="L991" s="63">
        <f t="shared" si="48"/>
        <v>-69.942196531791907</v>
      </c>
    </row>
    <row r="992" spans="1:12">
      <c r="A992" t="s">
        <v>905</v>
      </c>
      <c r="B992" t="s">
        <v>6363</v>
      </c>
      <c r="C992" t="s">
        <v>16</v>
      </c>
      <c r="D992">
        <v>48039</v>
      </c>
      <c r="E992">
        <v>11278</v>
      </c>
      <c r="F992">
        <v>2739</v>
      </c>
      <c r="G992">
        <v>50825</v>
      </c>
      <c r="H992">
        <v>12096</v>
      </c>
      <c r="I992">
        <v>2812</v>
      </c>
      <c r="J992" s="63">
        <f t="shared" si="46"/>
        <v>-5.4815543531726512</v>
      </c>
      <c r="K992" s="63">
        <f t="shared" si="47"/>
        <v>-6.7625661375661377</v>
      </c>
      <c r="L992" s="63">
        <f t="shared" si="48"/>
        <v>-2.5960170697012801</v>
      </c>
    </row>
    <row r="993" spans="1:12">
      <c r="A993" t="s">
        <v>906</v>
      </c>
      <c r="B993" t="s">
        <v>6364</v>
      </c>
      <c r="C993" t="s">
        <v>16</v>
      </c>
      <c r="D993">
        <v>93200</v>
      </c>
      <c r="E993">
        <v>12452</v>
      </c>
      <c r="F993">
        <v>3001</v>
      </c>
      <c r="G993">
        <v>82659</v>
      </c>
      <c r="H993">
        <v>15797</v>
      </c>
      <c r="I993">
        <v>3779</v>
      </c>
      <c r="J993" s="63">
        <f t="shared" si="46"/>
        <v>12.752392358968775</v>
      </c>
      <c r="K993" s="63">
        <f t="shared" si="47"/>
        <v>-21.174906627840731</v>
      </c>
      <c r="L993" s="63">
        <f t="shared" si="48"/>
        <v>-20.58745699920614</v>
      </c>
    </row>
    <row r="994" spans="1:12">
      <c r="A994" t="s">
        <v>907</v>
      </c>
      <c r="B994" t="s">
        <v>6365</v>
      </c>
      <c r="C994" t="s">
        <v>16</v>
      </c>
      <c r="D994">
        <v>118334</v>
      </c>
      <c r="E994">
        <v>17719</v>
      </c>
      <c r="F994">
        <v>4299</v>
      </c>
      <c r="G994">
        <v>180763</v>
      </c>
      <c r="H994">
        <v>28117</v>
      </c>
      <c r="I994">
        <v>6799</v>
      </c>
      <c r="J994" s="63">
        <f t="shared" si="46"/>
        <v>-34.536381892312036</v>
      </c>
      <c r="K994" s="63">
        <f t="shared" si="47"/>
        <v>-36.981185759504925</v>
      </c>
      <c r="L994" s="63">
        <f t="shared" si="48"/>
        <v>-36.770113251948814</v>
      </c>
    </row>
    <row r="995" spans="1:12">
      <c r="A995" t="s">
        <v>908</v>
      </c>
      <c r="B995" t="s">
        <v>6366</v>
      </c>
      <c r="C995" t="s">
        <v>16</v>
      </c>
      <c r="D995">
        <v>3000</v>
      </c>
      <c r="E995">
        <v>412</v>
      </c>
      <c r="F995">
        <v>100</v>
      </c>
      <c r="G995">
        <v>1980</v>
      </c>
      <c r="H995">
        <v>239</v>
      </c>
      <c r="I995">
        <v>58</v>
      </c>
      <c r="J995" s="63">
        <f t="shared" si="46"/>
        <v>51.515151515151516</v>
      </c>
      <c r="K995" s="63">
        <f t="shared" si="47"/>
        <v>72.38493723849372</v>
      </c>
      <c r="L995" s="63">
        <f t="shared" si="48"/>
        <v>72.41379310344827</v>
      </c>
    </row>
    <row r="996" spans="1:12">
      <c r="A996" t="s">
        <v>909</v>
      </c>
      <c r="B996" t="s">
        <v>6367</v>
      </c>
      <c r="C996" t="s">
        <v>16</v>
      </c>
      <c r="D996">
        <v>1</v>
      </c>
      <c r="E996">
        <v>2</v>
      </c>
      <c r="F996">
        <v>0</v>
      </c>
      <c r="G996"/>
      <c r="H996"/>
      <c r="I996"/>
      <c r="J996" s="63" t="e">
        <f t="shared" si="46"/>
        <v>#DIV/0!</v>
      </c>
      <c r="K996" s="63" t="e">
        <f t="shared" si="47"/>
        <v>#DIV/0!</v>
      </c>
      <c r="L996" s="63" t="e">
        <f t="shared" si="48"/>
        <v>#DIV/0!</v>
      </c>
    </row>
    <row r="997" spans="1:12">
      <c r="A997" t="s">
        <v>4586</v>
      </c>
      <c r="B997" t="s">
        <v>9671</v>
      </c>
      <c r="C997" t="s">
        <v>16</v>
      </c>
      <c r="D997"/>
      <c r="E997"/>
      <c r="F997"/>
      <c r="G997">
        <v>4500</v>
      </c>
      <c r="H997">
        <v>1048</v>
      </c>
      <c r="I997">
        <v>40</v>
      </c>
      <c r="J997" s="63">
        <f t="shared" si="46"/>
        <v>-100</v>
      </c>
      <c r="K997" s="63">
        <f t="shared" si="47"/>
        <v>-100</v>
      </c>
      <c r="L997" s="63">
        <f t="shared" si="48"/>
        <v>-100</v>
      </c>
    </row>
    <row r="998" spans="1:12">
      <c r="A998" t="s">
        <v>910</v>
      </c>
      <c r="B998" t="s">
        <v>6368</v>
      </c>
      <c r="C998" t="s">
        <v>16</v>
      </c>
      <c r="D998">
        <v>5576</v>
      </c>
      <c r="E998">
        <v>981</v>
      </c>
      <c r="F998">
        <v>233</v>
      </c>
      <c r="G998">
        <v>5495</v>
      </c>
      <c r="H998">
        <v>1036</v>
      </c>
      <c r="I998">
        <v>247</v>
      </c>
      <c r="J998" s="63">
        <f t="shared" si="46"/>
        <v>1.4740673339399455</v>
      </c>
      <c r="K998" s="63">
        <f t="shared" si="47"/>
        <v>-5.3088803088803092</v>
      </c>
      <c r="L998" s="63">
        <f t="shared" si="48"/>
        <v>-5.668016194331984</v>
      </c>
    </row>
    <row r="999" spans="1:12">
      <c r="A999" t="s">
        <v>4587</v>
      </c>
      <c r="B999" t="s">
        <v>9672</v>
      </c>
      <c r="C999" t="s">
        <v>16</v>
      </c>
      <c r="D999"/>
      <c r="E999"/>
      <c r="F999"/>
      <c r="G999">
        <v>195</v>
      </c>
      <c r="H999">
        <v>96</v>
      </c>
      <c r="I999">
        <v>23</v>
      </c>
      <c r="J999" s="63">
        <f t="shared" si="46"/>
        <v>-100</v>
      </c>
      <c r="K999" s="63">
        <f t="shared" si="47"/>
        <v>-100</v>
      </c>
      <c r="L999" s="63">
        <f t="shared" si="48"/>
        <v>-100</v>
      </c>
    </row>
    <row r="1000" spans="1:12">
      <c r="A1000" t="s">
        <v>911</v>
      </c>
      <c r="B1000" t="s">
        <v>6369</v>
      </c>
      <c r="C1000" t="s">
        <v>16</v>
      </c>
      <c r="D1000">
        <v>19369</v>
      </c>
      <c r="E1000">
        <v>1816</v>
      </c>
      <c r="F1000">
        <v>438</v>
      </c>
      <c r="G1000">
        <v>26349</v>
      </c>
      <c r="H1000">
        <v>2955</v>
      </c>
      <c r="I1000">
        <v>708</v>
      </c>
      <c r="J1000" s="63">
        <f t="shared" si="46"/>
        <v>-26.49056890204562</v>
      </c>
      <c r="K1000" s="63">
        <f t="shared" si="47"/>
        <v>-38.544839255499156</v>
      </c>
      <c r="L1000" s="63">
        <f t="shared" si="48"/>
        <v>-38.135593220338983</v>
      </c>
    </row>
    <row r="1001" spans="1:12">
      <c r="A1001" t="s">
        <v>912</v>
      </c>
      <c r="B1001" t="s">
        <v>6370</v>
      </c>
      <c r="C1001" t="s">
        <v>16</v>
      </c>
      <c r="D1001">
        <v>608</v>
      </c>
      <c r="E1001">
        <v>173</v>
      </c>
      <c r="F1001">
        <v>42</v>
      </c>
      <c r="G1001"/>
      <c r="H1001"/>
      <c r="I1001"/>
      <c r="J1001" s="63" t="e">
        <f t="shared" si="46"/>
        <v>#DIV/0!</v>
      </c>
      <c r="K1001" s="63" t="e">
        <f t="shared" si="47"/>
        <v>#DIV/0!</v>
      </c>
      <c r="L1001" s="63" t="e">
        <f t="shared" si="48"/>
        <v>#DIV/0!</v>
      </c>
    </row>
    <row r="1002" spans="1:12">
      <c r="A1002" t="s">
        <v>913</v>
      </c>
      <c r="B1002" t="s">
        <v>6371</v>
      </c>
      <c r="C1002" t="s">
        <v>16</v>
      </c>
      <c r="D1002">
        <v>3410</v>
      </c>
      <c r="E1002">
        <v>1773</v>
      </c>
      <c r="F1002">
        <v>120</v>
      </c>
      <c r="G1002">
        <v>8430</v>
      </c>
      <c r="H1002">
        <v>4035</v>
      </c>
      <c r="I1002">
        <v>509</v>
      </c>
      <c r="J1002" s="63">
        <f t="shared" si="46"/>
        <v>-59.549228944246735</v>
      </c>
      <c r="K1002" s="63">
        <f t="shared" si="47"/>
        <v>-56.059479553903344</v>
      </c>
      <c r="L1002" s="63">
        <f t="shared" si="48"/>
        <v>-76.424361493123769</v>
      </c>
    </row>
    <row r="1003" spans="1:12">
      <c r="A1003" t="s">
        <v>914</v>
      </c>
      <c r="B1003" t="s">
        <v>6372</v>
      </c>
      <c r="C1003" t="s">
        <v>16</v>
      </c>
      <c r="D1003">
        <v>5864</v>
      </c>
      <c r="E1003">
        <v>590</v>
      </c>
      <c r="F1003">
        <v>143</v>
      </c>
      <c r="G1003">
        <v>34363</v>
      </c>
      <c r="H1003">
        <v>3147</v>
      </c>
      <c r="I1003">
        <v>758</v>
      </c>
      <c r="J1003" s="63">
        <f t="shared" si="46"/>
        <v>-82.935133719407503</v>
      </c>
      <c r="K1003" s="63">
        <f t="shared" si="47"/>
        <v>-81.251986018430244</v>
      </c>
      <c r="L1003" s="63">
        <f t="shared" si="48"/>
        <v>-81.134564643799479</v>
      </c>
    </row>
    <row r="1004" spans="1:12">
      <c r="A1004" t="s">
        <v>4588</v>
      </c>
      <c r="B1004" t="s">
        <v>9673</v>
      </c>
      <c r="C1004" t="s">
        <v>16</v>
      </c>
      <c r="D1004"/>
      <c r="E1004"/>
      <c r="F1004"/>
      <c r="G1004">
        <v>27</v>
      </c>
      <c r="H1004">
        <v>10</v>
      </c>
      <c r="I1004">
        <v>2</v>
      </c>
      <c r="J1004" s="63">
        <f t="shared" si="46"/>
        <v>-100</v>
      </c>
      <c r="K1004" s="63">
        <f t="shared" si="47"/>
        <v>-100</v>
      </c>
      <c r="L1004" s="63">
        <f t="shared" si="48"/>
        <v>-100</v>
      </c>
    </row>
    <row r="1005" spans="1:12">
      <c r="A1005" t="s">
        <v>4589</v>
      </c>
      <c r="B1005" t="s">
        <v>9674</v>
      </c>
      <c r="C1005" t="s">
        <v>16</v>
      </c>
      <c r="D1005"/>
      <c r="E1005"/>
      <c r="F1005"/>
      <c r="G1005">
        <v>4650</v>
      </c>
      <c r="H1005">
        <v>1098</v>
      </c>
      <c r="I1005">
        <v>262</v>
      </c>
      <c r="J1005" s="63">
        <f t="shared" si="46"/>
        <v>-100</v>
      </c>
      <c r="K1005" s="63">
        <f t="shared" si="47"/>
        <v>-100</v>
      </c>
      <c r="L1005" s="63">
        <f t="shared" si="48"/>
        <v>-100</v>
      </c>
    </row>
    <row r="1006" spans="1:12">
      <c r="A1006" t="s">
        <v>915</v>
      </c>
      <c r="B1006" t="s">
        <v>6373</v>
      </c>
      <c r="C1006" t="s">
        <v>16</v>
      </c>
      <c r="D1006">
        <v>6</v>
      </c>
      <c r="E1006">
        <v>7</v>
      </c>
      <c r="F1006">
        <v>2</v>
      </c>
      <c r="G1006">
        <v>1370</v>
      </c>
      <c r="H1006">
        <v>315</v>
      </c>
      <c r="I1006">
        <v>43</v>
      </c>
      <c r="J1006" s="63">
        <f t="shared" si="46"/>
        <v>-99.56204379562044</v>
      </c>
      <c r="K1006" s="63">
        <f t="shared" si="47"/>
        <v>-97.777777777777771</v>
      </c>
      <c r="L1006" s="63">
        <f t="shared" si="48"/>
        <v>-95.348837209302332</v>
      </c>
    </row>
    <row r="1007" spans="1:12">
      <c r="A1007" t="s">
        <v>916</v>
      </c>
      <c r="B1007" t="s">
        <v>6374</v>
      </c>
      <c r="C1007" t="s">
        <v>16</v>
      </c>
      <c r="D1007">
        <v>942000</v>
      </c>
      <c r="E1007">
        <v>127880</v>
      </c>
      <c r="F1007">
        <v>31411</v>
      </c>
      <c r="G1007">
        <v>685950</v>
      </c>
      <c r="H1007">
        <v>120010</v>
      </c>
      <c r="I1007">
        <v>29758</v>
      </c>
      <c r="J1007" s="63">
        <f t="shared" si="46"/>
        <v>37.327793570959983</v>
      </c>
      <c r="K1007" s="63">
        <f t="shared" si="47"/>
        <v>6.5577868510957424</v>
      </c>
      <c r="L1007" s="63">
        <f t="shared" si="48"/>
        <v>5.5548087909133681</v>
      </c>
    </row>
    <row r="1008" spans="1:12">
      <c r="A1008" t="s">
        <v>4590</v>
      </c>
      <c r="B1008" t="s">
        <v>9675</v>
      </c>
      <c r="C1008" t="s">
        <v>16</v>
      </c>
      <c r="D1008"/>
      <c r="E1008"/>
      <c r="F1008"/>
      <c r="G1008">
        <v>230</v>
      </c>
      <c r="H1008">
        <v>12</v>
      </c>
      <c r="I1008">
        <v>3</v>
      </c>
      <c r="J1008" s="63">
        <f t="shared" si="46"/>
        <v>-100</v>
      </c>
      <c r="K1008" s="63">
        <f t="shared" si="47"/>
        <v>-100</v>
      </c>
      <c r="L1008" s="63">
        <f t="shared" si="48"/>
        <v>-100</v>
      </c>
    </row>
    <row r="1009" spans="1:12">
      <c r="A1009" t="s">
        <v>917</v>
      </c>
      <c r="B1009" t="s">
        <v>6375</v>
      </c>
      <c r="C1009" t="s">
        <v>16</v>
      </c>
      <c r="D1009">
        <v>40350</v>
      </c>
      <c r="E1009">
        <v>6053</v>
      </c>
      <c r="F1009">
        <v>1257</v>
      </c>
      <c r="G1009">
        <v>49500</v>
      </c>
      <c r="H1009">
        <v>8441</v>
      </c>
      <c r="I1009">
        <v>2004</v>
      </c>
      <c r="J1009" s="63">
        <f t="shared" si="46"/>
        <v>-18.484848484848484</v>
      </c>
      <c r="K1009" s="63">
        <f t="shared" si="47"/>
        <v>-28.290486909133989</v>
      </c>
      <c r="L1009" s="63">
        <f t="shared" si="48"/>
        <v>-37.275449101796404</v>
      </c>
    </row>
    <row r="1010" spans="1:12">
      <c r="A1010" t="s">
        <v>918</v>
      </c>
      <c r="B1010" t="s">
        <v>6376</v>
      </c>
      <c r="C1010" t="s">
        <v>16</v>
      </c>
      <c r="D1010">
        <v>39394</v>
      </c>
      <c r="E1010">
        <v>5931</v>
      </c>
      <c r="F1010">
        <v>1442</v>
      </c>
      <c r="G1010">
        <v>59569</v>
      </c>
      <c r="H1010">
        <v>11864</v>
      </c>
      <c r="I1010">
        <v>2883</v>
      </c>
      <c r="J1010" s="63">
        <f t="shared" si="46"/>
        <v>-33.868287196360527</v>
      </c>
      <c r="K1010" s="63">
        <f t="shared" si="47"/>
        <v>-50.008428860418071</v>
      </c>
      <c r="L1010" s="63">
        <f t="shared" si="48"/>
        <v>-49.982656954561222</v>
      </c>
    </row>
    <row r="1011" spans="1:12">
      <c r="A1011" t="s">
        <v>919</v>
      </c>
      <c r="B1011" t="s">
        <v>6377</v>
      </c>
      <c r="C1011" t="s">
        <v>16</v>
      </c>
      <c r="D1011">
        <v>9000</v>
      </c>
      <c r="E1011">
        <v>971</v>
      </c>
      <c r="F1011">
        <v>236</v>
      </c>
      <c r="G1011">
        <v>15750</v>
      </c>
      <c r="H1011">
        <v>2755</v>
      </c>
      <c r="I1011">
        <v>670</v>
      </c>
      <c r="J1011" s="63">
        <f t="shared" si="46"/>
        <v>-42.857142857142854</v>
      </c>
      <c r="K1011" s="63">
        <f t="shared" si="47"/>
        <v>-64.754990925589837</v>
      </c>
      <c r="L1011" s="63">
        <f t="shared" si="48"/>
        <v>-64.776119402985074</v>
      </c>
    </row>
    <row r="1012" spans="1:12">
      <c r="A1012" t="s">
        <v>920</v>
      </c>
      <c r="B1012" t="s">
        <v>6378</v>
      </c>
      <c r="C1012" t="s">
        <v>16</v>
      </c>
      <c r="D1012">
        <v>50368</v>
      </c>
      <c r="E1012">
        <v>7246</v>
      </c>
      <c r="F1012">
        <v>1380</v>
      </c>
      <c r="G1012">
        <v>79683</v>
      </c>
      <c r="H1012">
        <v>13757</v>
      </c>
      <c r="I1012">
        <v>2728</v>
      </c>
      <c r="J1012" s="63">
        <f t="shared" si="46"/>
        <v>-36.789528506707832</v>
      </c>
      <c r="K1012" s="63">
        <f t="shared" si="47"/>
        <v>-47.328632696081996</v>
      </c>
      <c r="L1012" s="63">
        <f t="shared" si="48"/>
        <v>-49.413489736070382</v>
      </c>
    </row>
    <row r="1013" spans="1:12">
      <c r="A1013" t="s">
        <v>921</v>
      </c>
      <c r="B1013" t="s">
        <v>6379</v>
      </c>
      <c r="C1013" t="s">
        <v>16</v>
      </c>
      <c r="D1013">
        <v>52</v>
      </c>
      <c r="E1013">
        <v>44</v>
      </c>
      <c r="F1013">
        <v>11</v>
      </c>
      <c r="G1013">
        <v>2267</v>
      </c>
      <c r="H1013">
        <v>508</v>
      </c>
      <c r="I1013">
        <v>119</v>
      </c>
      <c r="J1013" s="63">
        <f t="shared" si="46"/>
        <v>-97.706219673577408</v>
      </c>
      <c r="K1013" s="63">
        <f t="shared" si="47"/>
        <v>-91.338582677165348</v>
      </c>
      <c r="L1013" s="63">
        <f t="shared" si="48"/>
        <v>-90.756302521008408</v>
      </c>
    </row>
    <row r="1014" spans="1:12">
      <c r="A1014" t="s">
        <v>922</v>
      </c>
      <c r="B1014" t="s">
        <v>6380</v>
      </c>
      <c r="C1014" t="s">
        <v>16</v>
      </c>
      <c r="D1014">
        <v>195</v>
      </c>
      <c r="E1014">
        <v>59</v>
      </c>
      <c r="F1014">
        <v>14</v>
      </c>
      <c r="G1014">
        <v>20007</v>
      </c>
      <c r="H1014">
        <v>5371</v>
      </c>
      <c r="I1014">
        <v>1386</v>
      </c>
      <c r="J1014" s="63">
        <f t="shared" si="46"/>
        <v>-99.025341130604289</v>
      </c>
      <c r="K1014" s="63">
        <f t="shared" si="47"/>
        <v>-98.90150809905046</v>
      </c>
      <c r="L1014" s="63">
        <f t="shared" si="48"/>
        <v>-98.98989898989899</v>
      </c>
    </row>
    <row r="1015" spans="1:12">
      <c r="A1015" t="s">
        <v>923</v>
      </c>
      <c r="B1015" t="s">
        <v>6381</v>
      </c>
      <c r="C1015" t="s">
        <v>16</v>
      </c>
      <c r="D1015">
        <v>59</v>
      </c>
      <c r="E1015">
        <v>28</v>
      </c>
      <c r="F1015">
        <v>7</v>
      </c>
      <c r="G1015">
        <v>17</v>
      </c>
      <c r="H1015">
        <v>22</v>
      </c>
      <c r="I1015">
        <v>5</v>
      </c>
      <c r="J1015" s="63">
        <f t="shared" si="46"/>
        <v>247.05882352941177</v>
      </c>
      <c r="K1015" s="63">
        <f t="shared" si="47"/>
        <v>27.272727272727273</v>
      </c>
      <c r="L1015" s="63">
        <f t="shared" si="48"/>
        <v>40</v>
      </c>
    </row>
    <row r="1016" spans="1:12">
      <c r="A1016" t="s">
        <v>924</v>
      </c>
      <c r="B1016" t="s">
        <v>6382</v>
      </c>
      <c r="C1016" t="s">
        <v>16</v>
      </c>
      <c r="D1016">
        <v>225568</v>
      </c>
      <c r="E1016">
        <v>16297</v>
      </c>
      <c r="F1016">
        <v>3998</v>
      </c>
      <c r="G1016">
        <v>419595</v>
      </c>
      <c r="H1016">
        <v>35569</v>
      </c>
      <c r="I1016">
        <v>8830</v>
      </c>
      <c r="J1016" s="63">
        <f t="shared" si="46"/>
        <v>-46.241494774723243</v>
      </c>
      <c r="K1016" s="63">
        <f t="shared" si="47"/>
        <v>-54.182012426551211</v>
      </c>
      <c r="L1016" s="63">
        <f t="shared" si="48"/>
        <v>-54.722536806342013</v>
      </c>
    </row>
    <row r="1017" spans="1:12">
      <c r="A1017" t="s">
        <v>925</v>
      </c>
      <c r="B1017" t="s">
        <v>6383</v>
      </c>
      <c r="C1017" t="s">
        <v>16</v>
      </c>
      <c r="D1017">
        <v>1338</v>
      </c>
      <c r="E1017">
        <v>215</v>
      </c>
      <c r="F1017">
        <v>21</v>
      </c>
      <c r="G1017">
        <v>14101</v>
      </c>
      <c r="H1017">
        <v>1659</v>
      </c>
      <c r="I1017">
        <v>296</v>
      </c>
      <c r="J1017" s="63">
        <f t="shared" si="46"/>
        <v>-90.511311254520962</v>
      </c>
      <c r="K1017" s="63">
        <f t="shared" si="47"/>
        <v>-87.040385774562992</v>
      </c>
      <c r="L1017" s="63">
        <f t="shared" si="48"/>
        <v>-92.905405405405403</v>
      </c>
    </row>
    <row r="1018" spans="1:12">
      <c r="A1018" t="s">
        <v>926</v>
      </c>
      <c r="B1018" t="s">
        <v>6384</v>
      </c>
      <c r="C1018" t="s">
        <v>16</v>
      </c>
      <c r="D1018">
        <v>7500</v>
      </c>
      <c r="E1018">
        <v>783</v>
      </c>
      <c r="F1018">
        <v>188</v>
      </c>
      <c r="G1018">
        <v>14770</v>
      </c>
      <c r="H1018">
        <v>2023</v>
      </c>
      <c r="I1018">
        <v>492</v>
      </c>
      <c r="J1018" s="63">
        <f t="shared" si="46"/>
        <v>-49.221394719025049</v>
      </c>
      <c r="K1018" s="63">
        <f t="shared" si="47"/>
        <v>-61.295106277805239</v>
      </c>
      <c r="L1018" s="63">
        <f t="shared" si="48"/>
        <v>-61.788617886178862</v>
      </c>
    </row>
    <row r="1019" spans="1:12">
      <c r="A1019" t="s">
        <v>927</v>
      </c>
      <c r="B1019" t="s">
        <v>6385</v>
      </c>
      <c r="C1019" t="s">
        <v>16</v>
      </c>
      <c r="D1019">
        <v>175</v>
      </c>
      <c r="E1019">
        <v>5115</v>
      </c>
      <c r="F1019">
        <v>52</v>
      </c>
      <c r="G1019">
        <v>21340</v>
      </c>
      <c r="H1019">
        <v>11105</v>
      </c>
      <c r="I1019">
        <v>1379</v>
      </c>
      <c r="J1019" s="63">
        <f t="shared" si="46"/>
        <v>-99.179943767572638</v>
      </c>
      <c r="K1019" s="63">
        <f t="shared" si="47"/>
        <v>-53.939666816749209</v>
      </c>
      <c r="L1019" s="63">
        <f t="shared" si="48"/>
        <v>-96.229151559100799</v>
      </c>
    </row>
    <row r="1020" spans="1:12">
      <c r="A1020" t="s">
        <v>928</v>
      </c>
      <c r="B1020" t="s">
        <v>6386</v>
      </c>
      <c r="C1020" t="s">
        <v>16</v>
      </c>
      <c r="D1020">
        <v>15</v>
      </c>
      <c r="E1020">
        <v>37</v>
      </c>
      <c r="F1020">
        <v>9</v>
      </c>
      <c r="G1020">
        <v>61</v>
      </c>
      <c r="H1020">
        <v>32</v>
      </c>
      <c r="I1020">
        <v>5</v>
      </c>
      <c r="J1020" s="63">
        <f t="shared" si="46"/>
        <v>-75.409836065573771</v>
      </c>
      <c r="K1020" s="63">
        <f t="shared" si="47"/>
        <v>15.625</v>
      </c>
      <c r="L1020" s="63">
        <f t="shared" si="48"/>
        <v>80</v>
      </c>
    </row>
    <row r="1021" spans="1:12">
      <c r="A1021" t="s">
        <v>4591</v>
      </c>
      <c r="B1021" t="s">
        <v>9676</v>
      </c>
      <c r="C1021" t="s">
        <v>16</v>
      </c>
      <c r="D1021"/>
      <c r="E1021"/>
      <c r="F1021"/>
      <c r="G1021">
        <v>95</v>
      </c>
      <c r="H1021">
        <v>89</v>
      </c>
      <c r="I1021">
        <v>21</v>
      </c>
      <c r="J1021" s="63">
        <f t="shared" si="46"/>
        <v>-100</v>
      </c>
      <c r="K1021" s="63">
        <f t="shared" si="47"/>
        <v>-100</v>
      </c>
      <c r="L1021" s="63">
        <f t="shared" si="48"/>
        <v>-100</v>
      </c>
    </row>
    <row r="1022" spans="1:12">
      <c r="A1022" t="s">
        <v>929</v>
      </c>
      <c r="B1022" t="s">
        <v>6387</v>
      </c>
      <c r="C1022" t="s">
        <v>16</v>
      </c>
      <c r="D1022">
        <v>119</v>
      </c>
      <c r="E1022">
        <v>72</v>
      </c>
      <c r="F1022">
        <v>7</v>
      </c>
      <c r="G1022">
        <v>247</v>
      </c>
      <c r="H1022">
        <v>107</v>
      </c>
      <c r="I1022">
        <v>9</v>
      </c>
      <c r="J1022" s="63">
        <f t="shared" si="46"/>
        <v>-51.821862348178136</v>
      </c>
      <c r="K1022" s="63">
        <f t="shared" si="47"/>
        <v>-32.710280373831779</v>
      </c>
      <c r="L1022" s="63">
        <f t="shared" si="48"/>
        <v>-22.222222222222221</v>
      </c>
    </row>
    <row r="1023" spans="1:12">
      <c r="A1023" t="s">
        <v>930</v>
      </c>
      <c r="B1023" t="s">
        <v>6388</v>
      </c>
      <c r="C1023" t="s">
        <v>16</v>
      </c>
      <c r="D1023">
        <v>2</v>
      </c>
      <c r="E1023">
        <v>6</v>
      </c>
      <c r="F1023">
        <v>1</v>
      </c>
      <c r="G1023">
        <v>41</v>
      </c>
      <c r="H1023">
        <v>31</v>
      </c>
      <c r="I1023">
        <v>8</v>
      </c>
      <c r="J1023" s="63">
        <f t="shared" si="46"/>
        <v>-95.121951219512198</v>
      </c>
      <c r="K1023" s="63">
        <f t="shared" si="47"/>
        <v>-80.645161290322577</v>
      </c>
      <c r="L1023" s="63">
        <f t="shared" si="48"/>
        <v>-87.5</v>
      </c>
    </row>
    <row r="1024" spans="1:12">
      <c r="A1024" t="s">
        <v>931</v>
      </c>
      <c r="B1024" t="s">
        <v>6389</v>
      </c>
      <c r="C1024" t="s">
        <v>16</v>
      </c>
      <c r="D1024">
        <v>5</v>
      </c>
      <c r="E1024">
        <v>11</v>
      </c>
      <c r="F1024">
        <v>3</v>
      </c>
      <c r="G1024">
        <v>10</v>
      </c>
      <c r="H1024">
        <v>11</v>
      </c>
      <c r="I1024">
        <v>3</v>
      </c>
      <c r="J1024" s="63">
        <f t="shared" si="46"/>
        <v>-50</v>
      </c>
      <c r="K1024" s="63">
        <f t="shared" si="47"/>
        <v>0</v>
      </c>
      <c r="L1024" s="63">
        <f t="shared" si="48"/>
        <v>0</v>
      </c>
    </row>
    <row r="1025" spans="1:12">
      <c r="A1025" t="s">
        <v>4592</v>
      </c>
      <c r="B1025" t="s">
        <v>9677</v>
      </c>
      <c r="C1025" t="s">
        <v>16</v>
      </c>
      <c r="D1025"/>
      <c r="E1025"/>
      <c r="F1025"/>
      <c r="G1025">
        <v>25</v>
      </c>
      <c r="H1025">
        <v>19</v>
      </c>
      <c r="I1025">
        <v>0</v>
      </c>
      <c r="J1025" s="63">
        <f t="shared" si="46"/>
        <v>-100</v>
      </c>
      <c r="K1025" s="63">
        <f t="shared" si="47"/>
        <v>-100</v>
      </c>
      <c r="L1025" s="63" t="e">
        <f t="shared" si="48"/>
        <v>#DIV/0!</v>
      </c>
    </row>
    <row r="1026" spans="1:12">
      <c r="A1026" t="s">
        <v>932</v>
      </c>
      <c r="B1026" t="s">
        <v>6390</v>
      </c>
      <c r="C1026" t="s">
        <v>16</v>
      </c>
      <c r="D1026">
        <v>21505</v>
      </c>
      <c r="E1026">
        <v>6928</v>
      </c>
      <c r="F1026">
        <v>1053</v>
      </c>
      <c r="G1026">
        <v>1590</v>
      </c>
      <c r="H1026">
        <v>1613</v>
      </c>
      <c r="I1026">
        <v>391</v>
      </c>
      <c r="J1026" s="63">
        <f t="shared" si="46"/>
        <v>1252.5157232704403</v>
      </c>
      <c r="K1026" s="63">
        <f t="shared" si="47"/>
        <v>329.5102293862368</v>
      </c>
      <c r="L1026" s="63">
        <f t="shared" si="48"/>
        <v>169.30946291560102</v>
      </c>
    </row>
    <row r="1027" spans="1:12">
      <c r="A1027" t="s">
        <v>933</v>
      </c>
      <c r="B1027" t="s">
        <v>6391</v>
      </c>
      <c r="C1027" t="s">
        <v>16</v>
      </c>
      <c r="D1027">
        <v>400</v>
      </c>
      <c r="E1027">
        <v>13</v>
      </c>
      <c r="F1027">
        <v>3</v>
      </c>
      <c r="G1027">
        <v>922</v>
      </c>
      <c r="H1027">
        <v>909</v>
      </c>
      <c r="I1027">
        <v>22</v>
      </c>
      <c r="J1027" s="63">
        <f t="shared" si="46"/>
        <v>-56.61605206073753</v>
      </c>
      <c r="K1027" s="63">
        <f t="shared" si="47"/>
        <v>-98.569856985698564</v>
      </c>
      <c r="L1027" s="63">
        <f t="shared" si="48"/>
        <v>-86.36363636363636</v>
      </c>
    </row>
    <row r="1028" spans="1:12">
      <c r="A1028" t="s">
        <v>934</v>
      </c>
      <c r="B1028" t="s">
        <v>6392</v>
      </c>
      <c r="C1028" t="s">
        <v>16</v>
      </c>
      <c r="D1028">
        <v>10000</v>
      </c>
      <c r="E1028">
        <v>2683</v>
      </c>
      <c r="F1028">
        <v>652</v>
      </c>
      <c r="G1028">
        <v>8000</v>
      </c>
      <c r="H1028">
        <v>2021</v>
      </c>
      <c r="I1028">
        <v>491</v>
      </c>
      <c r="J1028" s="63">
        <f t="shared" si="46"/>
        <v>25</v>
      </c>
      <c r="K1028" s="63">
        <f t="shared" si="47"/>
        <v>32.756061355764473</v>
      </c>
      <c r="L1028" s="63">
        <f t="shared" si="48"/>
        <v>32.790224032586558</v>
      </c>
    </row>
    <row r="1029" spans="1:12">
      <c r="A1029" t="s">
        <v>935</v>
      </c>
      <c r="B1029" t="s">
        <v>6393</v>
      </c>
      <c r="C1029" t="s">
        <v>16</v>
      </c>
      <c r="D1029">
        <v>5</v>
      </c>
      <c r="E1029">
        <v>20</v>
      </c>
      <c r="F1029">
        <v>5</v>
      </c>
      <c r="G1029">
        <v>301</v>
      </c>
      <c r="H1029">
        <v>88</v>
      </c>
      <c r="I1029">
        <v>21</v>
      </c>
      <c r="J1029" s="63">
        <f t="shared" ref="J1029:J1092" si="49">100*(D1029-G1029)/G1029</f>
        <v>-98.338870431893682</v>
      </c>
      <c r="K1029" s="63">
        <f t="shared" ref="K1029:K1092" si="50">100*(E1029-H1029)/H1029</f>
        <v>-77.272727272727266</v>
      </c>
      <c r="L1029" s="63">
        <f t="shared" ref="L1029:L1092" si="51">100*(F1029-I1029)/I1029</f>
        <v>-76.19047619047619</v>
      </c>
    </row>
    <row r="1030" spans="1:12">
      <c r="A1030" t="s">
        <v>936</v>
      </c>
      <c r="B1030" t="s">
        <v>6394</v>
      </c>
      <c r="C1030" t="s">
        <v>16</v>
      </c>
      <c r="D1030">
        <v>1483</v>
      </c>
      <c r="E1030">
        <v>444</v>
      </c>
      <c r="F1030">
        <v>108</v>
      </c>
      <c r="G1030">
        <v>339</v>
      </c>
      <c r="H1030">
        <v>77</v>
      </c>
      <c r="I1030">
        <v>19</v>
      </c>
      <c r="J1030" s="63">
        <f t="shared" si="49"/>
        <v>337.46312684365779</v>
      </c>
      <c r="K1030" s="63">
        <f t="shared" si="50"/>
        <v>476.6233766233766</v>
      </c>
      <c r="L1030" s="63">
        <f t="shared" si="51"/>
        <v>468.42105263157896</v>
      </c>
    </row>
    <row r="1031" spans="1:12">
      <c r="A1031" t="s">
        <v>937</v>
      </c>
      <c r="B1031" t="s">
        <v>6395</v>
      </c>
      <c r="C1031" t="s">
        <v>16</v>
      </c>
      <c r="D1031">
        <v>2552</v>
      </c>
      <c r="E1031">
        <v>516</v>
      </c>
      <c r="F1031">
        <v>125</v>
      </c>
      <c r="G1031">
        <v>9093</v>
      </c>
      <c r="H1031">
        <v>2193</v>
      </c>
      <c r="I1031">
        <v>524</v>
      </c>
      <c r="J1031" s="63">
        <f t="shared" si="49"/>
        <v>-71.934455075332679</v>
      </c>
      <c r="K1031" s="63">
        <f t="shared" si="50"/>
        <v>-76.470588235294116</v>
      </c>
      <c r="L1031" s="63">
        <f t="shared" si="51"/>
        <v>-76.145038167938935</v>
      </c>
    </row>
    <row r="1032" spans="1:12">
      <c r="A1032" t="s">
        <v>938</v>
      </c>
      <c r="B1032" t="s">
        <v>6396</v>
      </c>
      <c r="C1032" t="s">
        <v>16</v>
      </c>
      <c r="D1032">
        <v>200</v>
      </c>
      <c r="E1032">
        <v>37</v>
      </c>
      <c r="F1032">
        <v>9</v>
      </c>
      <c r="G1032"/>
      <c r="H1032"/>
      <c r="I1032"/>
      <c r="J1032" s="63" t="e">
        <f t="shared" si="49"/>
        <v>#DIV/0!</v>
      </c>
      <c r="K1032" s="63" t="e">
        <f t="shared" si="50"/>
        <v>#DIV/0!</v>
      </c>
      <c r="L1032" s="63" t="e">
        <f t="shared" si="51"/>
        <v>#DIV/0!</v>
      </c>
    </row>
    <row r="1033" spans="1:12">
      <c r="A1033" t="s">
        <v>939</v>
      </c>
      <c r="B1033" t="s">
        <v>6397</v>
      </c>
      <c r="C1033" t="s">
        <v>16</v>
      </c>
      <c r="D1033">
        <v>4</v>
      </c>
      <c r="E1033">
        <v>33</v>
      </c>
      <c r="F1033">
        <v>8</v>
      </c>
      <c r="G1033">
        <v>5200</v>
      </c>
      <c r="H1033">
        <v>1226</v>
      </c>
      <c r="I1033">
        <v>245</v>
      </c>
      <c r="J1033" s="63">
        <f t="shared" si="49"/>
        <v>-99.92307692307692</v>
      </c>
      <c r="K1033" s="63">
        <f t="shared" si="50"/>
        <v>-97.308319738988587</v>
      </c>
      <c r="L1033" s="63">
        <f t="shared" si="51"/>
        <v>-96.734693877551024</v>
      </c>
    </row>
    <row r="1034" spans="1:12">
      <c r="A1034" t="s">
        <v>4593</v>
      </c>
      <c r="B1034" t="s">
        <v>9678</v>
      </c>
      <c r="C1034" t="s">
        <v>16</v>
      </c>
      <c r="D1034"/>
      <c r="E1034"/>
      <c r="F1034"/>
      <c r="G1034">
        <v>905</v>
      </c>
      <c r="H1034">
        <v>923</v>
      </c>
      <c r="I1034">
        <v>224</v>
      </c>
      <c r="J1034" s="63">
        <f t="shared" si="49"/>
        <v>-100</v>
      </c>
      <c r="K1034" s="63">
        <f t="shared" si="50"/>
        <v>-100</v>
      </c>
      <c r="L1034" s="63">
        <f t="shared" si="51"/>
        <v>-100</v>
      </c>
    </row>
    <row r="1035" spans="1:12">
      <c r="A1035" t="s">
        <v>940</v>
      </c>
      <c r="B1035" t="s">
        <v>6398</v>
      </c>
      <c r="C1035" t="s">
        <v>16</v>
      </c>
      <c r="D1035">
        <v>1</v>
      </c>
      <c r="E1035">
        <v>83</v>
      </c>
      <c r="F1035">
        <v>1</v>
      </c>
      <c r="G1035">
        <v>23</v>
      </c>
      <c r="H1035">
        <v>31</v>
      </c>
      <c r="I1035">
        <v>7</v>
      </c>
      <c r="J1035" s="63">
        <f t="shared" si="49"/>
        <v>-95.652173913043484</v>
      </c>
      <c r="K1035" s="63">
        <f t="shared" si="50"/>
        <v>167.74193548387098</v>
      </c>
      <c r="L1035" s="63">
        <f t="shared" si="51"/>
        <v>-85.714285714285708</v>
      </c>
    </row>
    <row r="1036" spans="1:12">
      <c r="A1036" t="s">
        <v>941</v>
      </c>
      <c r="B1036" t="s">
        <v>6399</v>
      </c>
      <c r="C1036" t="s">
        <v>16</v>
      </c>
      <c r="D1036">
        <v>20</v>
      </c>
      <c r="E1036">
        <v>13</v>
      </c>
      <c r="F1036">
        <v>3</v>
      </c>
      <c r="G1036">
        <v>0</v>
      </c>
      <c r="H1036">
        <v>2</v>
      </c>
      <c r="I1036">
        <v>1</v>
      </c>
      <c r="J1036" s="63" t="e">
        <f t="shared" si="49"/>
        <v>#DIV/0!</v>
      </c>
      <c r="K1036" s="63">
        <f t="shared" si="50"/>
        <v>550</v>
      </c>
      <c r="L1036" s="63">
        <f t="shared" si="51"/>
        <v>200</v>
      </c>
    </row>
    <row r="1037" spans="1:12">
      <c r="A1037" t="s">
        <v>942</v>
      </c>
      <c r="B1037" t="s">
        <v>6400</v>
      </c>
      <c r="C1037" t="s">
        <v>16</v>
      </c>
      <c r="D1037">
        <v>16</v>
      </c>
      <c r="E1037">
        <v>10</v>
      </c>
      <c r="F1037">
        <v>2</v>
      </c>
      <c r="G1037"/>
      <c r="H1037"/>
      <c r="I1037"/>
      <c r="J1037" s="63" t="e">
        <f t="shared" si="49"/>
        <v>#DIV/0!</v>
      </c>
      <c r="K1037" s="63" t="e">
        <f t="shared" si="50"/>
        <v>#DIV/0!</v>
      </c>
      <c r="L1037" s="63" t="e">
        <f t="shared" si="51"/>
        <v>#DIV/0!</v>
      </c>
    </row>
    <row r="1038" spans="1:12">
      <c r="A1038" t="s">
        <v>943</v>
      </c>
      <c r="B1038" t="s">
        <v>6401</v>
      </c>
      <c r="C1038" t="s">
        <v>16</v>
      </c>
      <c r="D1038">
        <v>1</v>
      </c>
      <c r="E1038">
        <v>8</v>
      </c>
      <c r="F1038">
        <v>2</v>
      </c>
      <c r="G1038"/>
      <c r="H1038"/>
      <c r="I1038"/>
      <c r="J1038" s="63" t="e">
        <f t="shared" si="49"/>
        <v>#DIV/0!</v>
      </c>
      <c r="K1038" s="63" t="e">
        <f t="shared" si="50"/>
        <v>#DIV/0!</v>
      </c>
      <c r="L1038" s="63" t="e">
        <f t="shared" si="51"/>
        <v>#DIV/0!</v>
      </c>
    </row>
    <row r="1039" spans="1:12">
      <c r="A1039" t="s">
        <v>944</v>
      </c>
      <c r="B1039" t="s">
        <v>6402</v>
      </c>
      <c r="C1039" t="s">
        <v>16</v>
      </c>
      <c r="D1039">
        <v>1476</v>
      </c>
      <c r="E1039">
        <v>272</v>
      </c>
      <c r="F1039">
        <v>66</v>
      </c>
      <c r="G1039">
        <v>1000</v>
      </c>
      <c r="H1039">
        <v>72</v>
      </c>
      <c r="I1039">
        <v>17</v>
      </c>
      <c r="J1039" s="63">
        <f t="shared" si="49"/>
        <v>47.6</v>
      </c>
      <c r="K1039" s="63">
        <f t="shared" si="50"/>
        <v>277.77777777777777</v>
      </c>
      <c r="L1039" s="63">
        <f t="shared" si="51"/>
        <v>288.23529411764707</v>
      </c>
    </row>
    <row r="1040" spans="1:12">
      <c r="A1040" t="s">
        <v>945</v>
      </c>
      <c r="B1040" t="s">
        <v>6403</v>
      </c>
      <c r="C1040" t="s">
        <v>16</v>
      </c>
      <c r="D1040">
        <v>3</v>
      </c>
      <c r="E1040">
        <v>135</v>
      </c>
      <c r="F1040">
        <v>1</v>
      </c>
      <c r="G1040"/>
      <c r="H1040"/>
      <c r="I1040"/>
      <c r="J1040" s="63" t="e">
        <f t="shared" si="49"/>
        <v>#DIV/0!</v>
      </c>
      <c r="K1040" s="63" t="e">
        <f t="shared" si="50"/>
        <v>#DIV/0!</v>
      </c>
      <c r="L1040" s="63" t="e">
        <f t="shared" si="51"/>
        <v>#DIV/0!</v>
      </c>
    </row>
    <row r="1041" spans="1:12">
      <c r="A1041" t="s">
        <v>946</v>
      </c>
      <c r="B1041" t="s">
        <v>6404</v>
      </c>
      <c r="C1041" t="s">
        <v>16</v>
      </c>
      <c r="D1041">
        <v>4</v>
      </c>
      <c r="E1041">
        <v>11</v>
      </c>
      <c r="F1041">
        <v>3</v>
      </c>
      <c r="G1041"/>
      <c r="H1041"/>
      <c r="I1041"/>
      <c r="J1041" s="63" t="e">
        <f t="shared" si="49"/>
        <v>#DIV/0!</v>
      </c>
      <c r="K1041" s="63" t="e">
        <f t="shared" si="50"/>
        <v>#DIV/0!</v>
      </c>
      <c r="L1041" s="63" t="e">
        <f t="shared" si="51"/>
        <v>#DIV/0!</v>
      </c>
    </row>
    <row r="1042" spans="1:12">
      <c r="A1042" t="s">
        <v>947</v>
      </c>
      <c r="B1042" t="s">
        <v>6405</v>
      </c>
      <c r="C1042" t="s">
        <v>16</v>
      </c>
      <c r="D1042">
        <v>0</v>
      </c>
      <c r="E1042">
        <v>51</v>
      </c>
      <c r="F1042">
        <v>12</v>
      </c>
      <c r="G1042">
        <v>101</v>
      </c>
      <c r="H1042">
        <v>12</v>
      </c>
      <c r="I1042">
        <v>3</v>
      </c>
      <c r="J1042" s="63">
        <f t="shared" si="49"/>
        <v>-100</v>
      </c>
      <c r="K1042" s="63">
        <f t="shared" si="50"/>
        <v>325</v>
      </c>
      <c r="L1042" s="63">
        <f t="shared" si="51"/>
        <v>300</v>
      </c>
    </row>
    <row r="1043" spans="1:12">
      <c r="A1043" t="s">
        <v>948</v>
      </c>
      <c r="B1043" t="s">
        <v>6406</v>
      </c>
      <c r="C1043" t="s">
        <v>16</v>
      </c>
      <c r="D1043">
        <v>2200</v>
      </c>
      <c r="E1043">
        <v>474</v>
      </c>
      <c r="F1043">
        <v>115</v>
      </c>
      <c r="G1043">
        <v>11910</v>
      </c>
      <c r="H1043">
        <v>3094</v>
      </c>
      <c r="I1043">
        <v>752</v>
      </c>
      <c r="J1043" s="63">
        <f t="shared" si="49"/>
        <v>-81.528127623845506</v>
      </c>
      <c r="K1043" s="63">
        <f t="shared" si="50"/>
        <v>-84.680025856496442</v>
      </c>
      <c r="L1043" s="63">
        <f t="shared" si="51"/>
        <v>-84.707446808510639</v>
      </c>
    </row>
    <row r="1044" spans="1:12">
      <c r="A1044" t="s">
        <v>4594</v>
      </c>
      <c r="B1044" t="s">
        <v>9679</v>
      </c>
      <c r="C1044" t="s">
        <v>16</v>
      </c>
      <c r="D1044"/>
      <c r="E1044"/>
      <c r="F1044"/>
      <c r="G1044">
        <v>150</v>
      </c>
      <c r="H1044">
        <v>45</v>
      </c>
      <c r="I1044">
        <v>11</v>
      </c>
      <c r="J1044" s="63">
        <f t="shared" si="49"/>
        <v>-100</v>
      </c>
      <c r="K1044" s="63">
        <f t="shared" si="50"/>
        <v>-100</v>
      </c>
      <c r="L1044" s="63">
        <f t="shared" si="51"/>
        <v>-100</v>
      </c>
    </row>
    <row r="1045" spans="1:12">
      <c r="A1045" t="s">
        <v>949</v>
      </c>
      <c r="B1045" t="s">
        <v>6407</v>
      </c>
      <c r="C1045" t="s">
        <v>16</v>
      </c>
      <c r="D1045">
        <v>267</v>
      </c>
      <c r="E1045">
        <v>96</v>
      </c>
      <c r="F1045">
        <v>23</v>
      </c>
      <c r="G1045">
        <v>1456</v>
      </c>
      <c r="H1045">
        <v>275</v>
      </c>
      <c r="I1045">
        <v>52</v>
      </c>
      <c r="J1045" s="63">
        <f t="shared" si="49"/>
        <v>-81.662087912087912</v>
      </c>
      <c r="K1045" s="63">
        <f t="shared" si="50"/>
        <v>-65.090909090909093</v>
      </c>
      <c r="L1045" s="63">
        <f t="shared" si="51"/>
        <v>-55.769230769230766</v>
      </c>
    </row>
    <row r="1046" spans="1:12">
      <c r="A1046" t="s">
        <v>950</v>
      </c>
      <c r="B1046" t="s">
        <v>6408</v>
      </c>
      <c r="C1046" t="s">
        <v>16</v>
      </c>
      <c r="D1046">
        <v>71</v>
      </c>
      <c r="E1046">
        <v>146</v>
      </c>
      <c r="F1046">
        <v>36</v>
      </c>
      <c r="G1046">
        <v>2059</v>
      </c>
      <c r="H1046">
        <v>616</v>
      </c>
      <c r="I1046">
        <v>141</v>
      </c>
      <c r="J1046" s="63">
        <f t="shared" si="49"/>
        <v>-96.551724137931032</v>
      </c>
      <c r="K1046" s="63">
        <f t="shared" si="50"/>
        <v>-76.298701298701303</v>
      </c>
      <c r="L1046" s="63">
        <f t="shared" si="51"/>
        <v>-74.468085106382972</v>
      </c>
    </row>
    <row r="1047" spans="1:12">
      <c r="A1047" t="s">
        <v>4595</v>
      </c>
      <c r="B1047" t="s">
        <v>9680</v>
      </c>
      <c r="C1047" t="s">
        <v>16</v>
      </c>
      <c r="D1047"/>
      <c r="E1047"/>
      <c r="F1047"/>
      <c r="G1047">
        <v>6</v>
      </c>
      <c r="H1047">
        <v>41</v>
      </c>
      <c r="I1047">
        <v>10</v>
      </c>
      <c r="J1047" s="63">
        <f t="shared" si="49"/>
        <v>-100</v>
      </c>
      <c r="K1047" s="63">
        <f t="shared" si="50"/>
        <v>-100</v>
      </c>
      <c r="L1047" s="63">
        <f t="shared" si="51"/>
        <v>-100</v>
      </c>
    </row>
    <row r="1048" spans="1:12">
      <c r="A1048" t="s">
        <v>951</v>
      </c>
      <c r="B1048" t="s">
        <v>6409</v>
      </c>
      <c r="C1048" t="s">
        <v>16</v>
      </c>
      <c r="D1048">
        <v>4001</v>
      </c>
      <c r="E1048">
        <v>145</v>
      </c>
      <c r="F1048">
        <v>35</v>
      </c>
      <c r="G1048">
        <v>3648</v>
      </c>
      <c r="H1048">
        <v>1559</v>
      </c>
      <c r="I1048">
        <v>94</v>
      </c>
      <c r="J1048" s="63">
        <f t="shared" si="49"/>
        <v>9.6765350877192979</v>
      </c>
      <c r="K1048" s="63">
        <f t="shared" si="50"/>
        <v>-90.699166132135986</v>
      </c>
      <c r="L1048" s="63">
        <f t="shared" si="51"/>
        <v>-62.765957446808514</v>
      </c>
    </row>
    <row r="1049" spans="1:12">
      <c r="A1049" t="s">
        <v>952</v>
      </c>
      <c r="B1049" t="s">
        <v>6410</v>
      </c>
      <c r="C1049" t="s">
        <v>16</v>
      </c>
      <c r="D1049">
        <v>1</v>
      </c>
      <c r="E1049">
        <v>7</v>
      </c>
      <c r="F1049">
        <v>2</v>
      </c>
      <c r="G1049"/>
      <c r="H1049"/>
      <c r="I1049"/>
      <c r="J1049" s="63" t="e">
        <f t="shared" si="49"/>
        <v>#DIV/0!</v>
      </c>
      <c r="K1049" s="63" t="e">
        <f t="shared" si="50"/>
        <v>#DIV/0!</v>
      </c>
      <c r="L1049" s="63" t="e">
        <f t="shared" si="51"/>
        <v>#DIV/0!</v>
      </c>
    </row>
    <row r="1050" spans="1:12">
      <c r="A1050" t="s">
        <v>953</v>
      </c>
      <c r="B1050" t="s">
        <v>6411</v>
      </c>
      <c r="C1050" t="s">
        <v>16</v>
      </c>
      <c r="D1050">
        <v>607000</v>
      </c>
      <c r="E1050">
        <v>81331</v>
      </c>
      <c r="F1050">
        <v>3711</v>
      </c>
      <c r="G1050">
        <v>921400</v>
      </c>
      <c r="H1050">
        <v>105805</v>
      </c>
      <c r="I1050">
        <v>1355</v>
      </c>
      <c r="J1050" s="63">
        <f t="shared" si="49"/>
        <v>-34.121988278706318</v>
      </c>
      <c r="K1050" s="63">
        <f t="shared" si="50"/>
        <v>-23.131231983365627</v>
      </c>
      <c r="L1050" s="63">
        <f t="shared" si="51"/>
        <v>173.87453874538744</v>
      </c>
    </row>
    <row r="1051" spans="1:12">
      <c r="A1051" t="s">
        <v>954</v>
      </c>
      <c r="B1051" t="s">
        <v>6412</v>
      </c>
      <c r="C1051" t="s">
        <v>16</v>
      </c>
      <c r="D1051">
        <v>634004</v>
      </c>
      <c r="E1051">
        <v>93712</v>
      </c>
      <c r="F1051">
        <v>33363</v>
      </c>
      <c r="G1051">
        <v>1200510</v>
      </c>
      <c r="H1051">
        <v>145422</v>
      </c>
      <c r="I1051">
        <v>51788</v>
      </c>
      <c r="J1051" s="63">
        <f t="shared" si="49"/>
        <v>-47.188778102639709</v>
      </c>
      <c r="K1051" s="63">
        <f t="shared" si="50"/>
        <v>-35.558581232550786</v>
      </c>
      <c r="L1051" s="63">
        <f t="shared" si="51"/>
        <v>-35.577740016992351</v>
      </c>
    </row>
    <row r="1052" spans="1:12">
      <c r="A1052" t="s">
        <v>955</v>
      </c>
      <c r="B1052" t="s">
        <v>6413</v>
      </c>
      <c r="C1052" t="s">
        <v>16</v>
      </c>
      <c r="D1052">
        <v>46987</v>
      </c>
      <c r="E1052">
        <v>15807</v>
      </c>
      <c r="F1052">
        <v>185</v>
      </c>
      <c r="G1052">
        <v>17834</v>
      </c>
      <c r="H1052">
        <v>6617</v>
      </c>
      <c r="I1052">
        <v>145</v>
      </c>
      <c r="J1052" s="63">
        <f t="shared" si="49"/>
        <v>163.46865537736906</v>
      </c>
      <c r="K1052" s="63">
        <f t="shared" si="50"/>
        <v>138.88469094755931</v>
      </c>
      <c r="L1052" s="63">
        <f t="shared" si="51"/>
        <v>27.586206896551722</v>
      </c>
    </row>
    <row r="1053" spans="1:12">
      <c r="A1053" t="s">
        <v>956</v>
      </c>
      <c r="B1053" t="s">
        <v>6414</v>
      </c>
      <c r="C1053" t="s">
        <v>16</v>
      </c>
      <c r="D1053">
        <v>53512</v>
      </c>
      <c r="E1053">
        <v>13231</v>
      </c>
      <c r="F1053">
        <v>1249</v>
      </c>
      <c r="G1053">
        <v>43861</v>
      </c>
      <c r="H1053">
        <v>9125</v>
      </c>
      <c r="I1053">
        <v>330</v>
      </c>
      <c r="J1053" s="63">
        <f t="shared" si="49"/>
        <v>22.003602289049496</v>
      </c>
      <c r="K1053" s="63">
        <f t="shared" si="50"/>
        <v>44.9972602739726</v>
      </c>
      <c r="L1053" s="63">
        <f t="shared" si="51"/>
        <v>278.4848484848485</v>
      </c>
    </row>
    <row r="1054" spans="1:12">
      <c r="A1054" t="s">
        <v>957</v>
      </c>
      <c r="B1054" t="s">
        <v>6415</v>
      </c>
      <c r="C1054" t="s">
        <v>16</v>
      </c>
      <c r="D1054">
        <v>18000</v>
      </c>
      <c r="E1054">
        <v>1324</v>
      </c>
      <c r="F1054">
        <v>13</v>
      </c>
      <c r="G1054">
        <v>49200</v>
      </c>
      <c r="H1054">
        <v>5185</v>
      </c>
      <c r="I1054">
        <v>52</v>
      </c>
      <c r="J1054" s="63">
        <f t="shared" si="49"/>
        <v>-63.414634146341463</v>
      </c>
      <c r="K1054" s="63">
        <f t="shared" si="50"/>
        <v>-74.46480231436837</v>
      </c>
      <c r="L1054" s="63">
        <f t="shared" si="51"/>
        <v>-75</v>
      </c>
    </row>
    <row r="1055" spans="1:12">
      <c r="A1055" t="s">
        <v>958</v>
      </c>
      <c r="B1055" t="s">
        <v>6416</v>
      </c>
      <c r="C1055" t="s">
        <v>16</v>
      </c>
      <c r="D1055">
        <v>94990</v>
      </c>
      <c r="E1055">
        <v>10844</v>
      </c>
      <c r="F1055">
        <v>595</v>
      </c>
      <c r="G1055">
        <v>16500</v>
      </c>
      <c r="H1055">
        <v>2547</v>
      </c>
      <c r="I1055">
        <v>604</v>
      </c>
      <c r="J1055" s="63">
        <f t="shared" si="49"/>
        <v>475.69696969696969</v>
      </c>
      <c r="K1055" s="63">
        <f t="shared" si="50"/>
        <v>325.75579112681584</v>
      </c>
      <c r="L1055" s="63">
        <f t="shared" si="51"/>
        <v>-1.490066225165563</v>
      </c>
    </row>
    <row r="1056" spans="1:12">
      <c r="A1056" t="s">
        <v>959</v>
      </c>
      <c r="B1056" t="s">
        <v>6417</v>
      </c>
      <c r="C1056" t="s">
        <v>16</v>
      </c>
      <c r="D1056">
        <v>96900</v>
      </c>
      <c r="E1056">
        <v>23960</v>
      </c>
      <c r="F1056">
        <v>2081</v>
      </c>
      <c r="G1056">
        <v>137125</v>
      </c>
      <c r="H1056">
        <v>25199</v>
      </c>
      <c r="I1056">
        <v>397</v>
      </c>
      <c r="J1056" s="63">
        <f t="shared" si="49"/>
        <v>-29.334548769371011</v>
      </c>
      <c r="K1056" s="63">
        <f t="shared" si="50"/>
        <v>-4.9168617802293744</v>
      </c>
      <c r="L1056" s="63">
        <f t="shared" si="51"/>
        <v>424.18136020151132</v>
      </c>
    </row>
    <row r="1057" spans="1:12">
      <c r="A1057" t="s">
        <v>960</v>
      </c>
      <c r="B1057" t="s">
        <v>6418</v>
      </c>
      <c r="C1057" t="s">
        <v>16</v>
      </c>
      <c r="D1057">
        <v>337</v>
      </c>
      <c r="E1057">
        <v>1478</v>
      </c>
      <c r="F1057">
        <v>359</v>
      </c>
      <c r="G1057">
        <v>9798</v>
      </c>
      <c r="H1057">
        <v>4765</v>
      </c>
      <c r="I1057">
        <v>764</v>
      </c>
      <c r="J1057" s="63">
        <f t="shared" si="49"/>
        <v>-96.560522555623592</v>
      </c>
      <c r="K1057" s="63">
        <f t="shared" si="50"/>
        <v>-68.982161594963273</v>
      </c>
      <c r="L1057" s="63">
        <f t="shared" si="51"/>
        <v>-53.010471204188484</v>
      </c>
    </row>
    <row r="1058" spans="1:12">
      <c r="A1058" t="s">
        <v>961</v>
      </c>
      <c r="B1058" t="s">
        <v>6419</v>
      </c>
      <c r="C1058" t="s">
        <v>16</v>
      </c>
      <c r="D1058">
        <v>2000</v>
      </c>
      <c r="E1058">
        <v>874</v>
      </c>
      <c r="F1058">
        <v>212</v>
      </c>
      <c r="G1058">
        <v>1000</v>
      </c>
      <c r="H1058">
        <v>395</v>
      </c>
      <c r="I1058">
        <v>94</v>
      </c>
      <c r="J1058" s="63">
        <f t="shared" si="49"/>
        <v>100</v>
      </c>
      <c r="K1058" s="63">
        <f t="shared" si="50"/>
        <v>121.26582278481013</v>
      </c>
      <c r="L1058" s="63">
        <f t="shared" si="51"/>
        <v>125.53191489361703</v>
      </c>
    </row>
    <row r="1059" spans="1:12">
      <c r="A1059" t="s">
        <v>962</v>
      </c>
      <c r="B1059" t="s">
        <v>6420</v>
      </c>
      <c r="C1059" t="s">
        <v>16</v>
      </c>
      <c r="D1059">
        <v>20700</v>
      </c>
      <c r="E1059">
        <v>11185</v>
      </c>
      <c r="F1059">
        <v>284</v>
      </c>
      <c r="G1059">
        <v>48563</v>
      </c>
      <c r="H1059">
        <v>21693</v>
      </c>
      <c r="I1059">
        <v>1815</v>
      </c>
      <c r="J1059" s="63">
        <f t="shared" si="49"/>
        <v>-57.374956242406768</v>
      </c>
      <c r="K1059" s="63">
        <f t="shared" si="50"/>
        <v>-48.439588807449411</v>
      </c>
      <c r="L1059" s="63">
        <f t="shared" si="51"/>
        <v>-84.352617079889811</v>
      </c>
    </row>
    <row r="1060" spans="1:12">
      <c r="A1060" t="s">
        <v>963</v>
      </c>
      <c r="B1060" t="s">
        <v>6421</v>
      </c>
      <c r="C1060" t="s">
        <v>16</v>
      </c>
      <c r="D1060">
        <v>5567</v>
      </c>
      <c r="E1060">
        <v>5935</v>
      </c>
      <c r="F1060">
        <v>1423</v>
      </c>
      <c r="G1060">
        <v>23454</v>
      </c>
      <c r="H1060">
        <v>24000</v>
      </c>
      <c r="I1060">
        <v>5788</v>
      </c>
      <c r="J1060" s="63">
        <f t="shared" si="49"/>
        <v>-76.264176686279527</v>
      </c>
      <c r="K1060" s="63">
        <f t="shared" si="50"/>
        <v>-75.270833333333329</v>
      </c>
      <c r="L1060" s="63">
        <f t="shared" si="51"/>
        <v>-75.414651002073256</v>
      </c>
    </row>
    <row r="1061" spans="1:12">
      <c r="A1061" t="s">
        <v>964</v>
      </c>
      <c r="B1061" t="s">
        <v>6422</v>
      </c>
      <c r="C1061" t="s">
        <v>16</v>
      </c>
      <c r="D1061">
        <v>1500</v>
      </c>
      <c r="E1061">
        <v>772</v>
      </c>
      <c r="F1061">
        <v>8</v>
      </c>
      <c r="G1061">
        <v>12000</v>
      </c>
      <c r="H1061">
        <v>2633</v>
      </c>
      <c r="I1061">
        <v>26</v>
      </c>
      <c r="J1061" s="63">
        <f t="shared" si="49"/>
        <v>-87.5</v>
      </c>
      <c r="K1061" s="63">
        <f t="shared" si="50"/>
        <v>-70.679832890239268</v>
      </c>
      <c r="L1061" s="63">
        <f t="shared" si="51"/>
        <v>-69.230769230769226</v>
      </c>
    </row>
    <row r="1062" spans="1:12">
      <c r="A1062" t="s">
        <v>4596</v>
      </c>
      <c r="B1062" t="s">
        <v>9681</v>
      </c>
      <c r="C1062" t="s">
        <v>16</v>
      </c>
      <c r="D1062"/>
      <c r="E1062"/>
      <c r="F1062"/>
      <c r="G1062">
        <v>20</v>
      </c>
      <c r="H1062">
        <v>9</v>
      </c>
      <c r="I1062">
        <v>2</v>
      </c>
      <c r="J1062" s="63">
        <f t="shared" si="49"/>
        <v>-100</v>
      </c>
      <c r="K1062" s="63">
        <f t="shared" si="50"/>
        <v>-100</v>
      </c>
      <c r="L1062" s="63">
        <f t="shared" si="51"/>
        <v>-100</v>
      </c>
    </row>
    <row r="1063" spans="1:12">
      <c r="A1063" t="s">
        <v>965</v>
      </c>
      <c r="B1063" t="s">
        <v>6423</v>
      </c>
      <c r="C1063" t="s">
        <v>16</v>
      </c>
      <c r="D1063">
        <v>1347</v>
      </c>
      <c r="E1063">
        <v>853</v>
      </c>
      <c r="F1063">
        <v>208</v>
      </c>
      <c r="G1063">
        <v>3105</v>
      </c>
      <c r="H1063">
        <v>2604</v>
      </c>
      <c r="I1063">
        <v>292</v>
      </c>
      <c r="J1063" s="63">
        <f t="shared" si="49"/>
        <v>-56.618357487922708</v>
      </c>
      <c r="K1063" s="63">
        <f t="shared" si="50"/>
        <v>-67.242703533026116</v>
      </c>
      <c r="L1063" s="63">
        <f t="shared" si="51"/>
        <v>-28.767123287671232</v>
      </c>
    </row>
    <row r="1064" spans="1:12">
      <c r="A1064" t="s">
        <v>966</v>
      </c>
      <c r="B1064" t="s">
        <v>6424</v>
      </c>
      <c r="C1064" t="s">
        <v>16</v>
      </c>
      <c r="D1064">
        <v>23508</v>
      </c>
      <c r="E1064">
        <v>7296</v>
      </c>
      <c r="F1064">
        <v>1773</v>
      </c>
      <c r="G1064">
        <v>19501</v>
      </c>
      <c r="H1064">
        <v>6093</v>
      </c>
      <c r="I1064">
        <v>1481</v>
      </c>
      <c r="J1064" s="63">
        <f t="shared" si="49"/>
        <v>20.547664222347571</v>
      </c>
      <c r="K1064" s="63">
        <f t="shared" si="50"/>
        <v>19.743968488429346</v>
      </c>
      <c r="L1064" s="63">
        <f t="shared" si="51"/>
        <v>19.716407832545578</v>
      </c>
    </row>
    <row r="1065" spans="1:12">
      <c r="A1065" t="s">
        <v>967</v>
      </c>
      <c r="B1065" t="s">
        <v>6425</v>
      </c>
      <c r="C1065" t="s">
        <v>16</v>
      </c>
      <c r="D1065">
        <v>961</v>
      </c>
      <c r="E1065">
        <v>336</v>
      </c>
      <c r="F1065">
        <v>82</v>
      </c>
      <c r="G1065">
        <v>0</v>
      </c>
      <c r="H1065">
        <v>11</v>
      </c>
      <c r="I1065">
        <v>3</v>
      </c>
      <c r="J1065" s="63" t="e">
        <f t="shared" si="49"/>
        <v>#DIV/0!</v>
      </c>
      <c r="K1065" s="63">
        <f t="shared" si="50"/>
        <v>2954.5454545454545</v>
      </c>
      <c r="L1065" s="63">
        <f t="shared" si="51"/>
        <v>2633.3333333333335</v>
      </c>
    </row>
    <row r="1066" spans="1:12">
      <c r="A1066" t="s">
        <v>968</v>
      </c>
      <c r="B1066" t="s">
        <v>6426</v>
      </c>
      <c r="C1066" t="s">
        <v>16</v>
      </c>
      <c r="D1066">
        <v>172798</v>
      </c>
      <c r="E1066">
        <v>32063</v>
      </c>
      <c r="F1066">
        <v>7779</v>
      </c>
      <c r="G1066">
        <v>241220</v>
      </c>
      <c r="H1066">
        <v>57403</v>
      </c>
      <c r="I1066">
        <v>13913</v>
      </c>
      <c r="J1066" s="63">
        <f t="shared" si="49"/>
        <v>-28.364978028355857</v>
      </c>
      <c r="K1066" s="63">
        <f t="shared" si="50"/>
        <v>-44.144034283922444</v>
      </c>
      <c r="L1066" s="63">
        <f t="shared" si="51"/>
        <v>-44.088262775821171</v>
      </c>
    </row>
    <row r="1067" spans="1:12">
      <c r="A1067" t="s">
        <v>969</v>
      </c>
      <c r="B1067" t="s">
        <v>6427</v>
      </c>
      <c r="C1067" t="s">
        <v>16</v>
      </c>
      <c r="D1067">
        <v>12225</v>
      </c>
      <c r="E1067">
        <v>313</v>
      </c>
      <c r="F1067">
        <v>76</v>
      </c>
      <c r="G1067">
        <v>100</v>
      </c>
      <c r="H1067">
        <v>82</v>
      </c>
      <c r="I1067">
        <v>20</v>
      </c>
      <c r="J1067" s="63">
        <f t="shared" si="49"/>
        <v>12125</v>
      </c>
      <c r="K1067" s="63">
        <f t="shared" si="50"/>
        <v>281.70731707317071</v>
      </c>
      <c r="L1067" s="63">
        <f t="shared" si="51"/>
        <v>280</v>
      </c>
    </row>
    <row r="1068" spans="1:12">
      <c r="A1068" t="s">
        <v>4597</v>
      </c>
      <c r="B1068" t="s">
        <v>9682</v>
      </c>
      <c r="C1068" t="s">
        <v>16</v>
      </c>
      <c r="D1068"/>
      <c r="E1068"/>
      <c r="F1068"/>
      <c r="G1068">
        <v>6</v>
      </c>
      <c r="H1068">
        <v>6</v>
      </c>
      <c r="I1068">
        <v>1</v>
      </c>
      <c r="J1068" s="63">
        <f t="shared" si="49"/>
        <v>-100</v>
      </c>
      <c r="K1068" s="63">
        <f t="shared" si="50"/>
        <v>-100</v>
      </c>
      <c r="L1068" s="63">
        <f t="shared" si="51"/>
        <v>-100</v>
      </c>
    </row>
    <row r="1069" spans="1:12">
      <c r="A1069" t="s">
        <v>970</v>
      </c>
      <c r="B1069" t="s">
        <v>6428</v>
      </c>
      <c r="C1069" t="s">
        <v>16</v>
      </c>
      <c r="D1069">
        <v>667000</v>
      </c>
      <c r="E1069">
        <v>370327</v>
      </c>
      <c r="F1069">
        <v>16477</v>
      </c>
      <c r="G1069">
        <v>532510</v>
      </c>
      <c r="H1069">
        <v>185544</v>
      </c>
      <c r="I1069">
        <v>2657</v>
      </c>
      <c r="J1069" s="63">
        <f t="shared" si="49"/>
        <v>25.255863739648081</v>
      </c>
      <c r="K1069" s="63">
        <f t="shared" si="50"/>
        <v>99.589854697538044</v>
      </c>
      <c r="L1069" s="63">
        <f t="shared" si="51"/>
        <v>520.13549115543844</v>
      </c>
    </row>
    <row r="1070" spans="1:12">
      <c r="A1070" t="s">
        <v>971</v>
      </c>
      <c r="B1070" t="s">
        <v>6429</v>
      </c>
      <c r="C1070" t="s">
        <v>16</v>
      </c>
      <c r="D1070">
        <v>36544</v>
      </c>
      <c r="E1070">
        <v>8055</v>
      </c>
      <c r="F1070">
        <v>469</v>
      </c>
      <c r="G1070">
        <v>4710</v>
      </c>
      <c r="H1070">
        <v>2109</v>
      </c>
      <c r="I1070">
        <v>31</v>
      </c>
      <c r="J1070" s="63">
        <f t="shared" si="49"/>
        <v>675.88110403397025</v>
      </c>
      <c r="K1070" s="63">
        <f t="shared" si="50"/>
        <v>281.93456614509245</v>
      </c>
      <c r="L1070" s="63">
        <f t="shared" si="51"/>
        <v>1412.9032258064517</v>
      </c>
    </row>
    <row r="1071" spans="1:12">
      <c r="A1071" t="s">
        <v>972</v>
      </c>
      <c r="B1071" t="s">
        <v>6430</v>
      </c>
      <c r="C1071" t="s">
        <v>16</v>
      </c>
      <c r="D1071">
        <v>215</v>
      </c>
      <c r="E1071">
        <v>284</v>
      </c>
      <c r="F1071">
        <v>69</v>
      </c>
      <c r="G1071">
        <v>3</v>
      </c>
      <c r="H1071">
        <v>5</v>
      </c>
      <c r="I1071">
        <v>1</v>
      </c>
      <c r="J1071" s="63">
        <f t="shared" si="49"/>
        <v>7066.666666666667</v>
      </c>
      <c r="K1071" s="63">
        <f t="shared" si="50"/>
        <v>5580</v>
      </c>
      <c r="L1071" s="63">
        <f t="shared" si="51"/>
        <v>6800</v>
      </c>
    </row>
    <row r="1072" spans="1:12">
      <c r="A1072" t="s">
        <v>973</v>
      </c>
      <c r="B1072" t="s">
        <v>6431</v>
      </c>
      <c r="C1072" t="s">
        <v>16</v>
      </c>
      <c r="D1072">
        <v>370</v>
      </c>
      <c r="E1072">
        <v>57</v>
      </c>
      <c r="F1072">
        <v>14</v>
      </c>
      <c r="G1072">
        <v>3370</v>
      </c>
      <c r="H1072">
        <v>413</v>
      </c>
      <c r="I1072">
        <v>36</v>
      </c>
      <c r="J1072" s="63">
        <f t="shared" si="49"/>
        <v>-89.020771513353111</v>
      </c>
      <c r="K1072" s="63">
        <f t="shared" si="50"/>
        <v>-86.198547215496362</v>
      </c>
      <c r="L1072" s="63">
        <f t="shared" si="51"/>
        <v>-61.111111111111114</v>
      </c>
    </row>
    <row r="1073" spans="1:12">
      <c r="A1073" t="s">
        <v>974</v>
      </c>
      <c r="B1073" t="s">
        <v>6432</v>
      </c>
      <c r="C1073" t="s">
        <v>16</v>
      </c>
      <c r="D1073">
        <v>26</v>
      </c>
      <c r="E1073">
        <v>43</v>
      </c>
      <c r="F1073">
        <v>11</v>
      </c>
      <c r="G1073">
        <v>39</v>
      </c>
      <c r="H1073">
        <v>82</v>
      </c>
      <c r="I1073">
        <v>20</v>
      </c>
      <c r="J1073" s="63">
        <f t="shared" si="49"/>
        <v>-33.333333333333336</v>
      </c>
      <c r="K1073" s="63">
        <f t="shared" si="50"/>
        <v>-47.560975609756099</v>
      </c>
      <c r="L1073" s="63">
        <f t="shared" si="51"/>
        <v>-45</v>
      </c>
    </row>
    <row r="1074" spans="1:12">
      <c r="A1074" t="s">
        <v>4598</v>
      </c>
      <c r="B1074" t="s">
        <v>9683</v>
      </c>
      <c r="C1074" t="s">
        <v>16</v>
      </c>
      <c r="D1074"/>
      <c r="E1074"/>
      <c r="F1074"/>
      <c r="G1074">
        <v>50</v>
      </c>
      <c r="H1074">
        <v>1661</v>
      </c>
      <c r="I1074">
        <v>17</v>
      </c>
      <c r="J1074" s="63">
        <f t="shared" si="49"/>
        <v>-100</v>
      </c>
      <c r="K1074" s="63">
        <f t="shared" si="50"/>
        <v>-100</v>
      </c>
      <c r="L1074" s="63">
        <f t="shared" si="51"/>
        <v>-100</v>
      </c>
    </row>
    <row r="1075" spans="1:12">
      <c r="A1075" t="s">
        <v>975</v>
      </c>
      <c r="B1075" t="s">
        <v>6433</v>
      </c>
      <c r="C1075" t="s">
        <v>16</v>
      </c>
      <c r="D1075">
        <v>40</v>
      </c>
      <c r="E1075">
        <v>452</v>
      </c>
      <c r="F1075">
        <v>5</v>
      </c>
      <c r="G1075">
        <v>90</v>
      </c>
      <c r="H1075">
        <v>874</v>
      </c>
      <c r="I1075">
        <v>9</v>
      </c>
      <c r="J1075" s="63">
        <f t="shared" si="49"/>
        <v>-55.555555555555557</v>
      </c>
      <c r="K1075" s="63">
        <f t="shared" si="50"/>
        <v>-48.283752860411902</v>
      </c>
      <c r="L1075" s="63">
        <f t="shared" si="51"/>
        <v>-44.444444444444443</v>
      </c>
    </row>
    <row r="1076" spans="1:12">
      <c r="A1076" t="s">
        <v>976</v>
      </c>
      <c r="B1076" t="s">
        <v>6434</v>
      </c>
      <c r="C1076" t="s">
        <v>16</v>
      </c>
      <c r="D1076">
        <v>75</v>
      </c>
      <c r="E1076">
        <v>2147</v>
      </c>
      <c r="F1076">
        <v>27</v>
      </c>
      <c r="G1076">
        <v>153</v>
      </c>
      <c r="H1076">
        <v>5344</v>
      </c>
      <c r="I1076">
        <v>57</v>
      </c>
      <c r="J1076" s="63">
        <f t="shared" si="49"/>
        <v>-50.980392156862742</v>
      </c>
      <c r="K1076" s="63">
        <f t="shared" si="50"/>
        <v>-59.824101796407184</v>
      </c>
      <c r="L1076" s="63">
        <f t="shared" si="51"/>
        <v>-52.631578947368418</v>
      </c>
    </row>
    <row r="1077" spans="1:12">
      <c r="A1077" t="s">
        <v>977</v>
      </c>
      <c r="B1077" t="s">
        <v>6435</v>
      </c>
      <c r="C1077" t="s">
        <v>16</v>
      </c>
      <c r="D1077">
        <v>361</v>
      </c>
      <c r="E1077">
        <v>4213</v>
      </c>
      <c r="F1077">
        <v>62</v>
      </c>
      <c r="G1077">
        <v>892</v>
      </c>
      <c r="H1077">
        <v>6088</v>
      </c>
      <c r="I1077">
        <v>88</v>
      </c>
      <c r="J1077" s="63">
        <f t="shared" si="49"/>
        <v>-59.529147982062781</v>
      </c>
      <c r="K1077" s="63">
        <f t="shared" si="50"/>
        <v>-30.798291721419186</v>
      </c>
      <c r="L1077" s="63">
        <f t="shared" si="51"/>
        <v>-29.545454545454547</v>
      </c>
    </row>
    <row r="1078" spans="1:12">
      <c r="A1078" t="s">
        <v>4599</v>
      </c>
      <c r="B1078" t="s">
        <v>9684</v>
      </c>
      <c r="C1078" t="s">
        <v>16</v>
      </c>
      <c r="D1078"/>
      <c r="E1078"/>
      <c r="F1078"/>
      <c r="G1078">
        <v>70</v>
      </c>
      <c r="H1078">
        <v>4833</v>
      </c>
      <c r="I1078">
        <v>48</v>
      </c>
      <c r="J1078" s="63">
        <f t="shared" si="49"/>
        <v>-100</v>
      </c>
      <c r="K1078" s="63">
        <f t="shared" si="50"/>
        <v>-100</v>
      </c>
      <c r="L1078" s="63">
        <f t="shared" si="51"/>
        <v>-100</v>
      </c>
    </row>
    <row r="1079" spans="1:12">
      <c r="A1079" t="s">
        <v>978</v>
      </c>
      <c r="B1079" t="s">
        <v>6436</v>
      </c>
      <c r="C1079" t="s">
        <v>16</v>
      </c>
      <c r="D1079">
        <v>150</v>
      </c>
      <c r="E1079">
        <v>1303</v>
      </c>
      <c r="F1079">
        <v>13</v>
      </c>
      <c r="G1079">
        <v>3</v>
      </c>
      <c r="H1079">
        <v>240</v>
      </c>
      <c r="I1079">
        <v>2</v>
      </c>
      <c r="J1079" s="63">
        <f t="shared" si="49"/>
        <v>4900</v>
      </c>
      <c r="K1079" s="63">
        <f t="shared" si="50"/>
        <v>442.91666666666669</v>
      </c>
      <c r="L1079" s="63">
        <f t="shared" si="51"/>
        <v>550</v>
      </c>
    </row>
    <row r="1080" spans="1:12">
      <c r="A1080" t="s">
        <v>979</v>
      </c>
      <c r="B1080" t="s">
        <v>6437</v>
      </c>
      <c r="C1080" t="s">
        <v>16</v>
      </c>
      <c r="D1080">
        <v>1538</v>
      </c>
      <c r="E1080">
        <v>2967</v>
      </c>
      <c r="F1080">
        <v>29</v>
      </c>
      <c r="G1080">
        <v>2934</v>
      </c>
      <c r="H1080">
        <v>5705</v>
      </c>
      <c r="I1080">
        <v>70</v>
      </c>
      <c r="J1080" s="63">
        <f t="shared" si="49"/>
        <v>-47.580095432856169</v>
      </c>
      <c r="K1080" s="63">
        <f t="shared" si="50"/>
        <v>-47.99298860648554</v>
      </c>
      <c r="L1080" s="63">
        <f t="shared" si="51"/>
        <v>-58.571428571428569</v>
      </c>
    </row>
    <row r="1081" spans="1:12">
      <c r="A1081" t="s">
        <v>980</v>
      </c>
      <c r="B1081" t="s">
        <v>6438</v>
      </c>
      <c r="C1081" t="s">
        <v>16</v>
      </c>
      <c r="D1081">
        <v>2</v>
      </c>
      <c r="E1081">
        <v>4</v>
      </c>
      <c r="F1081">
        <v>1</v>
      </c>
      <c r="G1081"/>
      <c r="H1081"/>
      <c r="I1081"/>
      <c r="J1081" s="63" t="e">
        <f t="shared" si="49"/>
        <v>#DIV/0!</v>
      </c>
      <c r="K1081" s="63" t="e">
        <f t="shared" si="50"/>
        <v>#DIV/0!</v>
      </c>
      <c r="L1081" s="63" t="e">
        <f t="shared" si="51"/>
        <v>#DIV/0!</v>
      </c>
    </row>
    <row r="1082" spans="1:12">
      <c r="A1082" t="s">
        <v>981</v>
      </c>
      <c r="B1082" t="s">
        <v>6439</v>
      </c>
      <c r="C1082" t="s">
        <v>16</v>
      </c>
      <c r="D1082">
        <v>600</v>
      </c>
      <c r="E1082">
        <v>69</v>
      </c>
      <c r="F1082">
        <v>16</v>
      </c>
      <c r="G1082">
        <v>1500</v>
      </c>
      <c r="H1082">
        <v>162</v>
      </c>
      <c r="I1082">
        <v>39</v>
      </c>
      <c r="J1082" s="63">
        <f t="shared" si="49"/>
        <v>-60</v>
      </c>
      <c r="K1082" s="63">
        <f t="shared" si="50"/>
        <v>-57.407407407407405</v>
      </c>
      <c r="L1082" s="63">
        <f t="shared" si="51"/>
        <v>-58.974358974358971</v>
      </c>
    </row>
    <row r="1083" spans="1:12">
      <c r="A1083" t="s">
        <v>982</v>
      </c>
      <c r="B1083" t="s">
        <v>6440</v>
      </c>
      <c r="C1083" t="s">
        <v>16</v>
      </c>
      <c r="D1083">
        <v>5</v>
      </c>
      <c r="E1083">
        <v>1755</v>
      </c>
      <c r="F1083">
        <v>17</v>
      </c>
      <c r="G1083">
        <v>5</v>
      </c>
      <c r="H1083">
        <v>1480</v>
      </c>
      <c r="I1083">
        <v>15</v>
      </c>
      <c r="J1083" s="63">
        <f t="shared" si="49"/>
        <v>0</v>
      </c>
      <c r="K1083" s="63">
        <f t="shared" si="50"/>
        <v>18.581081081081081</v>
      </c>
      <c r="L1083" s="63">
        <f t="shared" si="51"/>
        <v>13.333333333333334</v>
      </c>
    </row>
    <row r="1084" spans="1:12">
      <c r="A1084" t="s">
        <v>983</v>
      </c>
      <c r="B1084" t="s">
        <v>6441</v>
      </c>
      <c r="C1084" t="s">
        <v>16</v>
      </c>
      <c r="D1084">
        <v>1717</v>
      </c>
      <c r="E1084">
        <v>6730</v>
      </c>
      <c r="F1084">
        <v>186</v>
      </c>
      <c r="G1084">
        <v>5519</v>
      </c>
      <c r="H1084">
        <v>12028</v>
      </c>
      <c r="I1084">
        <v>406</v>
      </c>
      <c r="J1084" s="63">
        <f t="shared" si="49"/>
        <v>-68.889291538322155</v>
      </c>
      <c r="K1084" s="63">
        <f t="shared" si="50"/>
        <v>-44.047223145992682</v>
      </c>
      <c r="L1084" s="63">
        <f t="shared" si="51"/>
        <v>-54.187192118226598</v>
      </c>
    </row>
    <row r="1085" spans="1:12">
      <c r="A1085" t="s">
        <v>984</v>
      </c>
      <c r="B1085" t="s">
        <v>6442</v>
      </c>
      <c r="C1085" t="s">
        <v>16</v>
      </c>
      <c r="D1085">
        <v>976</v>
      </c>
      <c r="E1085">
        <v>4871</v>
      </c>
      <c r="F1085">
        <v>195</v>
      </c>
      <c r="G1085">
        <v>351</v>
      </c>
      <c r="H1085">
        <v>1053</v>
      </c>
      <c r="I1085">
        <v>56</v>
      </c>
      <c r="J1085" s="63">
        <f t="shared" si="49"/>
        <v>178.06267806267806</v>
      </c>
      <c r="K1085" s="63">
        <f t="shared" si="50"/>
        <v>362.58309591642927</v>
      </c>
      <c r="L1085" s="63">
        <f t="shared" si="51"/>
        <v>248.21428571428572</v>
      </c>
    </row>
    <row r="1086" spans="1:12">
      <c r="A1086" t="s">
        <v>985</v>
      </c>
      <c r="B1086" t="s">
        <v>6443</v>
      </c>
      <c r="C1086" t="s">
        <v>16</v>
      </c>
      <c r="D1086">
        <v>100</v>
      </c>
      <c r="E1086">
        <v>816</v>
      </c>
      <c r="F1086">
        <v>8</v>
      </c>
      <c r="G1086"/>
      <c r="H1086"/>
      <c r="I1086"/>
      <c r="J1086" s="63" t="e">
        <f t="shared" si="49"/>
        <v>#DIV/0!</v>
      </c>
      <c r="K1086" s="63" t="e">
        <f t="shared" si="50"/>
        <v>#DIV/0!</v>
      </c>
      <c r="L1086" s="63" t="e">
        <f t="shared" si="51"/>
        <v>#DIV/0!</v>
      </c>
    </row>
    <row r="1087" spans="1:12">
      <c r="A1087" t="s">
        <v>986</v>
      </c>
      <c r="B1087" t="s">
        <v>6444</v>
      </c>
      <c r="C1087" t="s">
        <v>16</v>
      </c>
      <c r="D1087">
        <v>1960</v>
      </c>
      <c r="E1087">
        <v>7884</v>
      </c>
      <c r="F1087">
        <v>80</v>
      </c>
      <c r="G1087">
        <v>975</v>
      </c>
      <c r="H1087">
        <v>2947</v>
      </c>
      <c r="I1087">
        <v>36</v>
      </c>
      <c r="J1087" s="63">
        <f t="shared" si="49"/>
        <v>101.02564102564102</v>
      </c>
      <c r="K1087" s="63">
        <f t="shared" si="50"/>
        <v>167.52629793009839</v>
      </c>
      <c r="L1087" s="63">
        <f t="shared" si="51"/>
        <v>122.22222222222223</v>
      </c>
    </row>
    <row r="1088" spans="1:12">
      <c r="A1088" t="s">
        <v>987</v>
      </c>
      <c r="B1088" t="s">
        <v>6445</v>
      </c>
      <c r="C1088" t="s">
        <v>16</v>
      </c>
      <c r="D1088">
        <v>23500</v>
      </c>
      <c r="E1088">
        <v>2450</v>
      </c>
      <c r="F1088">
        <v>596</v>
      </c>
      <c r="G1088">
        <v>2050</v>
      </c>
      <c r="H1088">
        <v>111</v>
      </c>
      <c r="I1088">
        <v>27</v>
      </c>
      <c r="J1088" s="63">
        <f t="shared" si="49"/>
        <v>1046.3414634146341</v>
      </c>
      <c r="K1088" s="63">
        <f t="shared" si="50"/>
        <v>2107.2072072072074</v>
      </c>
      <c r="L1088" s="63">
        <f t="shared" si="51"/>
        <v>2107.4074074074074</v>
      </c>
    </row>
    <row r="1089" spans="1:12">
      <c r="A1089" t="s">
        <v>988</v>
      </c>
      <c r="B1089" t="s">
        <v>6446</v>
      </c>
      <c r="C1089" t="s">
        <v>16</v>
      </c>
      <c r="D1089">
        <v>2050</v>
      </c>
      <c r="E1089">
        <v>526</v>
      </c>
      <c r="F1089">
        <v>126</v>
      </c>
      <c r="G1089">
        <v>1590</v>
      </c>
      <c r="H1089">
        <v>455</v>
      </c>
      <c r="I1089">
        <v>111</v>
      </c>
      <c r="J1089" s="63">
        <f t="shared" si="49"/>
        <v>28.930817610062892</v>
      </c>
      <c r="K1089" s="63">
        <f t="shared" si="50"/>
        <v>15.604395604395604</v>
      </c>
      <c r="L1089" s="63">
        <f t="shared" si="51"/>
        <v>13.513513513513514</v>
      </c>
    </row>
    <row r="1090" spans="1:12">
      <c r="A1090" t="s">
        <v>989</v>
      </c>
      <c r="B1090" t="s">
        <v>6447</v>
      </c>
      <c r="C1090" t="s">
        <v>16</v>
      </c>
      <c r="D1090">
        <v>50</v>
      </c>
      <c r="E1090">
        <v>390</v>
      </c>
      <c r="F1090">
        <v>4</v>
      </c>
      <c r="G1090">
        <v>10</v>
      </c>
      <c r="H1090">
        <v>114</v>
      </c>
      <c r="I1090">
        <v>1</v>
      </c>
      <c r="J1090" s="63">
        <f t="shared" si="49"/>
        <v>400</v>
      </c>
      <c r="K1090" s="63">
        <f t="shared" si="50"/>
        <v>242.10526315789474</v>
      </c>
      <c r="L1090" s="63">
        <f t="shared" si="51"/>
        <v>300</v>
      </c>
    </row>
    <row r="1091" spans="1:12">
      <c r="A1091" t="s">
        <v>990</v>
      </c>
      <c r="B1091" t="s">
        <v>6448</v>
      </c>
      <c r="C1091" t="s">
        <v>16</v>
      </c>
      <c r="D1091">
        <v>285</v>
      </c>
      <c r="E1091">
        <v>1289</v>
      </c>
      <c r="F1091">
        <v>13</v>
      </c>
      <c r="G1091">
        <v>110</v>
      </c>
      <c r="H1091">
        <v>771</v>
      </c>
      <c r="I1091">
        <v>8</v>
      </c>
      <c r="J1091" s="63">
        <f t="shared" si="49"/>
        <v>159.09090909090909</v>
      </c>
      <c r="K1091" s="63">
        <f t="shared" si="50"/>
        <v>67.185473411154348</v>
      </c>
      <c r="L1091" s="63">
        <f t="shared" si="51"/>
        <v>62.5</v>
      </c>
    </row>
    <row r="1092" spans="1:12">
      <c r="A1092" t="s">
        <v>991</v>
      </c>
      <c r="B1092" t="s">
        <v>6449</v>
      </c>
      <c r="C1092" t="s">
        <v>16</v>
      </c>
      <c r="D1092">
        <v>5851</v>
      </c>
      <c r="E1092">
        <v>16028</v>
      </c>
      <c r="F1092">
        <v>240</v>
      </c>
      <c r="G1092">
        <v>6290</v>
      </c>
      <c r="H1092">
        <v>15968</v>
      </c>
      <c r="I1092">
        <v>231</v>
      </c>
      <c r="J1092" s="63">
        <f t="shared" si="49"/>
        <v>-6.9793322734499208</v>
      </c>
      <c r="K1092" s="63">
        <f t="shared" si="50"/>
        <v>0.37575150300601201</v>
      </c>
      <c r="L1092" s="63">
        <f t="shared" si="51"/>
        <v>3.8961038961038961</v>
      </c>
    </row>
    <row r="1093" spans="1:12">
      <c r="A1093" t="s">
        <v>992</v>
      </c>
      <c r="B1093" t="s">
        <v>6450</v>
      </c>
      <c r="C1093" t="s">
        <v>16</v>
      </c>
      <c r="D1093">
        <v>11600</v>
      </c>
      <c r="E1093">
        <v>8820</v>
      </c>
      <c r="F1093">
        <v>2144</v>
      </c>
      <c r="G1093">
        <v>3091</v>
      </c>
      <c r="H1093">
        <v>2431</v>
      </c>
      <c r="I1093">
        <v>578</v>
      </c>
      <c r="J1093" s="63">
        <f t="shared" ref="J1093:J1156" si="52">100*(D1093-G1093)/G1093</f>
        <v>275.28307990941443</v>
      </c>
      <c r="K1093" s="63">
        <f t="shared" ref="K1093:K1156" si="53">100*(E1093-H1093)/H1093</f>
        <v>262.81365693130397</v>
      </c>
      <c r="L1093" s="63">
        <f t="shared" ref="L1093:L1156" si="54">100*(F1093-I1093)/I1093</f>
        <v>270.93425605536333</v>
      </c>
    </row>
    <row r="1094" spans="1:12">
      <c r="A1094" t="s">
        <v>993</v>
      </c>
      <c r="B1094" t="s">
        <v>6451</v>
      </c>
      <c r="C1094" t="s">
        <v>16</v>
      </c>
      <c r="D1094">
        <v>11820</v>
      </c>
      <c r="E1094">
        <v>27082</v>
      </c>
      <c r="F1094">
        <v>2063</v>
      </c>
      <c r="G1094">
        <v>8725</v>
      </c>
      <c r="H1094">
        <v>22737</v>
      </c>
      <c r="I1094">
        <v>1057</v>
      </c>
      <c r="J1094" s="63">
        <f t="shared" si="52"/>
        <v>35.47277936962751</v>
      </c>
      <c r="K1094" s="63">
        <f t="shared" si="53"/>
        <v>19.10982099661345</v>
      </c>
      <c r="L1094" s="63">
        <f t="shared" si="54"/>
        <v>95.175023651844839</v>
      </c>
    </row>
    <row r="1095" spans="1:12">
      <c r="A1095" t="s">
        <v>994</v>
      </c>
      <c r="B1095" t="s">
        <v>6452</v>
      </c>
      <c r="C1095" t="s">
        <v>16</v>
      </c>
      <c r="D1095">
        <v>4630</v>
      </c>
      <c r="E1095">
        <v>8849</v>
      </c>
      <c r="F1095">
        <v>89</v>
      </c>
      <c r="G1095">
        <v>6108</v>
      </c>
      <c r="H1095">
        <v>8511</v>
      </c>
      <c r="I1095">
        <v>130</v>
      </c>
      <c r="J1095" s="63">
        <f t="shared" si="52"/>
        <v>-24.197773411918796</v>
      </c>
      <c r="K1095" s="63">
        <f t="shared" si="53"/>
        <v>3.971331218423217</v>
      </c>
      <c r="L1095" s="63">
        <f t="shared" si="54"/>
        <v>-31.53846153846154</v>
      </c>
    </row>
    <row r="1096" spans="1:12">
      <c r="A1096" t="s">
        <v>995</v>
      </c>
      <c r="B1096" t="s">
        <v>6453</v>
      </c>
      <c r="C1096" t="s">
        <v>16</v>
      </c>
      <c r="D1096">
        <v>133</v>
      </c>
      <c r="E1096">
        <v>1309</v>
      </c>
      <c r="F1096">
        <v>35</v>
      </c>
      <c r="G1096">
        <v>350</v>
      </c>
      <c r="H1096">
        <v>1026</v>
      </c>
      <c r="I1096">
        <v>21</v>
      </c>
      <c r="J1096" s="63">
        <f t="shared" si="52"/>
        <v>-62</v>
      </c>
      <c r="K1096" s="63">
        <f t="shared" si="53"/>
        <v>27.582846003898634</v>
      </c>
      <c r="L1096" s="63">
        <f t="shared" si="54"/>
        <v>66.666666666666671</v>
      </c>
    </row>
    <row r="1097" spans="1:12">
      <c r="A1097" t="s">
        <v>996</v>
      </c>
      <c r="B1097" t="s">
        <v>6454</v>
      </c>
      <c r="C1097" t="s">
        <v>16</v>
      </c>
      <c r="D1097">
        <v>302</v>
      </c>
      <c r="E1097">
        <v>1125</v>
      </c>
      <c r="F1097">
        <v>17</v>
      </c>
      <c r="G1097">
        <v>400</v>
      </c>
      <c r="H1097">
        <v>1545</v>
      </c>
      <c r="I1097">
        <v>93</v>
      </c>
      <c r="J1097" s="63">
        <f t="shared" si="52"/>
        <v>-24.5</v>
      </c>
      <c r="K1097" s="63">
        <f t="shared" si="53"/>
        <v>-27.184466019417474</v>
      </c>
      <c r="L1097" s="63">
        <f t="shared" si="54"/>
        <v>-81.72043010752688</v>
      </c>
    </row>
    <row r="1098" spans="1:12">
      <c r="A1098" t="s">
        <v>997</v>
      </c>
      <c r="B1098" t="s">
        <v>6455</v>
      </c>
      <c r="C1098" t="s">
        <v>16</v>
      </c>
      <c r="D1098">
        <v>560</v>
      </c>
      <c r="E1098">
        <v>1432</v>
      </c>
      <c r="F1098">
        <v>14</v>
      </c>
      <c r="G1098">
        <v>85</v>
      </c>
      <c r="H1098">
        <v>462</v>
      </c>
      <c r="I1098">
        <v>5</v>
      </c>
      <c r="J1098" s="63">
        <f t="shared" si="52"/>
        <v>558.82352941176475</v>
      </c>
      <c r="K1098" s="63">
        <f t="shared" si="53"/>
        <v>209.95670995670994</v>
      </c>
      <c r="L1098" s="63">
        <f t="shared" si="54"/>
        <v>180</v>
      </c>
    </row>
    <row r="1099" spans="1:12">
      <c r="A1099" t="s">
        <v>998</v>
      </c>
      <c r="B1099" t="s">
        <v>6456</v>
      </c>
      <c r="C1099" t="s">
        <v>16</v>
      </c>
      <c r="D1099">
        <v>521</v>
      </c>
      <c r="E1099">
        <v>1064</v>
      </c>
      <c r="F1099">
        <v>11</v>
      </c>
      <c r="G1099">
        <v>895</v>
      </c>
      <c r="H1099">
        <v>1791</v>
      </c>
      <c r="I1099">
        <v>308</v>
      </c>
      <c r="J1099" s="63">
        <f t="shared" si="52"/>
        <v>-41.787709497206706</v>
      </c>
      <c r="K1099" s="63">
        <f t="shared" si="53"/>
        <v>-40.591848129536572</v>
      </c>
      <c r="L1099" s="63">
        <f t="shared" si="54"/>
        <v>-96.428571428571431</v>
      </c>
    </row>
    <row r="1100" spans="1:12">
      <c r="A1100" t="s">
        <v>999</v>
      </c>
      <c r="B1100" t="s">
        <v>6457</v>
      </c>
      <c r="C1100" t="s">
        <v>16</v>
      </c>
      <c r="D1100">
        <v>160</v>
      </c>
      <c r="E1100">
        <v>546</v>
      </c>
      <c r="F1100">
        <v>5</v>
      </c>
      <c r="G1100">
        <v>275</v>
      </c>
      <c r="H1100">
        <v>798</v>
      </c>
      <c r="I1100">
        <v>90</v>
      </c>
      <c r="J1100" s="63">
        <f t="shared" si="52"/>
        <v>-41.81818181818182</v>
      </c>
      <c r="K1100" s="63">
        <f t="shared" si="53"/>
        <v>-31.578947368421051</v>
      </c>
      <c r="L1100" s="63">
        <f t="shared" si="54"/>
        <v>-94.444444444444443</v>
      </c>
    </row>
    <row r="1101" spans="1:12">
      <c r="A1101" t="s">
        <v>1000</v>
      </c>
      <c r="B1101" t="s">
        <v>6458</v>
      </c>
      <c r="C1101" t="s">
        <v>16</v>
      </c>
      <c r="D1101">
        <v>188</v>
      </c>
      <c r="E1101">
        <v>3498</v>
      </c>
      <c r="F1101">
        <v>35</v>
      </c>
      <c r="G1101">
        <v>232</v>
      </c>
      <c r="H1101">
        <v>1937</v>
      </c>
      <c r="I1101">
        <v>53</v>
      </c>
      <c r="J1101" s="63">
        <f t="shared" si="52"/>
        <v>-18.96551724137931</v>
      </c>
      <c r="K1101" s="63">
        <f t="shared" si="53"/>
        <v>80.588538977800724</v>
      </c>
      <c r="L1101" s="63">
        <f t="shared" si="54"/>
        <v>-33.962264150943398</v>
      </c>
    </row>
    <row r="1102" spans="1:12">
      <c r="A1102" t="s">
        <v>1001</v>
      </c>
      <c r="B1102" t="s">
        <v>6459</v>
      </c>
      <c r="C1102" t="s">
        <v>16</v>
      </c>
      <c r="D1102">
        <v>5445</v>
      </c>
      <c r="E1102">
        <v>2991</v>
      </c>
      <c r="F1102">
        <v>125</v>
      </c>
      <c r="G1102">
        <v>7001</v>
      </c>
      <c r="H1102">
        <v>4816</v>
      </c>
      <c r="I1102">
        <v>795</v>
      </c>
      <c r="J1102" s="63">
        <f t="shared" si="52"/>
        <v>-22.225396371946864</v>
      </c>
      <c r="K1102" s="63">
        <f t="shared" si="53"/>
        <v>-37.894518272425252</v>
      </c>
      <c r="L1102" s="63">
        <f t="shared" si="54"/>
        <v>-84.276729559748432</v>
      </c>
    </row>
    <row r="1103" spans="1:12">
      <c r="A1103" t="s">
        <v>1002</v>
      </c>
      <c r="B1103" t="s">
        <v>6460</v>
      </c>
      <c r="C1103" t="s">
        <v>16</v>
      </c>
      <c r="D1103">
        <v>228</v>
      </c>
      <c r="E1103">
        <v>782</v>
      </c>
      <c r="F1103">
        <v>13</v>
      </c>
      <c r="G1103">
        <v>13416</v>
      </c>
      <c r="H1103">
        <v>20618</v>
      </c>
      <c r="I1103">
        <v>674</v>
      </c>
      <c r="J1103" s="63">
        <f t="shared" si="52"/>
        <v>-98.30053667262969</v>
      </c>
      <c r="K1103" s="63">
        <f t="shared" si="53"/>
        <v>-96.207197594335042</v>
      </c>
      <c r="L1103" s="63">
        <f t="shared" si="54"/>
        <v>-98.071216617210681</v>
      </c>
    </row>
    <row r="1104" spans="1:12">
      <c r="A1104" t="s">
        <v>1003</v>
      </c>
      <c r="B1104" t="s">
        <v>6461</v>
      </c>
      <c r="C1104" t="s">
        <v>16</v>
      </c>
      <c r="D1104">
        <v>23169</v>
      </c>
      <c r="E1104">
        <v>16337</v>
      </c>
      <c r="F1104">
        <v>567</v>
      </c>
      <c r="G1104">
        <v>12884</v>
      </c>
      <c r="H1104">
        <v>14886</v>
      </c>
      <c r="I1104">
        <v>843</v>
      </c>
      <c r="J1104" s="63">
        <f t="shared" si="52"/>
        <v>79.827693262961816</v>
      </c>
      <c r="K1104" s="63">
        <f t="shared" si="53"/>
        <v>9.747413677280667</v>
      </c>
      <c r="L1104" s="63">
        <f t="shared" si="54"/>
        <v>-32.740213523131672</v>
      </c>
    </row>
    <row r="1105" spans="1:12">
      <c r="A1105" t="s">
        <v>1004</v>
      </c>
      <c r="B1105" t="s">
        <v>6462</v>
      </c>
      <c r="C1105" t="s">
        <v>16</v>
      </c>
      <c r="D1105">
        <v>17216</v>
      </c>
      <c r="E1105">
        <v>8693</v>
      </c>
      <c r="F1105">
        <v>463</v>
      </c>
      <c r="G1105">
        <v>37605</v>
      </c>
      <c r="H1105">
        <v>12765</v>
      </c>
      <c r="I1105">
        <v>1592</v>
      </c>
      <c r="J1105" s="63">
        <f t="shared" si="52"/>
        <v>-54.218853875814389</v>
      </c>
      <c r="K1105" s="63">
        <f t="shared" si="53"/>
        <v>-31.89972581276929</v>
      </c>
      <c r="L1105" s="63">
        <f t="shared" si="54"/>
        <v>-70.917085427135675</v>
      </c>
    </row>
    <row r="1106" spans="1:12">
      <c r="A1106" t="s">
        <v>1005</v>
      </c>
      <c r="B1106" t="s">
        <v>6463</v>
      </c>
      <c r="C1106" t="s">
        <v>16</v>
      </c>
      <c r="D1106">
        <v>6</v>
      </c>
      <c r="E1106">
        <v>348</v>
      </c>
      <c r="F1106">
        <v>65</v>
      </c>
      <c r="G1106"/>
      <c r="H1106"/>
      <c r="I1106"/>
      <c r="J1106" s="63" t="e">
        <f t="shared" si="52"/>
        <v>#DIV/0!</v>
      </c>
      <c r="K1106" s="63" t="e">
        <f t="shared" si="53"/>
        <v>#DIV/0!</v>
      </c>
      <c r="L1106" s="63" t="e">
        <f t="shared" si="54"/>
        <v>#DIV/0!</v>
      </c>
    </row>
    <row r="1107" spans="1:12">
      <c r="A1107" t="s">
        <v>1006</v>
      </c>
      <c r="B1107" t="s">
        <v>6464</v>
      </c>
      <c r="C1107" t="s">
        <v>16</v>
      </c>
      <c r="D1107">
        <v>0</v>
      </c>
      <c r="E1107">
        <v>41</v>
      </c>
      <c r="F1107">
        <v>8</v>
      </c>
      <c r="G1107"/>
      <c r="H1107"/>
      <c r="I1107"/>
      <c r="J1107" s="63" t="e">
        <f t="shared" si="52"/>
        <v>#DIV/0!</v>
      </c>
      <c r="K1107" s="63" t="e">
        <f t="shared" si="53"/>
        <v>#DIV/0!</v>
      </c>
      <c r="L1107" s="63" t="e">
        <f t="shared" si="54"/>
        <v>#DIV/0!</v>
      </c>
    </row>
    <row r="1108" spans="1:12">
      <c r="A1108" t="s">
        <v>1007</v>
      </c>
      <c r="B1108" t="s">
        <v>6465</v>
      </c>
      <c r="C1108" t="s">
        <v>16</v>
      </c>
      <c r="D1108">
        <v>100</v>
      </c>
      <c r="E1108">
        <v>7960</v>
      </c>
      <c r="F1108">
        <v>80</v>
      </c>
      <c r="G1108">
        <v>27</v>
      </c>
      <c r="H1108">
        <v>2417</v>
      </c>
      <c r="I1108">
        <v>24</v>
      </c>
      <c r="J1108" s="63">
        <f t="shared" si="52"/>
        <v>270.37037037037038</v>
      </c>
      <c r="K1108" s="63">
        <f t="shared" si="53"/>
        <v>229.33388498138189</v>
      </c>
      <c r="L1108" s="63">
        <f t="shared" si="54"/>
        <v>233.33333333333334</v>
      </c>
    </row>
    <row r="1109" spans="1:12">
      <c r="A1109" t="s">
        <v>1008</v>
      </c>
      <c r="B1109" t="s">
        <v>6466</v>
      </c>
      <c r="C1109" t="s">
        <v>16</v>
      </c>
      <c r="D1109">
        <v>3</v>
      </c>
      <c r="E1109">
        <v>526</v>
      </c>
      <c r="F1109">
        <v>5</v>
      </c>
      <c r="G1109">
        <v>2</v>
      </c>
      <c r="H1109">
        <v>378</v>
      </c>
      <c r="I1109">
        <v>4</v>
      </c>
      <c r="J1109" s="63">
        <f t="shared" si="52"/>
        <v>50</v>
      </c>
      <c r="K1109" s="63">
        <f t="shared" si="53"/>
        <v>39.153439153439152</v>
      </c>
      <c r="L1109" s="63">
        <f t="shared" si="54"/>
        <v>25</v>
      </c>
    </row>
    <row r="1110" spans="1:12">
      <c r="A1110" t="s">
        <v>1009</v>
      </c>
      <c r="B1110" t="s">
        <v>6467</v>
      </c>
      <c r="C1110" t="s">
        <v>16</v>
      </c>
      <c r="D1110">
        <v>12</v>
      </c>
      <c r="E1110">
        <v>1569</v>
      </c>
      <c r="F1110">
        <v>15</v>
      </c>
      <c r="G1110">
        <v>8</v>
      </c>
      <c r="H1110">
        <v>1659</v>
      </c>
      <c r="I1110">
        <v>17</v>
      </c>
      <c r="J1110" s="63">
        <f t="shared" si="52"/>
        <v>50</v>
      </c>
      <c r="K1110" s="63">
        <f t="shared" si="53"/>
        <v>-5.4249547920433994</v>
      </c>
      <c r="L1110" s="63">
        <f t="shared" si="54"/>
        <v>-11.764705882352942</v>
      </c>
    </row>
    <row r="1111" spans="1:12">
      <c r="A1111" t="s">
        <v>1010</v>
      </c>
      <c r="B1111" t="s">
        <v>6468</v>
      </c>
      <c r="C1111" t="s">
        <v>16</v>
      </c>
      <c r="D1111">
        <v>21</v>
      </c>
      <c r="E1111">
        <v>4244</v>
      </c>
      <c r="F1111">
        <v>43</v>
      </c>
      <c r="G1111">
        <v>5</v>
      </c>
      <c r="H1111">
        <v>1088</v>
      </c>
      <c r="I1111">
        <v>11</v>
      </c>
      <c r="J1111" s="63">
        <f t="shared" si="52"/>
        <v>320</v>
      </c>
      <c r="K1111" s="63">
        <f t="shared" si="53"/>
        <v>290.0735294117647</v>
      </c>
      <c r="L1111" s="63">
        <f t="shared" si="54"/>
        <v>290.90909090909093</v>
      </c>
    </row>
    <row r="1112" spans="1:12">
      <c r="A1112" t="s">
        <v>1011</v>
      </c>
      <c r="B1112" t="s">
        <v>6469</v>
      </c>
      <c r="C1112" t="s">
        <v>16</v>
      </c>
      <c r="D1112">
        <v>3</v>
      </c>
      <c r="E1112">
        <v>116</v>
      </c>
      <c r="F1112">
        <v>1</v>
      </c>
      <c r="G1112"/>
      <c r="H1112"/>
      <c r="I1112"/>
      <c r="J1112" s="63" t="e">
        <f t="shared" si="52"/>
        <v>#DIV/0!</v>
      </c>
      <c r="K1112" s="63" t="e">
        <f t="shared" si="53"/>
        <v>#DIV/0!</v>
      </c>
      <c r="L1112" s="63" t="e">
        <f t="shared" si="54"/>
        <v>#DIV/0!</v>
      </c>
    </row>
    <row r="1113" spans="1:12">
      <c r="A1113" t="s">
        <v>1012</v>
      </c>
      <c r="B1113" t="s">
        <v>6470</v>
      </c>
      <c r="C1113" t="s">
        <v>16</v>
      </c>
      <c r="D1113">
        <v>100</v>
      </c>
      <c r="E1113">
        <v>29</v>
      </c>
      <c r="F1113">
        <v>5</v>
      </c>
      <c r="G1113">
        <v>223</v>
      </c>
      <c r="H1113">
        <v>1086</v>
      </c>
      <c r="I1113">
        <v>27</v>
      </c>
      <c r="J1113" s="63">
        <f t="shared" si="52"/>
        <v>-55.156950672645742</v>
      </c>
      <c r="K1113" s="63">
        <f t="shared" si="53"/>
        <v>-97.329650092081025</v>
      </c>
      <c r="L1113" s="63">
        <f t="shared" si="54"/>
        <v>-81.481481481481481</v>
      </c>
    </row>
    <row r="1114" spans="1:12">
      <c r="A1114" t="s">
        <v>1013</v>
      </c>
      <c r="B1114" t="s">
        <v>6471</v>
      </c>
      <c r="C1114" t="s">
        <v>16</v>
      </c>
      <c r="D1114">
        <v>119</v>
      </c>
      <c r="E1114">
        <v>7422</v>
      </c>
      <c r="F1114">
        <v>75</v>
      </c>
      <c r="G1114">
        <v>165</v>
      </c>
      <c r="H1114">
        <v>8632</v>
      </c>
      <c r="I1114">
        <v>87</v>
      </c>
      <c r="J1114" s="63">
        <f t="shared" si="52"/>
        <v>-27.878787878787879</v>
      </c>
      <c r="K1114" s="63">
        <f t="shared" si="53"/>
        <v>-14.017608897126969</v>
      </c>
      <c r="L1114" s="63">
        <f t="shared" si="54"/>
        <v>-13.793103448275861</v>
      </c>
    </row>
    <row r="1115" spans="1:12">
      <c r="A1115" t="s">
        <v>4600</v>
      </c>
      <c r="B1115" t="s">
        <v>9685</v>
      </c>
      <c r="C1115" t="s">
        <v>16</v>
      </c>
      <c r="D1115"/>
      <c r="E1115"/>
      <c r="F1115"/>
      <c r="G1115">
        <v>600</v>
      </c>
      <c r="H1115">
        <v>38</v>
      </c>
      <c r="I1115">
        <v>7</v>
      </c>
      <c r="J1115" s="63">
        <f t="shared" si="52"/>
        <v>-100</v>
      </c>
      <c r="K1115" s="63">
        <f t="shared" si="53"/>
        <v>-100</v>
      </c>
      <c r="L1115" s="63">
        <f t="shared" si="54"/>
        <v>-100</v>
      </c>
    </row>
    <row r="1116" spans="1:12">
      <c r="A1116" t="s">
        <v>1015</v>
      </c>
      <c r="B1116" t="s">
        <v>6472</v>
      </c>
      <c r="C1116" t="s">
        <v>16</v>
      </c>
      <c r="D1116">
        <v>10</v>
      </c>
      <c r="E1116">
        <v>5688</v>
      </c>
      <c r="F1116">
        <v>57</v>
      </c>
      <c r="G1116"/>
      <c r="H1116"/>
      <c r="I1116"/>
      <c r="J1116" s="63" t="e">
        <f t="shared" si="52"/>
        <v>#DIV/0!</v>
      </c>
      <c r="K1116" s="63" t="e">
        <f t="shared" si="53"/>
        <v>#DIV/0!</v>
      </c>
      <c r="L1116" s="63" t="e">
        <f t="shared" si="54"/>
        <v>#DIV/0!</v>
      </c>
    </row>
    <row r="1117" spans="1:12">
      <c r="A1117" t="s">
        <v>4601</v>
      </c>
      <c r="B1117" t="s">
        <v>9686</v>
      </c>
      <c r="C1117" t="s">
        <v>16</v>
      </c>
      <c r="D1117"/>
      <c r="E1117"/>
      <c r="F1117"/>
      <c r="G1117">
        <v>150</v>
      </c>
      <c r="H1117">
        <v>220</v>
      </c>
      <c r="I1117">
        <v>41</v>
      </c>
      <c r="J1117" s="63">
        <f t="shared" si="52"/>
        <v>-100</v>
      </c>
      <c r="K1117" s="63">
        <f t="shared" si="53"/>
        <v>-100</v>
      </c>
      <c r="L1117" s="63">
        <f t="shared" si="54"/>
        <v>-100</v>
      </c>
    </row>
    <row r="1118" spans="1:12">
      <c r="A1118" t="s">
        <v>1016</v>
      </c>
      <c r="B1118" t="s">
        <v>6473</v>
      </c>
      <c r="C1118" t="s">
        <v>16</v>
      </c>
      <c r="D1118">
        <v>1400</v>
      </c>
      <c r="E1118">
        <v>9357</v>
      </c>
      <c r="F1118">
        <v>94</v>
      </c>
      <c r="G1118">
        <v>2400</v>
      </c>
      <c r="H1118">
        <v>16270</v>
      </c>
      <c r="I1118">
        <v>163</v>
      </c>
      <c r="J1118" s="63">
        <f t="shared" si="52"/>
        <v>-41.666666666666664</v>
      </c>
      <c r="K1118" s="63">
        <f t="shared" si="53"/>
        <v>-42.48924400737554</v>
      </c>
      <c r="L1118" s="63">
        <f t="shared" si="54"/>
        <v>-42.331288343558285</v>
      </c>
    </row>
    <row r="1119" spans="1:12">
      <c r="A1119" t="s">
        <v>1017</v>
      </c>
      <c r="B1119" t="s">
        <v>6474</v>
      </c>
      <c r="C1119" t="s">
        <v>16</v>
      </c>
      <c r="D1119">
        <v>1100</v>
      </c>
      <c r="E1119">
        <v>3353</v>
      </c>
      <c r="F1119">
        <v>34</v>
      </c>
      <c r="G1119">
        <v>1200</v>
      </c>
      <c r="H1119">
        <v>3118</v>
      </c>
      <c r="I1119">
        <v>31</v>
      </c>
      <c r="J1119" s="63">
        <f t="shared" si="52"/>
        <v>-8.3333333333333339</v>
      </c>
      <c r="K1119" s="63">
        <f t="shared" si="53"/>
        <v>7.5368826170622194</v>
      </c>
      <c r="L1119" s="63">
        <f t="shared" si="54"/>
        <v>9.67741935483871</v>
      </c>
    </row>
    <row r="1120" spans="1:12">
      <c r="A1120" t="s">
        <v>4602</v>
      </c>
      <c r="B1120" t="s">
        <v>9687</v>
      </c>
      <c r="C1120" t="s">
        <v>16</v>
      </c>
      <c r="D1120"/>
      <c r="E1120"/>
      <c r="F1120"/>
      <c r="G1120">
        <v>0</v>
      </c>
      <c r="H1120">
        <v>6</v>
      </c>
      <c r="I1120">
        <v>0</v>
      </c>
      <c r="J1120" s="63" t="e">
        <f t="shared" si="52"/>
        <v>#DIV/0!</v>
      </c>
      <c r="K1120" s="63">
        <f t="shared" si="53"/>
        <v>-100</v>
      </c>
      <c r="L1120" s="63" t="e">
        <f t="shared" si="54"/>
        <v>#DIV/0!</v>
      </c>
    </row>
    <row r="1121" spans="1:12">
      <c r="A1121" t="s">
        <v>1018</v>
      </c>
      <c r="B1121" t="s">
        <v>6475</v>
      </c>
      <c r="C1121" t="s">
        <v>16</v>
      </c>
      <c r="D1121">
        <v>250</v>
      </c>
      <c r="E1121">
        <v>40704</v>
      </c>
      <c r="F1121">
        <v>408</v>
      </c>
      <c r="G1121">
        <v>162</v>
      </c>
      <c r="H1121">
        <v>58202</v>
      </c>
      <c r="I1121">
        <v>592</v>
      </c>
      <c r="J1121" s="63">
        <f t="shared" si="52"/>
        <v>54.320987654320987</v>
      </c>
      <c r="K1121" s="63">
        <f t="shared" si="53"/>
        <v>-30.064258960173191</v>
      </c>
      <c r="L1121" s="63">
        <f t="shared" si="54"/>
        <v>-31.081081081081081</v>
      </c>
    </row>
    <row r="1122" spans="1:12">
      <c r="A1122" t="s">
        <v>1019</v>
      </c>
      <c r="B1122" t="s">
        <v>6476</v>
      </c>
      <c r="C1122" t="s">
        <v>16</v>
      </c>
      <c r="D1122">
        <v>32505</v>
      </c>
      <c r="E1122">
        <v>2900</v>
      </c>
      <c r="F1122">
        <v>35</v>
      </c>
      <c r="G1122">
        <v>108609</v>
      </c>
      <c r="H1122">
        <v>9670</v>
      </c>
      <c r="I1122">
        <v>155</v>
      </c>
      <c r="J1122" s="63">
        <f t="shared" si="52"/>
        <v>-70.071541032511121</v>
      </c>
      <c r="K1122" s="63">
        <f t="shared" si="53"/>
        <v>-70.010341261633926</v>
      </c>
      <c r="L1122" s="63">
        <f t="shared" si="54"/>
        <v>-77.41935483870968</v>
      </c>
    </row>
    <row r="1123" spans="1:12">
      <c r="A1123" t="s">
        <v>1020</v>
      </c>
      <c r="B1123" t="s">
        <v>6477</v>
      </c>
      <c r="C1123" t="s">
        <v>16</v>
      </c>
      <c r="D1123">
        <v>15575</v>
      </c>
      <c r="E1123">
        <v>48157</v>
      </c>
      <c r="F1123">
        <v>486</v>
      </c>
      <c r="G1123">
        <v>14937</v>
      </c>
      <c r="H1123">
        <v>49244</v>
      </c>
      <c r="I1123">
        <v>494</v>
      </c>
      <c r="J1123" s="63">
        <f t="shared" si="52"/>
        <v>4.2712726785833839</v>
      </c>
      <c r="K1123" s="63">
        <f t="shared" si="53"/>
        <v>-2.2073755178295831</v>
      </c>
      <c r="L1123" s="63">
        <f t="shared" si="54"/>
        <v>-1.6194331983805668</v>
      </c>
    </row>
    <row r="1124" spans="1:12">
      <c r="A1124" t="s">
        <v>4603</v>
      </c>
      <c r="B1124" t="s">
        <v>9688</v>
      </c>
      <c r="C1124" t="s">
        <v>16</v>
      </c>
      <c r="D1124"/>
      <c r="E1124"/>
      <c r="F1124"/>
      <c r="G1124">
        <v>1</v>
      </c>
      <c r="H1124">
        <v>3</v>
      </c>
      <c r="I1124">
        <v>0</v>
      </c>
      <c r="J1124" s="63">
        <f t="shared" si="52"/>
        <v>-100</v>
      </c>
      <c r="K1124" s="63">
        <f t="shared" si="53"/>
        <v>-100</v>
      </c>
      <c r="L1124" s="63" t="e">
        <f t="shared" si="54"/>
        <v>#DIV/0!</v>
      </c>
    </row>
    <row r="1125" spans="1:12">
      <c r="A1125" t="s">
        <v>1021</v>
      </c>
      <c r="B1125" t="s">
        <v>6478</v>
      </c>
      <c r="C1125" t="s">
        <v>16</v>
      </c>
      <c r="D1125">
        <v>41969</v>
      </c>
      <c r="E1125">
        <v>16739</v>
      </c>
      <c r="F1125">
        <v>168</v>
      </c>
      <c r="G1125">
        <v>1300</v>
      </c>
      <c r="H1125">
        <v>6627</v>
      </c>
      <c r="I1125">
        <v>66</v>
      </c>
      <c r="J1125" s="63">
        <f t="shared" si="52"/>
        <v>3128.3846153846152</v>
      </c>
      <c r="K1125" s="63">
        <f t="shared" si="53"/>
        <v>152.5878979930587</v>
      </c>
      <c r="L1125" s="63">
        <f t="shared" si="54"/>
        <v>154.54545454545453</v>
      </c>
    </row>
    <row r="1126" spans="1:12">
      <c r="A1126" t="s">
        <v>1022</v>
      </c>
      <c r="B1126" t="s">
        <v>6479</v>
      </c>
      <c r="C1126" t="s">
        <v>16</v>
      </c>
      <c r="D1126">
        <v>300</v>
      </c>
      <c r="E1126">
        <v>2498</v>
      </c>
      <c r="F1126">
        <v>25</v>
      </c>
      <c r="G1126">
        <v>705</v>
      </c>
      <c r="H1126">
        <v>4772</v>
      </c>
      <c r="I1126">
        <v>48</v>
      </c>
      <c r="J1126" s="63">
        <f t="shared" si="52"/>
        <v>-57.446808510638299</v>
      </c>
      <c r="K1126" s="63">
        <f t="shared" si="53"/>
        <v>-47.652975691533946</v>
      </c>
      <c r="L1126" s="63">
        <f t="shared" si="54"/>
        <v>-47.916666666666664</v>
      </c>
    </row>
    <row r="1127" spans="1:12">
      <c r="A1127" t="s">
        <v>1023</v>
      </c>
      <c r="B1127" t="s">
        <v>6480</v>
      </c>
      <c r="C1127" t="s">
        <v>16</v>
      </c>
      <c r="D1127">
        <v>1555</v>
      </c>
      <c r="E1127">
        <v>26512</v>
      </c>
      <c r="F1127">
        <v>266</v>
      </c>
      <c r="G1127">
        <v>3852</v>
      </c>
      <c r="H1127">
        <v>45987</v>
      </c>
      <c r="I1127">
        <v>462</v>
      </c>
      <c r="J1127" s="63">
        <f t="shared" si="52"/>
        <v>-59.631360332294911</v>
      </c>
      <c r="K1127" s="63">
        <f t="shared" si="53"/>
        <v>-42.348924696109769</v>
      </c>
      <c r="L1127" s="63">
        <f t="shared" si="54"/>
        <v>-42.424242424242422</v>
      </c>
    </row>
    <row r="1128" spans="1:12">
      <c r="A1128" t="s">
        <v>1024</v>
      </c>
      <c r="B1128" t="s">
        <v>6481</v>
      </c>
      <c r="C1128" t="s">
        <v>16</v>
      </c>
      <c r="D1128">
        <v>58708</v>
      </c>
      <c r="E1128">
        <v>209152</v>
      </c>
      <c r="F1128">
        <v>2696</v>
      </c>
      <c r="G1128">
        <v>37561</v>
      </c>
      <c r="H1128">
        <v>142882</v>
      </c>
      <c r="I1128">
        <v>1462</v>
      </c>
      <c r="J1128" s="63">
        <f t="shared" si="52"/>
        <v>56.300417986741564</v>
      </c>
      <c r="K1128" s="63">
        <f t="shared" si="53"/>
        <v>46.380929718229027</v>
      </c>
      <c r="L1128" s="63">
        <f t="shared" si="54"/>
        <v>84.404924760601915</v>
      </c>
    </row>
    <row r="1129" spans="1:12">
      <c r="A1129" t="s">
        <v>1025</v>
      </c>
      <c r="B1129" t="s">
        <v>6482</v>
      </c>
      <c r="C1129" t="s">
        <v>16</v>
      </c>
      <c r="D1129">
        <v>483335</v>
      </c>
      <c r="E1129">
        <v>342948</v>
      </c>
      <c r="F1129">
        <v>4493</v>
      </c>
      <c r="G1129">
        <v>691980</v>
      </c>
      <c r="H1129">
        <v>564048</v>
      </c>
      <c r="I1129">
        <v>7415</v>
      </c>
      <c r="J1129" s="63">
        <f t="shared" si="52"/>
        <v>-30.151883002398915</v>
      </c>
      <c r="K1129" s="63">
        <f t="shared" si="53"/>
        <v>-39.19879159220492</v>
      </c>
      <c r="L1129" s="63">
        <f t="shared" si="54"/>
        <v>-39.406608226567769</v>
      </c>
    </row>
    <row r="1130" spans="1:12">
      <c r="A1130" t="s">
        <v>4604</v>
      </c>
      <c r="B1130" t="s">
        <v>9689</v>
      </c>
      <c r="C1130" t="s">
        <v>16</v>
      </c>
      <c r="D1130"/>
      <c r="E1130"/>
      <c r="F1130"/>
      <c r="G1130">
        <v>16</v>
      </c>
      <c r="H1130">
        <v>11</v>
      </c>
      <c r="I1130">
        <v>1</v>
      </c>
      <c r="J1130" s="63">
        <f t="shared" si="52"/>
        <v>-100</v>
      </c>
      <c r="K1130" s="63">
        <f t="shared" si="53"/>
        <v>-100</v>
      </c>
      <c r="L1130" s="63">
        <f t="shared" si="54"/>
        <v>-100</v>
      </c>
    </row>
    <row r="1131" spans="1:12">
      <c r="A1131" t="s">
        <v>1027</v>
      </c>
      <c r="B1131" t="s">
        <v>6483</v>
      </c>
      <c r="C1131" t="s">
        <v>16</v>
      </c>
      <c r="D1131">
        <v>10547</v>
      </c>
      <c r="E1131">
        <v>108279</v>
      </c>
      <c r="F1131">
        <v>2</v>
      </c>
      <c r="G1131">
        <v>60052</v>
      </c>
      <c r="H1131">
        <v>171626</v>
      </c>
      <c r="I1131">
        <v>4</v>
      </c>
      <c r="J1131" s="63">
        <f t="shared" si="52"/>
        <v>-82.43688803037368</v>
      </c>
      <c r="K1131" s="63">
        <f t="shared" si="53"/>
        <v>-36.909908755083727</v>
      </c>
      <c r="L1131" s="63">
        <f t="shared" si="54"/>
        <v>-50</v>
      </c>
    </row>
    <row r="1132" spans="1:12">
      <c r="A1132" t="s">
        <v>1028</v>
      </c>
      <c r="B1132" t="s">
        <v>6484</v>
      </c>
      <c r="C1132" t="s">
        <v>16</v>
      </c>
      <c r="D1132">
        <v>14534</v>
      </c>
      <c r="E1132">
        <v>236801</v>
      </c>
      <c r="F1132">
        <v>3</v>
      </c>
      <c r="G1132">
        <v>70581</v>
      </c>
      <c r="H1132">
        <v>115212</v>
      </c>
      <c r="I1132">
        <v>4</v>
      </c>
      <c r="J1132" s="63">
        <f t="shared" si="52"/>
        <v>-79.408055992405892</v>
      </c>
      <c r="K1132" s="63">
        <f t="shared" si="53"/>
        <v>105.53501371384925</v>
      </c>
      <c r="L1132" s="63">
        <f t="shared" si="54"/>
        <v>-25</v>
      </c>
    </row>
    <row r="1133" spans="1:12">
      <c r="A1133" t="s">
        <v>1029</v>
      </c>
      <c r="B1133" t="s">
        <v>6485</v>
      </c>
      <c r="C1133" t="s">
        <v>16</v>
      </c>
      <c r="D1133">
        <v>16788</v>
      </c>
      <c r="E1133">
        <v>95723</v>
      </c>
      <c r="F1133">
        <v>4</v>
      </c>
      <c r="G1133">
        <v>13813</v>
      </c>
      <c r="H1133">
        <v>80639</v>
      </c>
      <c r="I1133">
        <v>3</v>
      </c>
      <c r="J1133" s="63">
        <f t="shared" si="52"/>
        <v>21.537681893868097</v>
      </c>
      <c r="K1133" s="63">
        <f t="shared" si="53"/>
        <v>18.705589107007775</v>
      </c>
      <c r="L1133" s="63">
        <f t="shared" si="54"/>
        <v>33.333333333333336</v>
      </c>
    </row>
    <row r="1134" spans="1:12">
      <c r="A1134" t="s">
        <v>1030</v>
      </c>
      <c r="B1134" t="s">
        <v>6486</v>
      </c>
      <c r="C1134" t="s">
        <v>16</v>
      </c>
      <c r="D1134">
        <v>37257</v>
      </c>
      <c r="E1134">
        <v>89877</v>
      </c>
      <c r="F1134">
        <v>3776</v>
      </c>
      <c r="G1134">
        <v>20128</v>
      </c>
      <c r="H1134">
        <v>38793</v>
      </c>
      <c r="I1134">
        <v>1830</v>
      </c>
      <c r="J1134" s="63">
        <f t="shared" si="52"/>
        <v>85.100357710651835</v>
      </c>
      <c r="K1134" s="63">
        <f t="shared" si="53"/>
        <v>131.68355115613642</v>
      </c>
      <c r="L1134" s="63">
        <f t="shared" si="54"/>
        <v>106.33879781420765</v>
      </c>
    </row>
    <row r="1135" spans="1:12">
      <c r="A1135" t="s">
        <v>1031</v>
      </c>
      <c r="B1135" t="s">
        <v>6487</v>
      </c>
      <c r="C1135" t="s">
        <v>16</v>
      </c>
      <c r="D1135">
        <v>44232</v>
      </c>
      <c r="E1135">
        <v>32671</v>
      </c>
      <c r="F1135">
        <v>1587</v>
      </c>
      <c r="G1135">
        <v>4095</v>
      </c>
      <c r="H1135">
        <v>23402</v>
      </c>
      <c r="I1135">
        <v>1267</v>
      </c>
      <c r="J1135" s="63">
        <f t="shared" si="52"/>
        <v>980.14652014652017</v>
      </c>
      <c r="K1135" s="63">
        <f t="shared" si="53"/>
        <v>39.607725835398682</v>
      </c>
      <c r="L1135" s="63">
        <f t="shared" si="54"/>
        <v>25.256511444356747</v>
      </c>
    </row>
    <row r="1136" spans="1:12">
      <c r="A1136" t="s">
        <v>1032</v>
      </c>
      <c r="B1136" t="s">
        <v>6488</v>
      </c>
      <c r="C1136" t="s">
        <v>16</v>
      </c>
      <c r="D1136">
        <v>195106</v>
      </c>
      <c r="E1136">
        <v>201877</v>
      </c>
      <c r="F1136">
        <v>10112</v>
      </c>
      <c r="G1136">
        <v>138052</v>
      </c>
      <c r="H1136">
        <v>110114</v>
      </c>
      <c r="I1136">
        <v>5521</v>
      </c>
      <c r="J1136" s="63">
        <f t="shared" si="52"/>
        <v>41.327905426940575</v>
      </c>
      <c r="K1136" s="63">
        <f t="shared" si="53"/>
        <v>83.334544199647638</v>
      </c>
      <c r="L1136" s="63">
        <f t="shared" si="54"/>
        <v>83.155225502626337</v>
      </c>
    </row>
    <row r="1137" spans="1:12">
      <c r="A1137" t="s">
        <v>1033</v>
      </c>
      <c r="B1137" t="s">
        <v>6489</v>
      </c>
      <c r="C1137" t="s">
        <v>16</v>
      </c>
      <c r="D1137">
        <v>80469</v>
      </c>
      <c r="E1137">
        <v>7077</v>
      </c>
      <c r="F1137">
        <v>354</v>
      </c>
      <c r="G1137">
        <v>16998</v>
      </c>
      <c r="H1137">
        <v>19668</v>
      </c>
      <c r="I1137">
        <v>989</v>
      </c>
      <c r="J1137" s="63">
        <f t="shared" si="52"/>
        <v>373.40275326508998</v>
      </c>
      <c r="K1137" s="63">
        <f t="shared" si="53"/>
        <v>-64.017693715680295</v>
      </c>
      <c r="L1137" s="63">
        <f t="shared" si="54"/>
        <v>-64.206268958543987</v>
      </c>
    </row>
    <row r="1138" spans="1:12">
      <c r="A1138" t="s">
        <v>1034</v>
      </c>
      <c r="B1138" t="s">
        <v>6490</v>
      </c>
      <c r="C1138" t="s">
        <v>16</v>
      </c>
      <c r="D1138">
        <v>10</v>
      </c>
      <c r="E1138">
        <v>8</v>
      </c>
      <c r="F1138">
        <v>0</v>
      </c>
      <c r="G1138"/>
      <c r="H1138"/>
      <c r="I1138"/>
      <c r="J1138" s="63" t="e">
        <f t="shared" si="52"/>
        <v>#DIV/0!</v>
      </c>
      <c r="K1138" s="63" t="e">
        <f t="shared" si="53"/>
        <v>#DIV/0!</v>
      </c>
      <c r="L1138" s="63" t="e">
        <f t="shared" si="54"/>
        <v>#DIV/0!</v>
      </c>
    </row>
    <row r="1139" spans="1:12">
      <c r="A1139" t="s">
        <v>1035</v>
      </c>
      <c r="B1139" t="s">
        <v>6491</v>
      </c>
      <c r="C1139" t="s">
        <v>16</v>
      </c>
      <c r="D1139">
        <v>241</v>
      </c>
      <c r="E1139">
        <v>758</v>
      </c>
      <c r="F1139">
        <v>45</v>
      </c>
      <c r="G1139">
        <v>555</v>
      </c>
      <c r="H1139">
        <v>426</v>
      </c>
      <c r="I1139">
        <v>22</v>
      </c>
      <c r="J1139" s="63">
        <f t="shared" si="52"/>
        <v>-56.576576576576578</v>
      </c>
      <c r="K1139" s="63">
        <f t="shared" si="53"/>
        <v>77.934272300469488</v>
      </c>
      <c r="L1139" s="63">
        <f t="shared" si="54"/>
        <v>104.54545454545455</v>
      </c>
    </row>
    <row r="1140" spans="1:12">
      <c r="A1140" t="s">
        <v>1036</v>
      </c>
      <c r="B1140" t="s">
        <v>6492</v>
      </c>
      <c r="C1140" t="s">
        <v>16</v>
      </c>
      <c r="D1140">
        <v>22</v>
      </c>
      <c r="E1140">
        <v>85</v>
      </c>
      <c r="F1140">
        <v>5</v>
      </c>
      <c r="G1140">
        <v>32</v>
      </c>
      <c r="H1140">
        <v>40</v>
      </c>
      <c r="I1140">
        <v>3</v>
      </c>
      <c r="J1140" s="63">
        <f t="shared" si="52"/>
        <v>-31.25</v>
      </c>
      <c r="K1140" s="63">
        <f t="shared" si="53"/>
        <v>112.5</v>
      </c>
      <c r="L1140" s="63">
        <f t="shared" si="54"/>
        <v>66.666666666666671</v>
      </c>
    </row>
    <row r="1141" spans="1:12">
      <c r="A1141" t="s">
        <v>1037</v>
      </c>
      <c r="B1141" t="s">
        <v>6493</v>
      </c>
      <c r="C1141" t="s">
        <v>16</v>
      </c>
      <c r="D1141">
        <v>143683</v>
      </c>
      <c r="E1141">
        <v>49295</v>
      </c>
      <c r="F1141">
        <v>2503</v>
      </c>
      <c r="G1141">
        <v>455828</v>
      </c>
      <c r="H1141">
        <v>182882</v>
      </c>
      <c r="I1141">
        <v>9204</v>
      </c>
      <c r="J1141" s="63">
        <f t="shared" si="52"/>
        <v>-68.478680554946166</v>
      </c>
      <c r="K1141" s="63">
        <f t="shared" si="53"/>
        <v>-73.045461007644278</v>
      </c>
      <c r="L1141" s="63">
        <f t="shared" si="54"/>
        <v>-72.805302042590185</v>
      </c>
    </row>
    <row r="1142" spans="1:12">
      <c r="A1142" t="s">
        <v>1038</v>
      </c>
      <c r="B1142" t="s">
        <v>6494</v>
      </c>
      <c r="C1142" t="s">
        <v>16</v>
      </c>
      <c r="D1142">
        <v>25</v>
      </c>
      <c r="E1142">
        <v>26</v>
      </c>
      <c r="F1142">
        <v>6</v>
      </c>
      <c r="G1142">
        <v>39274</v>
      </c>
      <c r="H1142">
        <v>7790</v>
      </c>
      <c r="I1142">
        <v>1887</v>
      </c>
      <c r="J1142" s="63">
        <f t="shared" si="52"/>
        <v>-99.93634465549728</v>
      </c>
      <c r="K1142" s="63">
        <f t="shared" si="53"/>
        <v>-99.666238767650839</v>
      </c>
      <c r="L1142" s="63">
        <f t="shared" si="54"/>
        <v>-99.682034976152622</v>
      </c>
    </row>
    <row r="1143" spans="1:12">
      <c r="A1143" t="s">
        <v>1039</v>
      </c>
      <c r="B1143" t="s">
        <v>6495</v>
      </c>
      <c r="C1143" t="s">
        <v>16</v>
      </c>
      <c r="D1143">
        <v>1772937</v>
      </c>
      <c r="E1143">
        <v>2265399</v>
      </c>
      <c r="F1143">
        <v>113578</v>
      </c>
      <c r="G1143">
        <v>4082500</v>
      </c>
      <c r="H1143">
        <v>4592955</v>
      </c>
      <c r="I1143">
        <v>227958</v>
      </c>
      <c r="J1143" s="63">
        <f t="shared" si="52"/>
        <v>-56.572271892222901</v>
      </c>
      <c r="K1143" s="63">
        <f t="shared" si="53"/>
        <v>-50.676655878405079</v>
      </c>
      <c r="L1143" s="63">
        <f t="shared" si="54"/>
        <v>-50.175909597381974</v>
      </c>
    </row>
    <row r="1144" spans="1:12">
      <c r="A1144" t="s">
        <v>1040</v>
      </c>
      <c r="B1144" t="s">
        <v>6497</v>
      </c>
      <c r="C1144" t="s">
        <v>16</v>
      </c>
      <c r="D1144">
        <v>110083</v>
      </c>
      <c r="E1144">
        <v>48037</v>
      </c>
      <c r="F1144">
        <v>2309</v>
      </c>
      <c r="G1144">
        <v>57822</v>
      </c>
      <c r="H1144">
        <v>39309</v>
      </c>
      <c r="I1144">
        <v>1967</v>
      </c>
      <c r="J1144" s="63">
        <f t="shared" si="52"/>
        <v>90.382553353394897</v>
      </c>
      <c r="K1144" s="63">
        <f t="shared" si="53"/>
        <v>22.203566613243787</v>
      </c>
      <c r="L1144" s="63">
        <f t="shared" si="54"/>
        <v>17.386883579054398</v>
      </c>
    </row>
    <row r="1145" spans="1:12">
      <c r="A1145" t="s">
        <v>1041</v>
      </c>
      <c r="B1145" t="s">
        <v>6498</v>
      </c>
      <c r="C1145" t="s">
        <v>16</v>
      </c>
      <c r="D1145">
        <v>223365</v>
      </c>
      <c r="E1145">
        <v>522555</v>
      </c>
      <c r="F1145">
        <v>26091</v>
      </c>
      <c r="G1145">
        <v>343305</v>
      </c>
      <c r="H1145">
        <v>211550</v>
      </c>
      <c r="I1145">
        <v>10525</v>
      </c>
      <c r="J1145" s="63">
        <f t="shared" si="52"/>
        <v>-34.936863721763444</v>
      </c>
      <c r="K1145" s="63">
        <f t="shared" si="53"/>
        <v>147.01252658945876</v>
      </c>
      <c r="L1145" s="63">
        <f t="shared" si="54"/>
        <v>147.89548693586698</v>
      </c>
    </row>
    <row r="1146" spans="1:12">
      <c r="A1146" t="s">
        <v>1042</v>
      </c>
      <c r="B1146" t="s">
        <v>6499</v>
      </c>
      <c r="C1146" t="s">
        <v>16</v>
      </c>
      <c r="D1146">
        <v>7574</v>
      </c>
      <c r="E1146">
        <v>84545</v>
      </c>
      <c r="F1146">
        <v>4228</v>
      </c>
      <c r="G1146">
        <v>7463</v>
      </c>
      <c r="H1146">
        <v>84374</v>
      </c>
      <c r="I1146">
        <v>4220</v>
      </c>
      <c r="J1146" s="63">
        <f t="shared" si="52"/>
        <v>1.4873375318236635</v>
      </c>
      <c r="K1146" s="63">
        <f t="shared" si="53"/>
        <v>0.20266906867044351</v>
      </c>
      <c r="L1146" s="63">
        <f t="shared" si="54"/>
        <v>0.1895734597156398</v>
      </c>
    </row>
    <row r="1147" spans="1:12">
      <c r="A1147" t="s">
        <v>1043</v>
      </c>
      <c r="B1147" t="s">
        <v>6500</v>
      </c>
      <c r="C1147" t="s">
        <v>16</v>
      </c>
      <c r="D1147">
        <v>27</v>
      </c>
      <c r="E1147">
        <v>153</v>
      </c>
      <c r="F1147">
        <v>0</v>
      </c>
      <c r="G1147"/>
      <c r="H1147"/>
      <c r="I1147"/>
      <c r="J1147" s="63" t="e">
        <f t="shared" si="52"/>
        <v>#DIV/0!</v>
      </c>
      <c r="K1147" s="63" t="e">
        <f t="shared" si="53"/>
        <v>#DIV/0!</v>
      </c>
      <c r="L1147" s="63" t="e">
        <f t="shared" si="54"/>
        <v>#DIV/0!</v>
      </c>
    </row>
    <row r="1148" spans="1:12">
      <c r="A1148" t="s">
        <v>1044</v>
      </c>
      <c r="B1148" t="s">
        <v>6501</v>
      </c>
      <c r="C1148" t="s">
        <v>16</v>
      </c>
      <c r="D1148">
        <v>17489</v>
      </c>
      <c r="E1148">
        <v>14709</v>
      </c>
      <c r="F1148">
        <v>501</v>
      </c>
      <c r="G1148">
        <v>16972</v>
      </c>
      <c r="H1148">
        <v>22526</v>
      </c>
      <c r="I1148">
        <v>1125</v>
      </c>
      <c r="J1148" s="63">
        <f t="shared" si="52"/>
        <v>3.0461937308508129</v>
      </c>
      <c r="K1148" s="63">
        <f t="shared" si="53"/>
        <v>-34.702121992364376</v>
      </c>
      <c r="L1148" s="63">
        <f t="shared" si="54"/>
        <v>-55.466666666666669</v>
      </c>
    </row>
    <row r="1149" spans="1:12">
      <c r="A1149" t="s">
        <v>1045</v>
      </c>
      <c r="B1149" t="s">
        <v>6502</v>
      </c>
      <c r="C1149" t="s">
        <v>16</v>
      </c>
      <c r="D1149">
        <v>3377</v>
      </c>
      <c r="E1149">
        <v>31527</v>
      </c>
      <c r="F1149">
        <v>1580</v>
      </c>
      <c r="G1149">
        <v>1192</v>
      </c>
      <c r="H1149">
        <v>8928</v>
      </c>
      <c r="I1149">
        <v>118</v>
      </c>
      <c r="J1149" s="63">
        <f t="shared" si="52"/>
        <v>183.30536912751677</v>
      </c>
      <c r="K1149" s="63">
        <f t="shared" si="53"/>
        <v>253.125</v>
      </c>
      <c r="L1149" s="63">
        <f t="shared" si="54"/>
        <v>1238.9830508474577</v>
      </c>
    </row>
    <row r="1150" spans="1:12">
      <c r="A1150" t="s">
        <v>1046</v>
      </c>
      <c r="B1150" t="s">
        <v>6503</v>
      </c>
      <c r="C1150" t="s">
        <v>16</v>
      </c>
      <c r="D1150">
        <v>36774</v>
      </c>
      <c r="E1150">
        <v>59207</v>
      </c>
      <c r="F1150">
        <v>2241</v>
      </c>
      <c r="G1150">
        <v>115275</v>
      </c>
      <c r="H1150">
        <v>61406</v>
      </c>
      <c r="I1150">
        <v>1980</v>
      </c>
      <c r="J1150" s="63">
        <f t="shared" si="52"/>
        <v>-68.098893949251789</v>
      </c>
      <c r="K1150" s="63">
        <f t="shared" si="53"/>
        <v>-3.581083281763997</v>
      </c>
      <c r="L1150" s="63">
        <f t="shared" si="54"/>
        <v>13.181818181818182</v>
      </c>
    </row>
    <row r="1151" spans="1:12">
      <c r="A1151" t="s">
        <v>1047</v>
      </c>
      <c r="B1151" t="s">
        <v>6504</v>
      </c>
      <c r="C1151" t="s">
        <v>16</v>
      </c>
      <c r="D1151">
        <v>142981</v>
      </c>
      <c r="E1151">
        <v>99978</v>
      </c>
      <c r="F1151">
        <v>5053</v>
      </c>
      <c r="G1151">
        <v>1790122</v>
      </c>
      <c r="H1151">
        <v>217416</v>
      </c>
      <c r="I1151">
        <v>11342</v>
      </c>
      <c r="J1151" s="63">
        <f t="shared" si="52"/>
        <v>-92.012779017296026</v>
      </c>
      <c r="K1151" s="63">
        <f t="shared" si="53"/>
        <v>-54.015343856937854</v>
      </c>
      <c r="L1151" s="63">
        <f t="shared" si="54"/>
        <v>-55.448774466584375</v>
      </c>
    </row>
    <row r="1152" spans="1:12">
      <c r="A1152" t="s">
        <v>1048</v>
      </c>
      <c r="B1152" t="s">
        <v>6505</v>
      </c>
      <c r="C1152" t="s">
        <v>16</v>
      </c>
      <c r="D1152">
        <v>243720</v>
      </c>
      <c r="E1152">
        <v>62273</v>
      </c>
      <c r="F1152">
        <v>14218</v>
      </c>
      <c r="G1152">
        <v>130521</v>
      </c>
      <c r="H1152">
        <v>28425</v>
      </c>
      <c r="I1152">
        <v>5919</v>
      </c>
      <c r="J1152" s="63">
        <f t="shared" si="52"/>
        <v>86.728572413634581</v>
      </c>
      <c r="K1152" s="63">
        <f t="shared" si="53"/>
        <v>119.0782761653474</v>
      </c>
      <c r="L1152" s="63">
        <f t="shared" si="54"/>
        <v>140.20949484710255</v>
      </c>
    </row>
    <row r="1153" spans="1:12">
      <c r="A1153" t="s">
        <v>1049</v>
      </c>
      <c r="B1153" t="s">
        <v>6506</v>
      </c>
      <c r="C1153" t="s">
        <v>16</v>
      </c>
      <c r="D1153">
        <v>1498854</v>
      </c>
      <c r="E1153">
        <v>2293209</v>
      </c>
      <c r="F1153">
        <v>69680</v>
      </c>
      <c r="G1153">
        <v>1808092</v>
      </c>
      <c r="H1153">
        <v>1877044</v>
      </c>
      <c r="I1153">
        <v>62891</v>
      </c>
      <c r="J1153" s="63">
        <f t="shared" si="52"/>
        <v>-17.103001395946666</v>
      </c>
      <c r="K1153" s="63">
        <f t="shared" si="53"/>
        <v>22.171296996767257</v>
      </c>
      <c r="L1153" s="63">
        <f t="shared" si="54"/>
        <v>10.794867310107964</v>
      </c>
    </row>
    <row r="1154" spans="1:12">
      <c r="A1154" t="s">
        <v>1050</v>
      </c>
      <c r="B1154" t="s">
        <v>6507</v>
      </c>
      <c r="C1154" t="s">
        <v>16</v>
      </c>
      <c r="D1154">
        <v>41897</v>
      </c>
      <c r="E1154">
        <v>20589</v>
      </c>
      <c r="F1154">
        <v>2000</v>
      </c>
      <c r="G1154">
        <v>103979</v>
      </c>
      <c r="H1154">
        <v>39020</v>
      </c>
      <c r="I1154">
        <v>3778</v>
      </c>
      <c r="J1154" s="63">
        <f t="shared" si="52"/>
        <v>-59.70628684638244</v>
      </c>
      <c r="K1154" s="63">
        <f t="shared" si="53"/>
        <v>-47.234751409533573</v>
      </c>
      <c r="L1154" s="63">
        <f t="shared" si="54"/>
        <v>-47.061937533086287</v>
      </c>
    </row>
    <row r="1155" spans="1:12">
      <c r="A1155" t="s">
        <v>1051</v>
      </c>
      <c r="B1155" t="s">
        <v>6508</v>
      </c>
      <c r="C1155" t="s">
        <v>16</v>
      </c>
      <c r="D1155">
        <v>238924</v>
      </c>
      <c r="E1155">
        <v>56287</v>
      </c>
      <c r="F1155">
        <v>5495</v>
      </c>
      <c r="G1155">
        <v>247048</v>
      </c>
      <c r="H1155">
        <v>75993</v>
      </c>
      <c r="I1155">
        <v>10020</v>
      </c>
      <c r="J1155" s="63">
        <f t="shared" si="52"/>
        <v>-3.288429778828406</v>
      </c>
      <c r="K1155" s="63">
        <f t="shared" si="53"/>
        <v>-25.931335780927192</v>
      </c>
      <c r="L1155" s="63">
        <f t="shared" si="54"/>
        <v>-45.159680638722556</v>
      </c>
    </row>
    <row r="1156" spans="1:12">
      <c r="A1156" t="s">
        <v>1052</v>
      </c>
      <c r="B1156" t="s">
        <v>6510</v>
      </c>
      <c r="C1156" t="s">
        <v>16</v>
      </c>
      <c r="D1156">
        <v>1686</v>
      </c>
      <c r="E1156">
        <v>4082</v>
      </c>
      <c r="F1156">
        <v>595</v>
      </c>
      <c r="G1156">
        <v>7815</v>
      </c>
      <c r="H1156">
        <v>6528</v>
      </c>
      <c r="I1156">
        <v>1101</v>
      </c>
      <c r="J1156" s="63">
        <f t="shared" si="52"/>
        <v>-78.426103646833013</v>
      </c>
      <c r="K1156" s="63">
        <f t="shared" si="53"/>
        <v>-37.469362745098039</v>
      </c>
      <c r="L1156" s="63">
        <f t="shared" si="54"/>
        <v>-45.958219800181652</v>
      </c>
    </row>
    <row r="1157" spans="1:12">
      <c r="A1157" t="s">
        <v>1053</v>
      </c>
      <c r="B1157" t="s">
        <v>6511</v>
      </c>
      <c r="C1157" t="s">
        <v>16</v>
      </c>
      <c r="D1157">
        <v>1155</v>
      </c>
      <c r="E1157">
        <v>1226</v>
      </c>
      <c r="F1157">
        <v>56</v>
      </c>
      <c r="G1157">
        <v>803</v>
      </c>
      <c r="H1157">
        <v>1997</v>
      </c>
      <c r="I1157">
        <v>102</v>
      </c>
      <c r="J1157" s="63">
        <f t="shared" ref="J1157:J1220" si="55">100*(D1157-G1157)/G1157</f>
        <v>43.835616438356162</v>
      </c>
      <c r="K1157" s="63">
        <f t="shared" ref="K1157:K1220" si="56">100*(E1157-H1157)/H1157</f>
        <v>-38.607911867801704</v>
      </c>
      <c r="L1157" s="63">
        <f t="shared" ref="L1157:L1220" si="57">100*(F1157-I1157)/I1157</f>
        <v>-45.098039215686278</v>
      </c>
    </row>
    <row r="1158" spans="1:12">
      <c r="A1158" t="s">
        <v>1054</v>
      </c>
      <c r="B1158" t="s">
        <v>6512</v>
      </c>
      <c r="C1158" t="s">
        <v>16</v>
      </c>
      <c r="D1158">
        <v>1067</v>
      </c>
      <c r="E1158">
        <v>5660</v>
      </c>
      <c r="F1158">
        <v>302</v>
      </c>
      <c r="G1158">
        <v>17785</v>
      </c>
      <c r="H1158">
        <v>22301</v>
      </c>
      <c r="I1158">
        <v>1256</v>
      </c>
      <c r="J1158" s="63">
        <f t="shared" si="55"/>
        <v>-94.000562271577166</v>
      </c>
      <c r="K1158" s="63">
        <f t="shared" si="56"/>
        <v>-74.619972198556113</v>
      </c>
      <c r="L1158" s="63">
        <f t="shared" si="57"/>
        <v>-75.955414012738856</v>
      </c>
    </row>
    <row r="1159" spans="1:12">
      <c r="A1159" t="s">
        <v>1055</v>
      </c>
      <c r="B1159" t="s">
        <v>6513</v>
      </c>
      <c r="C1159" t="s">
        <v>16</v>
      </c>
      <c r="D1159">
        <v>8994</v>
      </c>
      <c r="E1159">
        <v>3867</v>
      </c>
      <c r="F1159">
        <v>939</v>
      </c>
      <c r="G1159">
        <v>23943</v>
      </c>
      <c r="H1159">
        <v>6328</v>
      </c>
      <c r="I1159">
        <v>1533</v>
      </c>
      <c r="J1159" s="63">
        <f t="shared" si="55"/>
        <v>-62.435784989349706</v>
      </c>
      <c r="K1159" s="63">
        <f t="shared" si="56"/>
        <v>-38.890644753476614</v>
      </c>
      <c r="L1159" s="63">
        <f t="shared" si="57"/>
        <v>-38.747553816046967</v>
      </c>
    </row>
    <row r="1160" spans="1:12">
      <c r="A1160" t="s">
        <v>1056</v>
      </c>
      <c r="B1160" t="s">
        <v>6514</v>
      </c>
      <c r="C1160" t="s">
        <v>16</v>
      </c>
      <c r="D1160">
        <v>4072</v>
      </c>
      <c r="E1160">
        <v>2014</v>
      </c>
      <c r="F1160">
        <v>489</v>
      </c>
      <c r="G1160">
        <v>1179</v>
      </c>
      <c r="H1160">
        <v>267</v>
      </c>
      <c r="I1160">
        <v>65</v>
      </c>
      <c r="J1160" s="63">
        <f t="shared" si="55"/>
        <v>245.37743850720949</v>
      </c>
      <c r="K1160" s="63">
        <f t="shared" si="56"/>
        <v>654.3071161048689</v>
      </c>
      <c r="L1160" s="63">
        <f t="shared" si="57"/>
        <v>652.30769230769226</v>
      </c>
    </row>
    <row r="1161" spans="1:12">
      <c r="A1161" t="s">
        <v>1057</v>
      </c>
      <c r="B1161" t="s">
        <v>6515</v>
      </c>
      <c r="C1161" t="s">
        <v>16</v>
      </c>
      <c r="D1161">
        <v>12414</v>
      </c>
      <c r="E1161">
        <v>156031</v>
      </c>
      <c r="F1161">
        <v>0</v>
      </c>
      <c r="G1161">
        <v>20136</v>
      </c>
      <c r="H1161">
        <v>75370</v>
      </c>
      <c r="I1161">
        <v>0</v>
      </c>
      <c r="J1161" s="63">
        <f t="shared" si="55"/>
        <v>-38.349225268176397</v>
      </c>
      <c r="K1161" s="63">
        <f t="shared" si="56"/>
        <v>107.02003449648402</v>
      </c>
      <c r="L1161" s="63" t="e">
        <f t="shared" si="57"/>
        <v>#DIV/0!</v>
      </c>
    </row>
    <row r="1162" spans="1:12">
      <c r="A1162" t="s">
        <v>1058</v>
      </c>
      <c r="B1162" t="s">
        <v>6516</v>
      </c>
      <c r="C1162" t="s">
        <v>16</v>
      </c>
      <c r="D1162">
        <v>5118</v>
      </c>
      <c r="E1162">
        <v>1069</v>
      </c>
      <c r="F1162">
        <v>212</v>
      </c>
      <c r="G1162">
        <v>9165</v>
      </c>
      <c r="H1162">
        <v>3655</v>
      </c>
      <c r="I1162">
        <v>694</v>
      </c>
      <c r="J1162" s="63">
        <f t="shared" si="55"/>
        <v>-44.157119476268413</v>
      </c>
      <c r="K1162" s="63">
        <f t="shared" si="56"/>
        <v>-70.752393980848154</v>
      </c>
      <c r="L1162" s="63">
        <f t="shared" si="57"/>
        <v>-69.452449567723349</v>
      </c>
    </row>
    <row r="1163" spans="1:12">
      <c r="A1163" t="s">
        <v>1059</v>
      </c>
      <c r="B1163" t="s">
        <v>6517</v>
      </c>
      <c r="C1163" t="s">
        <v>16</v>
      </c>
      <c r="D1163">
        <v>122</v>
      </c>
      <c r="E1163">
        <v>999</v>
      </c>
      <c r="F1163">
        <v>243</v>
      </c>
      <c r="G1163">
        <v>70</v>
      </c>
      <c r="H1163">
        <v>515</v>
      </c>
      <c r="I1163">
        <v>126</v>
      </c>
      <c r="J1163" s="63">
        <f t="shared" si="55"/>
        <v>74.285714285714292</v>
      </c>
      <c r="K1163" s="63">
        <f t="shared" si="56"/>
        <v>93.980582524271838</v>
      </c>
      <c r="L1163" s="63">
        <f t="shared" si="57"/>
        <v>92.857142857142861</v>
      </c>
    </row>
    <row r="1164" spans="1:12">
      <c r="A1164" t="s">
        <v>4605</v>
      </c>
      <c r="B1164" t="s">
        <v>5584</v>
      </c>
      <c r="C1164" t="s">
        <v>16</v>
      </c>
      <c r="D1164"/>
      <c r="E1164"/>
      <c r="F1164"/>
      <c r="G1164">
        <v>10</v>
      </c>
      <c r="H1164">
        <v>1</v>
      </c>
      <c r="I1164">
        <v>0</v>
      </c>
      <c r="J1164" s="63">
        <f t="shared" si="55"/>
        <v>-100</v>
      </c>
      <c r="K1164" s="63">
        <f t="shared" si="56"/>
        <v>-100</v>
      </c>
      <c r="L1164" s="63" t="e">
        <f t="shared" si="57"/>
        <v>#DIV/0!</v>
      </c>
    </row>
    <row r="1165" spans="1:12">
      <c r="A1165" t="s">
        <v>1060</v>
      </c>
      <c r="B1165" t="s">
        <v>5590</v>
      </c>
      <c r="C1165" t="s">
        <v>16</v>
      </c>
      <c r="D1165"/>
      <c r="E1165"/>
      <c r="F1165"/>
      <c r="G1165">
        <v>420</v>
      </c>
      <c r="H1165">
        <v>126</v>
      </c>
      <c r="I1165">
        <v>12</v>
      </c>
      <c r="J1165" s="63">
        <f t="shared" si="55"/>
        <v>-100</v>
      </c>
      <c r="K1165" s="63">
        <f t="shared" si="56"/>
        <v>-100</v>
      </c>
      <c r="L1165" s="63">
        <f t="shared" si="57"/>
        <v>-100</v>
      </c>
    </row>
    <row r="1166" spans="1:12">
      <c r="A1166" t="s">
        <v>4606</v>
      </c>
      <c r="B1166" t="s">
        <v>5591</v>
      </c>
      <c r="C1166" t="s">
        <v>16</v>
      </c>
      <c r="D1166"/>
      <c r="E1166"/>
      <c r="F1166"/>
      <c r="G1166">
        <v>9100</v>
      </c>
      <c r="H1166">
        <v>2303</v>
      </c>
      <c r="I1166">
        <v>560</v>
      </c>
      <c r="J1166" s="63">
        <f t="shared" si="55"/>
        <v>-100</v>
      </c>
      <c r="K1166" s="63">
        <f t="shared" si="56"/>
        <v>-100</v>
      </c>
      <c r="L1166" s="63">
        <f t="shared" si="57"/>
        <v>-100</v>
      </c>
    </row>
    <row r="1167" spans="1:12">
      <c r="A1167" t="s">
        <v>1061</v>
      </c>
      <c r="B1167" t="s">
        <v>6518</v>
      </c>
      <c r="C1167" t="s">
        <v>16</v>
      </c>
      <c r="D1167">
        <v>527404</v>
      </c>
      <c r="E1167">
        <v>56509</v>
      </c>
      <c r="F1167">
        <v>2</v>
      </c>
      <c r="G1167">
        <v>310112</v>
      </c>
      <c r="H1167">
        <v>17000</v>
      </c>
      <c r="I1167">
        <v>398</v>
      </c>
      <c r="J1167" s="63">
        <f t="shared" si="55"/>
        <v>70.068878340728517</v>
      </c>
      <c r="K1167" s="63">
        <f t="shared" si="56"/>
        <v>232.40588235294118</v>
      </c>
      <c r="L1167" s="63">
        <f t="shared" si="57"/>
        <v>-99.497487437185924</v>
      </c>
    </row>
    <row r="1168" spans="1:12">
      <c r="A1168" t="s">
        <v>1062</v>
      </c>
      <c r="B1168" t="s">
        <v>6519</v>
      </c>
      <c r="C1168" t="s">
        <v>16</v>
      </c>
      <c r="D1168">
        <v>55825800</v>
      </c>
      <c r="E1168">
        <v>2441422</v>
      </c>
      <c r="F1168">
        <v>1</v>
      </c>
      <c r="G1168">
        <v>84431775</v>
      </c>
      <c r="H1168">
        <v>3077446</v>
      </c>
      <c r="I1168">
        <v>3</v>
      </c>
      <c r="J1168" s="63">
        <f t="shared" si="55"/>
        <v>-33.880579912005878</v>
      </c>
      <c r="K1168" s="63">
        <f t="shared" si="56"/>
        <v>-20.667267597871742</v>
      </c>
      <c r="L1168" s="63">
        <f t="shared" si="57"/>
        <v>-66.666666666666671</v>
      </c>
    </row>
    <row r="1169" spans="1:12">
      <c r="A1169" t="s">
        <v>1063</v>
      </c>
      <c r="B1169" t="s">
        <v>6520</v>
      </c>
      <c r="C1169" t="s">
        <v>16</v>
      </c>
      <c r="D1169">
        <v>1250201</v>
      </c>
      <c r="E1169">
        <v>33139</v>
      </c>
      <c r="F1169">
        <v>8</v>
      </c>
      <c r="G1169">
        <v>175001</v>
      </c>
      <c r="H1169">
        <v>5437</v>
      </c>
      <c r="I1169">
        <v>0</v>
      </c>
      <c r="J1169" s="63">
        <f t="shared" si="55"/>
        <v>614.39648916291912</v>
      </c>
      <c r="K1169" s="63">
        <f t="shared" si="56"/>
        <v>509.50892036049294</v>
      </c>
      <c r="L1169" s="63" t="e">
        <f t="shared" si="57"/>
        <v>#DIV/0!</v>
      </c>
    </row>
    <row r="1170" spans="1:12">
      <c r="A1170" t="s">
        <v>4607</v>
      </c>
      <c r="B1170" t="s">
        <v>9690</v>
      </c>
      <c r="C1170" t="s">
        <v>16</v>
      </c>
      <c r="D1170"/>
      <c r="E1170"/>
      <c r="F1170"/>
      <c r="G1170">
        <v>6</v>
      </c>
      <c r="H1170">
        <v>2</v>
      </c>
      <c r="I1170">
        <v>0</v>
      </c>
      <c r="J1170" s="63">
        <f t="shared" si="55"/>
        <v>-100</v>
      </c>
      <c r="K1170" s="63">
        <f t="shared" si="56"/>
        <v>-100</v>
      </c>
      <c r="L1170" s="63" t="e">
        <f t="shared" si="57"/>
        <v>#DIV/0!</v>
      </c>
    </row>
    <row r="1171" spans="1:12">
      <c r="A1171" t="s">
        <v>1064</v>
      </c>
      <c r="B1171" t="s">
        <v>6521</v>
      </c>
      <c r="C1171" t="s">
        <v>16</v>
      </c>
      <c r="D1171">
        <v>600</v>
      </c>
      <c r="E1171">
        <v>359</v>
      </c>
      <c r="F1171">
        <v>0</v>
      </c>
      <c r="G1171"/>
      <c r="H1171"/>
      <c r="I1171"/>
      <c r="J1171" s="63" t="e">
        <f t="shared" si="55"/>
        <v>#DIV/0!</v>
      </c>
      <c r="K1171" s="63" t="e">
        <f t="shared" si="56"/>
        <v>#DIV/0!</v>
      </c>
      <c r="L1171" s="63" t="e">
        <f t="shared" si="57"/>
        <v>#DIV/0!</v>
      </c>
    </row>
    <row r="1172" spans="1:12">
      <c r="A1172" t="s">
        <v>1065</v>
      </c>
      <c r="B1172" t="s">
        <v>6522</v>
      </c>
      <c r="C1172" t="s">
        <v>16</v>
      </c>
      <c r="D1172">
        <v>11240</v>
      </c>
      <c r="E1172">
        <v>409</v>
      </c>
      <c r="F1172">
        <v>1</v>
      </c>
      <c r="G1172">
        <v>93736</v>
      </c>
      <c r="H1172">
        <v>5414</v>
      </c>
      <c r="I1172">
        <v>1</v>
      </c>
      <c r="J1172" s="63">
        <f t="shared" si="55"/>
        <v>-88.008875992148162</v>
      </c>
      <c r="K1172" s="63">
        <f t="shared" si="56"/>
        <v>-92.445511636497969</v>
      </c>
      <c r="L1172" s="63">
        <f t="shared" si="57"/>
        <v>0</v>
      </c>
    </row>
    <row r="1173" spans="1:12">
      <c r="A1173" t="s">
        <v>1066</v>
      </c>
      <c r="B1173" t="s">
        <v>6523</v>
      </c>
      <c r="C1173" t="s">
        <v>16</v>
      </c>
      <c r="D1173">
        <v>445000</v>
      </c>
      <c r="E1173">
        <v>8062</v>
      </c>
      <c r="F1173">
        <v>0</v>
      </c>
      <c r="G1173">
        <v>1436500</v>
      </c>
      <c r="H1173">
        <v>26964</v>
      </c>
      <c r="I1173">
        <v>0</v>
      </c>
      <c r="J1173" s="63">
        <f t="shared" si="55"/>
        <v>-69.021928297946403</v>
      </c>
      <c r="K1173" s="63">
        <f t="shared" si="56"/>
        <v>-70.100875241062155</v>
      </c>
      <c r="L1173" s="63" t="e">
        <f t="shared" si="57"/>
        <v>#DIV/0!</v>
      </c>
    </row>
    <row r="1174" spans="1:12">
      <c r="A1174" t="s">
        <v>4608</v>
      </c>
      <c r="B1174" t="s">
        <v>9691</v>
      </c>
      <c r="C1174" t="s">
        <v>16</v>
      </c>
      <c r="D1174"/>
      <c r="E1174"/>
      <c r="F1174"/>
      <c r="G1174">
        <v>2</v>
      </c>
      <c r="H1174">
        <v>7</v>
      </c>
      <c r="I1174">
        <v>1</v>
      </c>
      <c r="J1174" s="63">
        <f t="shared" si="55"/>
        <v>-100</v>
      </c>
      <c r="K1174" s="63">
        <f t="shared" si="56"/>
        <v>-100</v>
      </c>
      <c r="L1174" s="63">
        <f t="shared" si="57"/>
        <v>-100</v>
      </c>
    </row>
    <row r="1175" spans="1:12">
      <c r="A1175" t="s">
        <v>1067</v>
      </c>
      <c r="B1175" t="s">
        <v>6524</v>
      </c>
      <c r="C1175" t="s">
        <v>16</v>
      </c>
      <c r="D1175">
        <v>4</v>
      </c>
      <c r="E1175">
        <v>4</v>
      </c>
      <c r="F1175">
        <v>1</v>
      </c>
      <c r="G1175"/>
      <c r="H1175"/>
      <c r="I1175"/>
      <c r="J1175" s="63" t="e">
        <f t="shared" si="55"/>
        <v>#DIV/0!</v>
      </c>
      <c r="K1175" s="63" t="e">
        <f t="shared" si="56"/>
        <v>#DIV/0!</v>
      </c>
      <c r="L1175" s="63" t="e">
        <f t="shared" si="57"/>
        <v>#DIV/0!</v>
      </c>
    </row>
    <row r="1176" spans="1:12">
      <c r="A1176" t="s">
        <v>1068</v>
      </c>
      <c r="B1176" t="s">
        <v>6525</v>
      </c>
      <c r="C1176" t="s">
        <v>16</v>
      </c>
      <c r="D1176">
        <v>2015250</v>
      </c>
      <c r="E1176">
        <v>99824</v>
      </c>
      <c r="F1176">
        <v>0</v>
      </c>
      <c r="G1176"/>
      <c r="H1176"/>
      <c r="I1176"/>
      <c r="J1176" s="63" t="e">
        <f t="shared" si="55"/>
        <v>#DIV/0!</v>
      </c>
      <c r="K1176" s="63" t="e">
        <f t="shared" si="56"/>
        <v>#DIV/0!</v>
      </c>
      <c r="L1176" s="63" t="e">
        <f t="shared" si="57"/>
        <v>#DIV/0!</v>
      </c>
    </row>
    <row r="1177" spans="1:12">
      <c r="A1177" t="s">
        <v>4609</v>
      </c>
      <c r="B1177" t="s">
        <v>9692</v>
      </c>
      <c r="C1177" t="s">
        <v>16</v>
      </c>
      <c r="D1177"/>
      <c r="E1177"/>
      <c r="F1177"/>
      <c r="G1177">
        <v>2120</v>
      </c>
      <c r="H1177">
        <v>97</v>
      </c>
      <c r="I1177">
        <v>19</v>
      </c>
      <c r="J1177" s="63">
        <f t="shared" si="55"/>
        <v>-100</v>
      </c>
      <c r="K1177" s="63">
        <f t="shared" si="56"/>
        <v>-100</v>
      </c>
      <c r="L1177" s="63">
        <f t="shared" si="57"/>
        <v>-100</v>
      </c>
    </row>
    <row r="1178" spans="1:12">
      <c r="A1178" t="s">
        <v>4610</v>
      </c>
      <c r="B1178" t="s">
        <v>9693</v>
      </c>
      <c r="C1178" t="s">
        <v>16</v>
      </c>
      <c r="D1178"/>
      <c r="E1178"/>
      <c r="F1178"/>
      <c r="G1178">
        <v>2827</v>
      </c>
      <c r="H1178">
        <v>1885</v>
      </c>
      <c r="I1178">
        <v>2</v>
      </c>
      <c r="J1178" s="63">
        <f t="shared" si="55"/>
        <v>-100</v>
      </c>
      <c r="K1178" s="63">
        <f t="shared" si="56"/>
        <v>-100</v>
      </c>
      <c r="L1178" s="63">
        <f t="shared" si="57"/>
        <v>-100</v>
      </c>
    </row>
    <row r="1179" spans="1:12">
      <c r="A1179" t="s">
        <v>1069</v>
      </c>
      <c r="B1179" t="s">
        <v>6526</v>
      </c>
      <c r="C1179" t="s">
        <v>16</v>
      </c>
      <c r="D1179">
        <v>24735225</v>
      </c>
      <c r="E1179">
        <v>1498979</v>
      </c>
      <c r="F1179">
        <v>5</v>
      </c>
      <c r="G1179">
        <v>28518376</v>
      </c>
      <c r="H1179">
        <v>2347785</v>
      </c>
      <c r="I1179">
        <v>1</v>
      </c>
      <c r="J1179" s="63">
        <f t="shared" si="55"/>
        <v>-13.265660709431701</v>
      </c>
      <c r="K1179" s="63">
        <f t="shared" si="56"/>
        <v>-36.153480834062741</v>
      </c>
      <c r="L1179" s="63">
        <f t="shared" si="57"/>
        <v>400</v>
      </c>
    </row>
    <row r="1180" spans="1:12">
      <c r="A1180" t="s">
        <v>4611</v>
      </c>
      <c r="B1180" t="s">
        <v>9694</v>
      </c>
      <c r="C1180" t="s">
        <v>16</v>
      </c>
      <c r="D1180"/>
      <c r="E1180"/>
      <c r="F1180"/>
      <c r="G1180">
        <v>1</v>
      </c>
      <c r="H1180">
        <v>2</v>
      </c>
      <c r="I1180">
        <v>0</v>
      </c>
      <c r="J1180" s="63">
        <f t="shared" si="55"/>
        <v>-100</v>
      </c>
      <c r="K1180" s="63">
        <f t="shared" si="56"/>
        <v>-100</v>
      </c>
      <c r="L1180" s="63" t="e">
        <f t="shared" si="57"/>
        <v>#DIV/0!</v>
      </c>
    </row>
    <row r="1181" spans="1:12">
      <c r="A1181" t="s">
        <v>4612</v>
      </c>
      <c r="B1181" t="s">
        <v>9695</v>
      </c>
      <c r="C1181" t="s">
        <v>16</v>
      </c>
      <c r="D1181"/>
      <c r="E1181"/>
      <c r="F1181"/>
      <c r="G1181">
        <v>60000</v>
      </c>
      <c r="H1181">
        <v>1927</v>
      </c>
      <c r="I1181">
        <v>0</v>
      </c>
      <c r="J1181" s="63">
        <f t="shared" si="55"/>
        <v>-100</v>
      </c>
      <c r="K1181" s="63">
        <f t="shared" si="56"/>
        <v>-100</v>
      </c>
      <c r="L1181" s="63" t="e">
        <f t="shared" si="57"/>
        <v>#DIV/0!</v>
      </c>
    </row>
    <row r="1182" spans="1:12">
      <c r="A1182" t="s">
        <v>4613</v>
      </c>
      <c r="B1182" t="s">
        <v>9696</v>
      </c>
      <c r="C1182" t="s">
        <v>16</v>
      </c>
      <c r="D1182"/>
      <c r="E1182"/>
      <c r="F1182"/>
      <c r="G1182">
        <v>313917</v>
      </c>
      <c r="H1182">
        <v>13808</v>
      </c>
      <c r="I1182">
        <v>8</v>
      </c>
      <c r="J1182" s="63">
        <f t="shared" si="55"/>
        <v>-100</v>
      </c>
      <c r="K1182" s="63">
        <f t="shared" si="56"/>
        <v>-100</v>
      </c>
      <c r="L1182" s="63">
        <f t="shared" si="57"/>
        <v>-100</v>
      </c>
    </row>
    <row r="1183" spans="1:12">
      <c r="A1183" t="s">
        <v>4614</v>
      </c>
      <c r="B1183" t="s">
        <v>9697</v>
      </c>
      <c r="C1183" t="s">
        <v>16</v>
      </c>
      <c r="D1183"/>
      <c r="E1183"/>
      <c r="F1183"/>
      <c r="G1183">
        <v>10</v>
      </c>
      <c r="H1183">
        <v>42</v>
      </c>
      <c r="I1183">
        <v>8</v>
      </c>
      <c r="J1183" s="63">
        <f t="shared" si="55"/>
        <v>-100</v>
      </c>
      <c r="K1183" s="63">
        <f t="shared" si="56"/>
        <v>-100</v>
      </c>
      <c r="L1183" s="63">
        <f t="shared" si="57"/>
        <v>-100</v>
      </c>
    </row>
    <row r="1184" spans="1:12">
      <c r="A1184" t="s">
        <v>1070</v>
      </c>
      <c r="B1184" t="s">
        <v>6527</v>
      </c>
      <c r="C1184" t="s">
        <v>16</v>
      </c>
      <c r="D1184">
        <v>750</v>
      </c>
      <c r="E1184">
        <v>67</v>
      </c>
      <c r="F1184">
        <v>13</v>
      </c>
      <c r="G1184">
        <v>500</v>
      </c>
      <c r="H1184">
        <v>53</v>
      </c>
      <c r="I1184">
        <v>10</v>
      </c>
      <c r="J1184" s="63">
        <f t="shared" si="55"/>
        <v>50</v>
      </c>
      <c r="K1184" s="63">
        <f t="shared" si="56"/>
        <v>26.415094339622641</v>
      </c>
      <c r="L1184" s="63">
        <f t="shared" si="57"/>
        <v>30</v>
      </c>
    </row>
    <row r="1185" spans="1:12">
      <c r="A1185" t="s">
        <v>1071</v>
      </c>
      <c r="B1185" t="s">
        <v>6528</v>
      </c>
      <c r="C1185" t="s">
        <v>16</v>
      </c>
      <c r="D1185">
        <v>11000</v>
      </c>
      <c r="E1185">
        <v>2203</v>
      </c>
      <c r="F1185">
        <v>536</v>
      </c>
      <c r="G1185">
        <v>45500</v>
      </c>
      <c r="H1185">
        <v>9349</v>
      </c>
      <c r="I1185">
        <v>2272</v>
      </c>
      <c r="J1185" s="63">
        <f t="shared" si="55"/>
        <v>-75.824175824175825</v>
      </c>
      <c r="K1185" s="63">
        <f t="shared" si="56"/>
        <v>-76.435982458016895</v>
      </c>
      <c r="L1185" s="63">
        <f t="shared" si="57"/>
        <v>-76.408450704225359</v>
      </c>
    </row>
    <row r="1186" spans="1:12">
      <c r="A1186" t="s">
        <v>1072</v>
      </c>
      <c r="B1186" t="s">
        <v>1073</v>
      </c>
      <c r="C1186" t="s">
        <v>16</v>
      </c>
      <c r="D1186">
        <v>100</v>
      </c>
      <c r="E1186">
        <v>362</v>
      </c>
      <c r="F1186">
        <v>66</v>
      </c>
      <c r="G1186">
        <v>161</v>
      </c>
      <c r="H1186">
        <v>613</v>
      </c>
      <c r="I1186">
        <v>113</v>
      </c>
      <c r="J1186" s="63">
        <f t="shared" si="55"/>
        <v>-37.888198757763973</v>
      </c>
      <c r="K1186" s="63">
        <f t="shared" si="56"/>
        <v>-40.946166394779773</v>
      </c>
      <c r="L1186" s="63">
        <f t="shared" si="57"/>
        <v>-41.592920353982301</v>
      </c>
    </row>
    <row r="1187" spans="1:12">
      <c r="A1187" t="s">
        <v>1074</v>
      </c>
      <c r="B1187" t="s">
        <v>6529</v>
      </c>
      <c r="C1187" t="s">
        <v>16</v>
      </c>
      <c r="D1187">
        <v>2950</v>
      </c>
      <c r="E1187">
        <v>227</v>
      </c>
      <c r="F1187">
        <v>42</v>
      </c>
      <c r="G1187">
        <v>25190</v>
      </c>
      <c r="H1187">
        <v>2875</v>
      </c>
      <c r="I1187">
        <v>531</v>
      </c>
      <c r="J1187" s="63">
        <f t="shared" si="55"/>
        <v>-88.289003572846369</v>
      </c>
      <c r="K1187" s="63">
        <f t="shared" si="56"/>
        <v>-92.104347826086951</v>
      </c>
      <c r="L1187" s="63">
        <f t="shared" si="57"/>
        <v>-92.090395480225993</v>
      </c>
    </row>
    <row r="1188" spans="1:12">
      <c r="A1188" t="s">
        <v>1075</v>
      </c>
      <c r="B1188" t="s">
        <v>6530</v>
      </c>
      <c r="C1188" t="s">
        <v>16</v>
      </c>
      <c r="D1188">
        <v>16000</v>
      </c>
      <c r="E1188">
        <v>459</v>
      </c>
      <c r="F1188">
        <v>84</v>
      </c>
      <c r="G1188">
        <v>15510</v>
      </c>
      <c r="H1188">
        <v>643</v>
      </c>
      <c r="I1188">
        <v>120</v>
      </c>
      <c r="J1188" s="63">
        <f t="shared" si="55"/>
        <v>3.1592520954223082</v>
      </c>
      <c r="K1188" s="63">
        <f t="shared" si="56"/>
        <v>-28.615863141524105</v>
      </c>
      <c r="L1188" s="63">
        <f t="shared" si="57"/>
        <v>-30</v>
      </c>
    </row>
    <row r="1189" spans="1:12">
      <c r="A1189" t="s">
        <v>1076</v>
      </c>
      <c r="B1189" t="s">
        <v>6531</v>
      </c>
      <c r="C1189" t="s">
        <v>16</v>
      </c>
      <c r="D1189">
        <v>200</v>
      </c>
      <c r="E1189">
        <v>334</v>
      </c>
      <c r="F1189">
        <v>100</v>
      </c>
      <c r="G1189">
        <v>1617</v>
      </c>
      <c r="H1189">
        <v>794</v>
      </c>
      <c r="I1189">
        <v>238</v>
      </c>
      <c r="J1189" s="63">
        <f t="shared" si="55"/>
        <v>-87.631416202844775</v>
      </c>
      <c r="K1189" s="63">
        <f t="shared" si="56"/>
        <v>-57.934508816120903</v>
      </c>
      <c r="L1189" s="63">
        <f t="shared" si="57"/>
        <v>-57.983193277310924</v>
      </c>
    </row>
    <row r="1190" spans="1:12">
      <c r="A1190" t="s">
        <v>1077</v>
      </c>
      <c r="B1190" t="s">
        <v>6532</v>
      </c>
      <c r="C1190" t="s">
        <v>16</v>
      </c>
      <c r="D1190">
        <v>200</v>
      </c>
      <c r="E1190">
        <v>468</v>
      </c>
      <c r="F1190">
        <v>140</v>
      </c>
      <c r="G1190"/>
      <c r="H1190"/>
      <c r="I1190"/>
      <c r="J1190" s="63" t="e">
        <f t="shared" si="55"/>
        <v>#DIV/0!</v>
      </c>
      <c r="K1190" s="63" t="e">
        <f t="shared" si="56"/>
        <v>#DIV/0!</v>
      </c>
      <c r="L1190" s="63" t="e">
        <f t="shared" si="57"/>
        <v>#DIV/0!</v>
      </c>
    </row>
    <row r="1191" spans="1:12">
      <c r="A1191" t="s">
        <v>1078</v>
      </c>
      <c r="B1191" t="s">
        <v>6533</v>
      </c>
      <c r="C1191" t="s">
        <v>16</v>
      </c>
      <c r="D1191">
        <v>15735</v>
      </c>
      <c r="E1191">
        <v>10471</v>
      </c>
      <c r="F1191">
        <v>1947</v>
      </c>
      <c r="G1191">
        <v>39781</v>
      </c>
      <c r="H1191">
        <v>26274</v>
      </c>
      <c r="I1191">
        <v>4876</v>
      </c>
      <c r="J1191" s="63">
        <f t="shared" si="55"/>
        <v>-60.445941529876073</v>
      </c>
      <c r="K1191" s="63">
        <f t="shared" si="56"/>
        <v>-60.146913298317727</v>
      </c>
      <c r="L1191" s="63">
        <f t="shared" si="57"/>
        <v>-60.069729286300245</v>
      </c>
    </row>
    <row r="1192" spans="1:12">
      <c r="A1192" t="s">
        <v>1079</v>
      </c>
      <c r="B1192" t="s">
        <v>6534</v>
      </c>
      <c r="C1192" t="s">
        <v>16</v>
      </c>
      <c r="D1192">
        <v>20643</v>
      </c>
      <c r="E1192">
        <v>12800</v>
      </c>
      <c r="F1192">
        <v>2383</v>
      </c>
      <c r="G1192">
        <v>5462</v>
      </c>
      <c r="H1192">
        <v>3899</v>
      </c>
      <c r="I1192">
        <v>728</v>
      </c>
      <c r="J1192" s="63">
        <f t="shared" si="55"/>
        <v>277.93848407176858</v>
      </c>
      <c r="K1192" s="63">
        <f t="shared" si="56"/>
        <v>228.28930494998718</v>
      </c>
      <c r="L1192" s="63">
        <f t="shared" si="57"/>
        <v>227.33516483516485</v>
      </c>
    </row>
    <row r="1193" spans="1:12">
      <c r="A1193" t="s">
        <v>1080</v>
      </c>
      <c r="B1193" t="s">
        <v>6535</v>
      </c>
      <c r="C1193" t="s">
        <v>16</v>
      </c>
      <c r="D1193">
        <v>25844</v>
      </c>
      <c r="E1193">
        <v>19107</v>
      </c>
      <c r="F1193">
        <v>3563</v>
      </c>
      <c r="G1193">
        <v>30263</v>
      </c>
      <c r="H1193">
        <v>21776</v>
      </c>
      <c r="I1193">
        <v>4064</v>
      </c>
      <c r="J1193" s="63">
        <f t="shared" si="55"/>
        <v>-14.601989227769884</v>
      </c>
      <c r="K1193" s="63">
        <f t="shared" si="56"/>
        <v>-12.25661278471712</v>
      </c>
      <c r="L1193" s="63">
        <f t="shared" si="57"/>
        <v>-12.327755905511811</v>
      </c>
    </row>
    <row r="1194" spans="1:12">
      <c r="A1194" t="s">
        <v>1081</v>
      </c>
      <c r="B1194" t="s">
        <v>6536</v>
      </c>
      <c r="C1194" t="s">
        <v>16</v>
      </c>
      <c r="D1194">
        <v>2369</v>
      </c>
      <c r="E1194">
        <v>2369</v>
      </c>
      <c r="F1194">
        <v>441</v>
      </c>
      <c r="G1194">
        <v>6518</v>
      </c>
      <c r="H1194">
        <v>3616</v>
      </c>
      <c r="I1194">
        <v>674</v>
      </c>
      <c r="J1194" s="63">
        <f t="shared" si="55"/>
        <v>-63.654495243939856</v>
      </c>
      <c r="K1194" s="63">
        <f t="shared" si="56"/>
        <v>-34.485619469026545</v>
      </c>
      <c r="L1194" s="63">
        <f t="shared" si="57"/>
        <v>-34.569732937685458</v>
      </c>
    </row>
    <row r="1195" spans="1:12">
      <c r="A1195" t="s">
        <v>1082</v>
      </c>
      <c r="B1195" t="s">
        <v>6537</v>
      </c>
      <c r="C1195" t="s">
        <v>16</v>
      </c>
      <c r="D1195">
        <v>33</v>
      </c>
      <c r="E1195">
        <v>15</v>
      </c>
      <c r="F1195">
        <v>3</v>
      </c>
      <c r="G1195">
        <v>20488</v>
      </c>
      <c r="H1195">
        <v>6918</v>
      </c>
      <c r="I1195">
        <v>1289</v>
      </c>
      <c r="J1195" s="63">
        <f t="shared" si="55"/>
        <v>-99.838930105427565</v>
      </c>
      <c r="K1195" s="63">
        <f t="shared" si="56"/>
        <v>-99.783174327840413</v>
      </c>
      <c r="L1195" s="63">
        <f t="shared" si="57"/>
        <v>-99.767261442979049</v>
      </c>
    </row>
    <row r="1196" spans="1:12">
      <c r="A1196" t="s">
        <v>1083</v>
      </c>
      <c r="B1196" t="s">
        <v>6538</v>
      </c>
      <c r="C1196" t="s">
        <v>16</v>
      </c>
      <c r="D1196">
        <v>21317</v>
      </c>
      <c r="E1196">
        <v>10834</v>
      </c>
      <c r="F1196">
        <v>2021</v>
      </c>
      <c r="G1196">
        <v>20204</v>
      </c>
      <c r="H1196">
        <v>13937</v>
      </c>
      <c r="I1196">
        <v>2602</v>
      </c>
      <c r="J1196" s="63">
        <f t="shared" si="55"/>
        <v>5.5088101366066127</v>
      </c>
      <c r="K1196" s="63">
        <f t="shared" si="56"/>
        <v>-22.264475855636075</v>
      </c>
      <c r="L1196" s="63">
        <f t="shared" si="57"/>
        <v>-22.328977709454264</v>
      </c>
    </row>
    <row r="1197" spans="1:12">
      <c r="A1197" t="s">
        <v>1084</v>
      </c>
      <c r="B1197" t="s">
        <v>6539</v>
      </c>
      <c r="C1197" t="s">
        <v>16</v>
      </c>
      <c r="D1197">
        <v>56192</v>
      </c>
      <c r="E1197">
        <v>29310</v>
      </c>
      <c r="F1197">
        <v>5459</v>
      </c>
      <c r="G1197">
        <v>85083</v>
      </c>
      <c r="H1197">
        <v>41384</v>
      </c>
      <c r="I1197">
        <v>7705</v>
      </c>
      <c r="J1197" s="63">
        <f t="shared" si="55"/>
        <v>-33.956254480918631</v>
      </c>
      <c r="K1197" s="63">
        <f t="shared" si="56"/>
        <v>-29.17552677363232</v>
      </c>
      <c r="L1197" s="63">
        <f t="shared" si="57"/>
        <v>-29.149902660609992</v>
      </c>
    </row>
    <row r="1198" spans="1:12">
      <c r="A1198" t="s">
        <v>1085</v>
      </c>
      <c r="B1198" t="s">
        <v>6540</v>
      </c>
      <c r="C1198" t="s">
        <v>16</v>
      </c>
      <c r="D1198">
        <v>53650</v>
      </c>
      <c r="E1198">
        <v>20116</v>
      </c>
      <c r="F1198">
        <v>3739</v>
      </c>
      <c r="G1198">
        <v>87179</v>
      </c>
      <c r="H1198">
        <v>38941</v>
      </c>
      <c r="I1198">
        <v>7239</v>
      </c>
      <c r="J1198" s="63">
        <f t="shared" si="55"/>
        <v>-38.459950217368863</v>
      </c>
      <c r="K1198" s="63">
        <f t="shared" si="56"/>
        <v>-48.342364089263242</v>
      </c>
      <c r="L1198" s="63">
        <f t="shared" si="57"/>
        <v>-48.349219505456553</v>
      </c>
    </row>
    <row r="1199" spans="1:12">
      <c r="A1199" t="s">
        <v>1086</v>
      </c>
      <c r="B1199" t="s">
        <v>6541</v>
      </c>
      <c r="C1199" t="s">
        <v>16</v>
      </c>
      <c r="D1199">
        <v>12120</v>
      </c>
      <c r="E1199">
        <v>5054</v>
      </c>
      <c r="F1199">
        <v>938</v>
      </c>
      <c r="G1199">
        <v>39671</v>
      </c>
      <c r="H1199">
        <v>12635</v>
      </c>
      <c r="I1199">
        <v>2340</v>
      </c>
      <c r="J1199" s="63">
        <f t="shared" si="55"/>
        <v>-69.448715686521638</v>
      </c>
      <c r="K1199" s="63">
        <f t="shared" si="56"/>
        <v>-60</v>
      </c>
      <c r="L1199" s="63">
        <f t="shared" si="57"/>
        <v>-59.914529914529915</v>
      </c>
    </row>
    <row r="1200" spans="1:12">
      <c r="A1200" t="s">
        <v>1087</v>
      </c>
      <c r="B1200" t="s">
        <v>6542</v>
      </c>
      <c r="C1200" t="s">
        <v>16</v>
      </c>
      <c r="D1200">
        <v>20900</v>
      </c>
      <c r="E1200">
        <v>11883</v>
      </c>
      <c r="F1200">
        <v>2214</v>
      </c>
      <c r="G1200">
        <v>9998</v>
      </c>
      <c r="H1200">
        <v>7252</v>
      </c>
      <c r="I1200">
        <v>1352</v>
      </c>
      <c r="J1200" s="63">
        <f t="shared" si="55"/>
        <v>109.04180836167234</v>
      </c>
      <c r="K1200" s="63">
        <f t="shared" si="56"/>
        <v>63.858246001103147</v>
      </c>
      <c r="L1200" s="63">
        <f t="shared" si="57"/>
        <v>63.757396449704139</v>
      </c>
    </row>
    <row r="1201" spans="1:12">
      <c r="A1201" t="s">
        <v>1088</v>
      </c>
      <c r="B1201" t="s">
        <v>6543</v>
      </c>
      <c r="C1201" t="s">
        <v>16</v>
      </c>
      <c r="D1201">
        <v>3843</v>
      </c>
      <c r="E1201">
        <v>1102</v>
      </c>
      <c r="F1201">
        <v>272</v>
      </c>
      <c r="G1201">
        <v>42912</v>
      </c>
      <c r="H1201">
        <v>1642</v>
      </c>
      <c r="I1201">
        <v>481</v>
      </c>
      <c r="J1201" s="63">
        <f t="shared" si="55"/>
        <v>-91.044463087248317</v>
      </c>
      <c r="K1201" s="63">
        <f t="shared" si="56"/>
        <v>-32.886723507917175</v>
      </c>
      <c r="L1201" s="63">
        <f t="shared" si="57"/>
        <v>-43.451143451143452</v>
      </c>
    </row>
    <row r="1202" spans="1:12">
      <c r="A1202" t="s">
        <v>1089</v>
      </c>
      <c r="B1202" t="s">
        <v>6544</v>
      </c>
      <c r="C1202" t="s">
        <v>16</v>
      </c>
      <c r="D1202">
        <v>734940</v>
      </c>
      <c r="E1202">
        <v>178339</v>
      </c>
      <c r="F1202">
        <v>53350</v>
      </c>
      <c r="G1202">
        <v>935803</v>
      </c>
      <c r="H1202">
        <v>261064</v>
      </c>
      <c r="I1202">
        <v>78025</v>
      </c>
      <c r="J1202" s="63">
        <f t="shared" si="55"/>
        <v>-21.464239802608027</v>
      </c>
      <c r="K1202" s="63">
        <f t="shared" si="56"/>
        <v>-31.687632151503081</v>
      </c>
      <c r="L1202" s="63">
        <f t="shared" si="57"/>
        <v>-31.62447933354694</v>
      </c>
    </row>
    <row r="1203" spans="1:12">
      <c r="A1203" t="s">
        <v>1090</v>
      </c>
      <c r="B1203" t="s">
        <v>6544</v>
      </c>
      <c r="C1203" t="s">
        <v>16</v>
      </c>
      <c r="D1203">
        <v>70783</v>
      </c>
      <c r="E1203">
        <v>21077</v>
      </c>
      <c r="F1203">
        <v>6300</v>
      </c>
      <c r="G1203">
        <v>202677</v>
      </c>
      <c r="H1203">
        <v>50473</v>
      </c>
      <c r="I1203">
        <v>15029</v>
      </c>
      <c r="J1203" s="63">
        <f t="shared" si="55"/>
        <v>-65.075958298178875</v>
      </c>
      <c r="K1203" s="63">
        <f t="shared" si="56"/>
        <v>-58.241039763834131</v>
      </c>
      <c r="L1203" s="63">
        <f t="shared" si="57"/>
        <v>-58.08104331625524</v>
      </c>
    </row>
    <row r="1204" spans="1:12">
      <c r="A1204" t="s">
        <v>1091</v>
      </c>
      <c r="B1204" t="s">
        <v>6545</v>
      </c>
      <c r="C1204" t="s">
        <v>16</v>
      </c>
      <c r="D1204">
        <v>51970</v>
      </c>
      <c r="E1204">
        <v>10873</v>
      </c>
      <c r="F1204">
        <v>3255</v>
      </c>
      <c r="G1204">
        <v>13704</v>
      </c>
      <c r="H1204">
        <v>3254</v>
      </c>
      <c r="I1204">
        <v>963</v>
      </c>
      <c r="J1204" s="63">
        <f t="shared" si="55"/>
        <v>279.23234092235845</v>
      </c>
      <c r="K1204" s="63">
        <f t="shared" si="56"/>
        <v>234.14259373079287</v>
      </c>
      <c r="L1204" s="63">
        <f t="shared" si="57"/>
        <v>238.00623052959503</v>
      </c>
    </row>
    <row r="1205" spans="1:12">
      <c r="A1205" t="s">
        <v>1092</v>
      </c>
      <c r="B1205" t="s">
        <v>6546</v>
      </c>
      <c r="C1205" t="s">
        <v>16</v>
      </c>
      <c r="D1205">
        <v>24163</v>
      </c>
      <c r="E1205">
        <v>5039</v>
      </c>
      <c r="F1205">
        <v>1470</v>
      </c>
      <c r="G1205">
        <v>38449</v>
      </c>
      <c r="H1205">
        <v>7159</v>
      </c>
      <c r="I1205">
        <v>2089</v>
      </c>
      <c r="J1205" s="63">
        <f t="shared" si="55"/>
        <v>-37.15571276236053</v>
      </c>
      <c r="K1205" s="63">
        <f t="shared" si="56"/>
        <v>-29.61307445173907</v>
      </c>
      <c r="L1205" s="63">
        <f t="shared" si="57"/>
        <v>-29.631402584968885</v>
      </c>
    </row>
    <row r="1206" spans="1:12">
      <c r="A1206" t="s">
        <v>1093</v>
      </c>
      <c r="B1206" t="s">
        <v>6547</v>
      </c>
      <c r="C1206" t="s">
        <v>16</v>
      </c>
      <c r="D1206">
        <v>19</v>
      </c>
      <c r="E1206">
        <v>6</v>
      </c>
      <c r="F1206">
        <v>2</v>
      </c>
      <c r="G1206">
        <v>1108</v>
      </c>
      <c r="H1206">
        <v>164</v>
      </c>
      <c r="I1206">
        <v>49</v>
      </c>
      <c r="J1206" s="63">
        <f t="shared" si="55"/>
        <v>-98.285198555956683</v>
      </c>
      <c r="K1206" s="63">
        <f t="shared" si="56"/>
        <v>-96.341463414634148</v>
      </c>
      <c r="L1206" s="63">
        <f t="shared" si="57"/>
        <v>-95.91836734693878</v>
      </c>
    </row>
    <row r="1207" spans="1:12">
      <c r="A1207" t="s">
        <v>1094</v>
      </c>
      <c r="B1207" t="s">
        <v>6548</v>
      </c>
      <c r="C1207" t="s">
        <v>16</v>
      </c>
      <c r="D1207">
        <v>272202</v>
      </c>
      <c r="E1207">
        <v>44873</v>
      </c>
      <c r="F1207">
        <v>13358</v>
      </c>
      <c r="G1207">
        <v>426570</v>
      </c>
      <c r="H1207">
        <v>81896</v>
      </c>
      <c r="I1207">
        <v>24373</v>
      </c>
      <c r="J1207" s="63">
        <f t="shared" si="55"/>
        <v>-36.188198888810746</v>
      </c>
      <c r="K1207" s="63">
        <f t="shared" si="56"/>
        <v>-45.2073361336329</v>
      </c>
      <c r="L1207" s="63">
        <f t="shared" si="57"/>
        <v>-45.193451770401673</v>
      </c>
    </row>
    <row r="1208" spans="1:12">
      <c r="A1208" t="s">
        <v>1095</v>
      </c>
      <c r="B1208" t="s">
        <v>6549</v>
      </c>
      <c r="C1208" t="s">
        <v>16</v>
      </c>
      <c r="D1208">
        <v>25593</v>
      </c>
      <c r="E1208">
        <v>4097</v>
      </c>
      <c r="F1208">
        <v>599</v>
      </c>
      <c r="G1208">
        <v>32315</v>
      </c>
      <c r="H1208">
        <v>5949</v>
      </c>
      <c r="I1208">
        <v>971</v>
      </c>
      <c r="J1208" s="63">
        <f t="shared" si="55"/>
        <v>-20.801485378307287</v>
      </c>
      <c r="K1208" s="63">
        <f t="shared" si="56"/>
        <v>-31.131282568498907</v>
      </c>
      <c r="L1208" s="63">
        <f t="shared" si="57"/>
        <v>-38.311019567456228</v>
      </c>
    </row>
    <row r="1209" spans="1:12">
      <c r="A1209" t="s">
        <v>1096</v>
      </c>
      <c r="B1209" t="s">
        <v>6550</v>
      </c>
      <c r="C1209" t="s">
        <v>16</v>
      </c>
      <c r="D1209">
        <v>110546</v>
      </c>
      <c r="E1209">
        <v>33163</v>
      </c>
      <c r="F1209">
        <v>9670</v>
      </c>
      <c r="G1209">
        <v>54430</v>
      </c>
      <c r="H1209">
        <v>20287</v>
      </c>
      <c r="I1209">
        <v>5924</v>
      </c>
      <c r="J1209" s="63">
        <f t="shared" si="55"/>
        <v>103.09755649458019</v>
      </c>
      <c r="K1209" s="63">
        <f t="shared" si="56"/>
        <v>63.469216739784095</v>
      </c>
      <c r="L1209" s="63">
        <f t="shared" si="57"/>
        <v>63.234301147873062</v>
      </c>
    </row>
    <row r="1210" spans="1:12">
      <c r="A1210" t="s">
        <v>1097</v>
      </c>
      <c r="B1210" t="s">
        <v>6551</v>
      </c>
      <c r="C1210" t="s">
        <v>16</v>
      </c>
      <c r="D1210">
        <v>10</v>
      </c>
      <c r="E1210">
        <v>33</v>
      </c>
      <c r="F1210">
        <v>10</v>
      </c>
      <c r="G1210"/>
      <c r="H1210"/>
      <c r="I1210"/>
      <c r="J1210" s="63" t="e">
        <f t="shared" si="55"/>
        <v>#DIV/0!</v>
      </c>
      <c r="K1210" s="63" t="e">
        <f t="shared" si="56"/>
        <v>#DIV/0!</v>
      </c>
      <c r="L1210" s="63" t="e">
        <f t="shared" si="57"/>
        <v>#DIV/0!</v>
      </c>
    </row>
    <row r="1211" spans="1:12">
      <c r="A1211" t="s">
        <v>1098</v>
      </c>
      <c r="B1211" t="s">
        <v>6552</v>
      </c>
      <c r="C1211" t="s">
        <v>16</v>
      </c>
      <c r="D1211">
        <v>1065</v>
      </c>
      <c r="E1211">
        <v>259</v>
      </c>
      <c r="F1211">
        <v>78</v>
      </c>
      <c r="G1211">
        <v>705</v>
      </c>
      <c r="H1211">
        <v>185</v>
      </c>
      <c r="I1211">
        <v>54</v>
      </c>
      <c r="J1211" s="63">
        <f t="shared" si="55"/>
        <v>51.063829787234042</v>
      </c>
      <c r="K1211" s="63">
        <f t="shared" si="56"/>
        <v>40</v>
      </c>
      <c r="L1211" s="63">
        <f t="shared" si="57"/>
        <v>44.444444444444443</v>
      </c>
    </row>
    <row r="1212" spans="1:12">
      <c r="A1212" t="s">
        <v>1099</v>
      </c>
      <c r="B1212" t="s">
        <v>6553</v>
      </c>
      <c r="C1212" t="s">
        <v>16</v>
      </c>
      <c r="D1212">
        <v>5398</v>
      </c>
      <c r="E1212">
        <v>436</v>
      </c>
      <c r="F1212">
        <v>131</v>
      </c>
      <c r="G1212">
        <v>3100</v>
      </c>
      <c r="H1212">
        <v>52</v>
      </c>
      <c r="I1212">
        <v>16</v>
      </c>
      <c r="J1212" s="63">
        <f t="shared" si="55"/>
        <v>74.129032258064512</v>
      </c>
      <c r="K1212" s="63">
        <f t="shared" si="56"/>
        <v>738.46153846153845</v>
      </c>
      <c r="L1212" s="63">
        <f t="shared" si="57"/>
        <v>718.75</v>
      </c>
    </row>
    <row r="1213" spans="1:12">
      <c r="A1213" t="s">
        <v>1100</v>
      </c>
      <c r="B1213" t="s">
        <v>6554</v>
      </c>
      <c r="C1213" t="s">
        <v>16</v>
      </c>
      <c r="D1213">
        <v>212198</v>
      </c>
      <c r="E1213">
        <v>60189</v>
      </c>
      <c r="F1213">
        <v>32721</v>
      </c>
      <c r="G1213">
        <v>278876</v>
      </c>
      <c r="H1213">
        <v>84282</v>
      </c>
      <c r="I1213">
        <v>47115</v>
      </c>
      <c r="J1213" s="63">
        <f t="shared" si="55"/>
        <v>-23.909551198382076</v>
      </c>
      <c r="K1213" s="63">
        <f t="shared" si="56"/>
        <v>-28.586174983982346</v>
      </c>
      <c r="L1213" s="63">
        <f t="shared" si="57"/>
        <v>-30.5507800063674</v>
      </c>
    </row>
    <row r="1214" spans="1:12">
      <c r="A1214" t="s">
        <v>1101</v>
      </c>
      <c r="B1214" t="s">
        <v>6555</v>
      </c>
      <c r="C1214" t="s">
        <v>16</v>
      </c>
      <c r="D1214">
        <v>181</v>
      </c>
      <c r="E1214">
        <v>610</v>
      </c>
      <c r="F1214">
        <v>332</v>
      </c>
      <c r="G1214">
        <v>17561</v>
      </c>
      <c r="H1214">
        <v>5720</v>
      </c>
      <c r="I1214">
        <v>2852</v>
      </c>
      <c r="J1214" s="63">
        <f t="shared" si="55"/>
        <v>-98.969306987073622</v>
      </c>
      <c r="K1214" s="63">
        <f t="shared" si="56"/>
        <v>-89.335664335664333</v>
      </c>
      <c r="L1214" s="63">
        <f t="shared" si="57"/>
        <v>-88.359046283309965</v>
      </c>
    </row>
    <row r="1215" spans="1:12">
      <c r="A1215" t="s">
        <v>1102</v>
      </c>
      <c r="B1215" t="s">
        <v>6556</v>
      </c>
      <c r="C1215" t="s">
        <v>16</v>
      </c>
      <c r="D1215">
        <v>90290</v>
      </c>
      <c r="E1215">
        <v>19017</v>
      </c>
      <c r="F1215">
        <v>10377</v>
      </c>
      <c r="G1215">
        <v>131961</v>
      </c>
      <c r="H1215">
        <v>30718</v>
      </c>
      <c r="I1215">
        <v>16485</v>
      </c>
      <c r="J1215" s="63">
        <f t="shared" si="55"/>
        <v>-31.578269337152644</v>
      </c>
      <c r="K1215" s="63">
        <f t="shared" si="56"/>
        <v>-38.091672634937169</v>
      </c>
      <c r="L1215" s="63">
        <f t="shared" si="57"/>
        <v>-37.051865332120109</v>
      </c>
    </row>
    <row r="1216" spans="1:12">
      <c r="A1216" t="s">
        <v>1103</v>
      </c>
      <c r="B1216" t="s">
        <v>6555</v>
      </c>
      <c r="C1216" t="s">
        <v>16</v>
      </c>
      <c r="D1216">
        <v>57297</v>
      </c>
      <c r="E1216">
        <v>9614</v>
      </c>
      <c r="F1216">
        <v>5067</v>
      </c>
      <c r="G1216">
        <v>72252</v>
      </c>
      <c r="H1216">
        <v>15564</v>
      </c>
      <c r="I1216">
        <v>8270</v>
      </c>
      <c r="J1216" s="63">
        <f t="shared" si="55"/>
        <v>-20.698388971931571</v>
      </c>
      <c r="K1216" s="63">
        <f t="shared" si="56"/>
        <v>-38.229246980210746</v>
      </c>
      <c r="L1216" s="63">
        <f t="shared" si="57"/>
        <v>-38.730350665054416</v>
      </c>
    </row>
    <row r="1217" spans="1:12">
      <c r="A1217" t="s">
        <v>1104</v>
      </c>
      <c r="B1217" t="s">
        <v>6557</v>
      </c>
      <c r="C1217" t="s">
        <v>16</v>
      </c>
      <c r="D1217">
        <v>2536</v>
      </c>
      <c r="E1217">
        <v>732</v>
      </c>
      <c r="F1217">
        <v>397</v>
      </c>
      <c r="G1217">
        <v>68281</v>
      </c>
      <c r="H1217">
        <v>7517</v>
      </c>
      <c r="I1217">
        <v>4258</v>
      </c>
      <c r="J1217" s="63">
        <f t="shared" si="55"/>
        <v>-96.285936058347119</v>
      </c>
      <c r="K1217" s="63">
        <f t="shared" si="56"/>
        <v>-90.262072635359857</v>
      </c>
      <c r="L1217" s="63">
        <f t="shared" si="57"/>
        <v>-90.676373884452801</v>
      </c>
    </row>
    <row r="1218" spans="1:12">
      <c r="A1218" t="s">
        <v>1105</v>
      </c>
      <c r="B1218" t="s">
        <v>6558</v>
      </c>
      <c r="C1218" t="s">
        <v>16</v>
      </c>
      <c r="D1218">
        <v>257533</v>
      </c>
      <c r="E1218">
        <v>45054</v>
      </c>
      <c r="F1218">
        <v>23553</v>
      </c>
      <c r="G1218">
        <v>458970</v>
      </c>
      <c r="H1218">
        <v>76976</v>
      </c>
      <c r="I1218">
        <v>40900</v>
      </c>
      <c r="J1218" s="63">
        <f t="shared" si="55"/>
        <v>-43.888925202082923</v>
      </c>
      <c r="K1218" s="63">
        <f t="shared" si="56"/>
        <v>-41.470068592808147</v>
      </c>
      <c r="L1218" s="63">
        <f t="shared" si="57"/>
        <v>-42.413202933985332</v>
      </c>
    </row>
    <row r="1219" spans="1:12">
      <c r="A1219" t="s">
        <v>1106</v>
      </c>
      <c r="B1219" t="s">
        <v>6559</v>
      </c>
      <c r="C1219" t="s">
        <v>16</v>
      </c>
      <c r="D1219">
        <v>47265</v>
      </c>
      <c r="E1219">
        <v>12523</v>
      </c>
      <c r="F1219">
        <v>3417</v>
      </c>
      <c r="G1219">
        <v>54115</v>
      </c>
      <c r="H1219">
        <v>16154</v>
      </c>
      <c r="I1219">
        <v>4680</v>
      </c>
      <c r="J1219" s="63">
        <f t="shared" si="55"/>
        <v>-12.658227848101266</v>
      </c>
      <c r="K1219" s="63">
        <f t="shared" si="56"/>
        <v>-22.477404977095457</v>
      </c>
      <c r="L1219" s="63">
        <f t="shared" si="57"/>
        <v>-26.987179487179485</v>
      </c>
    </row>
    <row r="1220" spans="1:12">
      <c r="A1220" t="s">
        <v>1107</v>
      </c>
      <c r="B1220" t="s">
        <v>6560</v>
      </c>
      <c r="C1220" t="s">
        <v>16</v>
      </c>
      <c r="D1220">
        <v>15085</v>
      </c>
      <c r="E1220">
        <v>4557</v>
      </c>
      <c r="F1220">
        <v>1084</v>
      </c>
      <c r="G1220">
        <v>3594</v>
      </c>
      <c r="H1220">
        <v>2863</v>
      </c>
      <c r="I1220">
        <v>697</v>
      </c>
      <c r="J1220" s="63">
        <f t="shared" si="55"/>
        <v>319.72732331663883</v>
      </c>
      <c r="K1220" s="63">
        <f t="shared" si="56"/>
        <v>59.168704156479215</v>
      </c>
      <c r="L1220" s="63">
        <f t="shared" si="57"/>
        <v>55.523672883787661</v>
      </c>
    </row>
    <row r="1221" spans="1:12">
      <c r="A1221" t="s">
        <v>1108</v>
      </c>
      <c r="B1221" t="s">
        <v>6561</v>
      </c>
      <c r="C1221" t="s">
        <v>16</v>
      </c>
      <c r="D1221">
        <v>219557</v>
      </c>
      <c r="E1221">
        <v>60068</v>
      </c>
      <c r="F1221">
        <v>14338</v>
      </c>
      <c r="G1221">
        <v>246045</v>
      </c>
      <c r="H1221">
        <v>91978</v>
      </c>
      <c r="I1221">
        <v>22110</v>
      </c>
      <c r="J1221" s="63">
        <f t="shared" ref="J1221:J1284" si="58">100*(D1221-G1221)/G1221</f>
        <v>-10.765510374118556</v>
      </c>
      <c r="K1221" s="63">
        <f t="shared" ref="K1221:K1284" si="59">100*(E1221-H1221)/H1221</f>
        <v>-34.693078779708188</v>
      </c>
      <c r="L1221" s="63">
        <f t="shared" ref="L1221:L1284" si="60">100*(F1221-I1221)/I1221</f>
        <v>-35.151515151515149</v>
      </c>
    </row>
    <row r="1222" spans="1:12">
      <c r="A1222" t="s">
        <v>1109</v>
      </c>
      <c r="B1222" t="s">
        <v>6562</v>
      </c>
      <c r="C1222" t="s">
        <v>16</v>
      </c>
      <c r="D1222">
        <v>58360</v>
      </c>
      <c r="E1222">
        <v>11577</v>
      </c>
      <c r="F1222">
        <v>2807</v>
      </c>
      <c r="G1222">
        <v>75461</v>
      </c>
      <c r="H1222">
        <v>34189</v>
      </c>
      <c r="I1222">
        <v>8296</v>
      </c>
      <c r="J1222" s="63">
        <f t="shared" si="58"/>
        <v>-22.662037343793482</v>
      </c>
      <c r="K1222" s="63">
        <f t="shared" si="59"/>
        <v>-66.138231594957446</v>
      </c>
      <c r="L1222" s="63">
        <f t="shared" si="60"/>
        <v>-66.164416586306658</v>
      </c>
    </row>
    <row r="1223" spans="1:12">
      <c r="A1223" t="s">
        <v>1110</v>
      </c>
      <c r="B1223" t="s">
        <v>6563</v>
      </c>
      <c r="C1223" t="s">
        <v>16</v>
      </c>
      <c r="D1223">
        <v>51962</v>
      </c>
      <c r="E1223">
        <v>28625</v>
      </c>
      <c r="F1223">
        <v>6948</v>
      </c>
      <c r="G1223">
        <v>46808</v>
      </c>
      <c r="H1223">
        <v>23165</v>
      </c>
      <c r="I1223">
        <v>5591</v>
      </c>
      <c r="J1223" s="63">
        <f t="shared" si="58"/>
        <v>11.010938301145103</v>
      </c>
      <c r="K1223" s="63">
        <f t="shared" si="59"/>
        <v>23.570041010144614</v>
      </c>
      <c r="L1223" s="63">
        <f t="shared" si="60"/>
        <v>24.271150062600608</v>
      </c>
    </row>
    <row r="1224" spans="1:12">
      <c r="A1224" t="s">
        <v>1111</v>
      </c>
      <c r="B1224" t="s">
        <v>6564</v>
      </c>
      <c r="C1224" t="s">
        <v>16</v>
      </c>
      <c r="D1224">
        <v>1674666</v>
      </c>
      <c r="E1224">
        <v>58364</v>
      </c>
      <c r="F1224">
        <v>13895</v>
      </c>
      <c r="G1224">
        <v>2391758</v>
      </c>
      <c r="H1224">
        <v>87333</v>
      </c>
      <c r="I1224">
        <v>20945</v>
      </c>
      <c r="J1224" s="63">
        <f t="shared" si="58"/>
        <v>-29.981795817135346</v>
      </c>
      <c r="K1224" s="63">
        <f t="shared" si="59"/>
        <v>-33.170737292890429</v>
      </c>
      <c r="L1224" s="63">
        <f t="shared" si="60"/>
        <v>-33.659584626402484</v>
      </c>
    </row>
    <row r="1225" spans="1:12">
      <c r="A1225" t="s">
        <v>1112</v>
      </c>
      <c r="B1225" t="s">
        <v>6565</v>
      </c>
      <c r="C1225" t="s">
        <v>16</v>
      </c>
      <c r="D1225">
        <v>112612</v>
      </c>
      <c r="E1225">
        <v>12062</v>
      </c>
      <c r="F1225">
        <v>2915</v>
      </c>
      <c r="G1225">
        <v>232310</v>
      </c>
      <c r="H1225">
        <v>19433</v>
      </c>
      <c r="I1225">
        <v>4719</v>
      </c>
      <c r="J1225" s="63">
        <f t="shared" si="58"/>
        <v>-51.525117300159273</v>
      </c>
      <c r="K1225" s="63">
        <f t="shared" si="59"/>
        <v>-37.930324705398036</v>
      </c>
      <c r="L1225" s="63">
        <f t="shared" si="60"/>
        <v>-38.228438228438229</v>
      </c>
    </row>
    <row r="1226" spans="1:12">
      <c r="A1226" t="s">
        <v>1113</v>
      </c>
      <c r="B1226" t="s">
        <v>6566</v>
      </c>
      <c r="C1226" t="s">
        <v>16</v>
      </c>
      <c r="D1226">
        <v>50932</v>
      </c>
      <c r="E1226">
        <v>17895</v>
      </c>
      <c r="F1226">
        <v>3929</v>
      </c>
      <c r="G1226">
        <v>87804</v>
      </c>
      <c r="H1226">
        <v>28579</v>
      </c>
      <c r="I1226">
        <v>6243</v>
      </c>
      <c r="J1226" s="63">
        <f t="shared" si="58"/>
        <v>-41.993531046421573</v>
      </c>
      <c r="K1226" s="63">
        <f t="shared" si="59"/>
        <v>-37.384093215297945</v>
      </c>
      <c r="L1226" s="63">
        <f t="shared" si="60"/>
        <v>-37.065513374979979</v>
      </c>
    </row>
    <row r="1227" spans="1:12">
      <c r="A1227" t="s">
        <v>1114</v>
      </c>
      <c r="B1227" t="s">
        <v>6567</v>
      </c>
      <c r="C1227" t="s">
        <v>16</v>
      </c>
      <c r="D1227">
        <v>390872</v>
      </c>
      <c r="E1227">
        <v>132473</v>
      </c>
      <c r="F1227">
        <v>28602</v>
      </c>
      <c r="G1227">
        <v>678766</v>
      </c>
      <c r="H1227">
        <v>221625</v>
      </c>
      <c r="I1227">
        <v>48140</v>
      </c>
      <c r="J1227" s="63">
        <f t="shared" si="58"/>
        <v>-42.414322461643629</v>
      </c>
      <c r="K1227" s="63">
        <f t="shared" si="59"/>
        <v>-40.226508742244782</v>
      </c>
      <c r="L1227" s="63">
        <f t="shared" si="60"/>
        <v>-40.585791441628587</v>
      </c>
    </row>
    <row r="1228" spans="1:12">
      <c r="A1228" t="s">
        <v>1115</v>
      </c>
      <c r="B1228" t="s">
        <v>6568</v>
      </c>
      <c r="C1228" t="s">
        <v>16</v>
      </c>
      <c r="D1228">
        <v>178862</v>
      </c>
      <c r="E1228">
        <v>67188</v>
      </c>
      <c r="F1228">
        <v>15202</v>
      </c>
      <c r="G1228">
        <v>254230</v>
      </c>
      <c r="H1228">
        <v>92908</v>
      </c>
      <c r="I1228">
        <v>21439</v>
      </c>
      <c r="J1228" s="63">
        <f t="shared" si="58"/>
        <v>-29.645596507099871</v>
      </c>
      <c r="K1228" s="63">
        <f t="shared" si="59"/>
        <v>-27.683299608214579</v>
      </c>
      <c r="L1228" s="63">
        <f t="shared" si="60"/>
        <v>-29.091841970241148</v>
      </c>
    </row>
    <row r="1229" spans="1:12">
      <c r="A1229" t="s">
        <v>1116</v>
      </c>
      <c r="B1229" t="s">
        <v>6569</v>
      </c>
      <c r="C1229" t="s">
        <v>16</v>
      </c>
      <c r="D1229">
        <v>54</v>
      </c>
      <c r="E1229">
        <v>17</v>
      </c>
      <c r="F1229">
        <v>4</v>
      </c>
      <c r="G1229">
        <v>200</v>
      </c>
      <c r="H1229">
        <v>133</v>
      </c>
      <c r="I1229">
        <v>32</v>
      </c>
      <c r="J1229" s="63">
        <f t="shared" si="58"/>
        <v>-73</v>
      </c>
      <c r="K1229" s="63">
        <f t="shared" si="59"/>
        <v>-87.218045112781951</v>
      </c>
      <c r="L1229" s="63">
        <f t="shared" si="60"/>
        <v>-87.5</v>
      </c>
    </row>
    <row r="1230" spans="1:12">
      <c r="A1230" t="s">
        <v>1117</v>
      </c>
      <c r="B1230" t="s">
        <v>6570</v>
      </c>
      <c r="C1230" t="s">
        <v>16</v>
      </c>
      <c r="D1230">
        <v>11</v>
      </c>
      <c r="E1230">
        <v>6</v>
      </c>
      <c r="F1230">
        <v>1</v>
      </c>
      <c r="G1230">
        <v>638</v>
      </c>
      <c r="H1230">
        <v>435</v>
      </c>
      <c r="I1230">
        <v>106</v>
      </c>
      <c r="J1230" s="63">
        <f t="shared" si="58"/>
        <v>-98.275862068965523</v>
      </c>
      <c r="K1230" s="63">
        <f t="shared" si="59"/>
        <v>-98.620689655172413</v>
      </c>
      <c r="L1230" s="63">
        <f t="shared" si="60"/>
        <v>-99.056603773584911</v>
      </c>
    </row>
    <row r="1231" spans="1:12">
      <c r="A1231" t="s">
        <v>1118</v>
      </c>
      <c r="B1231" t="s">
        <v>6571</v>
      </c>
      <c r="C1231" t="s">
        <v>16</v>
      </c>
      <c r="D1231">
        <v>36</v>
      </c>
      <c r="E1231">
        <v>40</v>
      </c>
      <c r="F1231">
        <v>9</v>
      </c>
      <c r="G1231"/>
      <c r="H1231"/>
      <c r="I1231"/>
      <c r="J1231" s="63" t="e">
        <f t="shared" si="58"/>
        <v>#DIV/0!</v>
      </c>
      <c r="K1231" s="63" t="e">
        <f t="shared" si="59"/>
        <v>#DIV/0!</v>
      </c>
      <c r="L1231" s="63" t="e">
        <f t="shared" si="60"/>
        <v>#DIV/0!</v>
      </c>
    </row>
    <row r="1232" spans="1:12">
      <c r="A1232" t="s">
        <v>1119</v>
      </c>
      <c r="B1232" t="s">
        <v>6572</v>
      </c>
      <c r="C1232" t="s">
        <v>16</v>
      </c>
      <c r="D1232">
        <v>487</v>
      </c>
      <c r="E1232">
        <v>176</v>
      </c>
      <c r="F1232">
        <v>43</v>
      </c>
      <c r="G1232">
        <v>21510</v>
      </c>
      <c r="H1232">
        <v>12545</v>
      </c>
      <c r="I1232">
        <v>3109</v>
      </c>
      <c r="J1232" s="63">
        <f t="shared" si="58"/>
        <v>-97.735936773593679</v>
      </c>
      <c r="K1232" s="63">
        <f t="shared" si="59"/>
        <v>-98.597050617776006</v>
      </c>
      <c r="L1232" s="63">
        <f t="shared" si="60"/>
        <v>-98.616918623351566</v>
      </c>
    </row>
    <row r="1233" spans="1:12">
      <c r="A1233" t="s">
        <v>1120</v>
      </c>
      <c r="B1233" t="s">
        <v>6573</v>
      </c>
      <c r="C1233" t="s">
        <v>16</v>
      </c>
      <c r="D1233">
        <v>220</v>
      </c>
      <c r="E1233">
        <v>29</v>
      </c>
      <c r="F1233">
        <v>7</v>
      </c>
      <c r="G1233">
        <v>100</v>
      </c>
      <c r="H1233">
        <v>31</v>
      </c>
      <c r="I1233">
        <v>8</v>
      </c>
      <c r="J1233" s="63">
        <f t="shared" si="58"/>
        <v>120</v>
      </c>
      <c r="K1233" s="63">
        <f t="shared" si="59"/>
        <v>-6.4516129032258061</v>
      </c>
      <c r="L1233" s="63">
        <f t="shared" si="60"/>
        <v>-12.5</v>
      </c>
    </row>
    <row r="1234" spans="1:12">
      <c r="A1234" t="s">
        <v>1121</v>
      </c>
      <c r="B1234" t="s">
        <v>6574</v>
      </c>
      <c r="C1234" t="s">
        <v>16</v>
      </c>
      <c r="D1234">
        <v>202</v>
      </c>
      <c r="E1234">
        <v>5900</v>
      </c>
      <c r="F1234">
        <v>1433</v>
      </c>
      <c r="G1234">
        <v>51488</v>
      </c>
      <c r="H1234">
        <v>75794</v>
      </c>
      <c r="I1234">
        <v>19481</v>
      </c>
      <c r="J1234" s="63">
        <f t="shared" si="58"/>
        <v>-99.607675574891232</v>
      </c>
      <c r="K1234" s="63">
        <f t="shared" si="59"/>
        <v>-92.215742670923817</v>
      </c>
      <c r="L1234" s="63">
        <f t="shared" si="60"/>
        <v>-92.644114778502129</v>
      </c>
    </row>
    <row r="1235" spans="1:12">
      <c r="A1235" t="s">
        <v>1122</v>
      </c>
      <c r="B1235" t="s">
        <v>6575</v>
      </c>
      <c r="C1235" t="s">
        <v>16</v>
      </c>
      <c r="D1235">
        <v>366</v>
      </c>
      <c r="E1235">
        <v>53</v>
      </c>
      <c r="F1235">
        <v>13</v>
      </c>
      <c r="G1235">
        <v>654</v>
      </c>
      <c r="H1235">
        <v>94</v>
      </c>
      <c r="I1235">
        <v>23</v>
      </c>
      <c r="J1235" s="63">
        <f t="shared" si="58"/>
        <v>-44.036697247706421</v>
      </c>
      <c r="K1235" s="63">
        <f t="shared" si="59"/>
        <v>-43.617021276595743</v>
      </c>
      <c r="L1235" s="63">
        <f t="shared" si="60"/>
        <v>-43.478260869565219</v>
      </c>
    </row>
    <row r="1236" spans="1:12">
      <c r="A1236" t="s">
        <v>1123</v>
      </c>
      <c r="B1236" t="s">
        <v>6576</v>
      </c>
      <c r="C1236" t="s">
        <v>16</v>
      </c>
      <c r="D1236">
        <v>5361</v>
      </c>
      <c r="E1236">
        <v>3413</v>
      </c>
      <c r="F1236">
        <v>387</v>
      </c>
      <c r="G1236">
        <v>7773</v>
      </c>
      <c r="H1236">
        <v>6651</v>
      </c>
      <c r="I1236">
        <v>937</v>
      </c>
      <c r="J1236" s="63">
        <f t="shared" si="58"/>
        <v>-31.030490158240063</v>
      </c>
      <c r="K1236" s="63">
        <f t="shared" si="59"/>
        <v>-48.684408359645168</v>
      </c>
      <c r="L1236" s="63">
        <f t="shared" si="60"/>
        <v>-58.697972251867661</v>
      </c>
    </row>
    <row r="1237" spans="1:12">
      <c r="A1237" t="s">
        <v>1124</v>
      </c>
      <c r="B1237" t="s">
        <v>6577</v>
      </c>
      <c r="C1237" t="s">
        <v>16</v>
      </c>
      <c r="D1237">
        <v>76255</v>
      </c>
      <c r="E1237">
        <v>86990</v>
      </c>
      <c r="F1237">
        <v>23101</v>
      </c>
      <c r="G1237">
        <v>142179</v>
      </c>
      <c r="H1237">
        <v>191093</v>
      </c>
      <c r="I1237">
        <v>51327</v>
      </c>
      <c r="J1237" s="63">
        <f t="shared" si="58"/>
        <v>-46.366903691825094</v>
      </c>
      <c r="K1237" s="63">
        <f t="shared" si="59"/>
        <v>-54.47766270873344</v>
      </c>
      <c r="L1237" s="63">
        <f t="shared" si="60"/>
        <v>-54.992499074561145</v>
      </c>
    </row>
    <row r="1238" spans="1:12">
      <c r="A1238" t="s">
        <v>1125</v>
      </c>
      <c r="B1238" t="s">
        <v>6578</v>
      </c>
      <c r="C1238" t="s">
        <v>16</v>
      </c>
      <c r="D1238">
        <v>117833</v>
      </c>
      <c r="E1238">
        <v>88528</v>
      </c>
      <c r="F1238">
        <v>24004</v>
      </c>
      <c r="G1238">
        <v>240722</v>
      </c>
      <c r="H1238">
        <v>214935</v>
      </c>
      <c r="I1238">
        <v>58113</v>
      </c>
      <c r="J1238" s="63">
        <f t="shared" si="58"/>
        <v>-51.050174059703721</v>
      </c>
      <c r="K1238" s="63">
        <f t="shared" si="59"/>
        <v>-58.811733779979996</v>
      </c>
      <c r="L1238" s="63">
        <f t="shared" si="60"/>
        <v>-58.694268063944385</v>
      </c>
    </row>
    <row r="1239" spans="1:12">
      <c r="A1239" t="s">
        <v>1126</v>
      </c>
      <c r="B1239" t="s">
        <v>6579</v>
      </c>
      <c r="C1239" t="s">
        <v>16</v>
      </c>
      <c r="D1239">
        <v>64774</v>
      </c>
      <c r="E1239">
        <v>22233</v>
      </c>
      <c r="F1239">
        <v>6631</v>
      </c>
      <c r="G1239">
        <v>136859</v>
      </c>
      <c r="H1239">
        <v>69343</v>
      </c>
      <c r="I1239">
        <v>20686</v>
      </c>
      <c r="J1239" s="63">
        <f t="shared" si="58"/>
        <v>-52.670997157658611</v>
      </c>
      <c r="K1239" s="63">
        <f t="shared" si="59"/>
        <v>-67.937643309346299</v>
      </c>
      <c r="L1239" s="63">
        <f t="shared" si="60"/>
        <v>-67.944503528956787</v>
      </c>
    </row>
    <row r="1240" spans="1:12">
      <c r="A1240" t="s">
        <v>1127</v>
      </c>
      <c r="B1240" t="s">
        <v>6580</v>
      </c>
      <c r="C1240" t="s">
        <v>6</v>
      </c>
      <c r="D1240">
        <v>4639601</v>
      </c>
      <c r="E1240">
        <v>39930</v>
      </c>
      <c r="F1240">
        <v>11934</v>
      </c>
      <c r="G1240">
        <v>5282504</v>
      </c>
      <c r="H1240">
        <v>97803</v>
      </c>
      <c r="I1240">
        <v>29223</v>
      </c>
      <c r="J1240" s="63">
        <f t="shared" si="58"/>
        <v>-12.170421451644902</v>
      </c>
      <c r="K1240" s="63">
        <f t="shared" si="59"/>
        <v>-59.173031502101161</v>
      </c>
      <c r="L1240" s="63">
        <f t="shared" si="60"/>
        <v>-59.162303664921467</v>
      </c>
    </row>
    <row r="1241" spans="1:12">
      <c r="A1241" t="s">
        <v>1128</v>
      </c>
      <c r="B1241" t="s">
        <v>6581</v>
      </c>
      <c r="C1241" t="s">
        <v>6</v>
      </c>
      <c r="D1241">
        <v>1607432</v>
      </c>
      <c r="E1241">
        <v>20764</v>
      </c>
      <c r="F1241">
        <v>6211</v>
      </c>
      <c r="G1241">
        <v>1040702</v>
      </c>
      <c r="H1241">
        <v>24258</v>
      </c>
      <c r="I1241">
        <v>7262</v>
      </c>
      <c r="J1241" s="63">
        <f t="shared" si="58"/>
        <v>54.456511085786325</v>
      </c>
      <c r="K1241" s="63">
        <f t="shared" si="59"/>
        <v>-14.403495753978069</v>
      </c>
      <c r="L1241" s="63">
        <f t="shared" si="60"/>
        <v>-14.472597080694024</v>
      </c>
    </row>
    <row r="1242" spans="1:12">
      <c r="A1242" t="s">
        <v>1130</v>
      </c>
      <c r="B1242" t="s">
        <v>6582</v>
      </c>
      <c r="C1242" t="s">
        <v>6</v>
      </c>
      <c r="D1242">
        <v>1095813</v>
      </c>
      <c r="E1242">
        <v>19963</v>
      </c>
      <c r="F1242">
        <v>5953</v>
      </c>
      <c r="G1242">
        <v>777790</v>
      </c>
      <c r="H1242">
        <v>25679</v>
      </c>
      <c r="I1242">
        <v>7629</v>
      </c>
      <c r="J1242" s="63">
        <f t="shared" si="58"/>
        <v>40.888028902402965</v>
      </c>
      <c r="K1242" s="63">
        <f t="shared" si="59"/>
        <v>-22.259433778573932</v>
      </c>
      <c r="L1242" s="63">
        <f t="shared" si="60"/>
        <v>-21.968803250753702</v>
      </c>
    </row>
    <row r="1243" spans="1:12">
      <c r="A1243" t="s">
        <v>1131</v>
      </c>
      <c r="B1243" t="s">
        <v>6583</v>
      </c>
      <c r="C1243" t="s">
        <v>6</v>
      </c>
      <c r="D1243">
        <v>1028372</v>
      </c>
      <c r="E1243">
        <v>23634</v>
      </c>
      <c r="F1243">
        <v>6978</v>
      </c>
      <c r="G1243">
        <v>2251307</v>
      </c>
      <c r="H1243">
        <v>56546</v>
      </c>
      <c r="I1243">
        <v>16668</v>
      </c>
      <c r="J1243" s="63">
        <f t="shared" si="58"/>
        <v>-54.321112136194664</v>
      </c>
      <c r="K1243" s="63">
        <f t="shared" si="59"/>
        <v>-58.203940154918122</v>
      </c>
      <c r="L1243" s="63">
        <f t="shared" si="60"/>
        <v>-58.135349172066235</v>
      </c>
    </row>
    <row r="1244" spans="1:12">
      <c r="A1244" t="s">
        <v>1132</v>
      </c>
      <c r="B1244" t="s">
        <v>6584</v>
      </c>
      <c r="C1244" t="s">
        <v>6</v>
      </c>
      <c r="D1244">
        <v>21247687</v>
      </c>
      <c r="E1244">
        <v>555214</v>
      </c>
      <c r="F1244">
        <v>165256</v>
      </c>
      <c r="G1244">
        <v>28433672</v>
      </c>
      <c r="H1244">
        <v>931272</v>
      </c>
      <c r="I1244">
        <v>276429</v>
      </c>
      <c r="J1244" s="63">
        <f t="shared" si="58"/>
        <v>-25.272799798773793</v>
      </c>
      <c r="K1244" s="63">
        <f t="shared" si="59"/>
        <v>-40.381113144172701</v>
      </c>
      <c r="L1244" s="63">
        <f t="shared" si="60"/>
        <v>-40.217560386211289</v>
      </c>
    </row>
    <row r="1245" spans="1:12">
      <c r="A1245" t="s">
        <v>1134</v>
      </c>
      <c r="B1245" t="s">
        <v>6585</v>
      </c>
      <c r="C1245" t="s">
        <v>6</v>
      </c>
      <c r="D1245">
        <v>16021590</v>
      </c>
      <c r="E1245">
        <v>147184</v>
      </c>
      <c r="F1245">
        <v>43903</v>
      </c>
      <c r="G1245">
        <v>60662089</v>
      </c>
      <c r="H1245">
        <v>456819</v>
      </c>
      <c r="I1245">
        <v>135845</v>
      </c>
      <c r="J1245" s="63">
        <f t="shared" si="58"/>
        <v>-73.588792829076496</v>
      </c>
      <c r="K1245" s="63">
        <f t="shared" si="59"/>
        <v>-67.780674621677292</v>
      </c>
      <c r="L1245" s="63">
        <f t="shared" si="60"/>
        <v>-67.681548824027388</v>
      </c>
    </row>
    <row r="1246" spans="1:12">
      <c r="A1246" t="s">
        <v>1136</v>
      </c>
      <c r="B1246" t="s">
        <v>6586</v>
      </c>
      <c r="C1246" t="s">
        <v>6</v>
      </c>
      <c r="D1246">
        <v>54343</v>
      </c>
      <c r="E1246">
        <v>3383</v>
      </c>
      <c r="F1246">
        <v>1009</v>
      </c>
      <c r="G1246">
        <v>290148</v>
      </c>
      <c r="H1246">
        <v>8212</v>
      </c>
      <c r="I1246">
        <v>2438</v>
      </c>
      <c r="J1246" s="63">
        <f t="shared" si="58"/>
        <v>-81.270592938776076</v>
      </c>
      <c r="K1246" s="63">
        <f t="shared" si="59"/>
        <v>-58.804188991719435</v>
      </c>
      <c r="L1246" s="63">
        <f t="shared" si="60"/>
        <v>-58.613617719442168</v>
      </c>
    </row>
    <row r="1247" spans="1:12">
      <c r="A1247" t="s">
        <v>1137</v>
      </c>
      <c r="B1247" t="s">
        <v>6587</v>
      </c>
      <c r="C1247" t="s">
        <v>6</v>
      </c>
      <c r="D1247">
        <v>3698778</v>
      </c>
      <c r="E1247">
        <v>93566</v>
      </c>
      <c r="F1247">
        <v>27472</v>
      </c>
      <c r="G1247">
        <v>11042980</v>
      </c>
      <c r="H1247">
        <v>141588</v>
      </c>
      <c r="I1247">
        <v>41559</v>
      </c>
      <c r="J1247" s="63">
        <f t="shared" si="58"/>
        <v>-66.505617143198663</v>
      </c>
      <c r="K1247" s="63">
        <f t="shared" si="59"/>
        <v>-33.916716105884682</v>
      </c>
      <c r="L1247" s="63">
        <f t="shared" si="60"/>
        <v>-33.89638826728266</v>
      </c>
    </row>
    <row r="1248" spans="1:12">
      <c r="A1248" t="s">
        <v>1139</v>
      </c>
      <c r="B1248" t="s">
        <v>6588</v>
      </c>
      <c r="C1248" t="s">
        <v>6</v>
      </c>
      <c r="D1248">
        <v>9058545</v>
      </c>
      <c r="E1248">
        <v>272081</v>
      </c>
      <c r="F1248">
        <v>79854</v>
      </c>
      <c r="G1248">
        <v>14670459</v>
      </c>
      <c r="H1248">
        <v>402885</v>
      </c>
      <c r="I1248">
        <v>118589</v>
      </c>
      <c r="J1248" s="63">
        <f t="shared" si="58"/>
        <v>-38.253158950241435</v>
      </c>
      <c r="K1248" s="63">
        <f t="shared" si="59"/>
        <v>-32.466832967223901</v>
      </c>
      <c r="L1248" s="63">
        <f t="shared" si="60"/>
        <v>-32.66323183431853</v>
      </c>
    </row>
    <row r="1249" spans="1:12">
      <c r="A1249" t="s">
        <v>1140</v>
      </c>
      <c r="B1249" t="s">
        <v>6589</v>
      </c>
      <c r="C1249" t="s">
        <v>6</v>
      </c>
      <c r="D1249">
        <v>1215963</v>
      </c>
      <c r="E1249">
        <v>46468</v>
      </c>
      <c r="F1249">
        <v>13754</v>
      </c>
      <c r="G1249">
        <v>5046657</v>
      </c>
      <c r="H1249">
        <v>181246</v>
      </c>
      <c r="I1249">
        <v>52882</v>
      </c>
      <c r="J1249" s="63">
        <f t="shared" si="58"/>
        <v>-75.90557472005726</v>
      </c>
      <c r="K1249" s="63">
        <f t="shared" si="59"/>
        <v>-74.361916952649992</v>
      </c>
      <c r="L1249" s="63">
        <f t="shared" si="60"/>
        <v>-73.991150107787149</v>
      </c>
    </row>
    <row r="1250" spans="1:12">
      <c r="A1250" t="s">
        <v>1141</v>
      </c>
      <c r="B1250" t="s">
        <v>6590</v>
      </c>
      <c r="C1250" t="s">
        <v>6</v>
      </c>
      <c r="D1250">
        <v>4384</v>
      </c>
      <c r="E1250">
        <v>172</v>
      </c>
      <c r="F1250">
        <v>51</v>
      </c>
      <c r="G1250">
        <v>39473</v>
      </c>
      <c r="H1250">
        <v>1881</v>
      </c>
      <c r="I1250">
        <v>556</v>
      </c>
      <c r="J1250" s="63">
        <f t="shared" si="58"/>
        <v>-88.893674157018722</v>
      </c>
      <c r="K1250" s="63">
        <f t="shared" si="59"/>
        <v>-90.855927698032957</v>
      </c>
      <c r="L1250" s="63">
        <f t="shared" si="60"/>
        <v>-90.827338129496397</v>
      </c>
    </row>
    <row r="1251" spans="1:12">
      <c r="A1251" t="s">
        <v>1142</v>
      </c>
      <c r="B1251" t="s">
        <v>6591</v>
      </c>
      <c r="C1251" t="s">
        <v>6</v>
      </c>
      <c r="D1251">
        <v>109079</v>
      </c>
      <c r="E1251">
        <v>6354</v>
      </c>
      <c r="F1251">
        <v>1887</v>
      </c>
      <c r="G1251">
        <v>251423</v>
      </c>
      <c r="H1251">
        <v>12868</v>
      </c>
      <c r="I1251">
        <v>3814</v>
      </c>
      <c r="J1251" s="63">
        <f t="shared" si="58"/>
        <v>-56.615345453677669</v>
      </c>
      <c r="K1251" s="63">
        <f t="shared" si="59"/>
        <v>-50.621697233447314</v>
      </c>
      <c r="L1251" s="63">
        <f t="shared" si="60"/>
        <v>-50.52438384897745</v>
      </c>
    </row>
    <row r="1252" spans="1:12">
      <c r="A1252" t="s">
        <v>1143</v>
      </c>
      <c r="B1252" t="s">
        <v>6592</v>
      </c>
      <c r="C1252" t="s">
        <v>6</v>
      </c>
      <c r="D1252">
        <v>241020</v>
      </c>
      <c r="E1252">
        <v>12953</v>
      </c>
      <c r="F1252">
        <v>3814</v>
      </c>
      <c r="G1252">
        <v>366181</v>
      </c>
      <c r="H1252">
        <v>22001</v>
      </c>
      <c r="I1252">
        <v>6516</v>
      </c>
      <c r="J1252" s="63">
        <f t="shared" si="58"/>
        <v>-34.180091266340959</v>
      </c>
      <c r="K1252" s="63">
        <f t="shared" si="59"/>
        <v>-41.125403390754968</v>
      </c>
      <c r="L1252" s="63">
        <f t="shared" si="60"/>
        <v>-41.467157765500303</v>
      </c>
    </row>
    <row r="1253" spans="1:12">
      <c r="A1253" t="s">
        <v>1144</v>
      </c>
      <c r="B1253" t="s">
        <v>6593</v>
      </c>
      <c r="C1253" t="s">
        <v>6</v>
      </c>
      <c r="D1253">
        <v>1047602</v>
      </c>
      <c r="E1253">
        <v>119331</v>
      </c>
      <c r="F1253">
        <v>28629</v>
      </c>
      <c r="G1253">
        <v>1658712</v>
      </c>
      <c r="H1253">
        <v>187482</v>
      </c>
      <c r="I1253">
        <v>44813</v>
      </c>
      <c r="J1253" s="63">
        <f t="shared" si="58"/>
        <v>-36.842441605293743</v>
      </c>
      <c r="K1253" s="63">
        <f t="shared" si="59"/>
        <v>-36.350689666207955</v>
      </c>
      <c r="L1253" s="63">
        <f t="shared" si="60"/>
        <v>-36.114520340079885</v>
      </c>
    </row>
    <row r="1254" spans="1:12">
      <c r="A1254" t="s">
        <v>1146</v>
      </c>
      <c r="B1254" t="s">
        <v>6594</v>
      </c>
      <c r="C1254" t="s">
        <v>6</v>
      </c>
      <c r="D1254">
        <v>39491</v>
      </c>
      <c r="E1254">
        <v>3349</v>
      </c>
      <c r="F1254">
        <v>998</v>
      </c>
      <c r="G1254">
        <v>106103</v>
      </c>
      <c r="H1254">
        <v>11436</v>
      </c>
      <c r="I1254">
        <v>3457</v>
      </c>
      <c r="J1254" s="63">
        <f t="shared" si="58"/>
        <v>-62.780505734993355</v>
      </c>
      <c r="K1254" s="63">
        <f t="shared" si="59"/>
        <v>-70.715285064707942</v>
      </c>
      <c r="L1254" s="63">
        <f t="shared" si="60"/>
        <v>-71.131038472664159</v>
      </c>
    </row>
    <row r="1255" spans="1:12">
      <c r="A1255" t="s">
        <v>1147</v>
      </c>
      <c r="B1255" t="s">
        <v>6595</v>
      </c>
      <c r="C1255" t="s">
        <v>16</v>
      </c>
      <c r="D1255">
        <v>3534355</v>
      </c>
      <c r="E1255">
        <v>69502</v>
      </c>
      <c r="F1255">
        <v>16856</v>
      </c>
      <c r="G1255">
        <v>21460423</v>
      </c>
      <c r="H1255">
        <v>179508</v>
      </c>
      <c r="I1255">
        <v>43516</v>
      </c>
      <c r="J1255" s="63">
        <f t="shared" si="58"/>
        <v>-83.530823227482514</v>
      </c>
      <c r="K1255" s="63">
        <f t="shared" si="59"/>
        <v>-61.281948436838469</v>
      </c>
      <c r="L1255" s="63">
        <f t="shared" si="60"/>
        <v>-61.264822134387352</v>
      </c>
    </row>
    <row r="1256" spans="1:12">
      <c r="A1256" t="s">
        <v>1148</v>
      </c>
      <c r="B1256" t="s">
        <v>6596</v>
      </c>
      <c r="C1256" t="s">
        <v>6</v>
      </c>
      <c r="D1256">
        <v>196001</v>
      </c>
      <c r="E1256">
        <v>20201</v>
      </c>
      <c r="F1256">
        <v>4901</v>
      </c>
      <c r="G1256">
        <v>143214</v>
      </c>
      <c r="H1256">
        <v>11856</v>
      </c>
      <c r="I1256">
        <v>2870</v>
      </c>
      <c r="J1256" s="63">
        <f t="shared" si="58"/>
        <v>36.858826651025737</v>
      </c>
      <c r="K1256" s="63">
        <f t="shared" si="59"/>
        <v>70.386302294197037</v>
      </c>
      <c r="L1256" s="63">
        <f t="shared" si="60"/>
        <v>70.766550522648089</v>
      </c>
    </row>
    <row r="1257" spans="1:12">
      <c r="A1257" t="s">
        <v>1149</v>
      </c>
      <c r="B1257" t="s">
        <v>6597</v>
      </c>
      <c r="C1257" t="s">
        <v>6</v>
      </c>
      <c r="D1257">
        <v>253174</v>
      </c>
      <c r="E1257">
        <v>19655</v>
      </c>
      <c r="F1257">
        <v>4735</v>
      </c>
      <c r="G1257">
        <v>529023</v>
      </c>
      <c r="H1257">
        <v>29657</v>
      </c>
      <c r="I1257">
        <v>7156</v>
      </c>
      <c r="J1257" s="63">
        <f t="shared" si="58"/>
        <v>-52.143101528666996</v>
      </c>
      <c r="K1257" s="63">
        <f t="shared" si="59"/>
        <v>-33.725595980712818</v>
      </c>
      <c r="L1257" s="63">
        <f t="shared" si="60"/>
        <v>-33.83174958077138</v>
      </c>
    </row>
    <row r="1258" spans="1:12">
      <c r="A1258" t="s">
        <v>1150</v>
      </c>
      <c r="B1258" t="s">
        <v>6598</v>
      </c>
      <c r="C1258" t="s">
        <v>16</v>
      </c>
      <c r="D1258">
        <v>484938</v>
      </c>
      <c r="E1258">
        <v>93764</v>
      </c>
      <c r="F1258">
        <v>32524</v>
      </c>
      <c r="G1258">
        <v>622608</v>
      </c>
      <c r="H1258">
        <v>139509</v>
      </c>
      <c r="I1258">
        <v>48392</v>
      </c>
      <c r="J1258" s="63">
        <f t="shared" si="58"/>
        <v>-22.111826381928918</v>
      </c>
      <c r="K1258" s="63">
        <f t="shared" si="59"/>
        <v>-32.789999211520403</v>
      </c>
      <c r="L1258" s="63">
        <f t="shared" si="60"/>
        <v>-32.790543891552325</v>
      </c>
    </row>
    <row r="1259" spans="1:12">
      <c r="A1259" t="s">
        <v>1151</v>
      </c>
      <c r="B1259" t="s">
        <v>6599</v>
      </c>
      <c r="C1259" t="s">
        <v>16</v>
      </c>
      <c r="D1259">
        <v>189132</v>
      </c>
      <c r="E1259">
        <v>22463</v>
      </c>
      <c r="F1259">
        <v>7948</v>
      </c>
      <c r="G1259">
        <v>335078</v>
      </c>
      <c r="H1259">
        <v>48308</v>
      </c>
      <c r="I1259">
        <v>17027</v>
      </c>
      <c r="J1259" s="63">
        <f t="shared" si="58"/>
        <v>-43.55582879210214</v>
      </c>
      <c r="K1259" s="63">
        <f t="shared" si="59"/>
        <v>-53.500455411112029</v>
      </c>
      <c r="L1259" s="63">
        <f t="shared" si="60"/>
        <v>-53.321195747929757</v>
      </c>
    </row>
    <row r="1260" spans="1:12">
      <c r="A1260" t="s">
        <v>1152</v>
      </c>
      <c r="B1260" t="s">
        <v>6600</v>
      </c>
      <c r="C1260" t="s">
        <v>16</v>
      </c>
      <c r="D1260">
        <v>553945</v>
      </c>
      <c r="E1260">
        <v>61392</v>
      </c>
      <c r="F1260">
        <v>21370</v>
      </c>
      <c r="G1260">
        <v>337491</v>
      </c>
      <c r="H1260">
        <v>53841</v>
      </c>
      <c r="I1260">
        <v>18827</v>
      </c>
      <c r="J1260" s="63">
        <f t="shared" si="58"/>
        <v>64.136228817953665</v>
      </c>
      <c r="K1260" s="63">
        <f t="shared" si="59"/>
        <v>14.02462807154399</v>
      </c>
      <c r="L1260" s="63">
        <f t="shared" si="60"/>
        <v>13.507197110532745</v>
      </c>
    </row>
    <row r="1261" spans="1:12">
      <c r="A1261" t="s">
        <v>1153</v>
      </c>
      <c r="B1261" t="s">
        <v>6601</v>
      </c>
      <c r="C1261" t="s">
        <v>16</v>
      </c>
      <c r="D1261">
        <v>175464</v>
      </c>
      <c r="E1261">
        <v>48957</v>
      </c>
      <c r="F1261">
        <v>17251</v>
      </c>
      <c r="G1261">
        <v>246874</v>
      </c>
      <c r="H1261">
        <v>98880</v>
      </c>
      <c r="I1261">
        <v>34715</v>
      </c>
      <c r="J1261" s="63">
        <f t="shared" si="58"/>
        <v>-28.925686787592053</v>
      </c>
      <c r="K1261" s="63">
        <f t="shared" si="59"/>
        <v>-50.488470873786405</v>
      </c>
      <c r="L1261" s="63">
        <f t="shared" si="60"/>
        <v>-50.306783811032695</v>
      </c>
    </row>
    <row r="1262" spans="1:12">
      <c r="A1262" t="s">
        <v>1154</v>
      </c>
      <c r="B1262" t="s">
        <v>6602</v>
      </c>
      <c r="C1262" t="s">
        <v>16</v>
      </c>
      <c r="D1262">
        <v>160410</v>
      </c>
      <c r="E1262">
        <v>22140</v>
      </c>
      <c r="F1262">
        <v>7862</v>
      </c>
      <c r="G1262">
        <v>443678</v>
      </c>
      <c r="H1262">
        <v>61329</v>
      </c>
      <c r="I1262">
        <v>21793</v>
      </c>
      <c r="J1262" s="63">
        <f t="shared" si="58"/>
        <v>-63.845401394705171</v>
      </c>
      <c r="K1262" s="63">
        <f t="shared" si="59"/>
        <v>-63.899623342953575</v>
      </c>
      <c r="L1262" s="63">
        <f t="shared" si="60"/>
        <v>-63.924195842701785</v>
      </c>
    </row>
    <row r="1263" spans="1:12">
      <c r="A1263" t="s">
        <v>1155</v>
      </c>
      <c r="B1263" t="s">
        <v>6603</v>
      </c>
      <c r="C1263" t="s">
        <v>16</v>
      </c>
      <c r="D1263">
        <v>1600</v>
      </c>
      <c r="E1263">
        <v>2736</v>
      </c>
      <c r="F1263">
        <v>974</v>
      </c>
      <c r="G1263">
        <v>8397</v>
      </c>
      <c r="H1263">
        <v>8617</v>
      </c>
      <c r="I1263">
        <v>3064</v>
      </c>
      <c r="J1263" s="63">
        <f t="shared" si="58"/>
        <v>-80.945575800881272</v>
      </c>
      <c r="K1263" s="63">
        <f t="shared" si="59"/>
        <v>-68.248810490890108</v>
      </c>
      <c r="L1263" s="63">
        <f t="shared" si="60"/>
        <v>-68.211488250652735</v>
      </c>
    </row>
    <row r="1264" spans="1:12">
      <c r="A1264" t="s">
        <v>1156</v>
      </c>
      <c r="B1264" t="s">
        <v>6604</v>
      </c>
      <c r="C1264" t="s">
        <v>16</v>
      </c>
      <c r="D1264">
        <v>36304</v>
      </c>
      <c r="E1264">
        <v>8609</v>
      </c>
      <c r="F1264">
        <v>3059</v>
      </c>
      <c r="G1264">
        <v>37116</v>
      </c>
      <c r="H1264">
        <v>12176</v>
      </c>
      <c r="I1264">
        <v>4336</v>
      </c>
      <c r="J1264" s="63">
        <f t="shared" si="58"/>
        <v>-2.1877357473865717</v>
      </c>
      <c r="K1264" s="63">
        <f t="shared" si="59"/>
        <v>-29.295335085413928</v>
      </c>
      <c r="L1264" s="63">
        <f t="shared" si="60"/>
        <v>-29.451107011070111</v>
      </c>
    </row>
    <row r="1265" spans="1:12">
      <c r="A1265" t="s">
        <v>1157</v>
      </c>
      <c r="B1265" t="s">
        <v>6605</v>
      </c>
      <c r="C1265" t="s">
        <v>16</v>
      </c>
      <c r="D1265">
        <v>1191923</v>
      </c>
      <c r="E1265">
        <v>122608</v>
      </c>
      <c r="F1265">
        <v>42415</v>
      </c>
      <c r="G1265">
        <v>1817991</v>
      </c>
      <c r="H1265">
        <v>187279</v>
      </c>
      <c r="I1265">
        <v>64917</v>
      </c>
      <c r="J1265" s="63">
        <f t="shared" si="58"/>
        <v>-34.437354200323327</v>
      </c>
      <c r="K1265" s="63">
        <f t="shared" si="59"/>
        <v>-34.531901601354129</v>
      </c>
      <c r="L1265" s="63">
        <f t="shared" si="60"/>
        <v>-34.662723169585782</v>
      </c>
    </row>
    <row r="1266" spans="1:12">
      <c r="A1266" t="s">
        <v>1158</v>
      </c>
      <c r="B1266" t="s">
        <v>6606</v>
      </c>
      <c r="C1266" t="s">
        <v>16</v>
      </c>
      <c r="D1266">
        <v>166157</v>
      </c>
      <c r="E1266">
        <v>35614</v>
      </c>
      <c r="F1266">
        <v>12500</v>
      </c>
      <c r="G1266">
        <v>455791</v>
      </c>
      <c r="H1266">
        <v>58194</v>
      </c>
      <c r="I1266">
        <v>20299</v>
      </c>
      <c r="J1266" s="63">
        <f t="shared" si="58"/>
        <v>-63.545353023644608</v>
      </c>
      <c r="K1266" s="63">
        <f t="shared" si="59"/>
        <v>-38.801250988074372</v>
      </c>
      <c r="L1266" s="63">
        <f t="shared" si="60"/>
        <v>-38.420611852800633</v>
      </c>
    </row>
    <row r="1267" spans="1:12">
      <c r="A1267" t="s">
        <v>1159</v>
      </c>
      <c r="B1267" t="s">
        <v>6607</v>
      </c>
      <c r="C1267" t="s">
        <v>16</v>
      </c>
      <c r="D1267">
        <v>883644</v>
      </c>
      <c r="E1267">
        <v>107519</v>
      </c>
      <c r="F1267">
        <v>25618</v>
      </c>
      <c r="G1267">
        <v>1549074</v>
      </c>
      <c r="H1267">
        <v>234004</v>
      </c>
      <c r="I1267">
        <v>55687</v>
      </c>
      <c r="J1267" s="63">
        <f t="shared" si="58"/>
        <v>-42.956630864632679</v>
      </c>
      <c r="K1267" s="63">
        <f t="shared" si="59"/>
        <v>-54.052494829148223</v>
      </c>
      <c r="L1267" s="63">
        <f t="shared" si="60"/>
        <v>-53.996444412519978</v>
      </c>
    </row>
    <row r="1268" spans="1:12">
      <c r="A1268" t="s">
        <v>1160</v>
      </c>
      <c r="B1268" t="s">
        <v>6608</v>
      </c>
      <c r="C1268" t="s">
        <v>16</v>
      </c>
      <c r="D1268">
        <v>578385</v>
      </c>
      <c r="E1268">
        <v>73500</v>
      </c>
      <c r="F1268">
        <v>25623</v>
      </c>
      <c r="G1268">
        <v>844147</v>
      </c>
      <c r="H1268">
        <v>125852</v>
      </c>
      <c r="I1268">
        <v>44142</v>
      </c>
      <c r="J1268" s="63">
        <f t="shared" si="58"/>
        <v>-31.482905228591704</v>
      </c>
      <c r="K1268" s="63">
        <f t="shared" si="59"/>
        <v>-41.598067571433113</v>
      </c>
      <c r="L1268" s="63">
        <f t="shared" si="60"/>
        <v>-41.953241810520595</v>
      </c>
    </row>
    <row r="1269" spans="1:12">
      <c r="A1269" t="s">
        <v>1161</v>
      </c>
      <c r="B1269" t="s">
        <v>6609</v>
      </c>
      <c r="C1269" t="s">
        <v>16</v>
      </c>
      <c r="D1269">
        <v>5539</v>
      </c>
      <c r="E1269">
        <v>2722</v>
      </c>
      <c r="F1269">
        <v>649</v>
      </c>
      <c r="G1269">
        <v>2465</v>
      </c>
      <c r="H1269">
        <v>329</v>
      </c>
      <c r="I1269">
        <v>80</v>
      </c>
      <c r="J1269" s="63">
        <f t="shared" si="58"/>
        <v>124.70588235294117</v>
      </c>
      <c r="K1269" s="63">
        <f t="shared" si="59"/>
        <v>727.355623100304</v>
      </c>
      <c r="L1269" s="63">
        <f t="shared" si="60"/>
        <v>711.25</v>
      </c>
    </row>
    <row r="1270" spans="1:12">
      <c r="A1270" t="s">
        <v>1162</v>
      </c>
      <c r="B1270" t="s">
        <v>6610</v>
      </c>
      <c r="C1270" t="s">
        <v>16</v>
      </c>
      <c r="D1270">
        <v>58717</v>
      </c>
      <c r="E1270">
        <v>10517</v>
      </c>
      <c r="F1270">
        <v>3132</v>
      </c>
      <c r="G1270">
        <v>69554</v>
      </c>
      <c r="H1270">
        <v>18484</v>
      </c>
      <c r="I1270">
        <v>3591</v>
      </c>
      <c r="J1270" s="63">
        <f t="shared" si="58"/>
        <v>-15.580699887856916</v>
      </c>
      <c r="K1270" s="63">
        <f t="shared" si="59"/>
        <v>-43.102142393421339</v>
      </c>
      <c r="L1270" s="63">
        <f t="shared" si="60"/>
        <v>-12.781954887218046</v>
      </c>
    </row>
    <row r="1271" spans="1:12">
      <c r="A1271" t="s">
        <v>1163</v>
      </c>
      <c r="B1271" t="s">
        <v>6611</v>
      </c>
      <c r="C1271" t="s">
        <v>16</v>
      </c>
      <c r="D1271">
        <v>21303</v>
      </c>
      <c r="E1271">
        <v>2969</v>
      </c>
      <c r="F1271">
        <v>869</v>
      </c>
      <c r="G1271">
        <v>40210</v>
      </c>
      <c r="H1271">
        <v>6878</v>
      </c>
      <c r="I1271">
        <v>2040</v>
      </c>
      <c r="J1271" s="63">
        <f t="shared" si="58"/>
        <v>-47.02064163143497</v>
      </c>
      <c r="K1271" s="63">
        <f t="shared" si="59"/>
        <v>-56.833381797034022</v>
      </c>
      <c r="L1271" s="63">
        <f t="shared" si="60"/>
        <v>-57.401960784313722</v>
      </c>
    </row>
    <row r="1272" spans="1:12">
      <c r="A1272" t="s">
        <v>1164</v>
      </c>
      <c r="B1272" t="s">
        <v>6612</v>
      </c>
      <c r="C1272" t="s">
        <v>16</v>
      </c>
      <c r="D1272">
        <v>41280</v>
      </c>
      <c r="E1272">
        <v>7174</v>
      </c>
      <c r="F1272">
        <v>2008</v>
      </c>
      <c r="G1272">
        <v>58613</v>
      </c>
      <c r="H1272">
        <v>11120</v>
      </c>
      <c r="I1272">
        <v>3081</v>
      </c>
      <c r="J1272" s="63">
        <f t="shared" si="58"/>
        <v>-29.571937965980243</v>
      </c>
      <c r="K1272" s="63">
        <f t="shared" si="59"/>
        <v>-35.485611510791365</v>
      </c>
      <c r="L1272" s="63">
        <f t="shared" si="60"/>
        <v>-34.826355079519637</v>
      </c>
    </row>
    <row r="1273" spans="1:12">
      <c r="A1273" t="s">
        <v>1165</v>
      </c>
      <c r="B1273" t="s">
        <v>6613</v>
      </c>
      <c r="C1273" t="s">
        <v>16</v>
      </c>
      <c r="D1273">
        <v>3303</v>
      </c>
      <c r="E1273">
        <v>481</v>
      </c>
      <c r="F1273">
        <v>116</v>
      </c>
      <c r="G1273">
        <v>211</v>
      </c>
      <c r="H1273">
        <v>65</v>
      </c>
      <c r="I1273">
        <v>16</v>
      </c>
      <c r="J1273" s="63">
        <f t="shared" si="58"/>
        <v>1465.4028436018957</v>
      </c>
      <c r="K1273" s="63">
        <f t="shared" si="59"/>
        <v>640</v>
      </c>
      <c r="L1273" s="63">
        <f t="shared" si="60"/>
        <v>625</v>
      </c>
    </row>
    <row r="1274" spans="1:12">
      <c r="A1274" t="s">
        <v>1166</v>
      </c>
      <c r="B1274" t="s">
        <v>6614</v>
      </c>
      <c r="C1274" t="s">
        <v>16</v>
      </c>
      <c r="D1274">
        <v>25841</v>
      </c>
      <c r="E1274">
        <v>5647</v>
      </c>
      <c r="F1274">
        <v>1359</v>
      </c>
      <c r="G1274">
        <v>25476</v>
      </c>
      <c r="H1274">
        <v>5415</v>
      </c>
      <c r="I1274">
        <v>1293</v>
      </c>
      <c r="J1274" s="63">
        <f t="shared" si="58"/>
        <v>1.4327209923064845</v>
      </c>
      <c r="K1274" s="63">
        <f t="shared" si="59"/>
        <v>4.2843951985226223</v>
      </c>
      <c r="L1274" s="63">
        <f t="shared" si="60"/>
        <v>5.1044083526682131</v>
      </c>
    </row>
    <row r="1275" spans="1:12">
      <c r="A1275" t="s">
        <v>1167</v>
      </c>
      <c r="B1275" t="s">
        <v>6615</v>
      </c>
      <c r="C1275" t="s">
        <v>16</v>
      </c>
      <c r="D1275">
        <v>96544</v>
      </c>
      <c r="E1275">
        <v>26022</v>
      </c>
      <c r="F1275">
        <v>7745</v>
      </c>
      <c r="G1275">
        <v>105163</v>
      </c>
      <c r="H1275">
        <v>43407</v>
      </c>
      <c r="I1275">
        <v>12889</v>
      </c>
      <c r="J1275" s="63">
        <f t="shared" si="58"/>
        <v>-8.1958483497047432</v>
      </c>
      <c r="K1275" s="63">
        <f t="shared" si="59"/>
        <v>-40.051143824728733</v>
      </c>
      <c r="L1275" s="63">
        <f t="shared" si="60"/>
        <v>-39.91000077585538</v>
      </c>
    </row>
    <row r="1276" spans="1:12">
      <c r="A1276" t="s">
        <v>1168</v>
      </c>
      <c r="B1276" t="s">
        <v>6616</v>
      </c>
      <c r="C1276" t="s">
        <v>16</v>
      </c>
      <c r="D1276">
        <v>15498</v>
      </c>
      <c r="E1276">
        <v>2243</v>
      </c>
      <c r="F1276">
        <v>668</v>
      </c>
      <c r="G1276">
        <v>26346</v>
      </c>
      <c r="H1276">
        <v>4175</v>
      </c>
      <c r="I1276">
        <v>1248</v>
      </c>
      <c r="J1276" s="63">
        <f t="shared" si="58"/>
        <v>-41.175130949669779</v>
      </c>
      <c r="K1276" s="63">
        <f t="shared" si="59"/>
        <v>-46.275449101796404</v>
      </c>
      <c r="L1276" s="63">
        <f t="shared" si="60"/>
        <v>-46.474358974358971</v>
      </c>
    </row>
    <row r="1277" spans="1:12">
      <c r="A1277" t="s">
        <v>1169</v>
      </c>
      <c r="B1277" t="s">
        <v>6617</v>
      </c>
      <c r="C1277" t="s">
        <v>16</v>
      </c>
      <c r="D1277">
        <v>4518</v>
      </c>
      <c r="E1277">
        <v>974</v>
      </c>
      <c r="F1277">
        <v>288</v>
      </c>
      <c r="G1277">
        <v>25387</v>
      </c>
      <c r="H1277">
        <v>4588</v>
      </c>
      <c r="I1277">
        <v>1365</v>
      </c>
      <c r="J1277" s="63">
        <f t="shared" si="58"/>
        <v>-82.203489975184155</v>
      </c>
      <c r="K1277" s="63">
        <f t="shared" si="59"/>
        <v>-78.770706190061034</v>
      </c>
      <c r="L1277" s="63">
        <f t="shared" si="60"/>
        <v>-78.901098901098905</v>
      </c>
    </row>
    <row r="1278" spans="1:12">
      <c r="A1278" t="s">
        <v>1170</v>
      </c>
      <c r="B1278" t="s">
        <v>6618</v>
      </c>
      <c r="C1278" t="s">
        <v>16</v>
      </c>
      <c r="D1278">
        <v>39719</v>
      </c>
      <c r="E1278">
        <v>3753</v>
      </c>
      <c r="F1278">
        <v>1115</v>
      </c>
      <c r="G1278">
        <v>74225</v>
      </c>
      <c r="H1278">
        <v>1682</v>
      </c>
      <c r="I1278">
        <v>498</v>
      </c>
      <c r="J1278" s="63">
        <f t="shared" si="58"/>
        <v>-46.488379925900979</v>
      </c>
      <c r="K1278" s="63">
        <f t="shared" si="59"/>
        <v>123.12722948870392</v>
      </c>
      <c r="L1278" s="63">
        <f t="shared" si="60"/>
        <v>123.89558232931726</v>
      </c>
    </row>
    <row r="1279" spans="1:12">
      <c r="A1279" t="s">
        <v>1171</v>
      </c>
      <c r="B1279" t="s">
        <v>6619</v>
      </c>
      <c r="C1279" t="s">
        <v>16</v>
      </c>
      <c r="D1279">
        <v>191372</v>
      </c>
      <c r="E1279">
        <v>14256</v>
      </c>
      <c r="F1279">
        <v>4266</v>
      </c>
      <c r="G1279">
        <v>248598</v>
      </c>
      <c r="H1279">
        <v>19385</v>
      </c>
      <c r="I1279">
        <v>5785</v>
      </c>
      <c r="J1279" s="63">
        <f t="shared" si="58"/>
        <v>-23.019493318530319</v>
      </c>
      <c r="K1279" s="63">
        <f t="shared" si="59"/>
        <v>-26.458602011864844</v>
      </c>
      <c r="L1279" s="63">
        <f t="shared" si="60"/>
        <v>-26.257562662057044</v>
      </c>
    </row>
    <row r="1280" spans="1:12">
      <c r="A1280" t="s">
        <v>1172</v>
      </c>
      <c r="B1280" t="s">
        <v>6620</v>
      </c>
      <c r="C1280" t="s">
        <v>16</v>
      </c>
      <c r="D1280">
        <v>57121</v>
      </c>
      <c r="E1280">
        <v>1688</v>
      </c>
      <c r="F1280">
        <v>508</v>
      </c>
      <c r="G1280">
        <v>16324</v>
      </c>
      <c r="H1280">
        <v>2408</v>
      </c>
      <c r="I1280">
        <v>723</v>
      </c>
      <c r="J1280" s="63">
        <f t="shared" si="58"/>
        <v>249.92036265621172</v>
      </c>
      <c r="K1280" s="63">
        <f t="shared" si="59"/>
        <v>-29.900332225913623</v>
      </c>
      <c r="L1280" s="63">
        <f t="shared" si="60"/>
        <v>-29.737206085753805</v>
      </c>
    </row>
    <row r="1281" spans="1:12">
      <c r="A1281" t="s">
        <v>1173</v>
      </c>
      <c r="B1281" t="s">
        <v>6621</v>
      </c>
      <c r="C1281" t="s">
        <v>16</v>
      </c>
      <c r="D1281">
        <v>1748</v>
      </c>
      <c r="E1281">
        <v>268</v>
      </c>
      <c r="F1281">
        <v>79</v>
      </c>
      <c r="G1281">
        <v>3520</v>
      </c>
      <c r="H1281">
        <v>1912</v>
      </c>
      <c r="I1281">
        <v>562</v>
      </c>
      <c r="J1281" s="63">
        <f t="shared" si="58"/>
        <v>-50.340909090909093</v>
      </c>
      <c r="K1281" s="63">
        <f t="shared" si="59"/>
        <v>-85.98326359832636</v>
      </c>
      <c r="L1281" s="63">
        <f t="shared" si="60"/>
        <v>-85.943060498220646</v>
      </c>
    </row>
    <row r="1282" spans="1:12">
      <c r="A1282" t="s">
        <v>1174</v>
      </c>
      <c r="B1282" t="s">
        <v>6622</v>
      </c>
      <c r="C1282" t="s">
        <v>16</v>
      </c>
      <c r="D1282">
        <v>2</v>
      </c>
      <c r="E1282">
        <v>3</v>
      </c>
      <c r="F1282">
        <v>1</v>
      </c>
      <c r="G1282">
        <v>27</v>
      </c>
      <c r="H1282">
        <v>17</v>
      </c>
      <c r="I1282">
        <v>4</v>
      </c>
      <c r="J1282" s="63">
        <f t="shared" si="58"/>
        <v>-92.592592592592595</v>
      </c>
      <c r="K1282" s="63">
        <f t="shared" si="59"/>
        <v>-82.352941176470594</v>
      </c>
      <c r="L1282" s="63">
        <f t="shared" si="60"/>
        <v>-75</v>
      </c>
    </row>
    <row r="1283" spans="1:12">
      <c r="A1283" t="s">
        <v>1175</v>
      </c>
      <c r="B1283" t="s">
        <v>6623</v>
      </c>
      <c r="C1283" t="s">
        <v>16</v>
      </c>
      <c r="D1283">
        <v>3</v>
      </c>
      <c r="E1283">
        <v>21</v>
      </c>
      <c r="F1283">
        <v>5</v>
      </c>
      <c r="G1283"/>
      <c r="H1283"/>
      <c r="I1283"/>
      <c r="J1283" s="63" t="e">
        <f t="shared" si="58"/>
        <v>#DIV/0!</v>
      </c>
      <c r="K1283" s="63" t="e">
        <f t="shared" si="59"/>
        <v>#DIV/0!</v>
      </c>
      <c r="L1283" s="63" t="e">
        <f t="shared" si="60"/>
        <v>#DIV/0!</v>
      </c>
    </row>
    <row r="1284" spans="1:12">
      <c r="A1284" t="s">
        <v>4615</v>
      </c>
      <c r="B1284" t="s">
        <v>9698</v>
      </c>
      <c r="C1284" t="s">
        <v>16</v>
      </c>
      <c r="D1284"/>
      <c r="E1284"/>
      <c r="F1284"/>
      <c r="G1284">
        <v>2</v>
      </c>
      <c r="H1284">
        <v>4</v>
      </c>
      <c r="I1284">
        <v>1</v>
      </c>
      <c r="J1284" s="63">
        <f t="shared" si="58"/>
        <v>-100</v>
      </c>
      <c r="K1284" s="63">
        <f t="shared" si="59"/>
        <v>-100</v>
      </c>
      <c r="L1284" s="63">
        <f t="shared" si="60"/>
        <v>-100</v>
      </c>
    </row>
    <row r="1285" spans="1:12">
      <c r="A1285" t="s">
        <v>1176</v>
      </c>
      <c r="B1285" t="s">
        <v>6624</v>
      </c>
      <c r="C1285" t="s">
        <v>16</v>
      </c>
      <c r="D1285">
        <v>10</v>
      </c>
      <c r="E1285">
        <v>128</v>
      </c>
      <c r="F1285">
        <v>2</v>
      </c>
      <c r="G1285">
        <v>130</v>
      </c>
      <c r="H1285">
        <v>134</v>
      </c>
      <c r="I1285">
        <v>32</v>
      </c>
      <c r="J1285" s="63">
        <f t="shared" ref="J1285:J1348" si="61">100*(D1285-G1285)/G1285</f>
        <v>-92.307692307692307</v>
      </c>
      <c r="K1285" s="63">
        <f t="shared" ref="K1285:K1348" si="62">100*(E1285-H1285)/H1285</f>
        <v>-4.4776119402985071</v>
      </c>
      <c r="L1285" s="63">
        <f t="shared" ref="L1285:L1348" si="63">100*(F1285-I1285)/I1285</f>
        <v>-93.75</v>
      </c>
    </row>
    <row r="1286" spans="1:12">
      <c r="A1286" t="s">
        <v>1177</v>
      </c>
      <c r="B1286" t="s">
        <v>6625</v>
      </c>
      <c r="C1286" t="s">
        <v>16</v>
      </c>
      <c r="D1286">
        <v>11</v>
      </c>
      <c r="E1286">
        <v>114</v>
      </c>
      <c r="F1286">
        <v>28</v>
      </c>
      <c r="G1286">
        <v>1359</v>
      </c>
      <c r="H1286">
        <v>896</v>
      </c>
      <c r="I1286">
        <v>120</v>
      </c>
      <c r="J1286" s="63">
        <f t="shared" si="61"/>
        <v>-99.190581309786609</v>
      </c>
      <c r="K1286" s="63">
        <f t="shared" si="62"/>
        <v>-87.276785714285708</v>
      </c>
      <c r="L1286" s="63">
        <f t="shared" si="63"/>
        <v>-76.666666666666671</v>
      </c>
    </row>
    <row r="1287" spans="1:12">
      <c r="A1287" t="s">
        <v>1178</v>
      </c>
      <c r="B1287" t="s">
        <v>6626</v>
      </c>
      <c r="C1287" t="s">
        <v>16</v>
      </c>
      <c r="D1287">
        <v>4502</v>
      </c>
      <c r="E1287">
        <v>2531</v>
      </c>
      <c r="F1287">
        <v>604</v>
      </c>
      <c r="G1287">
        <v>1070</v>
      </c>
      <c r="H1287">
        <v>1702</v>
      </c>
      <c r="I1287">
        <v>409</v>
      </c>
      <c r="J1287" s="63">
        <f t="shared" si="61"/>
        <v>320.74766355140184</v>
      </c>
      <c r="K1287" s="63">
        <f t="shared" si="62"/>
        <v>48.707403055229143</v>
      </c>
      <c r="L1287" s="63">
        <f t="shared" si="63"/>
        <v>47.677261613691932</v>
      </c>
    </row>
    <row r="1288" spans="1:12">
      <c r="A1288" t="s">
        <v>1179</v>
      </c>
      <c r="B1288" t="s">
        <v>6627</v>
      </c>
      <c r="C1288" t="s">
        <v>16</v>
      </c>
      <c r="D1288">
        <v>18817</v>
      </c>
      <c r="E1288">
        <v>2285</v>
      </c>
      <c r="F1288">
        <v>547</v>
      </c>
      <c r="G1288">
        <v>68216</v>
      </c>
      <c r="H1288">
        <v>13168</v>
      </c>
      <c r="I1288">
        <v>3307</v>
      </c>
      <c r="J1288" s="63">
        <f t="shared" si="61"/>
        <v>-72.415562331417846</v>
      </c>
      <c r="K1288" s="63">
        <f t="shared" si="62"/>
        <v>-82.647326852976917</v>
      </c>
      <c r="L1288" s="63">
        <f t="shared" si="63"/>
        <v>-83.459328696703963</v>
      </c>
    </row>
    <row r="1289" spans="1:12">
      <c r="A1289" t="s">
        <v>1180</v>
      </c>
      <c r="B1289" t="s">
        <v>6628</v>
      </c>
      <c r="C1289" t="s">
        <v>16</v>
      </c>
      <c r="D1289">
        <v>27444</v>
      </c>
      <c r="E1289">
        <v>1840</v>
      </c>
      <c r="F1289">
        <v>448</v>
      </c>
      <c r="G1289">
        <v>33739</v>
      </c>
      <c r="H1289">
        <v>2608</v>
      </c>
      <c r="I1289">
        <v>635</v>
      </c>
      <c r="J1289" s="63">
        <f t="shared" si="61"/>
        <v>-18.657932955926377</v>
      </c>
      <c r="K1289" s="63">
        <f t="shared" si="62"/>
        <v>-29.447852760736197</v>
      </c>
      <c r="L1289" s="63">
        <f t="shared" si="63"/>
        <v>-29.448818897637796</v>
      </c>
    </row>
    <row r="1290" spans="1:12">
      <c r="A1290" t="s">
        <v>1181</v>
      </c>
      <c r="B1290" t="s">
        <v>6629</v>
      </c>
      <c r="C1290" t="s">
        <v>16</v>
      </c>
      <c r="D1290">
        <v>265977</v>
      </c>
      <c r="E1290">
        <v>37337</v>
      </c>
      <c r="F1290">
        <v>8984</v>
      </c>
      <c r="G1290">
        <v>239405</v>
      </c>
      <c r="H1290">
        <v>40518</v>
      </c>
      <c r="I1290">
        <v>9830</v>
      </c>
      <c r="J1290" s="63">
        <f t="shared" si="61"/>
        <v>11.099183392159729</v>
      </c>
      <c r="K1290" s="63">
        <f t="shared" si="62"/>
        <v>-7.8508317291080507</v>
      </c>
      <c r="L1290" s="63">
        <f t="shared" si="63"/>
        <v>-8.606307222787386</v>
      </c>
    </row>
    <row r="1291" spans="1:12">
      <c r="A1291" t="s">
        <v>1182</v>
      </c>
      <c r="B1291" t="s">
        <v>6630</v>
      </c>
      <c r="C1291" t="s">
        <v>16</v>
      </c>
      <c r="D1291">
        <v>815465</v>
      </c>
      <c r="E1291">
        <v>151897</v>
      </c>
      <c r="F1291">
        <v>35927</v>
      </c>
      <c r="G1291">
        <v>1354463</v>
      </c>
      <c r="H1291">
        <v>276559</v>
      </c>
      <c r="I1291">
        <v>66300</v>
      </c>
      <c r="J1291" s="63">
        <f t="shared" si="61"/>
        <v>-39.794221030770132</v>
      </c>
      <c r="K1291" s="63">
        <f t="shared" si="62"/>
        <v>-45.076095878275524</v>
      </c>
      <c r="L1291" s="63">
        <f t="shared" si="63"/>
        <v>-45.811463046757162</v>
      </c>
    </row>
    <row r="1292" spans="1:12">
      <c r="A1292" t="s">
        <v>1183</v>
      </c>
      <c r="B1292" t="s">
        <v>6631</v>
      </c>
      <c r="C1292" t="s">
        <v>16</v>
      </c>
      <c r="D1292">
        <v>144807</v>
      </c>
      <c r="E1292">
        <v>25011</v>
      </c>
      <c r="F1292">
        <v>6072</v>
      </c>
      <c r="G1292">
        <v>406779</v>
      </c>
      <c r="H1292">
        <v>40376</v>
      </c>
      <c r="I1292">
        <v>9608</v>
      </c>
      <c r="J1292" s="63">
        <f t="shared" si="61"/>
        <v>-64.401554652526315</v>
      </c>
      <c r="K1292" s="63">
        <f t="shared" si="62"/>
        <v>-38.054785020804438</v>
      </c>
      <c r="L1292" s="63">
        <f t="shared" si="63"/>
        <v>-36.802664446294756</v>
      </c>
    </row>
    <row r="1293" spans="1:12">
      <c r="A1293" t="s">
        <v>1184</v>
      </c>
      <c r="B1293" t="s">
        <v>6632</v>
      </c>
      <c r="C1293" t="s">
        <v>16</v>
      </c>
      <c r="D1293">
        <v>2040</v>
      </c>
      <c r="E1293">
        <v>328</v>
      </c>
      <c r="F1293">
        <v>61</v>
      </c>
      <c r="G1293">
        <v>70</v>
      </c>
      <c r="H1293">
        <v>659</v>
      </c>
      <c r="I1293">
        <v>123</v>
      </c>
      <c r="J1293" s="63">
        <f t="shared" si="61"/>
        <v>2814.2857142857142</v>
      </c>
      <c r="K1293" s="63">
        <f t="shared" si="62"/>
        <v>-50.22761760242792</v>
      </c>
      <c r="L1293" s="63">
        <f t="shared" si="63"/>
        <v>-50.40650406504065</v>
      </c>
    </row>
    <row r="1294" spans="1:12">
      <c r="A1294" t="s">
        <v>1185</v>
      </c>
      <c r="B1294" t="s">
        <v>6633</v>
      </c>
      <c r="C1294" t="s">
        <v>16</v>
      </c>
      <c r="D1294">
        <v>10905</v>
      </c>
      <c r="E1294">
        <v>18868</v>
      </c>
      <c r="F1294">
        <v>4560</v>
      </c>
      <c r="G1294">
        <v>30741</v>
      </c>
      <c r="H1294">
        <v>20727</v>
      </c>
      <c r="I1294">
        <v>5009</v>
      </c>
      <c r="J1294" s="63">
        <f t="shared" si="61"/>
        <v>-64.526202791060797</v>
      </c>
      <c r="K1294" s="63">
        <f t="shared" si="62"/>
        <v>-8.9689776619867807</v>
      </c>
      <c r="L1294" s="63">
        <f t="shared" si="63"/>
        <v>-8.9638650429227393</v>
      </c>
    </row>
    <row r="1295" spans="1:12">
      <c r="A1295" t="s">
        <v>1186</v>
      </c>
      <c r="B1295" t="s">
        <v>6634</v>
      </c>
      <c r="C1295" t="s">
        <v>16</v>
      </c>
      <c r="D1295">
        <v>2</v>
      </c>
      <c r="E1295">
        <v>23</v>
      </c>
      <c r="F1295">
        <v>0</v>
      </c>
      <c r="G1295">
        <v>850</v>
      </c>
      <c r="H1295">
        <v>195</v>
      </c>
      <c r="I1295">
        <v>69</v>
      </c>
      <c r="J1295" s="63">
        <f t="shared" si="61"/>
        <v>-99.764705882352942</v>
      </c>
      <c r="K1295" s="63">
        <f t="shared" si="62"/>
        <v>-88.205128205128204</v>
      </c>
      <c r="L1295" s="63">
        <f t="shared" si="63"/>
        <v>-100</v>
      </c>
    </row>
    <row r="1296" spans="1:12">
      <c r="A1296" t="s">
        <v>1187</v>
      </c>
      <c r="B1296" t="s">
        <v>6635</v>
      </c>
      <c r="C1296" t="s">
        <v>16</v>
      </c>
      <c r="D1296">
        <v>135000</v>
      </c>
      <c r="E1296">
        <v>16620</v>
      </c>
      <c r="F1296">
        <v>5729</v>
      </c>
      <c r="G1296">
        <v>295000</v>
      </c>
      <c r="H1296">
        <v>35177</v>
      </c>
      <c r="I1296">
        <v>12126</v>
      </c>
      <c r="J1296" s="63">
        <f t="shared" si="61"/>
        <v>-54.237288135593218</v>
      </c>
      <c r="K1296" s="63">
        <f t="shared" si="62"/>
        <v>-52.753219433152346</v>
      </c>
      <c r="L1296" s="63">
        <f t="shared" si="63"/>
        <v>-52.75441200725713</v>
      </c>
    </row>
    <row r="1297" spans="1:12">
      <c r="A1297" t="s">
        <v>1188</v>
      </c>
      <c r="B1297" t="s">
        <v>6636</v>
      </c>
      <c r="C1297" t="s">
        <v>16</v>
      </c>
      <c r="D1297">
        <v>2600</v>
      </c>
      <c r="E1297">
        <v>5</v>
      </c>
      <c r="F1297">
        <v>2</v>
      </c>
      <c r="G1297">
        <v>53457</v>
      </c>
      <c r="H1297">
        <v>42800</v>
      </c>
      <c r="I1297">
        <v>7791</v>
      </c>
      <c r="J1297" s="63">
        <f t="shared" si="61"/>
        <v>-95.136277755953387</v>
      </c>
      <c r="K1297" s="63">
        <f t="shared" si="62"/>
        <v>-99.988317757009341</v>
      </c>
      <c r="L1297" s="63">
        <f t="shared" si="63"/>
        <v>-99.974329354383258</v>
      </c>
    </row>
    <row r="1298" spans="1:12">
      <c r="A1298" t="s">
        <v>1189</v>
      </c>
      <c r="B1298" t="s">
        <v>6637</v>
      </c>
      <c r="C1298" t="s">
        <v>16</v>
      </c>
      <c r="D1298">
        <v>35</v>
      </c>
      <c r="E1298">
        <v>3</v>
      </c>
      <c r="F1298">
        <v>1</v>
      </c>
      <c r="G1298"/>
      <c r="H1298"/>
      <c r="I1298"/>
      <c r="J1298" s="63" t="e">
        <f t="shared" si="61"/>
        <v>#DIV/0!</v>
      </c>
      <c r="K1298" s="63" t="e">
        <f t="shared" si="62"/>
        <v>#DIV/0!</v>
      </c>
      <c r="L1298" s="63" t="e">
        <f t="shared" si="63"/>
        <v>#DIV/0!</v>
      </c>
    </row>
    <row r="1299" spans="1:12">
      <c r="A1299" t="s">
        <v>1190</v>
      </c>
      <c r="B1299" t="s">
        <v>6638</v>
      </c>
      <c r="C1299" t="s">
        <v>16</v>
      </c>
      <c r="D1299">
        <v>2086157</v>
      </c>
      <c r="E1299">
        <v>2130</v>
      </c>
      <c r="F1299">
        <v>982</v>
      </c>
      <c r="G1299">
        <v>9952399</v>
      </c>
      <c r="H1299">
        <v>5439</v>
      </c>
      <c r="I1299">
        <v>2463</v>
      </c>
      <c r="J1299" s="63">
        <f t="shared" si="61"/>
        <v>-79.03865188684658</v>
      </c>
      <c r="K1299" s="63">
        <f t="shared" si="62"/>
        <v>-60.838389409817978</v>
      </c>
      <c r="L1299" s="63">
        <f t="shared" si="63"/>
        <v>-60.129922858302884</v>
      </c>
    </row>
    <row r="1300" spans="1:12">
      <c r="A1300" t="s">
        <v>1191</v>
      </c>
      <c r="B1300" t="s">
        <v>6639</v>
      </c>
      <c r="C1300" t="s">
        <v>16</v>
      </c>
      <c r="D1300">
        <v>122</v>
      </c>
      <c r="E1300">
        <v>63</v>
      </c>
      <c r="F1300">
        <v>21</v>
      </c>
      <c r="G1300"/>
      <c r="H1300"/>
      <c r="I1300"/>
      <c r="J1300" s="63" t="e">
        <f t="shared" si="61"/>
        <v>#DIV/0!</v>
      </c>
      <c r="K1300" s="63" t="e">
        <f t="shared" si="62"/>
        <v>#DIV/0!</v>
      </c>
      <c r="L1300" s="63" t="e">
        <f t="shared" si="63"/>
        <v>#DIV/0!</v>
      </c>
    </row>
    <row r="1301" spans="1:12">
      <c r="A1301" t="s">
        <v>1192</v>
      </c>
      <c r="B1301" t="s">
        <v>6640</v>
      </c>
      <c r="C1301" t="s">
        <v>16</v>
      </c>
      <c r="D1301">
        <v>720</v>
      </c>
      <c r="E1301">
        <v>32</v>
      </c>
      <c r="F1301">
        <v>12</v>
      </c>
      <c r="G1301">
        <v>1015</v>
      </c>
      <c r="H1301">
        <v>103</v>
      </c>
      <c r="I1301">
        <v>37</v>
      </c>
      <c r="J1301" s="63">
        <f t="shared" si="61"/>
        <v>-29.064039408866996</v>
      </c>
      <c r="K1301" s="63">
        <f t="shared" si="62"/>
        <v>-68.932038834951456</v>
      </c>
      <c r="L1301" s="63">
        <f t="shared" si="63"/>
        <v>-67.567567567567565</v>
      </c>
    </row>
    <row r="1302" spans="1:12">
      <c r="A1302" t="s">
        <v>1193</v>
      </c>
      <c r="B1302" t="s">
        <v>6641</v>
      </c>
      <c r="C1302" t="s">
        <v>587</v>
      </c>
      <c r="D1302">
        <v>96153</v>
      </c>
      <c r="E1302">
        <v>107906</v>
      </c>
      <c r="F1302">
        <v>5396</v>
      </c>
      <c r="G1302">
        <v>157699</v>
      </c>
      <c r="H1302">
        <v>151256</v>
      </c>
      <c r="I1302">
        <v>7565</v>
      </c>
      <c r="J1302" s="63">
        <f t="shared" si="61"/>
        <v>-39.027514442070022</v>
      </c>
      <c r="K1302" s="63">
        <f t="shared" si="62"/>
        <v>-28.660020098376261</v>
      </c>
      <c r="L1302" s="63">
        <f t="shared" si="63"/>
        <v>-28.671513549239922</v>
      </c>
    </row>
    <row r="1303" spans="1:12">
      <c r="A1303" t="s">
        <v>1194</v>
      </c>
      <c r="B1303" t="s">
        <v>6642</v>
      </c>
      <c r="C1303" t="s">
        <v>16</v>
      </c>
      <c r="D1303">
        <v>46</v>
      </c>
      <c r="E1303">
        <v>704</v>
      </c>
      <c r="F1303">
        <v>171</v>
      </c>
      <c r="G1303">
        <v>190</v>
      </c>
      <c r="H1303">
        <v>1998</v>
      </c>
      <c r="I1303">
        <v>486</v>
      </c>
      <c r="J1303" s="63">
        <f t="shared" si="61"/>
        <v>-75.78947368421052</v>
      </c>
      <c r="K1303" s="63">
        <f t="shared" si="62"/>
        <v>-64.764764764764763</v>
      </c>
      <c r="L1303" s="63">
        <f t="shared" si="63"/>
        <v>-64.81481481481481</v>
      </c>
    </row>
    <row r="1304" spans="1:12">
      <c r="A1304" t="s">
        <v>1195</v>
      </c>
      <c r="B1304" t="s">
        <v>6643</v>
      </c>
      <c r="C1304" t="s">
        <v>1196</v>
      </c>
      <c r="D1304">
        <v>398</v>
      </c>
      <c r="E1304">
        <v>5961</v>
      </c>
      <c r="F1304">
        <v>1449</v>
      </c>
      <c r="G1304">
        <v>455</v>
      </c>
      <c r="H1304">
        <v>3646</v>
      </c>
      <c r="I1304">
        <v>862</v>
      </c>
      <c r="J1304" s="63">
        <f t="shared" si="61"/>
        <v>-12.527472527472527</v>
      </c>
      <c r="K1304" s="63">
        <f t="shared" si="62"/>
        <v>63.494240263302252</v>
      </c>
      <c r="L1304" s="63">
        <f t="shared" si="63"/>
        <v>68.097447795823669</v>
      </c>
    </row>
    <row r="1305" spans="1:12">
      <c r="A1305" t="s">
        <v>1197</v>
      </c>
      <c r="B1305" t="s">
        <v>6644</v>
      </c>
      <c r="C1305" t="s">
        <v>1196</v>
      </c>
      <c r="D1305">
        <v>10</v>
      </c>
      <c r="E1305">
        <v>31</v>
      </c>
      <c r="F1305">
        <v>0</v>
      </c>
      <c r="G1305">
        <v>40</v>
      </c>
      <c r="H1305">
        <v>70</v>
      </c>
      <c r="I1305">
        <v>17</v>
      </c>
      <c r="J1305" s="63">
        <f t="shared" si="61"/>
        <v>-75</v>
      </c>
      <c r="K1305" s="63">
        <f t="shared" si="62"/>
        <v>-55.714285714285715</v>
      </c>
      <c r="L1305" s="63">
        <f t="shared" si="63"/>
        <v>-100</v>
      </c>
    </row>
    <row r="1306" spans="1:12">
      <c r="A1306" t="s">
        <v>4616</v>
      </c>
      <c r="B1306" t="s">
        <v>9699</v>
      </c>
      <c r="C1306" t="s">
        <v>1196</v>
      </c>
      <c r="D1306"/>
      <c r="E1306"/>
      <c r="F1306"/>
      <c r="G1306">
        <v>2095</v>
      </c>
      <c r="H1306">
        <v>308</v>
      </c>
      <c r="I1306">
        <v>73</v>
      </c>
      <c r="J1306" s="63">
        <f t="shared" si="61"/>
        <v>-100</v>
      </c>
      <c r="K1306" s="63">
        <f t="shared" si="62"/>
        <v>-100</v>
      </c>
      <c r="L1306" s="63">
        <f t="shared" si="63"/>
        <v>-100</v>
      </c>
    </row>
    <row r="1307" spans="1:12">
      <c r="A1307" t="s">
        <v>1198</v>
      </c>
      <c r="B1307" t="s">
        <v>6645</v>
      </c>
      <c r="C1307" t="s">
        <v>6</v>
      </c>
      <c r="D1307">
        <v>4</v>
      </c>
      <c r="E1307">
        <v>57</v>
      </c>
      <c r="F1307">
        <v>11</v>
      </c>
      <c r="G1307">
        <v>11</v>
      </c>
      <c r="H1307">
        <v>14</v>
      </c>
      <c r="I1307">
        <v>3</v>
      </c>
      <c r="J1307" s="63">
        <f t="shared" si="61"/>
        <v>-63.636363636363633</v>
      </c>
      <c r="K1307" s="63">
        <f t="shared" si="62"/>
        <v>307.14285714285717</v>
      </c>
      <c r="L1307" s="63">
        <f t="shared" si="63"/>
        <v>266.66666666666669</v>
      </c>
    </row>
    <row r="1308" spans="1:12">
      <c r="A1308" t="s">
        <v>4617</v>
      </c>
      <c r="B1308" t="s">
        <v>9700</v>
      </c>
      <c r="C1308" t="s">
        <v>6</v>
      </c>
      <c r="D1308"/>
      <c r="E1308"/>
      <c r="F1308"/>
      <c r="G1308">
        <v>300</v>
      </c>
      <c r="H1308">
        <v>59</v>
      </c>
      <c r="I1308">
        <v>14</v>
      </c>
      <c r="J1308" s="63">
        <f t="shared" si="61"/>
        <v>-100</v>
      </c>
      <c r="K1308" s="63">
        <f t="shared" si="62"/>
        <v>-100</v>
      </c>
      <c r="L1308" s="63">
        <f t="shared" si="63"/>
        <v>-100</v>
      </c>
    </row>
    <row r="1309" spans="1:12">
      <c r="A1309" t="s">
        <v>4618</v>
      </c>
      <c r="B1309" t="s">
        <v>9701</v>
      </c>
      <c r="C1309" t="s">
        <v>6</v>
      </c>
      <c r="D1309"/>
      <c r="E1309"/>
      <c r="F1309"/>
      <c r="G1309">
        <v>240</v>
      </c>
      <c r="H1309">
        <v>114</v>
      </c>
      <c r="I1309">
        <v>28</v>
      </c>
      <c r="J1309" s="63">
        <f t="shared" si="61"/>
        <v>-100</v>
      </c>
      <c r="K1309" s="63">
        <f t="shared" si="62"/>
        <v>-100</v>
      </c>
      <c r="L1309" s="63">
        <f t="shared" si="63"/>
        <v>-100</v>
      </c>
    </row>
    <row r="1310" spans="1:12">
      <c r="A1310" t="s">
        <v>4619</v>
      </c>
      <c r="B1310" t="s">
        <v>9702</v>
      </c>
      <c r="C1310" t="s">
        <v>6</v>
      </c>
      <c r="D1310"/>
      <c r="E1310"/>
      <c r="F1310"/>
      <c r="G1310">
        <v>10</v>
      </c>
      <c r="H1310">
        <v>2</v>
      </c>
      <c r="I1310">
        <v>0</v>
      </c>
      <c r="J1310" s="63">
        <f t="shared" si="61"/>
        <v>-100</v>
      </c>
      <c r="K1310" s="63">
        <f t="shared" si="62"/>
        <v>-100</v>
      </c>
      <c r="L1310" s="63" t="e">
        <f t="shared" si="63"/>
        <v>#DIV/0!</v>
      </c>
    </row>
    <row r="1311" spans="1:12">
      <c r="A1311" t="s">
        <v>1199</v>
      </c>
      <c r="B1311" t="s">
        <v>6646</v>
      </c>
      <c r="C1311" t="s">
        <v>16</v>
      </c>
      <c r="D1311">
        <v>14734</v>
      </c>
      <c r="E1311">
        <v>5601</v>
      </c>
      <c r="F1311">
        <v>1357</v>
      </c>
      <c r="G1311">
        <v>41476</v>
      </c>
      <c r="H1311">
        <v>20406</v>
      </c>
      <c r="I1311">
        <v>4955</v>
      </c>
      <c r="J1311" s="63">
        <f t="shared" si="61"/>
        <v>-64.47584145047739</v>
      </c>
      <c r="K1311" s="63">
        <f t="shared" si="62"/>
        <v>-72.55219053219642</v>
      </c>
      <c r="L1311" s="63">
        <f t="shared" si="63"/>
        <v>-72.613521695257319</v>
      </c>
    </row>
    <row r="1312" spans="1:12">
      <c r="A1312" t="s">
        <v>1200</v>
      </c>
      <c r="B1312" t="s">
        <v>6647</v>
      </c>
      <c r="C1312" t="s">
        <v>16</v>
      </c>
      <c r="D1312">
        <v>1938</v>
      </c>
      <c r="E1312">
        <v>299</v>
      </c>
      <c r="F1312">
        <v>73</v>
      </c>
      <c r="G1312">
        <v>17695</v>
      </c>
      <c r="H1312">
        <v>8640</v>
      </c>
      <c r="I1312">
        <v>2100</v>
      </c>
      <c r="J1312" s="63">
        <f t="shared" si="61"/>
        <v>-89.047753602712632</v>
      </c>
      <c r="K1312" s="63">
        <f t="shared" si="62"/>
        <v>-96.539351851851848</v>
      </c>
      <c r="L1312" s="63">
        <f t="shared" si="63"/>
        <v>-96.523809523809518</v>
      </c>
    </row>
    <row r="1313" spans="1:12">
      <c r="A1313" t="s">
        <v>1201</v>
      </c>
      <c r="B1313" t="s">
        <v>6648</v>
      </c>
      <c r="C1313" t="s">
        <v>587</v>
      </c>
      <c r="D1313">
        <v>2872</v>
      </c>
      <c r="E1313">
        <v>522</v>
      </c>
      <c r="F1313">
        <v>128</v>
      </c>
      <c r="G1313">
        <v>143310</v>
      </c>
      <c r="H1313">
        <v>19530</v>
      </c>
      <c r="I1313">
        <v>4699</v>
      </c>
      <c r="J1313" s="63">
        <f t="shared" si="61"/>
        <v>-97.995952829530395</v>
      </c>
      <c r="K1313" s="63">
        <f t="shared" si="62"/>
        <v>-97.327188940092171</v>
      </c>
      <c r="L1313" s="63">
        <f t="shared" si="63"/>
        <v>-97.276016173653971</v>
      </c>
    </row>
    <row r="1314" spans="1:12">
      <c r="A1314" t="s">
        <v>1202</v>
      </c>
      <c r="B1314" t="s">
        <v>6649</v>
      </c>
      <c r="C1314" t="s">
        <v>6</v>
      </c>
      <c r="D1314">
        <v>4010</v>
      </c>
      <c r="E1314">
        <v>2232</v>
      </c>
      <c r="F1314">
        <v>417</v>
      </c>
      <c r="G1314">
        <v>1207</v>
      </c>
      <c r="H1314">
        <v>1060</v>
      </c>
      <c r="I1314">
        <v>198</v>
      </c>
      <c r="J1314" s="63">
        <f t="shared" si="61"/>
        <v>232.22866611433307</v>
      </c>
      <c r="K1314" s="63">
        <f t="shared" si="62"/>
        <v>110.56603773584905</v>
      </c>
      <c r="L1314" s="63">
        <f t="shared" si="63"/>
        <v>110.60606060606061</v>
      </c>
    </row>
    <row r="1315" spans="1:12">
      <c r="A1315" t="s">
        <v>1203</v>
      </c>
      <c r="B1315" t="s">
        <v>6650</v>
      </c>
      <c r="C1315" t="s">
        <v>6</v>
      </c>
      <c r="D1315">
        <v>36800</v>
      </c>
      <c r="E1315">
        <v>6289</v>
      </c>
      <c r="F1315">
        <v>1155</v>
      </c>
      <c r="G1315">
        <v>429</v>
      </c>
      <c r="H1315">
        <v>3771</v>
      </c>
      <c r="I1315">
        <v>702</v>
      </c>
      <c r="J1315" s="63">
        <f t="shared" si="61"/>
        <v>8478.0885780885783</v>
      </c>
      <c r="K1315" s="63">
        <f t="shared" si="62"/>
        <v>66.772739326438611</v>
      </c>
      <c r="L1315" s="63">
        <f t="shared" si="63"/>
        <v>64.529914529914535</v>
      </c>
    </row>
    <row r="1316" spans="1:12">
      <c r="A1316" t="s">
        <v>1204</v>
      </c>
      <c r="B1316" t="s">
        <v>6651</v>
      </c>
      <c r="C1316" t="s">
        <v>6</v>
      </c>
      <c r="D1316">
        <v>421</v>
      </c>
      <c r="E1316">
        <v>3023</v>
      </c>
      <c r="F1316">
        <v>564</v>
      </c>
      <c r="G1316">
        <v>507</v>
      </c>
      <c r="H1316">
        <v>131</v>
      </c>
      <c r="I1316">
        <v>24</v>
      </c>
      <c r="J1316" s="63">
        <f t="shared" si="61"/>
        <v>-16.962524654832347</v>
      </c>
      <c r="K1316" s="63">
        <f t="shared" si="62"/>
        <v>2207.6335877862593</v>
      </c>
      <c r="L1316" s="63">
        <f t="shared" si="63"/>
        <v>2250</v>
      </c>
    </row>
    <row r="1317" spans="1:12">
      <c r="A1317" t="s">
        <v>1205</v>
      </c>
      <c r="B1317" t="s">
        <v>6652</v>
      </c>
      <c r="C1317" t="s">
        <v>1206</v>
      </c>
      <c r="D1317">
        <v>70002</v>
      </c>
      <c r="E1317">
        <v>2343</v>
      </c>
      <c r="F1317">
        <v>555</v>
      </c>
      <c r="G1317">
        <v>126024</v>
      </c>
      <c r="H1317">
        <v>5885</v>
      </c>
      <c r="I1317">
        <v>1435</v>
      </c>
      <c r="J1317" s="63">
        <f t="shared" si="61"/>
        <v>-44.453437440487527</v>
      </c>
      <c r="K1317" s="63">
        <f t="shared" si="62"/>
        <v>-60.186915887850468</v>
      </c>
      <c r="L1317" s="63">
        <f t="shared" si="63"/>
        <v>-61.324041811846691</v>
      </c>
    </row>
    <row r="1318" spans="1:12">
      <c r="A1318" t="s">
        <v>1207</v>
      </c>
      <c r="B1318" t="s">
        <v>6653</v>
      </c>
      <c r="C1318" t="s">
        <v>16</v>
      </c>
      <c r="D1318">
        <v>3621</v>
      </c>
      <c r="E1318">
        <v>4037</v>
      </c>
      <c r="F1318">
        <v>633</v>
      </c>
      <c r="G1318">
        <v>3823</v>
      </c>
      <c r="H1318">
        <v>4560</v>
      </c>
      <c r="I1318">
        <v>852</v>
      </c>
      <c r="J1318" s="63">
        <f t="shared" si="61"/>
        <v>-5.2838085273345543</v>
      </c>
      <c r="K1318" s="63">
        <f t="shared" si="62"/>
        <v>-11.469298245614034</v>
      </c>
      <c r="L1318" s="63">
        <f t="shared" si="63"/>
        <v>-25.704225352112676</v>
      </c>
    </row>
    <row r="1319" spans="1:12">
      <c r="A1319" t="s">
        <v>1208</v>
      </c>
      <c r="B1319" t="s">
        <v>6654</v>
      </c>
      <c r="C1319" t="s">
        <v>16</v>
      </c>
      <c r="D1319">
        <v>87886</v>
      </c>
      <c r="E1319">
        <v>77746</v>
      </c>
      <c r="F1319">
        <v>13555</v>
      </c>
      <c r="G1319">
        <v>171728</v>
      </c>
      <c r="H1319">
        <v>104583</v>
      </c>
      <c r="I1319">
        <v>19265</v>
      </c>
      <c r="J1319" s="63">
        <f t="shared" si="61"/>
        <v>-48.822556601136682</v>
      </c>
      <c r="K1319" s="63">
        <f t="shared" si="62"/>
        <v>-25.660958281938747</v>
      </c>
      <c r="L1319" s="63">
        <f t="shared" si="63"/>
        <v>-29.639242148974827</v>
      </c>
    </row>
    <row r="1320" spans="1:12">
      <c r="A1320" t="s">
        <v>1210</v>
      </c>
      <c r="B1320" t="s">
        <v>6655</v>
      </c>
      <c r="C1320" t="s">
        <v>16</v>
      </c>
      <c r="D1320">
        <v>624</v>
      </c>
      <c r="E1320">
        <v>635</v>
      </c>
      <c r="F1320">
        <v>117</v>
      </c>
      <c r="G1320">
        <v>784</v>
      </c>
      <c r="H1320">
        <v>2759</v>
      </c>
      <c r="I1320">
        <v>514</v>
      </c>
      <c r="J1320" s="63">
        <f t="shared" si="61"/>
        <v>-20.408163265306122</v>
      </c>
      <c r="K1320" s="63">
        <f t="shared" si="62"/>
        <v>-76.984414642986593</v>
      </c>
      <c r="L1320" s="63">
        <f t="shared" si="63"/>
        <v>-77.237354085603116</v>
      </c>
    </row>
    <row r="1321" spans="1:12">
      <c r="A1321" t="s">
        <v>4620</v>
      </c>
      <c r="B1321" t="s">
        <v>9703</v>
      </c>
      <c r="C1321" t="s">
        <v>16</v>
      </c>
      <c r="D1321"/>
      <c r="E1321"/>
      <c r="F1321"/>
      <c r="G1321">
        <v>6</v>
      </c>
      <c r="H1321">
        <v>8</v>
      </c>
      <c r="I1321">
        <v>2</v>
      </c>
      <c r="J1321" s="63">
        <f t="shared" si="61"/>
        <v>-100</v>
      </c>
      <c r="K1321" s="63">
        <f t="shared" si="62"/>
        <v>-100</v>
      </c>
      <c r="L1321" s="63">
        <f t="shared" si="63"/>
        <v>-100</v>
      </c>
    </row>
    <row r="1322" spans="1:12">
      <c r="A1322" t="s">
        <v>1211</v>
      </c>
      <c r="B1322" t="s">
        <v>6656</v>
      </c>
      <c r="C1322" t="s">
        <v>16</v>
      </c>
      <c r="D1322">
        <v>1153</v>
      </c>
      <c r="E1322">
        <v>215</v>
      </c>
      <c r="F1322">
        <v>52</v>
      </c>
      <c r="G1322">
        <v>1185</v>
      </c>
      <c r="H1322">
        <v>45</v>
      </c>
      <c r="I1322">
        <v>11</v>
      </c>
      <c r="J1322" s="63">
        <f t="shared" si="61"/>
        <v>-2.7004219409282699</v>
      </c>
      <c r="K1322" s="63">
        <f t="shared" si="62"/>
        <v>377.77777777777777</v>
      </c>
      <c r="L1322" s="63">
        <f t="shared" si="63"/>
        <v>372.72727272727275</v>
      </c>
    </row>
    <row r="1323" spans="1:12">
      <c r="A1323" t="s">
        <v>1212</v>
      </c>
      <c r="B1323" t="s">
        <v>6657</v>
      </c>
      <c r="C1323" t="s">
        <v>16</v>
      </c>
      <c r="D1323">
        <v>61301</v>
      </c>
      <c r="E1323">
        <v>3090</v>
      </c>
      <c r="F1323">
        <v>569</v>
      </c>
      <c r="G1323">
        <v>50703</v>
      </c>
      <c r="H1323">
        <v>4889</v>
      </c>
      <c r="I1323">
        <v>911</v>
      </c>
      <c r="J1323" s="63">
        <f t="shared" si="61"/>
        <v>20.902116245587045</v>
      </c>
      <c r="K1323" s="63">
        <f t="shared" si="62"/>
        <v>-36.796890979750458</v>
      </c>
      <c r="L1323" s="63">
        <f t="shared" si="63"/>
        <v>-37.541163556531288</v>
      </c>
    </row>
    <row r="1324" spans="1:12">
      <c r="A1324" t="s">
        <v>1213</v>
      </c>
      <c r="B1324" t="s">
        <v>6658</v>
      </c>
      <c r="C1324" t="s">
        <v>16</v>
      </c>
      <c r="D1324">
        <v>312310</v>
      </c>
      <c r="E1324">
        <v>16482</v>
      </c>
      <c r="F1324">
        <v>3071</v>
      </c>
      <c r="G1324">
        <v>234166</v>
      </c>
      <c r="H1324">
        <v>13249</v>
      </c>
      <c r="I1324">
        <v>1942</v>
      </c>
      <c r="J1324" s="63">
        <f t="shared" si="61"/>
        <v>33.371198209816967</v>
      </c>
      <c r="K1324" s="63">
        <f t="shared" si="62"/>
        <v>24.401841648426295</v>
      </c>
      <c r="L1324" s="63">
        <f t="shared" si="63"/>
        <v>58.135942327497425</v>
      </c>
    </row>
    <row r="1325" spans="1:12">
      <c r="A1325" t="s">
        <v>1214</v>
      </c>
      <c r="B1325" t="s">
        <v>6659</v>
      </c>
      <c r="C1325" t="s">
        <v>16</v>
      </c>
      <c r="D1325">
        <v>53</v>
      </c>
      <c r="E1325">
        <v>7</v>
      </c>
      <c r="F1325">
        <v>1</v>
      </c>
      <c r="G1325"/>
      <c r="H1325"/>
      <c r="I1325"/>
      <c r="J1325" s="63" t="e">
        <f t="shared" si="61"/>
        <v>#DIV/0!</v>
      </c>
      <c r="K1325" s="63" t="e">
        <f t="shared" si="62"/>
        <v>#DIV/0!</v>
      </c>
      <c r="L1325" s="63" t="e">
        <f t="shared" si="63"/>
        <v>#DIV/0!</v>
      </c>
    </row>
    <row r="1326" spans="1:12">
      <c r="A1326" t="s">
        <v>1215</v>
      </c>
      <c r="B1326" t="s">
        <v>6660</v>
      </c>
      <c r="C1326" t="s">
        <v>16</v>
      </c>
      <c r="D1326">
        <v>6430</v>
      </c>
      <c r="E1326">
        <v>366</v>
      </c>
      <c r="F1326">
        <v>89</v>
      </c>
      <c r="G1326">
        <v>6510</v>
      </c>
      <c r="H1326">
        <v>1034</v>
      </c>
      <c r="I1326">
        <v>252</v>
      </c>
      <c r="J1326" s="63">
        <f t="shared" si="61"/>
        <v>-1.228878648233487</v>
      </c>
      <c r="K1326" s="63">
        <f t="shared" si="62"/>
        <v>-64.603481624758217</v>
      </c>
      <c r="L1326" s="63">
        <f t="shared" si="63"/>
        <v>-64.682539682539684</v>
      </c>
    </row>
    <row r="1327" spans="1:12">
      <c r="A1327" t="s">
        <v>1216</v>
      </c>
      <c r="B1327" t="s">
        <v>6661</v>
      </c>
      <c r="C1327" t="s">
        <v>16</v>
      </c>
      <c r="D1327">
        <v>26590</v>
      </c>
      <c r="E1327">
        <v>4552</v>
      </c>
      <c r="F1327">
        <v>1099</v>
      </c>
      <c r="G1327">
        <v>25709</v>
      </c>
      <c r="H1327">
        <v>4799</v>
      </c>
      <c r="I1327">
        <v>1165</v>
      </c>
      <c r="J1327" s="63">
        <f t="shared" si="61"/>
        <v>3.4268155120774826</v>
      </c>
      <c r="K1327" s="63">
        <f t="shared" si="62"/>
        <v>-5.1469056053344451</v>
      </c>
      <c r="L1327" s="63">
        <f t="shared" si="63"/>
        <v>-5.6652360515021458</v>
      </c>
    </row>
    <row r="1328" spans="1:12">
      <c r="A1328" t="s">
        <v>1217</v>
      </c>
      <c r="B1328" t="s">
        <v>6662</v>
      </c>
      <c r="C1328" t="s">
        <v>16</v>
      </c>
      <c r="D1328">
        <v>237</v>
      </c>
      <c r="E1328">
        <v>123</v>
      </c>
      <c r="F1328">
        <v>30</v>
      </c>
      <c r="G1328">
        <v>219</v>
      </c>
      <c r="H1328">
        <v>127</v>
      </c>
      <c r="I1328">
        <v>31</v>
      </c>
      <c r="J1328" s="63">
        <f t="shared" si="61"/>
        <v>8.2191780821917817</v>
      </c>
      <c r="K1328" s="63">
        <f t="shared" si="62"/>
        <v>-3.1496062992125986</v>
      </c>
      <c r="L1328" s="63">
        <f t="shared" si="63"/>
        <v>-3.225806451612903</v>
      </c>
    </row>
    <row r="1329" spans="1:12">
      <c r="A1329" t="s">
        <v>1218</v>
      </c>
      <c r="B1329" t="s">
        <v>6663</v>
      </c>
      <c r="C1329" t="s">
        <v>16</v>
      </c>
      <c r="D1329">
        <v>100</v>
      </c>
      <c r="E1329">
        <v>22</v>
      </c>
      <c r="F1329">
        <v>5</v>
      </c>
      <c r="G1329">
        <v>8785</v>
      </c>
      <c r="H1329">
        <v>1812</v>
      </c>
      <c r="I1329">
        <v>433</v>
      </c>
      <c r="J1329" s="63">
        <f t="shared" si="61"/>
        <v>-98.861696072851458</v>
      </c>
      <c r="K1329" s="63">
        <f t="shared" si="62"/>
        <v>-98.785871964679913</v>
      </c>
      <c r="L1329" s="63">
        <f t="shared" si="63"/>
        <v>-98.845265588914543</v>
      </c>
    </row>
    <row r="1330" spans="1:12">
      <c r="A1330" t="s">
        <v>1219</v>
      </c>
      <c r="B1330" t="s">
        <v>6664</v>
      </c>
      <c r="C1330" t="s">
        <v>16</v>
      </c>
      <c r="D1330">
        <v>10636</v>
      </c>
      <c r="E1330">
        <v>977</v>
      </c>
      <c r="F1330">
        <v>238</v>
      </c>
      <c r="G1330">
        <v>2000</v>
      </c>
      <c r="H1330">
        <v>226</v>
      </c>
      <c r="I1330">
        <v>55</v>
      </c>
      <c r="J1330" s="63">
        <f t="shared" si="61"/>
        <v>431.8</v>
      </c>
      <c r="K1330" s="63">
        <f t="shared" si="62"/>
        <v>332.30088495575222</v>
      </c>
      <c r="L1330" s="63">
        <f t="shared" si="63"/>
        <v>332.72727272727275</v>
      </c>
    </row>
    <row r="1331" spans="1:12">
      <c r="A1331" t="s">
        <v>1220</v>
      </c>
      <c r="B1331" t="s">
        <v>6665</v>
      </c>
      <c r="C1331" t="s">
        <v>16</v>
      </c>
      <c r="D1331">
        <v>3373</v>
      </c>
      <c r="E1331">
        <v>257</v>
      </c>
      <c r="F1331">
        <v>62</v>
      </c>
      <c r="G1331">
        <v>11765</v>
      </c>
      <c r="H1331">
        <v>1167</v>
      </c>
      <c r="I1331">
        <v>282</v>
      </c>
      <c r="J1331" s="63">
        <f t="shared" si="61"/>
        <v>-71.330216744581392</v>
      </c>
      <c r="K1331" s="63">
        <f t="shared" si="62"/>
        <v>-77.977720651242507</v>
      </c>
      <c r="L1331" s="63">
        <f t="shared" si="63"/>
        <v>-78.01418439716312</v>
      </c>
    </row>
    <row r="1332" spans="1:12">
      <c r="A1332" t="s">
        <v>1221</v>
      </c>
      <c r="B1332" t="s">
        <v>6666</v>
      </c>
      <c r="C1332" t="s">
        <v>16</v>
      </c>
      <c r="D1332">
        <v>173</v>
      </c>
      <c r="E1332">
        <v>9</v>
      </c>
      <c r="F1332">
        <v>2</v>
      </c>
      <c r="G1332">
        <v>150</v>
      </c>
      <c r="H1332">
        <v>13</v>
      </c>
      <c r="I1332">
        <v>3</v>
      </c>
      <c r="J1332" s="63">
        <f t="shared" si="61"/>
        <v>15.333333333333334</v>
      </c>
      <c r="K1332" s="63">
        <f t="shared" si="62"/>
        <v>-30.76923076923077</v>
      </c>
      <c r="L1332" s="63">
        <f t="shared" si="63"/>
        <v>-33.333333333333336</v>
      </c>
    </row>
    <row r="1333" spans="1:12">
      <c r="A1333" t="s">
        <v>1222</v>
      </c>
      <c r="B1333" t="s">
        <v>6667</v>
      </c>
      <c r="C1333" t="s">
        <v>16</v>
      </c>
      <c r="D1333">
        <v>77</v>
      </c>
      <c r="E1333">
        <v>333</v>
      </c>
      <c r="F1333">
        <v>81</v>
      </c>
      <c r="G1333">
        <v>7906</v>
      </c>
      <c r="H1333">
        <v>1566</v>
      </c>
      <c r="I1333">
        <v>378</v>
      </c>
      <c r="J1333" s="63">
        <f t="shared" si="61"/>
        <v>-99.026056159878578</v>
      </c>
      <c r="K1333" s="63">
        <f t="shared" si="62"/>
        <v>-78.735632183908052</v>
      </c>
      <c r="L1333" s="63">
        <f t="shared" si="63"/>
        <v>-78.571428571428569</v>
      </c>
    </row>
    <row r="1334" spans="1:12">
      <c r="A1334" t="s">
        <v>1223</v>
      </c>
      <c r="B1334" t="s">
        <v>6668</v>
      </c>
      <c r="C1334" t="s">
        <v>16</v>
      </c>
      <c r="D1334">
        <v>216536</v>
      </c>
      <c r="E1334">
        <v>56829</v>
      </c>
      <c r="F1334">
        <v>13873</v>
      </c>
      <c r="G1334">
        <v>184010</v>
      </c>
      <c r="H1334">
        <v>48811</v>
      </c>
      <c r="I1334">
        <v>14315</v>
      </c>
      <c r="J1334" s="63">
        <f t="shared" si="61"/>
        <v>17.676213249279929</v>
      </c>
      <c r="K1334" s="63">
        <f t="shared" si="62"/>
        <v>16.426625145971194</v>
      </c>
      <c r="L1334" s="63">
        <f t="shared" si="63"/>
        <v>-3.0876702759343346</v>
      </c>
    </row>
    <row r="1335" spans="1:12">
      <c r="A1335" t="s">
        <v>1224</v>
      </c>
      <c r="B1335" t="s">
        <v>6669</v>
      </c>
      <c r="C1335" t="s">
        <v>16</v>
      </c>
      <c r="D1335">
        <v>582840</v>
      </c>
      <c r="E1335">
        <v>180795</v>
      </c>
      <c r="F1335">
        <v>1915</v>
      </c>
      <c r="G1335">
        <v>997787</v>
      </c>
      <c r="H1335">
        <v>291128</v>
      </c>
      <c r="I1335">
        <v>3030</v>
      </c>
      <c r="J1335" s="63">
        <f t="shared" si="61"/>
        <v>-41.586731436669346</v>
      </c>
      <c r="K1335" s="63">
        <f t="shared" si="62"/>
        <v>-37.898450166249894</v>
      </c>
      <c r="L1335" s="63">
        <f t="shared" si="63"/>
        <v>-36.798679867986799</v>
      </c>
    </row>
    <row r="1336" spans="1:12">
      <c r="A1336" t="s">
        <v>1225</v>
      </c>
      <c r="B1336" t="s">
        <v>6670</v>
      </c>
      <c r="C1336" t="s">
        <v>16</v>
      </c>
      <c r="D1336">
        <v>288033</v>
      </c>
      <c r="E1336">
        <v>164470</v>
      </c>
      <c r="F1336">
        <v>1674</v>
      </c>
      <c r="G1336">
        <v>444048</v>
      </c>
      <c r="H1336">
        <v>190713</v>
      </c>
      <c r="I1336">
        <v>2031</v>
      </c>
      <c r="J1336" s="63">
        <f t="shared" si="61"/>
        <v>-35.134715165928007</v>
      </c>
      <c r="K1336" s="63">
        <f t="shared" si="62"/>
        <v>-13.760467299030481</v>
      </c>
      <c r="L1336" s="63">
        <f t="shared" si="63"/>
        <v>-17.577548005908419</v>
      </c>
    </row>
    <row r="1337" spans="1:12">
      <c r="A1337" t="s">
        <v>1226</v>
      </c>
      <c r="B1337" t="s">
        <v>6671</v>
      </c>
      <c r="C1337" t="s">
        <v>16</v>
      </c>
      <c r="D1337">
        <v>361857</v>
      </c>
      <c r="E1337">
        <v>44069</v>
      </c>
      <c r="F1337">
        <v>3173</v>
      </c>
      <c r="G1337">
        <v>638241</v>
      </c>
      <c r="H1337">
        <v>146989</v>
      </c>
      <c r="I1337">
        <v>5072</v>
      </c>
      <c r="J1337" s="63">
        <f t="shared" si="61"/>
        <v>-43.304018388038372</v>
      </c>
      <c r="K1337" s="63">
        <f t="shared" si="62"/>
        <v>-70.018844947581115</v>
      </c>
      <c r="L1337" s="63">
        <f t="shared" si="63"/>
        <v>-37.440851735015769</v>
      </c>
    </row>
    <row r="1338" spans="1:12">
      <c r="A1338" t="s">
        <v>1227</v>
      </c>
      <c r="B1338" t="s">
        <v>6673</v>
      </c>
      <c r="C1338" t="s">
        <v>16</v>
      </c>
      <c r="D1338">
        <v>140675</v>
      </c>
      <c r="E1338">
        <v>48033</v>
      </c>
      <c r="F1338">
        <v>8295</v>
      </c>
      <c r="G1338">
        <v>178282</v>
      </c>
      <c r="H1338">
        <v>57922</v>
      </c>
      <c r="I1338">
        <v>10751</v>
      </c>
      <c r="J1338" s="63">
        <f t="shared" si="61"/>
        <v>-21.094109332405964</v>
      </c>
      <c r="K1338" s="63">
        <f t="shared" si="62"/>
        <v>-17.072960187838817</v>
      </c>
      <c r="L1338" s="63">
        <f t="shared" si="63"/>
        <v>-22.844386568691284</v>
      </c>
    </row>
    <row r="1339" spans="1:12">
      <c r="A1339" t="s">
        <v>1228</v>
      </c>
      <c r="B1339" t="s">
        <v>6674</v>
      </c>
      <c r="C1339" t="s">
        <v>16</v>
      </c>
      <c r="D1339">
        <v>51845</v>
      </c>
      <c r="E1339">
        <v>2602</v>
      </c>
      <c r="F1339">
        <v>119</v>
      </c>
      <c r="G1339">
        <v>87950</v>
      </c>
      <c r="H1339">
        <v>14075</v>
      </c>
      <c r="I1339">
        <v>238</v>
      </c>
      <c r="J1339" s="63">
        <f t="shared" si="61"/>
        <v>-41.05173393973849</v>
      </c>
      <c r="K1339" s="63">
        <f t="shared" si="62"/>
        <v>-81.513321492007108</v>
      </c>
      <c r="L1339" s="63">
        <f t="shared" si="63"/>
        <v>-50</v>
      </c>
    </row>
    <row r="1340" spans="1:12">
      <c r="A1340" t="s">
        <v>1229</v>
      </c>
      <c r="B1340" t="s">
        <v>6675</v>
      </c>
      <c r="C1340" t="s">
        <v>16</v>
      </c>
      <c r="D1340">
        <v>6149</v>
      </c>
      <c r="E1340">
        <v>1381</v>
      </c>
      <c r="F1340">
        <v>336</v>
      </c>
      <c r="G1340">
        <v>16099</v>
      </c>
      <c r="H1340">
        <v>5447</v>
      </c>
      <c r="I1340">
        <v>1324</v>
      </c>
      <c r="J1340" s="63">
        <f t="shared" si="61"/>
        <v>-61.805081060935464</v>
      </c>
      <c r="K1340" s="63">
        <f t="shared" si="62"/>
        <v>-74.646594455663674</v>
      </c>
      <c r="L1340" s="63">
        <f t="shared" si="63"/>
        <v>-74.622356495468281</v>
      </c>
    </row>
    <row r="1341" spans="1:12">
      <c r="A1341" t="s">
        <v>1230</v>
      </c>
      <c r="B1341" t="s">
        <v>6676</v>
      </c>
      <c r="C1341" t="s">
        <v>16</v>
      </c>
      <c r="D1341">
        <v>250043</v>
      </c>
      <c r="E1341">
        <v>35301</v>
      </c>
      <c r="F1341">
        <v>8464</v>
      </c>
      <c r="G1341">
        <v>314563</v>
      </c>
      <c r="H1341">
        <v>43652</v>
      </c>
      <c r="I1341">
        <v>10477</v>
      </c>
      <c r="J1341" s="63">
        <f t="shared" si="61"/>
        <v>-20.510994617930272</v>
      </c>
      <c r="K1341" s="63">
        <f t="shared" si="62"/>
        <v>-19.13085311096857</v>
      </c>
      <c r="L1341" s="63">
        <f t="shared" si="63"/>
        <v>-19.213515319270783</v>
      </c>
    </row>
    <row r="1342" spans="1:12">
      <c r="A1342" t="s">
        <v>1231</v>
      </c>
      <c r="B1342" t="s">
        <v>6677</v>
      </c>
      <c r="C1342" t="s">
        <v>16</v>
      </c>
      <c r="D1342">
        <v>90439</v>
      </c>
      <c r="E1342">
        <v>6608</v>
      </c>
      <c r="F1342">
        <v>1587</v>
      </c>
      <c r="G1342">
        <v>185121</v>
      </c>
      <c r="H1342">
        <v>18883</v>
      </c>
      <c r="I1342">
        <v>4555</v>
      </c>
      <c r="J1342" s="63">
        <f t="shared" si="61"/>
        <v>-51.146007206097636</v>
      </c>
      <c r="K1342" s="63">
        <f t="shared" si="62"/>
        <v>-65.005560557114862</v>
      </c>
      <c r="L1342" s="63">
        <f t="shared" si="63"/>
        <v>-65.159165751920966</v>
      </c>
    </row>
    <row r="1343" spans="1:12">
      <c r="A1343" t="s">
        <v>1232</v>
      </c>
      <c r="B1343" t="s">
        <v>6678</v>
      </c>
      <c r="C1343" t="s">
        <v>16</v>
      </c>
      <c r="D1343">
        <v>88701</v>
      </c>
      <c r="E1343">
        <v>8102</v>
      </c>
      <c r="F1343">
        <v>1961</v>
      </c>
      <c r="G1343">
        <v>189618</v>
      </c>
      <c r="H1343">
        <v>23727</v>
      </c>
      <c r="I1343">
        <v>5694</v>
      </c>
      <c r="J1343" s="63">
        <f t="shared" si="61"/>
        <v>-53.221213175964309</v>
      </c>
      <c r="K1343" s="63">
        <f t="shared" si="62"/>
        <v>-65.853247355333593</v>
      </c>
      <c r="L1343" s="63">
        <f t="shared" si="63"/>
        <v>-65.560238847910085</v>
      </c>
    </row>
    <row r="1344" spans="1:12">
      <c r="A1344" t="s">
        <v>1233</v>
      </c>
      <c r="B1344" t="s">
        <v>6679</v>
      </c>
      <c r="C1344" t="s">
        <v>16</v>
      </c>
      <c r="D1344">
        <v>5808</v>
      </c>
      <c r="E1344">
        <v>1856</v>
      </c>
      <c r="F1344">
        <v>452</v>
      </c>
      <c r="G1344">
        <v>32010</v>
      </c>
      <c r="H1344">
        <v>2737</v>
      </c>
      <c r="I1344">
        <v>663</v>
      </c>
      <c r="J1344" s="63">
        <f t="shared" si="61"/>
        <v>-81.855670103092777</v>
      </c>
      <c r="K1344" s="63">
        <f t="shared" si="62"/>
        <v>-32.188527584947025</v>
      </c>
      <c r="L1344" s="63">
        <f t="shared" si="63"/>
        <v>-31.825037707390649</v>
      </c>
    </row>
    <row r="1345" spans="1:12">
      <c r="A1345" t="s">
        <v>1234</v>
      </c>
      <c r="B1345" t="s">
        <v>6680</v>
      </c>
      <c r="C1345" t="s">
        <v>16</v>
      </c>
      <c r="D1345">
        <v>74293</v>
      </c>
      <c r="E1345">
        <v>11977</v>
      </c>
      <c r="F1345">
        <v>2873</v>
      </c>
      <c r="G1345">
        <v>107986</v>
      </c>
      <c r="H1345">
        <v>11085</v>
      </c>
      <c r="I1345">
        <v>2645</v>
      </c>
      <c r="J1345" s="63">
        <f t="shared" si="61"/>
        <v>-31.201266830885483</v>
      </c>
      <c r="K1345" s="63">
        <f t="shared" si="62"/>
        <v>8.0469102390617948</v>
      </c>
      <c r="L1345" s="63">
        <f t="shared" si="63"/>
        <v>8.6200378071833654</v>
      </c>
    </row>
    <row r="1346" spans="1:12">
      <c r="A1346" t="s">
        <v>4621</v>
      </c>
      <c r="B1346" t="s">
        <v>9704</v>
      </c>
      <c r="C1346" t="s">
        <v>16</v>
      </c>
      <c r="D1346"/>
      <c r="E1346"/>
      <c r="F1346"/>
      <c r="G1346">
        <v>82</v>
      </c>
      <c r="H1346">
        <v>30</v>
      </c>
      <c r="I1346">
        <v>9</v>
      </c>
      <c r="J1346" s="63">
        <f t="shared" si="61"/>
        <v>-100</v>
      </c>
      <c r="K1346" s="63">
        <f t="shared" si="62"/>
        <v>-100</v>
      </c>
      <c r="L1346" s="63">
        <f t="shared" si="63"/>
        <v>-100</v>
      </c>
    </row>
    <row r="1347" spans="1:12">
      <c r="A1347" t="s">
        <v>1235</v>
      </c>
      <c r="B1347" t="s">
        <v>6681</v>
      </c>
      <c r="C1347" t="s">
        <v>16</v>
      </c>
      <c r="D1347">
        <v>5516</v>
      </c>
      <c r="E1347">
        <v>2288</v>
      </c>
      <c r="F1347">
        <v>686</v>
      </c>
      <c r="G1347">
        <v>8267</v>
      </c>
      <c r="H1347">
        <v>790</v>
      </c>
      <c r="I1347">
        <v>234</v>
      </c>
      <c r="J1347" s="63">
        <f t="shared" si="61"/>
        <v>-33.276883996613037</v>
      </c>
      <c r="K1347" s="63">
        <f t="shared" si="62"/>
        <v>189.62025316455697</v>
      </c>
      <c r="L1347" s="63">
        <f t="shared" si="63"/>
        <v>193.16239316239316</v>
      </c>
    </row>
    <row r="1348" spans="1:12">
      <c r="A1348" t="s">
        <v>1236</v>
      </c>
      <c r="B1348" t="s">
        <v>6682</v>
      </c>
      <c r="C1348" t="s">
        <v>16</v>
      </c>
      <c r="D1348">
        <v>191695</v>
      </c>
      <c r="E1348">
        <v>23306</v>
      </c>
      <c r="F1348">
        <v>6975</v>
      </c>
      <c r="G1348">
        <v>140910</v>
      </c>
      <c r="H1348">
        <v>20644</v>
      </c>
      <c r="I1348">
        <v>6174</v>
      </c>
      <c r="J1348" s="63">
        <f t="shared" si="61"/>
        <v>36.040735221063088</v>
      </c>
      <c r="K1348" s="63">
        <f t="shared" si="62"/>
        <v>12.89478783181554</v>
      </c>
      <c r="L1348" s="63">
        <f t="shared" si="63"/>
        <v>12.973760932944606</v>
      </c>
    </row>
    <row r="1349" spans="1:12">
      <c r="A1349" t="s">
        <v>1237</v>
      </c>
      <c r="B1349" t="s">
        <v>6683</v>
      </c>
      <c r="C1349" t="s">
        <v>16</v>
      </c>
      <c r="D1349">
        <v>2558</v>
      </c>
      <c r="E1349">
        <v>535</v>
      </c>
      <c r="F1349">
        <v>159</v>
      </c>
      <c r="G1349">
        <v>14402</v>
      </c>
      <c r="H1349">
        <v>1727</v>
      </c>
      <c r="I1349">
        <v>503</v>
      </c>
      <c r="J1349" s="63">
        <f t="shared" ref="J1349:J1412" si="64">100*(D1349-G1349)/G1349</f>
        <v>-82.238577975281217</v>
      </c>
      <c r="K1349" s="63">
        <f t="shared" ref="K1349:K1412" si="65">100*(E1349-H1349)/H1349</f>
        <v>-69.021424435437169</v>
      </c>
      <c r="L1349" s="63">
        <f t="shared" ref="L1349:L1412" si="66">100*(F1349-I1349)/I1349</f>
        <v>-68.389662027832998</v>
      </c>
    </row>
    <row r="1350" spans="1:12">
      <c r="A1350" t="s">
        <v>1238</v>
      </c>
      <c r="B1350" t="s">
        <v>6684</v>
      </c>
      <c r="C1350" t="s">
        <v>16</v>
      </c>
      <c r="D1350">
        <v>2069</v>
      </c>
      <c r="E1350">
        <v>392</v>
      </c>
      <c r="F1350">
        <v>117</v>
      </c>
      <c r="G1350">
        <v>40305</v>
      </c>
      <c r="H1350">
        <v>7712</v>
      </c>
      <c r="I1350">
        <v>2306</v>
      </c>
      <c r="J1350" s="63">
        <f t="shared" si="64"/>
        <v>-94.866641855849153</v>
      </c>
      <c r="K1350" s="63">
        <f t="shared" si="65"/>
        <v>-94.91701244813278</v>
      </c>
      <c r="L1350" s="63">
        <f t="shared" si="66"/>
        <v>-94.926279271465745</v>
      </c>
    </row>
    <row r="1351" spans="1:12">
      <c r="A1351" t="s">
        <v>1239</v>
      </c>
      <c r="B1351" t="s">
        <v>6685</v>
      </c>
      <c r="C1351" t="s">
        <v>16</v>
      </c>
      <c r="D1351">
        <v>3850</v>
      </c>
      <c r="E1351">
        <v>1294</v>
      </c>
      <c r="F1351">
        <v>310</v>
      </c>
      <c r="G1351">
        <v>4293</v>
      </c>
      <c r="H1351">
        <v>1295</v>
      </c>
      <c r="I1351">
        <v>311</v>
      </c>
      <c r="J1351" s="63">
        <f t="shared" si="64"/>
        <v>-10.319124155602143</v>
      </c>
      <c r="K1351" s="63">
        <f t="shared" si="65"/>
        <v>-7.7220077220077218E-2</v>
      </c>
      <c r="L1351" s="63">
        <f t="shared" si="66"/>
        <v>-0.32154340836012862</v>
      </c>
    </row>
    <row r="1352" spans="1:12">
      <c r="A1352" t="s">
        <v>1240</v>
      </c>
      <c r="B1352" t="s">
        <v>6686</v>
      </c>
      <c r="C1352" t="s">
        <v>16</v>
      </c>
      <c r="D1352">
        <v>47416</v>
      </c>
      <c r="E1352">
        <v>7944</v>
      </c>
      <c r="F1352">
        <v>1932</v>
      </c>
      <c r="G1352">
        <v>98582</v>
      </c>
      <c r="H1352">
        <v>15584</v>
      </c>
      <c r="I1352">
        <v>3742</v>
      </c>
      <c r="J1352" s="63">
        <f t="shared" si="64"/>
        <v>-51.901969933659288</v>
      </c>
      <c r="K1352" s="63">
        <f t="shared" si="65"/>
        <v>-49.024640657084191</v>
      </c>
      <c r="L1352" s="63">
        <f t="shared" si="66"/>
        <v>-48.36985569214324</v>
      </c>
    </row>
    <row r="1353" spans="1:12">
      <c r="A1353" t="s">
        <v>1241</v>
      </c>
      <c r="B1353" t="s">
        <v>6687</v>
      </c>
      <c r="C1353" t="s">
        <v>16</v>
      </c>
      <c r="D1353">
        <v>139981</v>
      </c>
      <c r="E1353">
        <v>29615</v>
      </c>
      <c r="F1353">
        <v>5490</v>
      </c>
      <c r="G1353">
        <v>157063</v>
      </c>
      <c r="H1353">
        <v>36263</v>
      </c>
      <c r="I1353">
        <v>6748</v>
      </c>
      <c r="J1353" s="63">
        <f t="shared" si="64"/>
        <v>-10.875890566205918</v>
      </c>
      <c r="K1353" s="63">
        <f t="shared" si="65"/>
        <v>-18.332735846455066</v>
      </c>
      <c r="L1353" s="63">
        <f t="shared" si="66"/>
        <v>-18.642560758743333</v>
      </c>
    </row>
    <row r="1354" spans="1:12">
      <c r="A1354" t="s">
        <v>1242</v>
      </c>
      <c r="B1354" t="s">
        <v>6688</v>
      </c>
      <c r="C1354" t="s">
        <v>16</v>
      </c>
      <c r="D1354">
        <v>6618</v>
      </c>
      <c r="E1354">
        <v>2610</v>
      </c>
      <c r="F1354">
        <v>634</v>
      </c>
      <c r="G1354">
        <v>7194</v>
      </c>
      <c r="H1354">
        <v>704</v>
      </c>
      <c r="I1354">
        <v>172</v>
      </c>
      <c r="J1354" s="63">
        <f t="shared" si="64"/>
        <v>-8.0066722268557129</v>
      </c>
      <c r="K1354" s="63">
        <f t="shared" si="65"/>
        <v>270.73863636363637</v>
      </c>
      <c r="L1354" s="63">
        <f t="shared" si="66"/>
        <v>268.60465116279067</v>
      </c>
    </row>
    <row r="1355" spans="1:12">
      <c r="A1355" t="s">
        <v>1243</v>
      </c>
      <c r="B1355" t="s">
        <v>6689</v>
      </c>
      <c r="C1355" t="s">
        <v>468</v>
      </c>
      <c r="D1355">
        <v>146114</v>
      </c>
      <c r="E1355">
        <v>21681</v>
      </c>
      <c r="F1355">
        <v>8852</v>
      </c>
      <c r="G1355">
        <v>149846</v>
      </c>
      <c r="H1355">
        <v>22691</v>
      </c>
      <c r="I1355">
        <v>7982</v>
      </c>
      <c r="J1355" s="63">
        <f t="shared" si="64"/>
        <v>-2.4905569718244065</v>
      </c>
      <c r="K1355" s="63">
        <f t="shared" si="65"/>
        <v>-4.4511039619232298</v>
      </c>
      <c r="L1355" s="63">
        <f t="shared" si="66"/>
        <v>10.899523928839891</v>
      </c>
    </row>
    <row r="1356" spans="1:12">
      <c r="A1356" t="s">
        <v>1244</v>
      </c>
      <c r="B1356" t="s">
        <v>6690</v>
      </c>
      <c r="C1356" t="s">
        <v>16</v>
      </c>
      <c r="D1356">
        <v>660</v>
      </c>
      <c r="E1356">
        <v>548</v>
      </c>
      <c r="F1356">
        <v>134</v>
      </c>
      <c r="G1356">
        <v>451</v>
      </c>
      <c r="H1356">
        <v>300</v>
      </c>
      <c r="I1356">
        <v>72</v>
      </c>
      <c r="J1356" s="63">
        <f t="shared" si="64"/>
        <v>46.341463414634148</v>
      </c>
      <c r="K1356" s="63">
        <f t="shared" si="65"/>
        <v>82.666666666666671</v>
      </c>
      <c r="L1356" s="63">
        <f t="shared" si="66"/>
        <v>86.111111111111114</v>
      </c>
    </row>
    <row r="1357" spans="1:12">
      <c r="A1357" t="s">
        <v>1245</v>
      </c>
      <c r="B1357" t="s">
        <v>6691</v>
      </c>
      <c r="C1357" t="s">
        <v>16</v>
      </c>
      <c r="D1357">
        <v>2700</v>
      </c>
      <c r="E1357">
        <v>593</v>
      </c>
      <c r="F1357">
        <v>144</v>
      </c>
      <c r="G1357">
        <v>448</v>
      </c>
      <c r="H1357">
        <v>624</v>
      </c>
      <c r="I1357">
        <v>148</v>
      </c>
      <c r="J1357" s="63">
        <f t="shared" si="64"/>
        <v>502.67857142857144</v>
      </c>
      <c r="K1357" s="63">
        <f t="shared" si="65"/>
        <v>-4.9679487179487181</v>
      </c>
      <c r="L1357" s="63">
        <f t="shared" si="66"/>
        <v>-2.7027027027027026</v>
      </c>
    </row>
    <row r="1358" spans="1:12">
      <c r="A1358" t="s">
        <v>1246</v>
      </c>
      <c r="B1358" t="s">
        <v>6692</v>
      </c>
      <c r="C1358" t="s">
        <v>16</v>
      </c>
      <c r="D1358">
        <v>249</v>
      </c>
      <c r="E1358">
        <v>236</v>
      </c>
      <c r="F1358">
        <v>57</v>
      </c>
      <c r="G1358">
        <v>364</v>
      </c>
      <c r="H1358">
        <v>96</v>
      </c>
      <c r="I1358">
        <v>23</v>
      </c>
      <c r="J1358" s="63">
        <f t="shared" si="64"/>
        <v>-31.593406593406595</v>
      </c>
      <c r="K1358" s="63">
        <f t="shared" si="65"/>
        <v>145.83333333333334</v>
      </c>
      <c r="L1358" s="63">
        <f t="shared" si="66"/>
        <v>147.82608695652175</v>
      </c>
    </row>
    <row r="1359" spans="1:12">
      <c r="A1359" t="s">
        <v>1247</v>
      </c>
      <c r="B1359" t="s">
        <v>6693</v>
      </c>
      <c r="C1359" t="s">
        <v>16</v>
      </c>
      <c r="D1359">
        <v>3566</v>
      </c>
      <c r="E1359">
        <v>1573</v>
      </c>
      <c r="F1359">
        <v>381</v>
      </c>
      <c r="G1359">
        <v>10059</v>
      </c>
      <c r="H1359">
        <v>2406</v>
      </c>
      <c r="I1359">
        <v>582</v>
      </c>
      <c r="J1359" s="63">
        <f t="shared" si="64"/>
        <v>-64.54915995625808</v>
      </c>
      <c r="K1359" s="63">
        <f t="shared" si="65"/>
        <v>-34.621778886118037</v>
      </c>
      <c r="L1359" s="63">
        <f t="shared" si="66"/>
        <v>-34.536082474226802</v>
      </c>
    </row>
    <row r="1360" spans="1:12">
      <c r="A1360" t="s">
        <v>1248</v>
      </c>
      <c r="B1360" t="s">
        <v>6694</v>
      </c>
      <c r="C1360" t="s">
        <v>16</v>
      </c>
      <c r="D1360">
        <v>300337</v>
      </c>
      <c r="E1360">
        <v>13326</v>
      </c>
      <c r="F1360">
        <v>3161</v>
      </c>
      <c r="G1360">
        <v>421605</v>
      </c>
      <c r="H1360">
        <v>16456</v>
      </c>
      <c r="I1360">
        <v>3910</v>
      </c>
      <c r="J1360" s="63">
        <f t="shared" si="64"/>
        <v>-28.763415993643338</v>
      </c>
      <c r="K1360" s="63">
        <f t="shared" si="65"/>
        <v>-19.020418084589206</v>
      </c>
      <c r="L1360" s="63">
        <f t="shared" si="66"/>
        <v>-19.156010230179028</v>
      </c>
    </row>
    <row r="1361" spans="1:12">
      <c r="A1361" t="s">
        <v>1249</v>
      </c>
      <c r="B1361" t="s">
        <v>6695</v>
      </c>
      <c r="C1361" t="s">
        <v>16</v>
      </c>
      <c r="D1361">
        <v>10</v>
      </c>
      <c r="E1361">
        <v>9</v>
      </c>
      <c r="F1361">
        <v>2</v>
      </c>
      <c r="G1361"/>
      <c r="H1361"/>
      <c r="I1361"/>
      <c r="J1361" s="63" t="e">
        <f t="shared" si="64"/>
        <v>#DIV/0!</v>
      </c>
      <c r="K1361" s="63" t="e">
        <f t="shared" si="65"/>
        <v>#DIV/0!</v>
      </c>
      <c r="L1361" s="63" t="e">
        <f t="shared" si="66"/>
        <v>#DIV/0!</v>
      </c>
    </row>
    <row r="1362" spans="1:12">
      <c r="A1362" t="s">
        <v>1250</v>
      </c>
      <c r="B1362" t="s">
        <v>6696</v>
      </c>
      <c r="C1362" t="s">
        <v>16</v>
      </c>
      <c r="D1362">
        <v>168001</v>
      </c>
      <c r="E1362">
        <v>35769</v>
      </c>
      <c r="F1362">
        <v>12642</v>
      </c>
      <c r="G1362">
        <v>219871</v>
      </c>
      <c r="H1362">
        <v>48461</v>
      </c>
      <c r="I1362">
        <v>17149</v>
      </c>
      <c r="J1362" s="63">
        <f t="shared" si="64"/>
        <v>-23.591105693793178</v>
      </c>
      <c r="K1362" s="63">
        <f t="shared" si="65"/>
        <v>-26.190132271310951</v>
      </c>
      <c r="L1362" s="63">
        <f t="shared" si="66"/>
        <v>-26.281415825995683</v>
      </c>
    </row>
    <row r="1363" spans="1:12">
      <c r="A1363" t="s">
        <v>1251</v>
      </c>
      <c r="B1363" t="s">
        <v>6697</v>
      </c>
      <c r="C1363" t="s">
        <v>16</v>
      </c>
      <c r="D1363">
        <v>76493</v>
      </c>
      <c r="E1363">
        <v>15845</v>
      </c>
      <c r="F1363">
        <v>3809</v>
      </c>
      <c r="G1363">
        <v>96479</v>
      </c>
      <c r="H1363">
        <v>16710</v>
      </c>
      <c r="I1363">
        <v>4022</v>
      </c>
      <c r="J1363" s="63">
        <f t="shared" si="64"/>
        <v>-20.715388841094953</v>
      </c>
      <c r="K1363" s="63">
        <f t="shared" si="65"/>
        <v>-5.1765409934171158</v>
      </c>
      <c r="L1363" s="63">
        <f t="shared" si="66"/>
        <v>-5.2958727001491797</v>
      </c>
    </row>
    <row r="1364" spans="1:12">
      <c r="A1364" t="s">
        <v>1252</v>
      </c>
      <c r="B1364" t="s">
        <v>6698</v>
      </c>
      <c r="C1364" t="s">
        <v>16</v>
      </c>
      <c r="D1364">
        <v>5329</v>
      </c>
      <c r="E1364">
        <v>7278</v>
      </c>
      <c r="F1364">
        <v>1769</v>
      </c>
      <c r="G1364">
        <v>788</v>
      </c>
      <c r="H1364">
        <v>663</v>
      </c>
      <c r="I1364">
        <v>162</v>
      </c>
      <c r="J1364" s="63">
        <f t="shared" si="64"/>
        <v>576.26903553299496</v>
      </c>
      <c r="K1364" s="63">
        <f t="shared" si="65"/>
        <v>997.73755656108597</v>
      </c>
      <c r="L1364" s="63">
        <f t="shared" si="66"/>
        <v>991.97530864197529</v>
      </c>
    </row>
    <row r="1365" spans="1:12">
      <c r="A1365" t="s">
        <v>1253</v>
      </c>
      <c r="B1365" t="s">
        <v>6699</v>
      </c>
      <c r="C1365" t="s">
        <v>16</v>
      </c>
      <c r="D1365">
        <v>170394</v>
      </c>
      <c r="E1365">
        <v>280751</v>
      </c>
      <c r="F1365">
        <v>45391</v>
      </c>
      <c r="G1365">
        <v>500338</v>
      </c>
      <c r="H1365">
        <v>242944</v>
      </c>
      <c r="I1365">
        <v>40731</v>
      </c>
      <c r="J1365" s="63">
        <f t="shared" si="64"/>
        <v>-65.944221706126655</v>
      </c>
      <c r="K1365" s="63">
        <f t="shared" si="65"/>
        <v>15.562022523709167</v>
      </c>
      <c r="L1365" s="63">
        <f t="shared" si="66"/>
        <v>11.440917237484962</v>
      </c>
    </row>
    <row r="1366" spans="1:12">
      <c r="A1366" t="s">
        <v>1255</v>
      </c>
      <c r="B1366" t="s">
        <v>6700</v>
      </c>
      <c r="C1366" t="s">
        <v>16</v>
      </c>
      <c r="D1366">
        <v>122835</v>
      </c>
      <c r="E1366">
        <v>10673</v>
      </c>
      <c r="F1366">
        <v>1988</v>
      </c>
      <c r="G1366">
        <v>133731</v>
      </c>
      <c r="H1366">
        <v>14219</v>
      </c>
      <c r="I1366">
        <v>2658</v>
      </c>
      <c r="J1366" s="63">
        <f t="shared" si="64"/>
        <v>-8.1476994862821641</v>
      </c>
      <c r="K1366" s="63">
        <f t="shared" si="65"/>
        <v>-24.938462620437441</v>
      </c>
      <c r="L1366" s="63">
        <f t="shared" si="66"/>
        <v>-25.206922498118885</v>
      </c>
    </row>
    <row r="1367" spans="1:12">
      <c r="A1367" t="s">
        <v>1256</v>
      </c>
      <c r="B1367" t="s">
        <v>6701</v>
      </c>
      <c r="C1367" t="s">
        <v>16</v>
      </c>
      <c r="D1367">
        <v>1600</v>
      </c>
      <c r="E1367">
        <v>253</v>
      </c>
      <c r="F1367">
        <v>47</v>
      </c>
      <c r="G1367"/>
      <c r="H1367"/>
      <c r="I1367"/>
      <c r="J1367" s="63" t="e">
        <f t="shared" si="64"/>
        <v>#DIV/0!</v>
      </c>
      <c r="K1367" s="63" t="e">
        <f t="shared" si="65"/>
        <v>#DIV/0!</v>
      </c>
      <c r="L1367" s="63" t="e">
        <f t="shared" si="66"/>
        <v>#DIV/0!</v>
      </c>
    </row>
    <row r="1368" spans="1:12">
      <c r="A1368" t="s">
        <v>1257</v>
      </c>
      <c r="B1368" t="s">
        <v>6702</v>
      </c>
      <c r="C1368" t="s">
        <v>16</v>
      </c>
      <c r="D1368">
        <v>191</v>
      </c>
      <c r="E1368">
        <v>24</v>
      </c>
      <c r="F1368">
        <v>5</v>
      </c>
      <c r="G1368">
        <v>22881</v>
      </c>
      <c r="H1368">
        <v>1905</v>
      </c>
      <c r="I1368">
        <v>352</v>
      </c>
      <c r="J1368" s="63">
        <f t="shared" si="64"/>
        <v>-99.165246274201309</v>
      </c>
      <c r="K1368" s="63">
        <f t="shared" si="65"/>
        <v>-98.740157480314963</v>
      </c>
      <c r="L1368" s="63">
        <f t="shared" si="66"/>
        <v>-98.579545454545453</v>
      </c>
    </row>
    <row r="1369" spans="1:12">
      <c r="A1369" t="s">
        <v>1258</v>
      </c>
      <c r="B1369" t="s">
        <v>6703</v>
      </c>
      <c r="C1369" t="s">
        <v>16</v>
      </c>
      <c r="D1369">
        <v>7666522</v>
      </c>
      <c r="E1369">
        <v>547379</v>
      </c>
      <c r="F1369">
        <v>101289</v>
      </c>
      <c r="G1369">
        <v>13280203</v>
      </c>
      <c r="H1369">
        <v>1102429</v>
      </c>
      <c r="I1369">
        <v>204817</v>
      </c>
      <c r="J1369" s="63">
        <f t="shared" si="64"/>
        <v>-42.271048115755463</v>
      </c>
      <c r="K1369" s="63">
        <f t="shared" si="65"/>
        <v>-50.347913561780395</v>
      </c>
      <c r="L1369" s="63">
        <f t="shared" si="66"/>
        <v>-50.546585488509251</v>
      </c>
    </row>
    <row r="1370" spans="1:12">
      <c r="A1370" t="s">
        <v>1259</v>
      </c>
      <c r="B1370" t="s">
        <v>6704</v>
      </c>
      <c r="C1370" t="s">
        <v>16</v>
      </c>
      <c r="D1370">
        <v>12260</v>
      </c>
      <c r="E1370">
        <v>1047</v>
      </c>
      <c r="F1370">
        <v>193</v>
      </c>
      <c r="G1370">
        <v>1382337</v>
      </c>
      <c r="H1370">
        <v>101695</v>
      </c>
      <c r="I1370">
        <v>18969</v>
      </c>
      <c r="J1370" s="63">
        <f t="shared" si="64"/>
        <v>-99.113096155279067</v>
      </c>
      <c r="K1370" s="63">
        <f t="shared" si="65"/>
        <v>-98.970450857957616</v>
      </c>
      <c r="L1370" s="63">
        <f t="shared" si="66"/>
        <v>-98.982550477094208</v>
      </c>
    </row>
    <row r="1371" spans="1:12">
      <c r="A1371" t="s">
        <v>1260</v>
      </c>
      <c r="B1371" t="s">
        <v>6705</v>
      </c>
      <c r="C1371" t="s">
        <v>16</v>
      </c>
      <c r="D1371">
        <v>5915</v>
      </c>
      <c r="E1371">
        <v>210</v>
      </c>
      <c r="F1371">
        <v>51</v>
      </c>
      <c r="G1371">
        <v>104895</v>
      </c>
      <c r="H1371">
        <v>3548</v>
      </c>
      <c r="I1371">
        <v>862</v>
      </c>
      <c r="J1371" s="63">
        <f t="shared" si="64"/>
        <v>-94.361027694361027</v>
      </c>
      <c r="K1371" s="63">
        <f t="shared" si="65"/>
        <v>-94.081172491544535</v>
      </c>
      <c r="L1371" s="63">
        <f t="shared" si="66"/>
        <v>-94.083526682134575</v>
      </c>
    </row>
    <row r="1372" spans="1:12">
      <c r="A1372" t="s">
        <v>1261</v>
      </c>
      <c r="B1372" t="s">
        <v>6706</v>
      </c>
      <c r="C1372" t="s">
        <v>16</v>
      </c>
      <c r="D1372">
        <v>7200</v>
      </c>
      <c r="E1372">
        <v>3201</v>
      </c>
      <c r="F1372">
        <v>766</v>
      </c>
      <c r="G1372">
        <v>9</v>
      </c>
      <c r="H1372">
        <v>2</v>
      </c>
      <c r="I1372">
        <v>1</v>
      </c>
      <c r="J1372" s="63">
        <f t="shared" si="64"/>
        <v>79900</v>
      </c>
      <c r="K1372" s="63">
        <f t="shared" si="65"/>
        <v>159950</v>
      </c>
      <c r="L1372" s="63">
        <f t="shared" si="66"/>
        <v>76500</v>
      </c>
    </row>
    <row r="1373" spans="1:12">
      <c r="A1373" t="s">
        <v>1262</v>
      </c>
      <c r="B1373" t="s">
        <v>6707</v>
      </c>
      <c r="C1373" t="s">
        <v>16</v>
      </c>
      <c r="D1373">
        <v>955345</v>
      </c>
      <c r="E1373">
        <v>86043</v>
      </c>
      <c r="F1373">
        <v>20797</v>
      </c>
      <c r="G1373">
        <v>1335445</v>
      </c>
      <c r="H1373">
        <v>81520</v>
      </c>
      <c r="I1373">
        <v>19429</v>
      </c>
      <c r="J1373" s="63">
        <f t="shared" si="64"/>
        <v>-28.462422638146833</v>
      </c>
      <c r="K1373" s="63">
        <f t="shared" si="65"/>
        <v>5.5483316977428849</v>
      </c>
      <c r="L1373" s="63">
        <f t="shared" si="66"/>
        <v>7.0410211539451337</v>
      </c>
    </row>
    <row r="1374" spans="1:12">
      <c r="A1374" t="s">
        <v>1263</v>
      </c>
      <c r="B1374" t="s">
        <v>6708</v>
      </c>
      <c r="C1374" t="s">
        <v>16</v>
      </c>
      <c r="D1374">
        <v>120648</v>
      </c>
      <c r="E1374">
        <v>4109</v>
      </c>
      <c r="F1374">
        <v>994</v>
      </c>
      <c r="G1374">
        <v>109684</v>
      </c>
      <c r="H1374">
        <v>6343</v>
      </c>
      <c r="I1374">
        <v>1535</v>
      </c>
      <c r="J1374" s="63">
        <f t="shared" si="64"/>
        <v>9.9959884759855591</v>
      </c>
      <c r="K1374" s="63">
        <f t="shared" si="65"/>
        <v>-35.219927479110829</v>
      </c>
      <c r="L1374" s="63">
        <f t="shared" si="66"/>
        <v>-35.244299674267104</v>
      </c>
    </row>
    <row r="1375" spans="1:12">
      <c r="A1375" t="s">
        <v>1264</v>
      </c>
      <c r="B1375" t="s">
        <v>6709</v>
      </c>
      <c r="C1375" t="s">
        <v>16</v>
      </c>
      <c r="D1375">
        <v>656</v>
      </c>
      <c r="E1375">
        <v>33</v>
      </c>
      <c r="F1375">
        <v>8</v>
      </c>
      <c r="G1375">
        <v>1972</v>
      </c>
      <c r="H1375">
        <v>89</v>
      </c>
      <c r="I1375">
        <v>22</v>
      </c>
      <c r="J1375" s="63">
        <f t="shared" si="64"/>
        <v>-66.734279918864104</v>
      </c>
      <c r="K1375" s="63">
        <f t="shared" si="65"/>
        <v>-62.921348314606739</v>
      </c>
      <c r="L1375" s="63">
        <f t="shared" si="66"/>
        <v>-63.636363636363633</v>
      </c>
    </row>
    <row r="1376" spans="1:12">
      <c r="A1376" t="s">
        <v>4622</v>
      </c>
      <c r="B1376" t="s">
        <v>9705</v>
      </c>
      <c r="C1376" t="s">
        <v>16</v>
      </c>
      <c r="D1376"/>
      <c r="E1376"/>
      <c r="F1376"/>
      <c r="G1376">
        <v>75</v>
      </c>
      <c r="H1376">
        <v>2</v>
      </c>
      <c r="I1376">
        <v>0</v>
      </c>
      <c r="J1376" s="63">
        <f t="shared" si="64"/>
        <v>-100</v>
      </c>
      <c r="K1376" s="63">
        <f t="shared" si="65"/>
        <v>-100</v>
      </c>
      <c r="L1376" s="63" t="e">
        <f t="shared" si="66"/>
        <v>#DIV/0!</v>
      </c>
    </row>
    <row r="1377" spans="1:12">
      <c r="A1377" t="s">
        <v>4623</v>
      </c>
      <c r="B1377" t="s">
        <v>9706</v>
      </c>
      <c r="C1377" t="s">
        <v>16</v>
      </c>
      <c r="D1377"/>
      <c r="E1377"/>
      <c r="F1377"/>
      <c r="G1377">
        <v>8789</v>
      </c>
      <c r="H1377">
        <v>1077</v>
      </c>
      <c r="I1377">
        <v>262</v>
      </c>
      <c r="J1377" s="63">
        <f t="shared" si="64"/>
        <v>-100</v>
      </c>
      <c r="K1377" s="63">
        <f t="shared" si="65"/>
        <v>-100</v>
      </c>
      <c r="L1377" s="63">
        <f t="shared" si="66"/>
        <v>-100</v>
      </c>
    </row>
    <row r="1378" spans="1:12">
      <c r="A1378" t="s">
        <v>1265</v>
      </c>
      <c r="B1378" t="s">
        <v>6710</v>
      </c>
      <c r="C1378" t="s">
        <v>16</v>
      </c>
      <c r="D1378">
        <v>10</v>
      </c>
      <c r="E1378">
        <v>14</v>
      </c>
      <c r="F1378">
        <v>3</v>
      </c>
      <c r="G1378"/>
      <c r="H1378"/>
      <c r="I1378"/>
      <c r="J1378" s="63" t="e">
        <f t="shared" si="64"/>
        <v>#DIV/0!</v>
      </c>
      <c r="K1378" s="63" t="e">
        <f t="shared" si="65"/>
        <v>#DIV/0!</v>
      </c>
      <c r="L1378" s="63" t="e">
        <f t="shared" si="66"/>
        <v>#DIV/0!</v>
      </c>
    </row>
    <row r="1379" spans="1:12">
      <c r="A1379" t="s">
        <v>1266</v>
      </c>
      <c r="B1379" t="s">
        <v>6711</v>
      </c>
      <c r="C1379" t="s">
        <v>16</v>
      </c>
      <c r="D1379">
        <v>66992</v>
      </c>
      <c r="E1379">
        <v>2314</v>
      </c>
      <c r="F1379">
        <v>562</v>
      </c>
      <c r="G1379">
        <v>203418</v>
      </c>
      <c r="H1379">
        <v>15404</v>
      </c>
      <c r="I1379">
        <v>3666</v>
      </c>
      <c r="J1379" s="63">
        <f t="shared" si="64"/>
        <v>-67.066827911000999</v>
      </c>
      <c r="K1379" s="63">
        <f t="shared" si="65"/>
        <v>-84.977927810958192</v>
      </c>
      <c r="L1379" s="63">
        <f t="shared" si="66"/>
        <v>-84.669939989088931</v>
      </c>
    </row>
    <row r="1380" spans="1:12">
      <c r="A1380" t="s">
        <v>1267</v>
      </c>
      <c r="B1380" t="s">
        <v>6712</v>
      </c>
      <c r="C1380" t="s">
        <v>16</v>
      </c>
      <c r="D1380">
        <v>1</v>
      </c>
      <c r="E1380">
        <v>2</v>
      </c>
      <c r="F1380">
        <v>0</v>
      </c>
      <c r="G1380"/>
      <c r="H1380"/>
      <c r="I1380"/>
      <c r="J1380" s="63" t="e">
        <f t="shared" si="64"/>
        <v>#DIV/0!</v>
      </c>
      <c r="K1380" s="63" t="e">
        <f t="shared" si="65"/>
        <v>#DIV/0!</v>
      </c>
      <c r="L1380" s="63" t="e">
        <f t="shared" si="66"/>
        <v>#DIV/0!</v>
      </c>
    </row>
    <row r="1381" spans="1:12">
      <c r="A1381" t="s">
        <v>1268</v>
      </c>
      <c r="B1381" t="s">
        <v>6713</v>
      </c>
      <c r="C1381" t="s">
        <v>16</v>
      </c>
      <c r="D1381">
        <v>300</v>
      </c>
      <c r="E1381">
        <v>371</v>
      </c>
      <c r="F1381">
        <v>90</v>
      </c>
      <c r="G1381"/>
      <c r="H1381"/>
      <c r="I1381"/>
      <c r="J1381" s="63" t="e">
        <f t="shared" si="64"/>
        <v>#DIV/0!</v>
      </c>
      <c r="K1381" s="63" t="e">
        <f t="shared" si="65"/>
        <v>#DIV/0!</v>
      </c>
      <c r="L1381" s="63" t="e">
        <f t="shared" si="66"/>
        <v>#DIV/0!</v>
      </c>
    </row>
    <row r="1382" spans="1:12">
      <c r="A1382" t="s">
        <v>1269</v>
      </c>
      <c r="B1382" t="s">
        <v>6714</v>
      </c>
      <c r="C1382" t="s">
        <v>16</v>
      </c>
      <c r="D1382">
        <v>1067824</v>
      </c>
      <c r="E1382">
        <v>109652</v>
      </c>
      <c r="F1382">
        <v>20842</v>
      </c>
      <c r="G1382">
        <v>1773827</v>
      </c>
      <c r="H1382">
        <v>170787</v>
      </c>
      <c r="I1382">
        <v>35812</v>
      </c>
      <c r="J1382" s="63">
        <f t="shared" si="64"/>
        <v>-39.801119274878552</v>
      </c>
      <c r="K1382" s="63">
        <f t="shared" si="65"/>
        <v>-35.796050050647885</v>
      </c>
      <c r="L1382" s="63">
        <f t="shared" si="66"/>
        <v>-41.801630738300013</v>
      </c>
    </row>
    <row r="1383" spans="1:12">
      <c r="A1383" t="s">
        <v>4624</v>
      </c>
      <c r="B1383" t="s">
        <v>9707</v>
      </c>
      <c r="C1383" t="s">
        <v>16</v>
      </c>
      <c r="D1383"/>
      <c r="E1383"/>
      <c r="F1383"/>
      <c r="G1383">
        <v>75</v>
      </c>
      <c r="H1383">
        <v>9</v>
      </c>
      <c r="I1383">
        <v>3</v>
      </c>
      <c r="J1383" s="63">
        <f t="shared" si="64"/>
        <v>-100</v>
      </c>
      <c r="K1383" s="63">
        <f t="shared" si="65"/>
        <v>-100</v>
      </c>
      <c r="L1383" s="63">
        <f t="shared" si="66"/>
        <v>-100</v>
      </c>
    </row>
    <row r="1384" spans="1:12">
      <c r="A1384" t="s">
        <v>4625</v>
      </c>
      <c r="B1384" t="s">
        <v>9708</v>
      </c>
      <c r="C1384" t="s">
        <v>16</v>
      </c>
      <c r="D1384"/>
      <c r="E1384"/>
      <c r="F1384"/>
      <c r="G1384">
        <v>300</v>
      </c>
      <c r="H1384">
        <v>27</v>
      </c>
      <c r="I1384">
        <v>10</v>
      </c>
      <c r="J1384" s="63">
        <f t="shared" si="64"/>
        <v>-100</v>
      </c>
      <c r="K1384" s="63">
        <f t="shared" si="65"/>
        <v>-100</v>
      </c>
      <c r="L1384" s="63">
        <f t="shared" si="66"/>
        <v>-100</v>
      </c>
    </row>
    <row r="1385" spans="1:12">
      <c r="A1385" t="s">
        <v>4626</v>
      </c>
      <c r="B1385" t="s">
        <v>9709</v>
      </c>
      <c r="C1385" t="s">
        <v>16</v>
      </c>
      <c r="D1385"/>
      <c r="E1385"/>
      <c r="F1385"/>
      <c r="G1385">
        <v>2</v>
      </c>
      <c r="H1385">
        <v>1</v>
      </c>
      <c r="I1385">
        <v>0</v>
      </c>
      <c r="J1385" s="63">
        <f t="shared" si="64"/>
        <v>-100</v>
      </c>
      <c r="K1385" s="63">
        <f t="shared" si="65"/>
        <v>-100</v>
      </c>
      <c r="L1385" s="63" t="e">
        <f t="shared" si="66"/>
        <v>#DIV/0!</v>
      </c>
    </row>
    <row r="1386" spans="1:12">
      <c r="A1386" t="s">
        <v>1270</v>
      </c>
      <c r="B1386" t="s">
        <v>6716</v>
      </c>
      <c r="C1386" t="s">
        <v>16</v>
      </c>
      <c r="D1386">
        <v>3</v>
      </c>
      <c r="E1386">
        <v>57</v>
      </c>
      <c r="F1386">
        <v>20</v>
      </c>
      <c r="G1386">
        <v>483</v>
      </c>
      <c r="H1386">
        <v>195</v>
      </c>
      <c r="I1386">
        <v>69</v>
      </c>
      <c r="J1386" s="63">
        <f t="shared" si="64"/>
        <v>-99.378881987577643</v>
      </c>
      <c r="K1386" s="63">
        <f t="shared" si="65"/>
        <v>-70.769230769230774</v>
      </c>
      <c r="L1386" s="63">
        <f t="shared" si="66"/>
        <v>-71.014492753623188</v>
      </c>
    </row>
    <row r="1387" spans="1:12">
      <c r="A1387" t="s">
        <v>1271</v>
      </c>
      <c r="B1387" t="s">
        <v>6717</v>
      </c>
      <c r="C1387" t="s">
        <v>16</v>
      </c>
      <c r="D1387">
        <v>5020866</v>
      </c>
      <c r="E1387">
        <v>704262</v>
      </c>
      <c r="F1387">
        <v>162220</v>
      </c>
      <c r="G1387">
        <v>4778265</v>
      </c>
      <c r="H1387">
        <v>734821</v>
      </c>
      <c r="I1387">
        <v>168589</v>
      </c>
      <c r="J1387" s="63">
        <f t="shared" si="64"/>
        <v>5.0771775947964377</v>
      </c>
      <c r="K1387" s="63">
        <f t="shared" si="65"/>
        <v>-4.1586998738468282</v>
      </c>
      <c r="L1387" s="63">
        <f t="shared" si="66"/>
        <v>-3.7778265485885791</v>
      </c>
    </row>
    <row r="1388" spans="1:12">
      <c r="A1388" t="s">
        <v>1273</v>
      </c>
      <c r="B1388" t="s">
        <v>6718</v>
      </c>
      <c r="C1388" t="s">
        <v>16</v>
      </c>
      <c r="D1388">
        <v>12147557</v>
      </c>
      <c r="E1388">
        <v>1804542</v>
      </c>
      <c r="F1388">
        <v>406902</v>
      </c>
      <c r="G1388">
        <v>11041572</v>
      </c>
      <c r="H1388">
        <v>1816482</v>
      </c>
      <c r="I1388">
        <v>417541</v>
      </c>
      <c r="J1388" s="63">
        <f t="shared" si="64"/>
        <v>10.016553802302788</v>
      </c>
      <c r="K1388" s="63">
        <f t="shared" si="65"/>
        <v>-0.65731452334787788</v>
      </c>
      <c r="L1388" s="63">
        <f t="shared" si="66"/>
        <v>-2.5480132489983021</v>
      </c>
    </row>
    <row r="1389" spans="1:12">
      <c r="A1389" t="s">
        <v>1274</v>
      </c>
      <c r="B1389" t="s">
        <v>6719</v>
      </c>
      <c r="C1389" t="s">
        <v>16</v>
      </c>
      <c r="D1389">
        <v>1805570</v>
      </c>
      <c r="E1389">
        <v>303962</v>
      </c>
      <c r="F1389">
        <v>73780</v>
      </c>
      <c r="G1389">
        <v>1336300</v>
      </c>
      <c r="H1389">
        <v>252059</v>
      </c>
      <c r="I1389">
        <v>61251</v>
      </c>
      <c r="J1389" s="63">
        <f t="shared" si="64"/>
        <v>35.11711442041458</v>
      </c>
      <c r="K1389" s="63">
        <f t="shared" si="65"/>
        <v>20.59160752046148</v>
      </c>
      <c r="L1389" s="63">
        <f t="shared" si="66"/>
        <v>20.455176242020539</v>
      </c>
    </row>
    <row r="1390" spans="1:12">
      <c r="A1390" t="s">
        <v>1275</v>
      </c>
      <c r="B1390" t="s">
        <v>6720</v>
      </c>
      <c r="C1390" t="s">
        <v>16</v>
      </c>
      <c r="D1390">
        <v>698910</v>
      </c>
      <c r="E1390">
        <v>106458</v>
      </c>
      <c r="F1390">
        <v>25869</v>
      </c>
      <c r="G1390">
        <v>242401</v>
      </c>
      <c r="H1390">
        <v>44622</v>
      </c>
      <c r="I1390">
        <v>10841</v>
      </c>
      <c r="J1390" s="63">
        <f t="shared" si="64"/>
        <v>188.32801844876877</v>
      </c>
      <c r="K1390" s="63">
        <f t="shared" si="65"/>
        <v>138.57738335350277</v>
      </c>
      <c r="L1390" s="63">
        <f t="shared" si="66"/>
        <v>138.62189834886081</v>
      </c>
    </row>
    <row r="1391" spans="1:12">
      <c r="A1391" t="s">
        <v>1276</v>
      </c>
      <c r="B1391" t="s">
        <v>6721</v>
      </c>
      <c r="C1391" t="s">
        <v>16</v>
      </c>
      <c r="D1391">
        <v>13618978</v>
      </c>
      <c r="E1391">
        <v>1811782</v>
      </c>
      <c r="F1391">
        <v>424037</v>
      </c>
      <c r="G1391">
        <v>19516149</v>
      </c>
      <c r="H1391">
        <v>3126674</v>
      </c>
      <c r="I1391">
        <v>708619</v>
      </c>
      <c r="J1391" s="63">
        <f t="shared" si="64"/>
        <v>-30.21687834008646</v>
      </c>
      <c r="K1391" s="63">
        <f t="shared" si="65"/>
        <v>-42.054016504438906</v>
      </c>
      <c r="L1391" s="63">
        <f t="shared" si="66"/>
        <v>-40.160086026482496</v>
      </c>
    </row>
    <row r="1392" spans="1:12">
      <c r="A1392" t="s">
        <v>1277</v>
      </c>
      <c r="B1392" t="s">
        <v>6722</v>
      </c>
      <c r="C1392" t="s">
        <v>16</v>
      </c>
      <c r="D1392">
        <v>204400</v>
      </c>
      <c r="E1392">
        <v>30725</v>
      </c>
      <c r="F1392">
        <v>6538</v>
      </c>
      <c r="G1392"/>
      <c r="H1392"/>
      <c r="I1392"/>
      <c r="J1392" s="63" t="e">
        <f t="shared" si="64"/>
        <v>#DIV/0!</v>
      </c>
      <c r="K1392" s="63" t="e">
        <f t="shared" si="65"/>
        <v>#DIV/0!</v>
      </c>
      <c r="L1392" s="63" t="e">
        <f t="shared" si="66"/>
        <v>#DIV/0!</v>
      </c>
    </row>
    <row r="1393" spans="1:12">
      <c r="A1393" t="s">
        <v>1278</v>
      </c>
      <c r="B1393" t="s">
        <v>6723</v>
      </c>
      <c r="C1393" t="s">
        <v>16</v>
      </c>
      <c r="D1393">
        <v>1083750</v>
      </c>
      <c r="E1393">
        <v>149727</v>
      </c>
      <c r="F1393">
        <v>36385</v>
      </c>
      <c r="G1393">
        <v>625476</v>
      </c>
      <c r="H1393">
        <v>107609</v>
      </c>
      <c r="I1393">
        <v>26150</v>
      </c>
      <c r="J1393" s="63">
        <f t="shared" si="64"/>
        <v>73.268039061450793</v>
      </c>
      <c r="K1393" s="63">
        <f t="shared" si="65"/>
        <v>39.139848897397059</v>
      </c>
      <c r="L1393" s="63">
        <f t="shared" si="66"/>
        <v>39.139579349904395</v>
      </c>
    </row>
    <row r="1394" spans="1:12">
      <c r="A1394" t="s">
        <v>1279</v>
      </c>
      <c r="B1394" t="s">
        <v>6724</v>
      </c>
      <c r="C1394" t="s">
        <v>16</v>
      </c>
      <c r="D1394">
        <v>143590</v>
      </c>
      <c r="E1394">
        <v>12348</v>
      </c>
      <c r="F1394">
        <v>2861</v>
      </c>
      <c r="G1394">
        <v>258896</v>
      </c>
      <c r="H1394">
        <v>20980</v>
      </c>
      <c r="I1394">
        <v>4854</v>
      </c>
      <c r="J1394" s="63">
        <f t="shared" si="64"/>
        <v>-44.537574933564059</v>
      </c>
      <c r="K1394" s="63">
        <f t="shared" si="65"/>
        <v>-41.143946615824596</v>
      </c>
      <c r="L1394" s="63">
        <f t="shared" si="66"/>
        <v>-41.058920477956327</v>
      </c>
    </row>
    <row r="1395" spans="1:12">
      <c r="A1395" t="s">
        <v>1280</v>
      </c>
      <c r="B1395" t="s">
        <v>6725</v>
      </c>
      <c r="C1395" t="s">
        <v>16</v>
      </c>
      <c r="D1395">
        <v>5000</v>
      </c>
      <c r="E1395">
        <v>995</v>
      </c>
      <c r="F1395">
        <v>242</v>
      </c>
      <c r="G1395">
        <v>25250</v>
      </c>
      <c r="H1395">
        <v>5922</v>
      </c>
      <c r="I1395">
        <v>1429</v>
      </c>
      <c r="J1395" s="63">
        <f t="shared" si="64"/>
        <v>-80.198019801980195</v>
      </c>
      <c r="K1395" s="63">
        <f t="shared" si="65"/>
        <v>-83.198243836541707</v>
      </c>
      <c r="L1395" s="63">
        <f t="shared" si="66"/>
        <v>-83.065080475857243</v>
      </c>
    </row>
    <row r="1396" spans="1:12">
      <c r="A1396" t="s">
        <v>1281</v>
      </c>
      <c r="B1396" t="s">
        <v>6726</v>
      </c>
      <c r="C1396" t="s">
        <v>16</v>
      </c>
      <c r="D1396">
        <v>202000</v>
      </c>
      <c r="E1396">
        <v>28100</v>
      </c>
      <c r="F1396">
        <v>6829</v>
      </c>
      <c r="G1396">
        <v>169256</v>
      </c>
      <c r="H1396">
        <v>27298</v>
      </c>
      <c r="I1396">
        <v>6632</v>
      </c>
      <c r="J1396" s="63">
        <f t="shared" si="64"/>
        <v>19.345842983409746</v>
      </c>
      <c r="K1396" s="63">
        <f t="shared" si="65"/>
        <v>2.937944171734193</v>
      </c>
      <c r="L1396" s="63">
        <f t="shared" si="66"/>
        <v>2.9704463208685161</v>
      </c>
    </row>
    <row r="1397" spans="1:12">
      <c r="A1397" t="s">
        <v>1282</v>
      </c>
      <c r="B1397" t="s">
        <v>6727</v>
      </c>
      <c r="C1397" t="s">
        <v>16</v>
      </c>
      <c r="D1397">
        <v>173045</v>
      </c>
      <c r="E1397">
        <v>17851</v>
      </c>
      <c r="F1397">
        <v>4270</v>
      </c>
      <c r="G1397">
        <v>280120</v>
      </c>
      <c r="H1397">
        <v>29832</v>
      </c>
      <c r="I1397">
        <v>7153</v>
      </c>
      <c r="J1397" s="63">
        <f t="shared" si="64"/>
        <v>-38.224689418820503</v>
      </c>
      <c r="K1397" s="63">
        <f t="shared" si="65"/>
        <v>-40.161571466881199</v>
      </c>
      <c r="L1397" s="63">
        <f t="shared" si="66"/>
        <v>-40.30476723053264</v>
      </c>
    </row>
    <row r="1398" spans="1:12">
      <c r="A1398" t="s">
        <v>1283</v>
      </c>
      <c r="B1398" t="s">
        <v>6728</v>
      </c>
      <c r="C1398" t="s">
        <v>16</v>
      </c>
      <c r="D1398">
        <v>3057100</v>
      </c>
      <c r="E1398">
        <v>294461</v>
      </c>
      <c r="F1398">
        <v>71594</v>
      </c>
      <c r="G1398">
        <v>5097800</v>
      </c>
      <c r="H1398">
        <v>575589</v>
      </c>
      <c r="I1398">
        <v>139619</v>
      </c>
      <c r="J1398" s="63">
        <f t="shared" si="64"/>
        <v>-40.030993762014987</v>
      </c>
      <c r="K1398" s="63">
        <f t="shared" si="65"/>
        <v>-48.841795100323324</v>
      </c>
      <c r="L1398" s="63">
        <f t="shared" si="66"/>
        <v>-48.72187882738023</v>
      </c>
    </row>
    <row r="1399" spans="1:12">
      <c r="A1399" t="s">
        <v>1284</v>
      </c>
      <c r="B1399" t="s">
        <v>6729</v>
      </c>
      <c r="C1399" t="s">
        <v>16</v>
      </c>
      <c r="D1399">
        <v>346875</v>
      </c>
      <c r="E1399">
        <v>73729</v>
      </c>
      <c r="F1399">
        <v>18077</v>
      </c>
      <c r="G1399">
        <v>450550</v>
      </c>
      <c r="H1399">
        <v>83151</v>
      </c>
      <c r="I1399">
        <v>20356</v>
      </c>
      <c r="J1399" s="63">
        <f t="shared" si="64"/>
        <v>-23.010764621018755</v>
      </c>
      <c r="K1399" s="63">
        <f t="shared" si="65"/>
        <v>-11.331192649517144</v>
      </c>
      <c r="L1399" s="63">
        <f t="shared" si="66"/>
        <v>-11.195716250736883</v>
      </c>
    </row>
    <row r="1400" spans="1:12">
      <c r="A1400" t="s">
        <v>1285</v>
      </c>
      <c r="B1400" t="s">
        <v>6730</v>
      </c>
      <c r="C1400" t="s">
        <v>16</v>
      </c>
      <c r="D1400">
        <v>3052414</v>
      </c>
      <c r="E1400">
        <v>421040</v>
      </c>
      <c r="F1400">
        <v>103391</v>
      </c>
      <c r="G1400">
        <v>3185540</v>
      </c>
      <c r="H1400">
        <v>530085</v>
      </c>
      <c r="I1400">
        <v>133934</v>
      </c>
      <c r="J1400" s="63">
        <f t="shared" si="64"/>
        <v>-4.1790716801546992</v>
      </c>
      <c r="K1400" s="63">
        <f t="shared" si="65"/>
        <v>-20.571229142496016</v>
      </c>
      <c r="L1400" s="63">
        <f t="shared" si="66"/>
        <v>-22.804515656965371</v>
      </c>
    </row>
    <row r="1401" spans="1:12">
      <c r="A1401" t="s">
        <v>1286</v>
      </c>
      <c r="B1401" t="s">
        <v>6731</v>
      </c>
      <c r="C1401" t="s">
        <v>16</v>
      </c>
      <c r="D1401">
        <v>42660</v>
      </c>
      <c r="E1401">
        <v>8578</v>
      </c>
      <c r="F1401">
        <v>2178</v>
      </c>
      <c r="G1401">
        <v>5270</v>
      </c>
      <c r="H1401">
        <v>1791</v>
      </c>
      <c r="I1401">
        <v>427</v>
      </c>
      <c r="J1401" s="63">
        <f t="shared" si="64"/>
        <v>709.48766603415561</v>
      </c>
      <c r="K1401" s="63">
        <f t="shared" si="65"/>
        <v>378.95030709101059</v>
      </c>
      <c r="L1401" s="63">
        <f t="shared" si="66"/>
        <v>410.07025761124123</v>
      </c>
    </row>
    <row r="1402" spans="1:12">
      <c r="A1402" t="s">
        <v>4627</v>
      </c>
      <c r="B1402" t="s">
        <v>9710</v>
      </c>
      <c r="C1402" t="s">
        <v>16</v>
      </c>
      <c r="D1402"/>
      <c r="E1402"/>
      <c r="F1402"/>
      <c r="G1402">
        <v>2600</v>
      </c>
      <c r="H1402">
        <v>307</v>
      </c>
      <c r="I1402">
        <v>73</v>
      </c>
      <c r="J1402" s="63">
        <f t="shared" si="64"/>
        <v>-100</v>
      </c>
      <c r="K1402" s="63">
        <f t="shared" si="65"/>
        <v>-100</v>
      </c>
      <c r="L1402" s="63">
        <f t="shared" si="66"/>
        <v>-100</v>
      </c>
    </row>
    <row r="1403" spans="1:12">
      <c r="A1403" t="s">
        <v>1287</v>
      </c>
      <c r="B1403" t="s">
        <v>6732</v>
      </c>
      <c r="C1403" t="s">
        <v>16</v>
      </c>
      <c r="D1403">
        <v>89000</v>
      </c>
      <c r="E1403">
        <v>22829</v>
      </c>
      <c r="F1403">
        <v>5548</v>
      </c>
      <c r="G1403">
        <v>301440</v>
      </c>
      <c r="H1403">
        <v>42132</v>
      </c>
      <c r="I1403">
        <v>10239</v>
      </c>
      <c r="J1403" s="63">
        <f t="shared" si="64"/>
        <v>-70.475053078556257</v>
      </c>
      <c r="K1403" s="63">
        <f t="shared" si="65"/>
        <v>-45.815532137092944</v>
      </c>
      <c r="L1403" s="63">
        <f t="shared" si="66"/>
        <v>-45.815020998144348</v>
      </c>
    </row>
    <row r="1404" spans="1:12">
      <c r="A1404" t="s">
        <v>1288</v>
      </c>
      <c r="B1404" t="s">
        <v>6733</v>
      </c>
      <c r="C1404" t="s">
        <v>16</v>
      </c>
      <c r="D1404">
        <v>27000</v>
      </c>
      <c r="E1404">
        <v>3001</v>
      </c>
      <c r="F1404">
        <v>728</v>
      </c>
      <c r="G1404">
        <v>9400</v>
      </c>
      <c r="H1404">
        <v>1284</v>
      </c>
      <c r="I1404">
        <v>312</v>
      </c>
      <c r="J1404" s="63">
        <f t="shared" si="64"/>
        <v>187.2340425531915</v>
      </c>
      <c r="K1404" s="63">
        <f t="shared" si="65"/>
        <v>133.72274143302181</v>
      </c>
      <c r="L1404" s="63">
        <f t="shared" si="66"/>
        <v>133.33333333333334</v>
      </c>
    </row>
    <row r="1405" spans="1:12">
      <c r="A1405" t="s">
        <v>1289</v>
      </c>
      <c r="B1405" t="s">
        <v>6734</v>
      </c>
      <c r="C1405" t="s">
        <v>16</v>
      </c>
      <c r="D1405">
        <v>5815</v>
      </c>
      <c r="E1405">
        <v>702</v>
      </c>
      <c r="F1405">
        <v>167</v>
      </c>
      <c r="G1405">
        <v>8420</v>
      </c>
      <c r="H1405">
        <v>1268</v>
      </c>
      <c r="I1405">
        <v>302</v>
      </c>
      <c r="J1405" s="63">
        <f t="shared" si="64"/>
        <v>-30.938242280285035</v>
      </c>
      <c r="K1405" s="63">
        <f t="shared" si="65"/>
        <v>-44.637223974763408</v>
      </c>
      <c r="L1405" s="63">
        <f t="shared" si="66"/>
        <v>-44.701986754966889</v>
      </c>
    </row>
    <row r="1406" spans="1:12">
      <c r="A1406" t="s">
        <v>1290</v>
      </c>
      <c r="B1406" t="s">
        <v>6735</v>
      </c>
      <c r="C1406" t="s">
        <v>16</v>
      </c>
      <c r="D1406">
        <v>261296</v>
      </c>
      <c r="E1406">
        <v>26352</v>
      </c>
      <c r="F1406">
        <v>6291</v>
      </c>
      <c r="G1406">
        <v>325980</v>
      </c>
      <c r="H1406">
        <v>40092</v>
      </c>
      <c r="I1406">
        <v>9599</v>
      </c>
      <c r="J1406" s="63">
        <f t="shared" si="64"/>
        <v>-19.842935149395668</v>
      </c>
      <c r="K1406" s="63">
        <f t="shared" si="65"/>
        <v>-34.271176294522597</v>
      </c>
      <c r="L1406" s="63">
        <f t="shared" si="66"/>
        <v>-34.46192311699135</v>
      </c>
    </row>
    <row r="1407" spans="1:12">
      <c r="A1407" t="s">
        <v>1291</v>
      </c>
      <c r="B1407" t="s">
        <v>6736</v>
      </c>
      <c r="C1407" t="s">
        <v>16</v>
      </c>
      <c r="D1407">
        <v>98150</v>
      </c>
      <c r="E1407">
        <v>22858</v>
      </c>
      <c r="F1407">
        <v>5555</v>
      </c>
      <c r="G1407">
        <v>130200</v>
      </c>
      <c r="H1407">
        <v>30974</v>
      </c>
      <c r="I1407">
        <v>7528</v>
      </c>
      <c r="J1407" s="63">
        <f t="shared" si="64"/>
        <v>-24.615975422427034</v>
      </c>
      <c r="K1407" s="63">
        <f t="shared" si="65"/>
        <v>-26.202621553561052</v>
      </c>
      <c r="L1407" s="63">
        <f t="shared" si="66"/>
        <v>-26.208820403825719</v>
      </c>
    </row>
    <row r="1408" spans="1:12">
      <c r="A1408" t="s">
        <v>1292</v>
      </c>
      <c r="B1408" t="s">
        <v>6737</v>
      </c>
      <c r="C1408" t="s">
        <v>16</v>
      </c>
      <c r="D1408">
        <v>57950</v>
      </c>
      <c r="E1408">
        <v>13739</v>
      </c>
      <c r="F1408">
        <v>3336</v>
      </c>
      <c r="G1408">
        <v>49676</v>
      </c>
      <c r="H1408">
        <v>10429</v>
      </c>
      <c r="I1408">
        <v>2534</v>
      </c>
      <c r="J1408" s="63">
        <f t="shared" si="64"/>
        <v>16.655930429181094</v>
      </c>
      <c r="K1408" s="63">
        <f t="shared" si="65"/>
        <v>31.738421708696904</v>
      </c>
      <c r="L1408" s="63">
        <f t="shared" si="66"/>
        <v>31.649565903709551</v>
      </c>
    </row>
    <row r="1409" spans="1:12">
      <c r="A1409" t="s">
        <v>1293</v>
      </c>
      <c r="B1409" t="s">
        <v>6738</v>
      </c>
      <c r="C1409" t="s">
        <v>16</v>
      </c>
      <c r="D1409">
        <v>25805</v>
      </c>
      <c r="E1409">
        <v>3395</v>
      </c>
      <c r="F1409">
        <v>819</v>
      </c>
      <c r="G1409">
        <v>21320</v>
      </c>
      <c r="H1409">
        <v>3250</v>
      </c>
      <c r="I1409">
        <v>784</v>
      </c>
      <c r="J1409" s="63">
        <f t="shared" si="64"/>
        <v>21.036585365853657</v>
      </c>
      <c r="K1409" s="63">
        <f t="shared" si="65"/>
        <v>4.4615384615384617</v>
      </c>
      <c r="L1409" s="63">
        <f t="shared" si="66"/>
        <v>4.4642857142857144</v>
      </c>
    </row>
    <row r="1410" spans="1:12">
      <c r="A1410" t="s">
        <v>1294</v>
      </c>
      <c r="B1410" t="s">
        <v>6739</v>
      </c>
      <c r="C1410" t="s">
        <v>16</v>
      </c>
      <c r="D1410">
        <v>222498</v>
      </c>
      <c r="E1410">
        <v>27579</v>
      </c>
      <c r="F1410">
        <v>6669</v>
      </c>
      <c r="G1410">
        <v>255975</v>
      </c>
      <c r="H1410">
        <v>31635</v>
      </c>
      <c r="I1410">
        <v>7623</v>
      </c>
      <c r="J1410" s="63">
        <f t="shared" si="64"/>
        <v>-13.078230295927337</v>
      </c>
      <c r="K1410" s="63">
        <f t="shared" si="65"/>
        <v>-12.821242294926506</v>
      </c>
      <c r="L1410" s="63">
        <f t="shared" si="66"/>
        <v>-12.514757969303425</v>
      </c>
    </row>
    <row r="1411" spans="1:12">
      <c r="A1411" t="s">
        <v>1295</v>
      </c>
      <c r="B1411" t="s">
        <v>6740</v>
      </c>
      <c r="C1411" t="s">
        <v>16</v>
      </c>
      <c r="D1411">
        <v>147865</v>
      </c>
      <c r="E1411">
        <v>18588</v>
      </c>
      <c r="F1411">
        <v>4271</v>
      </c>
      <c r="G1411">
        <v>156770</v>
      </c>
      <c r="H1411">
        <v>24044</v>
      </c>
      <c r="I1411">
        <v>5291</v>
      </c>
      <c r="J1411" s="63">
        <f t="shared" si="64"/>
        <v>-5.6802959749952162</v>
      </c>
      <c r="K1411" s="63">
        <f t="shared" si="65"/>
        <v>-22.691731824987524</v>
      </c>
      <c r="L1411" s="63">
        <f t="shared" si="66"/>
        <v>-19.278019278019279</v>
      </c>
    </row>
    <row r="1412" spans="1:12">
      <c r="A1412" t="s">
        <v>1296</v>
      </c>
      <c r="B1412" t="s">
        <v>6741</v>
      </c>
      <c r="C1412" t="s">
        <v>16</v>
      </c>
      <c r="D1412">
        <v>1692527</v>
      </c>
      <c r="E1412">
        <v>207374</v>
      </c>
      <c r="F1412">
        <v>49707</v>
      </c>
      <c r="G1412">
        <v>2164427</v>
      </c>
      <c r="H1412">
        <v>297357</v>
      </c>
      <c r="I1412">
        <v>71531</v>
      </c>
      <c r="J1412" s="63">
        <f t="shared" si="64"/>
        <v>-21.802537114903853</v>
      </c>
      <c r="K1412" s="63">
        <f t="shared" si="65"/>
        <v>-30.260932145535502</v>
      </c>
      <c r="L1412" s="63">
        <f t="shared" si="66"/>
        <v>-30.509848876710798</v>
      </c>
    </row>
    <row r="1413" spans="1:12">
      <c r="A1413" t="s">
        <v>1297</v>
      </c>
      <c r="B1413" t="s">
        <v>6742</v>
      </c>
      <c r="C1413" t="s">
        <v>16</v>
      </c>
      <c r="D1413">
        <v>5110</v>
      </c>
      <c r="E1413">
        <v>1134</v>
      </c>
      <c r="F1413">
        <v>269</v>
      </c>
      <c r="G1413">
        <v>20</v>
      </c>
      <c r="H1413">
        <v>35</v>
      </c>
      <c r="I1413">
        <v>9</v>
      </c>
      <c r="J1413" s="63">
        <f t="shared" ref="J1413:J1476" si="67">100*(D1413-G1413)/G1413</f>
        <v>25450</v>
      </c>
      <c r="K1413" s="63">
        <f t="shared" ref="K1413:K1476" si="68">100*(E1413-H1413)/H1413</f>
        <v>3140</v>
      </c>
      <c r="L1413" s="63">
        <f t="shared" ref="L1413:L1476" si="69">100*(F1413-I1413)/I1413</f>
        <v>2888.8888888888887</v>
      </c>
    </row>
    <row r="1414" spans="1:12">
      <c r="A1414" t="s">
        <v>1298</v>
      </c>
      <c r="B1414" t="s">
        <v>6743</v>
      </c>
      <c r="C1414" t="s">
        <v>16</v>
      </c>
      <c r="D1414">
        <v>385473</v>
      </c>
      <c r="E1414">
        <v>89003</v>
      </c>
      <c r="F1414">
        <v>21506</v>
      </c>
      <c r="G1414">
        <v>506467</v>
      </c>
      <c r="H1414">
        <v>123574</v>
      </c>
      <c r="I1414">
        <v>29908</v>
      </c>
      <c r="J1414" s="63">
        <f t="shared" si="67"/>
        <v>-23.889809207707511</v>
      </c>
      <c r="K1414" s="63">
        <f t="shared" si="68"/>
        <v>-27.975949633418033</v>
      </c>
      <c r="L1414" s="63">
        <f t="shared" si="69"/>
        <v>-28.092817975123712</v>
      </c>
    </row>
    <row r="1415" spans="1:12">
      <c r="A1415" t="s">
        <v>1299</v>
      </c>
      <c r="B1415" t="s">
        <v>6744</v>
      </c>
      <c r="C1415" t="s">
        <v>16</v>
      </c>
      <c r="D1415">
        <v>33136</v>
      </c>
      <c r="E1415">
        <v>15308</v>
      </c>
      <c r="F1415">
        <v>3692</v>
      </c>
      <c r="G1415">
        <v>35048</v>
      </c>
      <c r="H1415">
        <v>9369</v>
      </c>
      <c r="I1415">
        <v>2268</v>
      </c>
      <c r="J1415" s="63">
        <f t="shared" si="67"/>
        <v>-5.4553754850490757</v>
      </c>
      <c r="K1415" s="63">
        <f t="shared" si="68"/>
        <v>63.389902871170882</v>
      </c>
      <c r="L1415" s="63">
        <f t="shared" si="69"/>
        <v>62.786596119929456</v>
      </c>
    </row>
    <row r="1416" spans="1:12">
      <c r="A1416" t="s">
        <v>1300</v>
      </c>
      <c r="B1416" t="s">
        <v>6745</v>
      </c>
      <c r="C1416" t="s">
        <v>16</v>
      </c>
      <c r="D1416">
        <v>27660</v>
      </c>
      <c r="E1416">
        <v>3926</v>
      </c>
      <c r="F1416">
        <v>955</v>
      </c>
      <c r="G1416">
        <v>48560</v>
      </c>
      <c r="H1416">
        <v>5116</v>
      </c>
      <c r="I1416">
        <v>1263</v>
      </c>
      <c r="J1416" s="63">
        <f t="shared" si="67"/>
        <v>-43.039538714991764</v>
      </c>
      <c r="K1416" s="63">
        <f t="shared" si="68"/>
        <v>-23.260359655981237</v>
      </c>
      <c r="L1416" s="63">
        <f t="shared" si="69"/>
        <v>-24.386381631037214</v>
      </c>
    </row>
    <row r="1417" spans="1:12">
      <c r="A1417" t="s">
        <v>1301</v>
      </c>
      <c r="B1417" t="s">
        <v>6746</v>
      </c>
      <c r="C1417" t="s">
        <v>16</v>
      </c>
      <c r="D1417">
        <v>893942</v>
      </c>
      <c r="E1417">
        <v>103761</v>
      </c>
      <c r="F1417">
        <v>24008</v>
      </c>
      <c r="G1417">
        <v>851647</v>
      </c>
      <c r="H1417">
        <v>143427</v>
      </c>
      <c r="I1417">
        <v>33034</v>
      </c>
      <c r="J1417" s="63">
        <f t="shared" si="67"/>
        <v>4.9662594948376499</v>
      </c>
      <c r="K1417" s="63">
        <f t="shared" si="68"/>
        <v>-27.655880691919933</v>
      </c>
      <c r="L1417" s="63">
        <f t="shared" si="69"/>
        <v>-27.323363806986741</v>
      </c>
    </row>
    <row r="1418" spans="1:12">
      <c r="A1418" t="s">
        <v>1302</v>
      </c>
      <c r="B1418" t="s">
        <v>6747</v>
      </c>
      <c r="C1418" t="s">
        <v>16</v>
      </c>
      <c r="D1418">
        <v>1691700</v>
      </c>
      <c r="E1418">
        <v>185073</v>
      </c>
      <c r="F1418">
        <v>37177</v>
      </c>
      <c r="G1418">
        <v>3346353</v>
      </c>
      <c r="H1418">
        <v>443796</v>
      </c>
      <c r="I1418">
        <v>92168</v>
      </c>
      <c r="J1418" s="63">
        <f t="shared" si="67"/>
        <v>-49.446457083278425</v>
      </c>
      <c r="K1418" s="63">
        <f t="shared" si="68"/>
        <v>-58.29773139009815</v>
      </c>
      <c r="L1418" s="63">
        <f t="shared" si="69"/>
        <v>-59.663874663657666</v>
      </c>
    </row>
    <row r="1419" spans="1:12">
      <c r="A1419" t="s">
        <v>1303</v>
      </c>
      <c r="B1419" t="s">
        <v>6748</v>
      </c>
      <c r="C1419" t="s">
        <v>16</v>
      </c>
      <c r="D1419">
        <v>336088</v>
      </c>
      <c r="E1419">
        <v>54273</v>
      </c>
      <c r="F1419">
        <v>12517</v>
      </c>
      <c r="G1419">
        <v>546858</v>
      </c>
      <c r="H1419">
        <v>103029</v>
      </c>
      <c r="I1419">
        <v>23240</v>
      </c>
      <c r="J1419" s="63">
        <f t="shared" si="67"/>
        <v>-38.541998105541111</v>
      </c>
      <c r="K1419" s="63">
        <f t="shared" si="68"/>
        <v>-47.322598491686804</v>
      </c>
      <c r="L1419" s="63">
        <f t="shared" si="69"/>
        <v>-46.140275387263337</v>
      </c>
    </row>
    <row r="1420" spans="1:12">
      <c r="A1420" t="s">
        <v>1304</v>
      </c>
      <c r="B1420" t="s">
        <v>6749</v>
      </c>
      <c r="C1420" t="s">
        <v>16</v>
      </c>
      <c r="D1420">
        <v>51390</v>
      </c>
      <c r="E1420">
        <v>10624</v>
      </c>
      <c r="F1420">
        <v>2509</v>
      </c>
      <c r="G1420">
        <v>70694</v>
      </c>
      <c r="H1420">
        <v>10311</v>
      </c>
      <c r="I1420">
        <v>2502</v>
      </c>
      <c r="J1420" s="63">
        <f t="shared" si="67"/>
        <v>-27.30641921520921</v>
      </c>
      <c r="K1420" s="63">
        <f t="shared" si="68"/>
        <v>3.0355930559596547</v>
      </c>
      <c r="L1420" s="63">
        <f t="shared" si="69"/>
        <v>0.27977617905675461</v>
      </c>
    </row>
    <row r="1421" spans="1:12">
      <c r="A1421" t="s">
        <v>1305</v>
      </c>
      <c r="B1421" t="s">
        <v>6750</v>
      </c>
      <c r="C1421" t="s">
        <v>16</v>
      </c>
      <c r="D1421">
        <v>3192</v>
      </c>
      <c r="E1421">
        <v>811</v>
      </c>
      <c r="F1421">
        <v>193</v>
      </c>
      <c r="G1421">
        <v>5600</v>
      </c>
      <c r="H1421">
        <v>1564</v>
      </c>
      <c r="I1421">
        <v>380</v>
      </c>
      <c r="J1421" s="63">
        <f t="shared" si="67"/>
        <v>-43</v>
      </c>
      <c r="K1421" s="63">
        <f t="shared" si="68"/>
        <v>-48.145780051150894</v>
      </c>
      <c r="L1421" s="63">
        <f t="shared" si="69"/>
        <v>-49.210526315789473</v>
      </c>
    </row>
    <row r="1422" spans="1:12">
      <c r="A1422" t="s">
        <v>1306</v>
      </c>
      <c r="B1422" t="s">
        <v>6751</v>
      </c>
      <c r="C1422" t="s">
        <v>16</v>
      </c>
      <c r="D1422">
        <v>3658</v>
      </c>
      <c r="E1422">
        <v>1524</v>
      </c>
      <c r="F1422">
        <v>368</v>
      </c>
      <c r="G1422">
        <v>4062</v>
      </c>
      <c r="H1422">
        <v>1294</v>
      </c>
      <c r="I1422">
        <v>312</v>
      </c>
      <c r="J1422" s="63">
        <f t="shared" si="67"/>
        <v>-9.9458394879369774</v>
      </c>
      <c r="K1422" s="63">
        <f t="shared" si="68"/>
        <v>17.77434312210201</v>
      </c>
      <c r="L1422" s="63">
        <f t="shared" si="69"/>
        <v>17.948717948717949</v>
      </c>
    </row>
    <row r="1423" spans="1:12">
      <c r="A1423" t="s">
        <v>1307</v>
      </c>
      <c r="B1423" t="s">
        <v>6752</v>
      </c>
      <c r="C1423" t="s">
        <v>16</v>
      </c>
      <c r="D1423">
        <v>447052</v>
      </c>
      <c r="E1423">
        <v>26753</v>
      </c>
      <c r="F1423">
        <v>6497</v>
      </c>
      <c r="G1423">
        <v>154318</v>
      </c>
      <c r="H1423">
        <v>8369</v>
      </c>
      <c r="I1423">
        <v>2030</v>
      </c>
      <c r="J1423" s="63">
        <f t="shared" si="67"/>
        <v>189.69530450109514</v>
      </c>
      <c r="K1423" s="63">
        <f t="shared" si="68"/>
        <v>219.66782172302544</v>
      </c>
      <c r="L1423" s="63">
        <f t="shared" si="69"/>
        <v>220.04926108374383</v>
      </c>
    </row>
    <row r="1424" spans="1:12">
      <c r="A1424" t="s">
        <v>1308</v>
      </c>
      <c r="B1424" t="s">
        <v>6753</v>
      </c>
      <c r="C1424" t="s">
        <v>16</v>
      </c>
      <c r="D1424">
        <v>2930750</v>
      </c>
      <c r="E1424">
        <v>79347</v>
      </c>
      <c r="F1424">
        <v>19196</v>
      </c>
      <c r="G1424">
        <v>2654640</v>
      </c>
      <c r="H1424">
        <v>75583</v>
      </c>
      <c r="I1424">
        <v>18243</v>
      </c>
      <c r="J1424" s="63">
        <f t="shared" si="67"/>
        <v>10.401033661814784</v>
      </c>
      <c r="K1424" s="63">
        <f t="shared" si="68"/>
        <v>4.9799558101689536</v>
      </c>
      <c r="L1424" s="63">
        <f t="shared" si="69"/>
        <v>5.2239215041385734</v>
      </c>
    </row>
    <row r="1425" spans="1:12">
      <c r="A1425" t="s">
        <v>1309</v>
      </c>
      <c r="B1425" t="s">
        <v>6754</v>
      </c>
      <c r="C1425" t="s">
        <v>16</v>
      </c>
      <c r="D1425">
        <v>62652</v>
      </c>
      <c r="E1425">
        <v>18210</v>
      </c>
      <c r="F1425">
        <v>4332</v>
      </c>
      <c r="G1425">
        <v>80662</v>
      </c>
      <c r="H1425">
        <v>22783</v>
      </c>
      <c r="I1425">
        <v>5415</v>
      </c>
      <c r="J1425" s="63">
        <f t="shared" si="67"/>
        <v>-22.327737968312217</v>
      </c>
      <c r="K1425" s="63">
        <f t="shared" si="68"/>
        <v>-20.071983496466665</v>
      </c>
      <c r="L1425" s="63">
        <f t="shared" si="69"/>
        <v>-20</v>
      </c>
    </row>
    <row r="1426" spans="1:12">
      <c r="A1426" t="s">
        <v>1310</v>
      </c>
      <c r="B1426" t="s">
        <v>6755</v>
      </c>
      <c r="C1426" t="s">
        <v>16</v>
      </c>
      <c r="D1426">
        <v>117632</v>
      </c>
      <c r="E1426">
        <v>16154</v>
      </c>
      <c r="F1426">
        <v>3921</v>
      </c>
      <c r="G1426">
        <v>107793</v>
      </c>
      <c r="H1426">
        <v>21451</v>
      </c>
      <c r="I1426">
        <v>5155</v>
      </c>
      <c r="J1426" s="63">
        <f t="shared" si="67"/>
        <v>9.1276799050031077</v>
      </c>
      <c r="K1426" s="63">
        <f t="shared" si="68"/>
        <v>-24.69348748310102</v>
      </c>
      <c r="L1426" s="63">
        <f t="shared" si="69"/>
        <v>-23.93792434529583</v>
      </c>
    </row>
    <row r="1427" spans="1:12">
      <c r="A1427" t="s">
        <v>1311</v>
      </c>
      <c r="B1427" t="s">
        <v>6756</v>
      </c>
      <c r="C1427" t="s">
        <v>16</v>
      </c>
      <c r="D1427">
        <v>90524</v>
      </c>
      <c r="E1427">
        <v>26471</v>
      </c>
      <c r="F1427">
        <v>6018</v>
      </c>
      <c r="G1427">
        <v>68058</v>
      </c>
      <c r="H1427">
        <v>16304</v>
      </c>
      <c r="I1427">
        <v>3316</v>
      </c>
      <c r="J1427" s="63">
        <f t="shared" si="67"/>
        <v>33.010079637955862</v>
      </c>
      <c r="K1427" s="63">
        <f t="shared" si="68"/>
        <v>62.358930323846906</v>
      </c>
      <c r="L1427" s="63">
        <f t="shared" si="69"/>
        <v>81.483715319662238</v>
      </c>
    </row>
    <row r="1428" spans="1:12">
      <c r="A1428" t="s">
        <v>1312</v>
      </c>
      <c r="B1428" t="s">
        <v>6757</v>
      </c>
      <c r="C1428" t="s">
        <v>16</v>
      </c>
      <c r="D1428">
        <v>36649</v>
      </c>
      <c r="E1428">
        <v>8211</v>
      </c>
      <c r="F1428">
        <v>1999</v>
      </c>
      <c r="G1428">
        <v>91323</v>
      </c>
      <c r="H1428">
        <v>21106</v>
      </c>
      <c r="I1428">
        <v>5076</v>
      </c>
      <c r="J1428" s="63">
        <f t="shared" si="67"/>
        <v>-59.868817274947169</v>
      </c>
      <c r="K1428" s="63">
        <f t="shared" si="68"/>
        <v>-61.096370700274804</v>
      </c>
      <c r="L1428" s="63">
        <f t="shared" si="69"/>
        <v>-60.61859732072498</v>
      </c>
    </row>
    <row r="1429" spans="1:12">
      <c r="A1429" t="s">
        <v>1313</v>
      </c>
      <c r="B1429" t="s">
        <v>6758</v>
      </c>
      <c r="C1429" t="s">
        <v>16</v>
      </c>
      <c r="D1429">
        <v>8434</v>
      </c>
      <c r="E1429">
        <v>1131</v>
      </c>
      <c r="F1429">
        <v>274</v>
      </c>
      <c r="G1429">
        <v>5430</v>
      </c>
      <c r="H1429">
        <v>804</v>
      </c>
      <c r="I1429">
        <v>195</v>
      </c>
      <c r="J1429" s="63">
        <f t="shared" si="67"/>
        <v>55.322283609576431</v>
      </c>
      <c r="K1429" s="63">
        <f t="shared" si="68"/>
        <v>40.671641791044777</v>
      </c>
      <c r="L1429" s="63">
        <f t="shared" si="69"/>
        <v>40.512820512820511</v>
      </c>
    </row>
    <row r="1430" spans="1:12">
      <c r="A1430" t="s">
        <v>1314</v>
      </c>
      <c r="B1430" t="s">
        <v>6759</v>
      </c>
      <c r="C1430" t="s">
        <v>16</v>
      </c>
      <c r="D1430">
        <v>3890</v>
      </c>
      <c r="E1430">
        <v>516</v>
      </c>
      <c r="F1430">
        <v>125</v>
      </c>
      <c r="G1430">
        <v>5860</v>
      </c>
      <c r="H1430">
        <v>836</v>
      </c>
      <c r="I1430">
        <v>203</v>
      </c>
      <c r="J1430" s="63">
        <f t="shared" si="67"/>
        <v>-33.617747440273035</v>
      </c>
      <c r="K1430" s="63">
        <f t="shared" si="68"/>
        <v>-38.277511961722489</v>
      </c>
      <c r="L1430" s="63">
        <f t="shared" si="69"/>
        <v>-38.423645320197046</v>
      </c>
    </row>
    <row r="1431" spans="1:12">
      <c r="A1431" t="s">
        <v>1315</v>
      </c>
      <c r="B1431" t="s">
        <v>6760</v>
      </c>
      <c r="C1431" t="s">
        <v>16</v>
      </c>
      <c r="D1431">
        <v>300</v>
      </c>
      <c r="E1431">
        <v>133</v>
      </c>
      <c r="F1431">
        <v>32</v>
      </c>
      <c r="G1431"/>
      <c r="H1431"/>
      <c r="I1431"/>
      <c r="J1431" s="63" t="e">
        <f t="shared" si="67"/>
        <v>#DIV/0!</v>
      </c>
      <c r="K1431" s="63" t="e">
        <f t="shared" si="68"/>
        <v>#DIV/0!</v>
      </c>
      <c r="L1431" s="63" t="e">
        <f t="shared" si="69"/>
        <v>#DIV/0!</v>
      </c>
    </row>
    <row r="1432" spans="1:12">
      <c r="A1432" t="s">
        <v>4628</v>
      </c>
      <c r="B1432" t="s">
        <v>9711</v>
      </c>
      <c r="C1432" t="s">
        <v>16</v>
      </c>
      <c r="D1432"/>
      <c r="E1432"/>
      <c r="F1432"/>
      <c r="G1432">
        <v>6</v>
      </c>
      <c r="H1432">
        <v>3</v>
      </c>
      <c r="I1432">
        <v>1</v>
      </c>
      <c r="J1432" s="63">
        <f t="shared" si="67"/>
        <v>-100</v>
      </c>
      <c r="K1432" s="63">
        <f t="shared" si="68"/>
        <v>-100</v>
      </c>
      <c r="L1432" s="63">
        <f t="shared" si="69"/>
        <v>-100</v>
      </c>
    </row>
    <row r="1433" spans="1:12">
      <c r="A1433" t="s">
        <v>1316</v>
      </c>
      <c r="B1433" t="s">
        <v>6761</v>
      </c>
      <c r="C1433" t="s">
        <v>16</v>
      </c>
      <c r="D1433">
        <v>31000</v>
      </c>
      <c r="E1433">
        <v>4892</v>
      </c>
      <c r="F1433">
        <v>1000</v>
      </c>
      <c r="G1433"/>
      <c r="H1433"/>
      <c r="I1433"/>
      <c r="J1433" s="63" t="e">
        <f t="shared" si="67"/>
        <v>#DIV/0!</v>
      </c>
      <c r="K1433" s="63" t="e">
        <f t="shared" si="68"/>
        <v>#DIV/0!</v>
      </c>
      <c r="L1433" s="63" t="e">
        <f t="shared" si="69"/>
        <v>#DIV/0!</v>
      </c>
    </row>
    <row r="1434" spans="1:12">
      <c r="A1434" t="s">
        <v>1317</v>
      </c>
      <c r="B1434" t="s">
        <v>6762</v>
      </c>
      <c r="C1434" t="s">
        <v>16</v>
      </c>
      <c r="D1434">
        <v>65536</v>
      </c>
      <c r="E1434">
        <v>20461</v>
      </c>
      <c r="F1434">
        <v>3816</v>
      </c>
      <c r="G1434">
        <v>70703</v>
      </c>
      <c r="H1434">
        <v>22638</v>
      </c>
      <c r="I1434">
        <v>4223</v>
      </c>
      <c r="J1434" s="63">
        <f t="shared" si="67"/>
        <v>-7.308035019730422</v>
      </c>
      <c r="K1434" s="63">
        <f t="shared" si="68"/>
        <v>-9.616573902288188</v>
      </c>
      <c r="L1434" s="63">
        <f t="shared" si="69"/>
        <v>-9.6376983187307594</v>
      </c>
    </row>
    <row r="1435" spans="1:12">
      <c r="A1435" t="s">
        <v>1318</v>
      </c>
      <c r="B1435" t="s">
        <v>6763</v>
      </c>
      <c r="C1435" t="s">
        <v>16</v>
      </c>
      <c r="D1435">
        <v>26578</v>
      </c>
      <c r="E1435">
        <v>14485</v>
      </c>
      <c r="F1435">
        <v>3521</v>
      </c>
      <c r="G1435">
        <v>54099</v>
      </c>
      <c r="H1435">
        <v>30458</v>
      </c>
      <c r="I1435">
        <v>7402</v>
      </c>
      <c r="J1435" s="63">
        <f t="shared" si="67"/>
        <v>-50.871550305920628</v>
      </c>
      <c r="K1435" s="63">
        <f t="shared" si="68"/>
        <v>-52.442707991332327</v>
      </c>
      <c r="L1435" s="63">
        <f t="shared" si="69"/>
        <v>-52.431775195893003</v>
      </c>
    </row>
    <row r="1436" spans="1:12">
      <c r="A1436" t="s">
        <v>1319</v>
      </c>
      <c r="B1436" t="s">
        <v>6764</v>
      </c>
      <c r="C1436" t="s">
        <v>16</v>
      </c>
      <c r="D1436">
        <v>7300</v>
      </c>
      <c r="E1436">
        <v>3558</v>
      </c>
      <c r="F1436">
        <v>865</v>
      </c>
      <c r="G1436">
        <v>6415</v>
      </c>
      <c r="H1436">
        <v>2717</v>
      </c>
      <c r="I1436">
        <v>657</v>
      </c>
      <c r="J1436" s="63">
        <f t="shared" si="67"/>
        <v>13.795791114575215</v>
      </c>
      <c r="K1436" s="63">
        <f t="shared" si="68"/>
        <v>30.953257269046741</v>
      </c>
      <c r="L1436" s="63">
        <f t="shared" si="69"/>
        <v>31.659056316590561</v>
      </c>
    </row>
    <row r="1437" spans="1:12">
      <c r="A1437" t="s">
        <v>1320</v>
      </c>
      <c r="B1437" t="s">
        <v>6765</v>
      </c>
      <c r="C1437" t="s">
        <v>16</v>
      </c>
      <c r="D1437">
        <v>1250</v>
      </c>
      <c r="E1437">
        <v>829</v>
      </c>
      <c r="F1437">
        <v>202</v>
      </c>
      <c r="G1437">
        <v>1000</v>
      </c>
      <c r="H1437">
        <v>622</v>
      </c>
      <c r="I1437">
        <v>151</v>
      </c>
      <c r="J1437" s="63">
        <f t="shared" si="67"/>
        <v>25</v>
      </c>
      <c r="K1437" s="63">
        <f t="shared" si="68"/>
        <v>33.279742765273312</v>
      </c>
      <c r="L1437" s="63">
        <f t="shared" si="69"/>
        <v>33.774834437086092</v>
      </c>
    </row>
    <row r="1438" spans="1:12">
      <c r="A1438" t="s">
        <v>1321</v>
      </c>
      <c r="B1438" t="s">
        <v>6766</v>
      </c>
      <c r="C1438" t="s">
        <v>16</v>
      </c>
      <c r="D1438">
        <v>5722</v>
      </c>
      <c r="E1438">
        <v>1443</v>
      </c>
      <c r="F1438">
        <v>351</v>
      </c>
      <c r="G1438">
        <v>53</v>
      </c>
      <c r="H1438">
        <v>113</v>
      </c>
      <c r="I1438">
        <v>28</v>
      </c>
      <c r="J1438" s="63">
        <f t="shared" si="67"/>
        <v>10696.226415094339</v>
      </c>
      <c r="K1438" s="63">
        <f t="shared" si="68"/>
        <v>1176.9911504424779</v>
      </c>
      <c r="L1438" s="63">
        <f t="shared" si="69"/>
        <v>1153.5714285714287</v>
      </c>
    </row>
    <row r="1439" spans="1:12">
      <c r="A1439" t="s">
        <v>1322</v>
      </c>
      <c r="B1439" t="s">
        <v>6767</v>
      </c>
      <c r="C1439" t="s">
        <v>16</v>
      </c>
      <c r="D1439">
        <v>24820</v>
      </c>
      <c r="E1439">
        <v>5984</v>
      </c>
      <c r="F1439">
        <v>1438</v>
      </c>
      <c r="G1439">
        <v>17505</v>
      </c>
      <c r="H1439">
        <v>2210</v>
      </c>
      <c r="I1439">
        <v>529</v>
      </c>
      <c r="J1439" s="63">
        <f t="shared" si="67"/>
        <v>41.788060554127391</v>
      </c>
      <c r="K1439" s="63">
        <f t="shared" si="68"/>
        <v>170.76923076923077</v>
      </c>
      <c r="L1439" s="63">
        <f t="shared" si="69"/>
        <v>171.83364839319469</v>
      </c>
    </row>
    <row r="1440" spans="1:12">
      <c r="A1440" t="s">
        <v>4381</v>
      </c>
      <c r="B1440" t="s">
        <v>9712</v>
      </c>
      <c r="C1440" t="s">
        <v>16</v>
      </c>
      <c r="D1440"/>
      <c r="E1440"/>
      <c r="F1440"/>
      <c r="G1440">
        <v>40</v>
      </c>
      <c r="H1440">
        <v>2</v>
      </c>
      <c r="I1440">
        <v>1</v>
      </c>
      <c r="J1440" s="63">
        <f t="shared" si="67"/>
        <v>-100</v>
      </c>
      <c r="K1440" s="63">
        <f t="shared" si="68"/>
        <v>-100</v>
      </c>
      <c r="L1440" s="63">
        <f t="shared" si="69"/>
        <v>-100</v>
      </c>
    </row>
    <row r="1441" spans="1:12">
      <c r="A1441" t="s">
        <v>1323</v>
      </c>
      <c r="B1441" t="s">
        <v>6768</v>
      </c>
      <c r="C1441" t="s">
        <v>16</v>
      </c>
      <c r="D1441">
        <v>837</v>
      </c>
      <c r="E1441">
        <v>379</v>
      </c>
      <c r="F1441">
        <v>173</v>
      </c>
      <c r="G1441">
        <v>563</v>
      </c>
      <c r="H1441">
        <v>100</v>
      </c>
      <c r="I1441">
        <v>47</v>
      </c>
      <c r="J1441" s="63">
        <f t="shared" si="67"/>
        <v>48.667850799289518</v>
      </c>
      <c r="K1441" s="63">
        <f t="shared" si="68"/>
        <v>279</v>
      </c>
      <c r="L1441" s="63">
        <f t="shared" si="69"/>
        <v>268.08510638297872</v>
      </c>
    </row>
    <row r="1442" spans="1:12">
      <c r="A1442" t="s">
        <v>1324</v>
      </c>
      <c r="B1442" t="s">
        <v>6769</v>
      </c>
      <c r="C1442" t="s">
        <v>16</v>
      </c>
      <c r="D1442">
        <v>111</v>
      </c>
      <c r="E1442">
        <v>19</v>
      </c>
      <c r="F1442">
        <v>9</v>
      </c>
      <c r="G1442">
        <v>393</v>
      </c>
      <c r="H1442">
        <v>134</v>
      </c>
      <c r="I1442">
        <v>63</v>
      </c>
      <c r="J1442" s="63">
        <f t="shared" si="67"/>
        <v>-71.755725190839698</v>
      </c>
      <c r="K1442" s="63">
        <f t="shared" si="68"/>
        <v>-85.820895522388057</v>
      </c>
      <c r="L1442" s="63">
        <f t="shared" si="69"/>
        <v>-85.714285714285708</v>
      </c>
    </row>
    <row r="1443" spans="1:12">
      <c r="A1443" t="s">
        <v>1325</v>
      </c>
      <c r="B1443" t="s">
        <v>6770</v>
      </c>
      <c r="C1443" t="s">
        <v>16</v>
      </c>
      <c r="D1443">
        <v>14449</v>
      </c>
      <c r="E1443">
        <v>2363</v>
      </c>
      <c r="F1443">
        <v>981</v>
      </c>
      <c r="G1443">
        <v>74977</v>
      </c>
      <c r="H1443">
        <v>11492</v>
      </c>
      <c r="I1443">
        <v>3451</v>
      </c>
      <c r="J1443" s="63">
        <f t="shared" si="67"/>
        <v>-80.728756818757759</v>
      </c>
      <c r="K1443" s="63">
        <f t="shared" si="68"/>
        <v>-79.437869822485212</v>
      </c>
      <c r="L1443" s="63">
        <f t="shared" si="69"/>
        <v>-71.573456968994492</v>
      </c>
    </row>
    <row r="1444" spans="1:12">
      <c r="A1444" t="s">
        <v>1326</v>
      </c>
      <c r="B1444" t="s">
        <v>6771</v>
      </c>
      <c r="C1444" t="s">
        <v>16</v>
      </c>
      <c r="D1444">
        <v>193383</v>
      </c>
      <c r="E1444">
        <v>28939</v>
      </c>
      <c r="F1444">
        <v>8748</v>
      </c>
      <c r="G1444">
        <v>165767</v>
      </c>
      <c r="H1444">
        <v>23596</v>
      </c>
      <c r="I1444">
        <v>7219</v>
      </c>
      <c r="J1444" s="63">
        <f t="shared" si="67"/>
        <v>16.659528132861183</v>
      </c>
      <c r="K1444" s="63">
        <f t="shared" si="68"/>
        <v>22.643668418375995</v>
      </c>
      <c r="L1444" s="63">
        <f t="shared" si="69"/>
        <v>21.18021886687907</v>
      </c>
    </row>
    <row r="1445" spans="1:12">
      <c r="A1445" t="s">
        <v>1327</v>
      </c>
      <c r="B1445" t="s">
        <v>6772</v>
      </c>
      <c r="C1445" t="s">
        <v>16</v>
      </c>
      <c r="D1445">
        <v>10148</v>
      </c>
      <c r="E1445">
        <v>4123</v>
      </c>
      <c r="F1445">
        <v>1927</v>
      </c>
      <c r="G1445">
        <v>8846</v>
      </c>
      <c r="H1445">
        <v>2629</v>
      </c>
      <c r="I1445">
        <v>886</v>
      </c>
      <c r="J1445" s="63">
        <f t="shared" si="67"/>
        <v>14.718516843771196</v>
      </c>
      <c r="K1445" s="63">
        <f t="shared" si="68"/>
        <v>56.827691137314567</v>
      </c>
      <c r="L1445" s="63">
        <f t="shared" si="69"/>
        <v>117.49435665914221</v>
      </c>
    </row>
    <row r="1446" spans="1:12">
      <c r="A1446" t="s">
        <v>1328</v>
      </c>
      <c r="B1446" t="s">
        <v>6773</v>
      </c>
      <c r="C1446" t="s">
        <v>16</v>
      </c>
      <c r="D1446">
        <v>4907</v>
      </c>
      <c r="E1446">
        <v>1050</v>
      </c>
      <c r="F1446">
        <v>493</v>
      </c>
      <c r="G1446">
        <v>167894</v>
      </c>
      <c r="H1446">
        <v>42020</v>
      </c>
      <c r="I1446">
        <v>19017</v>
      </c>
      <c r="J1446" s="63">
        <f t="shared" si="67"/>
        <v>-97.077322596400109</v>
      </c>
      <c r="K1446" s="63">
        <f t="shared" si="68"/>
        <v>-97.501189909566875</v>
      </c>
      <c r="L1446" s="63">
        <f t="shared" si="69"/>
        <v>-97.407582689172841</v>
      </c>
    </row>
    <row r="1447" spans="1:12">
      <c r="A1447" t="s">
        <v>1329</v>
      </c>
      <c r="B1447" t="s">
        <v>6774</v>
      </c>
      <c r="C1447" t="s">
        <v>16</v>
      </c>
      <c r="D1447">
        <v>5384</v>
      </c>
      <c r="E1447">
        <v>775</v>
      </c>
      <c r="F1447">
        <v>364</v>
      </c>
      <c r="G1447">
        <v>782</v>
      </c>
      <c r="H1447">
        <v>203</v>
      </c>
      <c r="I1447">
        <v>95</v>
      </c>
      <c r="J1447" s="63">
        <f t="shared" si="67"/>
        <v>588.49104859335034</v>
      </c>
      <c r="K1447" s="63">
        <f t="shared" si="68"/>
        <v>281.77339901477831</v>
      </c>
      <c r="L1447" s="63">
        <f t="shared" si="69"/>
        <v>283.15789473684208</v>
      </c>
    </row>
    <row r="1448" spans="1:12">
      <c r="A1448" t="s">
        <v>1330</v>
      </c>
      <c r="B1448" t="s">
        <v>6775</v>
      </c>
      <c r="C1448" t="s">
        <v>16</v>
      </c>
      <c r="D1448">
        <v>126649</v>
      </c>
      <c r="E1448">
        <v>17115</v>
      </c>
      <c r="F1448">
        <v>6157</v>
      </c>
      <c r="G1448">
        <v>18749</v>
      </c>
      <c r="H1448">
        <v>5709</v>
      </c>
      <c r="I1448">
        <v>2613</v>
      </c>
      <c r="J1448" s="63">
        <f t="shared" si="67"/>
        <v>575.49735985919244</v>
      </c>
      <c r="K1448" s="63">
        <f t="shared" si="68"/>
        <v>199.7898055701524</v>
      </c>
      <c r="L1448" s="63">
        <f t="shared" si="69"/>
        <v>135.62954458476847</v>
      </c>
    </row>
    <row r="1449" spans="1:12">
      <c r="A1449" t="s">
        <v>1331</v>
      </c>
      <c r="B1449" t="s">
        <v>6776</v>
      </c>
      <c r="C1449" t="s">
        <v>16</v>
      </c>
      <c r="D1449">
        <v>129224</v>
      </c>
      <c r="E1449">
        <v>23030</v>
      </c>
      <c r="F1449">
        <v>10642</v>
      </c>
      <c r="G1449">
        <v>595432</v>
      </c>
      <c r="H1449">
        <v>50996</v>
      </c>
      <c r="I1449">
        <v>23346</v>
      </c>
      <c r="J1449" s="63">
        <f t="shared" si="67"/>
        <v>-78.297437826653592</v>
      </c>
      <c r="K1449" s="63">
        <f t="shared" si="68"/>
        <v>-54.839595262373521</v>
      </c>
      <c r="L1449" s="63">
        <f t="shared" si="69"/>
        <v>-54.416174076929664</v>
      </c>
    </row>
    <row r="1450" spans="1:12">
      <c r="A1450" t="s">
        <v>1332</v>
      </c>
      <c r="B1450" t="s">
        <v>6777</v>
      </c>
      <c r="C1450" t="s">
        <v>16</v>
      </c>
      <c r="D1450">
        <v>4671</v>
      </c>
      <c r="E1450">
        <v>3224</v>
      </c>
      <c r="F1450">
        <v>1492</v>
      </c>
      <c r="G1450">
        <v>24513</v>
      </c>
      <c r="H1450">
        <v>4795</v>
      </c>
      <c r="I1450">
        <v>1741</v>
      </c>
      <c r="J1450" s="63">
        <f t="shared" si="67"/>
        <v>-80.94480479745441</v>
      </c>
      <c r="K1450" s="63">
        <f t="shared" si="68"/>
        <v>-32.763295099061523</v>
      </c>
      <c r="L1450" s="63">
        <f t="shared" si="69"/>
        <v>-14.302125215393453</v>
      </c>
    </row>
    <row r="1451" spans="1:12">
      <c r="A1451" t="s">
        <v>1333</v>
      </c>
      <c r="B1451" t="s">
        <v>6778</v>
      </c>
      <c r="C1451" t="s">
        <v>16</v>
      </c>
      <c r="D1451">
        <v>303</v>
      </c>
      <c r="E1451">
        <v>190</v>
      </c>
      <c r="F1451">
        <v>90</v>
      </c>
      <c r="G1451">
        <v>1287</v>
      </c>
      <c r="H1451">
        <v>123</v>
      </c>
      <c r="I1451">
        <v>56</v>
      </c>
      <c r="J1451" s="63">
        <f t="shared" si="67"/>
        <v>-76.456876456876458</v>
      </c>
      <c r="K1451" s="63">
        <f t="shared" si="68"/>
        <v>54.471544715447152</v>
      </c>
      <c r="L1451" s="63">
        <f t="shared" si="69"/>
        <v>60.714285714285715</v>
      </c>
    </row>
    <row r="1452" spans="1:12">
      <c r="A1452" t="s">
        <v>1334</v>
      </c>
      <c r="B1452" t="s">
        <v>6779</v>
      </c>
      <c r="C1452" t="s">
        <v>16</v>
      </c>
      <c r="D1452">
        <v>383</v>
      </c>
      <c r="E1452">
        <v>872</v>
      </c>
      <c r="F1452">
        <v>409</v>
      </c>
      <c r="G1452">
        <v>1265</v>
      </c>
      <c r="H1452">
        <v>607</v>
      </c>
      <c r="I1452">
        <v>284</v>
      </c>
      <c r="J1452" s="63">
        <f t="shared" si="67"/>
        <v>-69.723320158102766</v>
      </c>
      <c r="K1452" s="63">
        <f t="shared" si="68"/>
        <v>43.657331136738058</v>
      </c>
      <c r="L1452" s="63">
        <f t="shared" si="69"/>
        <v>44.014084507042256</v>
      </c>
    </row>
    <row r="1453" spans="1:12">
      <c r="A1453" t="s">
        <v>1335</v>
      </c>
      <c r="B1453" t="s">
        <v>6780</v>
      </c>
      <c r="C1453" t="s">
        <v>16</v>
      </c>
      <c r="D1453">
        <v>61286</v>
      </c>
      <c r="E1453">
        <v>14185</v>
      </c>
      <c r="F1453">
        <v>6905</v>
      </c>
      <c r="G1453">
        <v>88149</v>
      </c>
      <c r="H1453">
        <v>27951</v>
      </c>
      <c r="I1453">
        <v>10516</v>
      </c>
      <c r="J1453" s="63">
        <f t="shared" si="67"/>
        <v>-30.474537430940792</v>
      </c>
      <c r="K1453" s="63">
        <f t="shared" si="68"/>
        <v>-49.250474043862475</v>
      </c>
      <c r="L1453" s="63">
        <f t="shared" si="69"/>
        <v>-34.338151388360593</v>
      </c>
    </row>
    <row r="1454" spans="1:12">
      <c r="A1454" t="s">
        <v>1336</v>
      </c>
      <c r="B1454" t="s">
        <v>6781</v>
      </c>
      <c r="C1454" t="s">
        <v>16</v>
      </c>
      <c r="D1454">
        <v>254980</v>
      </c>
      <c r="E1454">
        <v>41465</v>
      </c>
      <c r="F1454">
        <v>14742</v>
      </c>
      <c r="G1454">
        <v>246790</v>
      </c>
      <c r="H1454">
        <v>63432</v>
      </c>
      <c r="I1454">
        <v>29118</v>
      </c>
      <c r="J1454" s="63">
        <f t="shared" si="67"/>
        <v>3.3186109647878763</v>
      </c>
      <c r="K1454" s="63">
        <f t="shared" si="68"/>
        <v>-34.630785723294238</v>
      </c>
      <c r="L1454" s="63">
        <f t="shared" si="69"/>
        <v>-49.371522769420977</v>
      </c>
    </row>
    <row r="1455" spans="1:12">
      <c r="A1455" t="s">
        <v>1337</v>
      </c>
      <c r="B1455" t="s">
        <v>6782</v>
      </c>
      <c r="C1455" t="s">
        <v>1206</v>
      </c>
      <c r="D1455">
        <v>290329</v>
      </c>
      <c r="E1455">
        <v>62444</v>
      </c>
      <c r="F1455">
        <v>25116</v>
      </c>
      <c r="G1455">
        <v>139179</v>
      </c>
      <c r="H1455">
        <v>33262</v>
      </c>
      <c r="I1455">
        <v>13004</v>
      </c>
      <c r="J1455" s="63">
        <f t="shared" si="67"/>
        <v>108.60115390971339</v>
      </c>
      <c r="K1455" s="63">
        <f t="shared" si="68"/>
        <v>87.733750225482538</v>
      </c>
      <c r="L1455" s="63">
        <f t="shared" si="69"/>
        <v>93.140572131651794</v>
      </c>
    </row>
    <row r="1456" spans="1:12">
      <c r="A1456" t="s">
        <v>1338</v>
      </c>
      <c r="B1456" t="s">
        <v>6783</v>
      </c>
      <c r="C1456" t="s">
        <v>1206</v>
      </c>
      <c r="D1456">
        <v>250843</v>
      </c>
      <c r="E1456">
        <v>41311</v>
      </c>
      <c r="F1456">
        <v>19253</v>
      </c>
      <c r="G1456">
        <v>356580</v>
      </c>
      <c r="H1456">
        <v>50745</v>
      </c>
      <c r="I1456">
        <v>23793</v>
      </c>
      <c r="J1456" s="63">
        <f t="shared" si="67"/>
        <v>-29.653093275001403</v>
      </c>
      <c r="K1456" s="63">
        <f t="shared" si="68"/>
        <v>-18.590994186619373</v>
      </c>
      <c r="L1456" s="63">
        <f t="shared" si="69"/>
        <v>-19.081242382213254</v>
      </c>
    </row>
    <row r="1457" spans="1:12">
      <c r="A1457" t="s">
        <v>1339</v>
      </c>
      <c r="B1457" t="s">
        <v>6784</v>
      </c>
      <c r="C1457" t="s">
        <v>1206</v>
      </c>
      <c r="D1457">
        <v>127703</v>
      </c>
      <c r="E1457">
        <v>29228</v>
      </c>
      <c r="F1457">
        <v>10648</v>
      </c>
      <c r="G1457">
        <v>61307</v>
      </c>
      <c r="H1457">
        <v>14834</v>
      </c>
      <c r="I1457">
        <v>5844</v>
      </c>
      <c r="J1457" s="63">
        <f t="shared" si="67"/>
        <v>108.30084655912049</v>
      </c>
      <c r="K1457" s="63">
        <f t="shared" si="68"/>
        <v>97.033841175677495</v>
      </c>
      <c r="L1457" s="63">
        <f t="shared" si="69"/>
        <v>82.203969883641335</v>
      </c>
    </row>
    <row r="1458" spans="1:12">
      <c r="A1458" t="s">
        <v>1340</v>
      </c>
      <c r="B1458" t="s">
        <v>6785</v>
      </c>
      <c r="C1458" t="s">
        <v>1206</v>
      </c>
      <c r="D1458">
        <v>127983</v>
      </c>
      <c r="E1458">
        <v>32714</v>
      </c>
      <c r="F1458">
        <v>15329</v>
      </c>
      <c r="G1458">
        <v>201386</v>
      </c>
      <c r="H1458">
        <v>29743</v>
      </c>
      <c r="I1458">
        <v>13970</v>
      </c>
      <c r="J1458" s="63">
        <f t="shared" si="67"/>
        <v>-36.448909060212728</v>
      </c>
      <c r="K1458" s="63">
        <f t="shared" si="68"/>
        <v>9.9889049524257807</v>
      </c>
      <c r="L1458" s="63">
        <f t="shared" si="69"/>
        <v>9.7279885468861842</v>
      </c>
    </row>
    <row r="1459" spans="1:12">
      <c r="A1459" t="s">
        <v>1341</v>
      </c>
      <c r="B1459" t="s">
        <v>6786</v>
      </c>
      <c r="C1459" t="s">
        <v>16</v>
      </c>
      <c r="D1459">
        <v>198855</v>
      </c>
      <c r="E1459">
        <v>30841</v>
      </c>
      <c r="F1459">
        <v>14544</v>
      </c>
      <c r="G1459">
        <v>285065</v>
      </c>
      <c r="H1459">
        <v>42086</v>
      </c>
      <c r="I1459">
        <v>19784</v>
      </c>
      <c r="J1459" s="63">
        <f t="shared" si="67"/>
        <v>-30.242225457351832</v>
      </c>
      <c r="K1459" s="63">
        <f t="shared" si="68"/>
        <v>-26.719098987786914</v>
      </c>
      <c r="L1459" s="63">
        <f t="shared" si="69"/>
        <v>-26.486049332794178</v>
      </c>
    </row>
    <row r="1460" spans="1:12">
      <c r="A1460" t="s">
        <v>1342</v>
      </c>
      <c r="B1460" t="s">
        <v>6787</v>
      </c>
      <c r="C1460" t="s">
        <v>16</v>
      </c>
      <c r="D1460">
        <v>292178</v>
      </c>
      <c r="E1460">
        <v>24157</v>
      </c>
      <c r="F1460">
        <v>10653</v>
      </c>
      <c r="G1460">
        <v>1083693</v>
      </c>
      <c r="H1460">
        <v>87009</v>
      </c>
      <c r="I1460">
        <v>39186</v>
      </c>
      <c r="J1460" s="63">
        <f t="shared" si="67"/>
        <v>-73.038674237076364</v>
      </c>
      <c r="K1460" s="63">
        <f t="shared" si="68"/>
        <v>-72.236205450010914</v>
      </c>
      <c r="L1460" s="63">
        <f t="shared" si="69"/>
        <v>-72.814270402694845</v>
      </c>
    </row>
    <row r="1461" spans="1:12">
      <c r="A1461" t="s">
        <v>1343</v>
      </c>
      <c r="B1461" t="s">
        <v>6788</v>
      </c>
      <c r="C1461" t="s">
        <v>16</v>
      </c>
      <c r="D1461">
        <v>1980770</v>
      </c>
      <c r="E1461">
        <v>196199</v>
      </c>
      <c r="F1461">
        <v>63248</v>
      </c>
      <c r="G1461">
        <v>3086773</v>
      </c>
      <c r="H1461">
        <v>292030</v>
      </c>
      <c r="I1461">
        <v>89307</v>
      </c>
      <c r="J1461" s="63">
        <f t="shared" si="67"/>
        <v>-35.830396339478156</v>
      </c>
      <c r="K1461" s="63">
        <f t="shared" si="68"/>
        <v>-32.815464164640616</v>
      </c>
      <c r="L1461" s="63">
        <f t="shared" si="69"/>
        <v>-29.179123696910658</v>
      </c>
    </row>
    <row r="1462" spans="1:12">
      <c r="A1462" t="s">
        <v>1344</v>
      </c>
      <c r="B1462" t="s">
        <v>6789</v>
      </c>
      <c r="C1462" t="s">
        <v>16</v>
      </c>
      <c r="D1462">
        <v>989229</v>
      </c>
      <c r="E1462">
        <v>173705</v>
      </c>
      <c r="F1462">
        <v>57447</v>
      </c>
      <c r="G1462">
        <v>2105421</v>
      </c>
      <c r="H1462">
        <v>449299</v>
      </c>
      <c r="I1462">
        <v>150749</v>
      </c>
      <c r="J1462" s="63">
        <f t="shared" si="67"/>
        <v>-53.015145189489417</v>
      </c>
      <c r="K1462" s="63">
        <f t="shared" si="68"/>
        <v>-61.338663117434045</v>
      </c>
      <c r="L1462" s="63">
        <f t="shared" si="69"/>
        <v>-61.892284525933839</v>
      </c>
    </row>
    <row r="1463" spans="1:12">
      <c r="A1463" t="s">
        <v>1345</v>
      </c>
      <c r="B1463" t="s">
        <v>6790</v>
      </c>
      <c r="C1463" t="s">
        <v>16</v>
      </c>
      <c r="D1463">
        <v>41506</v>
      </c>
      <c r="E1463">
        <v>13597</v>
      </c>
      <c r="F1463">
        <v>4595</v>
      </c>
      <c r="G1463">
        <v>31380</v>
      </c>
      <c r="H1463">
        <v>10431</v>
      </c>
      <c r="I1463">
        <v>3655</v>
      </c>
      <c r="J1463" s="63">
        <f t="shared" si="67"/>
        <v>32.268961121733589</v>
      </c>
      <c r="K1463" s="63">
        <f t="shared" si="68"/>
        <v>30.351835873837601</v>
      </c>
      <c r="L1463" s="63">
        <f t="shared" si="69"/>
        <v>25.718194254445965</v>
      </c>
    </row>
    <row r="1464" spans="1:12">
      <c r="A1464" t="s">
        <v>4629</v>
      </c>
      <c r="B1464" t="s">
        <v>9713</v>
      </c>
      <c r="C1464" t="s">
        <v>16</v>
      </c>
      <c r="D1464"/>
      <c r="E1464"/>
      <c r="F1464"/>
      <c r="G1464">
        <v>23470</v>
      </c>
      <c r="H1464">
        <v>4365</v>
      </c>
      <c r="I1464">
        <v>1581</v>
      </c>
      <c r="J1464" s="63">
        <f t="shared" si="67"/>
        <v>-100</v>
      </c>
      <c r="K1464" s="63">
        <f t="shared" si="68"/>
        <v>-100</v>
      </c>
      <c r="L1464" s="63">
        <f t="shared" si="69"/>
        <v>-100</v>
      </c>
    </row>
    <row r="1465" spans="1:12">
      <c r="A1465" t="s">
        <v>1346</v>
      </c>
      <c r="B1465" t="s">
        <v>6791</v>
      </c>
      <c r="C1465" t="s">
        <v>16</v>
      </c>
      <c r="D1465">
        <v>520754</v>
      </c>
      <c r="E1465">
        <v>102109</v>
      </c>
      <c r="F1465">
        <v>33261</v>
      </c>
      <c r="G1465">
        <v>654404</v>
      </c>
      <c r="H1465">
        <v>119910</v>
      </c>
      <c r="I1465">
        <v>38338</v>
      </c>
      <c r="J1465" s="63">
        <f t="shared" si="67"/>
        <v>-20.423163672593688</v>
      </c>
      <c r="K1465" s="63">
        <f t="shared" si="68"/>
        <v>-14.845300642148278</v>
      </c>
      <c r="L1465" s="63">
        <f t="shared" si="69"/>
        <v>-13.242735666962282</v>
      </c>
    </row>
    <row r="1466" spans="1:12">
      <c r="A1466" t="s">
        <v>1347</v>
      </c>
      <c r="B1466" t="s">
        <v>6792</v>
      </c>
      <c r="C1466" t="s">
        <v>16</v>
      </c>
      <c r="D1466">
        <v>129</v>
      </c>
      <c r="E1466">
        <v>171</v>
      </c>
      <c r="F1466">
        <v>62</v>
      </c>
      <c r="G1466"/>
      <c r="H1466"/>
      <c r="I1466"/>
      <c r="J1466" s="63" t="e">
        <f t="shared" si="67"/>
        <v>#DIV/0!</v>
      </c>
      <c r="K1466" s="63" t="e">
        <f t="shared" si="68"/>
        <v>#DIV/0!</v>
      </c>
      <c r="L1466" s="63" t="e">
        <f t="shared" si="69"/>
        <v>#DIV/0!</v>
      </c>
    </row>
    <row r="1467" spans="1:12">
      <c r="A1467" t="s">
        <v>1348</v>
      </c>
      <c r="B1467" t="s">
        <v>6793</v>
      </c>
      <c r="C1467" t="s">
        <v>16</v>
      </c>
      <c r="D1467">
        <v>172354</v>
      </c>
      <c r="E1467">
        <v>49495</v>
      </c>
      <c r="F1467">
        <v>17988</v>
      </c>
      <c r="G1467">
        <v>313409</v>
      </c>
      <c r="H1467">
        <v>96791</v>
      </c>
      <c r="I1467">
        <v>35268</v>
      </c>
      <c r="J1467" s="63">
        <f t="shared" si="67"/>
        <v>-45.006684555963616</v>
      </c>
      <c r="K1467" s="63">
        <f t="shared" si="68"/>
        <v>-48.864047277122872</v>
      </c>
      <c r="L1467" s="63">
        <f t="shared" si="69"/>
        <v>-48.996257230350459</v>
      </c>
    </row>
    <row r="1468" spans="1:12">
      <c r="A1468" t="s">
        <v>1349</v>
      </c>
      <c r="B1468" t="s">
        <v>6794</v>
      </c>
      <c r="C1468" t="s">
        <v>16</v>
      </c>
      <c r="D1468">
        <v>31562</v>
      </c>
      <c r="E1468">
        <v>10950</v>
      </c>
      <c r="F1468">
        <v>3934</v>
      </c>
      <c r="G1468">
        <v>15455</v>
      </c>
      <c r="H1468">
        <v>4344</v>
      </c>
      <c r="I1468">
        <v>1551</v>
      </c>
      <c r="J1468" s="63">
        <f t="shared" si="67"/>
        <v>104.21869945001617</v>
      </c>
      <c r="K1468" s="63">
        <f t="shared" si="68"/>
        <v>152.0718232044199</v>
      </c>
      <c r="L1468" s="63">
        <f t="shared" si="69"/>
        <v>153.64281108961961</v>
      </c>
    </row>
    <row r="1469" spans="1:12">
      <c r="A1469" t="s">
        <v>1350</v>
      </c>
      <c r="B1469" t="s">
        <v>6795</v>
      </c>
      <c r="C1469" t="s">
        <v>16</v>
      </c>
      <c r="D1469">
        <v>641151</v>
      </c>
      <c r="E1469">
        <v>106173</v>
      </c>
      <c r="F1469">
        <v>34125</v>
      </c>
      <c r="G1469">
        <v>1051551</v>
      </c>
      <c r="H1469">
        <v>179340</v>
      </c>
      <c r="I1469">
        <v>56041</v>
      </c>
      <c r="J1469" s="63">
        <f t="shared" si="67"/>
        <v>-39.028064259365451</v>
      </c>
      <c r="K1469" s="63">
        <f t="shared" si="68"/>
        <v>-40.797925727668115</v>
      </c>
      <c r="L1469" s="63">
        <f t="shared" si="69"/>
        <v>-39.107082314733859</v>
      </c>
    </row>
    <row r="1470" spans="1:12">
      <c r="A1470" t="s">
        <v>4630</v>
      </c>
      <c r="B1470" t="s">
        <v>9714</v>
      </c>
      <c r="C1470" t="s">
        <v>16</v>
      </c>
      <c r="D1470"/>
      <c r="E1470"/>
      <c r="F1470"/>
      <c r="G1470">
        <v>99</v>
      </c>
      <c r="H1470">
        <v>22</v>
      </c>
      <c r="I1470">
        <v>7</v>
      </c>
      <c r="J1470" s="63">
        <f t="shared" si="67"/>
        <v>-100</v>
      </c>
      <c r="K1470" s="63">
        <f t="shared" si="68"/>
        <v>-100</v>
      </c>
      <c r="L1470" s="63">
        <f t="shared" si="69"/>
        <v>-100</v>
      </c>
    </row>
    <row r="1471" spans="1:12">
      <c r="A1471" t="s">
        <v>1351</v>
      </c>
      <c r="B1471" t="s">
        <v>6796</v>
      </c>
      <c r="C1471" t="s">
        <v>16</v>
      </c>
      <c r="D1471">
        <v>898795</v>
      </c>
      <c r="E1471">
        <v>255899</v>
      </c>
      <c r="F1471">
        <v>89488</v>
      </c>
      <c r="G1471">
        <v>1282234</v>
      </c>
      <c r="H1471">
        <v>383346</v>
      </c>
      <c r="I1471">
        <v>133597</v>
      </c>
      <c r="J1471" s="63">
        <f t="shared" si="67"/>
        <v>-29.90398008475832</v>
      </c>
      <c r="K1471" s="63">
        <f t="shared" si="68"/>
        <v>-33.245944916602753</v>
      </c>
      <c r="L1471" s="63">
        <f t="shared" si="69"/>
        <v>-33.016459950447988</v>
      </c>
    </row>
    <row r="1472" spans="1:12">
      <c r="A1472" t="s">
        <v>4631</v>
      </c>
      <c r="B1472" t="s">
        <v>9715</v>
      </c>
      <c r="C1472" t="s">
        <v>16</v>
      </c>
      <c r="D1472"/>
      <c r="E1472"/>
      <c r="F1472"/>
      <c r="G1472">
        <v>9408</v>
      </c>
      <c r="H1472">
        <v>1577</v>
      </c>
      <c r="I1472">
        <v>562</v>
      </c>
      <c r="J1472" s="63">
        <f t="shared" si="67"/>
        <v>-100</v>
      </c>
      <c r="K1472" s="63">
        <f t="shared" si="68"/>
        <v>-100</v>
      </c>
      <c r="L1472" s="63">
        <f t="shared" si="69"/>
        <v>-100</v>
      </c>
    </row>
    <row r="1473" spans="1:12">
      <c r="A1473" t="s">
        <v>1352</v>
      </c>
      <c r="B1473" t="s">
        <v>6797</v>
      </c>
      <c r="C1473" t="s">
        <v>16</v>
      </c>
      <c r="D1473">
        <v>46526</v>
      </c>
      <c r="E1473">
        <v>9290</v>
      </c>
      <c r="F1473">
        <v>2918</v>
      </c>
      <c r="G1473">
        <v>89047</v>
      </c>
      <c r="H1473">
        <v>23456</v>
      </c>
      <c r="I1473">
        <v>8348</v>
      </c>
      <c r="J1473" s="63">
        <f t="shared" si="67"/>
        <v>-47.751187575100786</v>
      </c>
      <c r="K1473" s="63">
        <f t="shared" si="68"/>
        <v>-60.393929058663026</v>
      </c>
      <c r="L1473" s="63">
        <f t="shared" si="69"/>
        <v>-65.045519885002392</v>
      </c>
    </row>
    <row r="1474" spans="1:12">
      <c r="A1474" t="s">
        <v>4632</v>
      </c>
      <c r="B1474" t="s">
        <v>9716</v>
      </c>
      <c r="C1474" t="s">
        <v>16</v>
      </c>
      <c r="D1474"/>
      <c r="E1474"/>
      <c r="F1474"/>
      <c r="G1474">
        <v>40</v>
      </c>
      <c r="H1474">
        <v>108</v>
      </c>
      <c r="I1474">
        <v>40</v>
      </c>
      <c r="J1474" s="63">
        <f t="shared" si="67"/>
        <v>-100</v>
      </c>
      <c r="K1474" s="63">
        <f t="shared" si="68"/>
        <v>-100</v>
      </c>
      <c r="L1474" s="63">
        <f t="shared" si="69"/>
        <v>-100</v>
      </c>
    </row>
    <row r="1475" spans="1:12">
      <c r="A1475" t="s">
        <v>1353</v>
      </c>
      <c r="B1475" t="s">
        <v>6798</v>
      </c>
      <c r="C1475" t="s">
        <v>16</v>
      </c>
      <c r="D1475">
        <v>1657381</v>
      </c>
      <c r="E1475">
        <v>162057</v>
      </c>
      <c r="F1475">
        <v>53384</v>
      </c>
      <c r="G1475">
        <v>3466217</v>
      </c>
      <c r="H1475">
        <v>270565</v>
      </c>
      <c r="I1475">
        <v>75923</v>
      </c>
      <c r="J1475" s="63">
        <f t="shared" si="67"/>
        <v>-52.184730500138912</v>
      </c>
      <c r="K1475" s="63">
        <f t="shared" si="68"/>
        <v>-40.10422634117495</v>
      </c>
      <c r="L1475" s="63">
        <f t="shared" si="69"/>
        <v>-29.686656217483502</v>
      </c>
    </row>
    <row r="1476" spans="1:12">
      <c r="A1476" t="s">
        <v>1354</v>
      </c>
      <c r="B1476" t="s">
        <v>6799</v>
      </c>
      <c r="C1476" t="s">
        <v>16</v>
      </c>
      <c r="D1476">
        <v>16596</v>
      </c>
      <c r="E1476">
        <v>653</v>
      </c>
      <c r="F1476">
        <v>236</v>
      </c>
      <c r="G1476">
        <v>13013</v>
      </c>
      <c r="H1476">
        <v>4128</v>
      </c>
      <c r="I1476">
        <v>1481</v>
      </c>
      <c r="J1476" s="63">
        <f t="shared" si="67"/>
        <v>27.53400445708138</v>
      </c>
      <c r="K1476" s="63">
        <f t="shared" si="68"/>
        <v>-84.181201550387598</v>
      </c>
      <c r="L1476" s="63">
        <f t="shared" si="69"/>
        <v>-84.064821066846719</v>
      </c>
    </row>
    <row r="1477" spans="1:12">
      <c r="A1477" t="s">
        <v>1355</v>
      </c>
      <c r="B1477" t="s">
        <v>6800</v>
      </c>
      <c r="C1477" t="s">
        <v>16</v>
      </c>
      <c r="D1477">
        <v>6851</v>
      </c>
      <c r="E1477">
        <v>2813</v>
      </c>
      <c r="F1477">
        <v>1028</v>
      </c>
      <c r="G1477">
        <v>40200</v>
      </c>
      <c r="H1477">
        <v>11916</v>
      </c>
      <c r="I1477">
        <v>4371</v>
      </c>
      <c r="J1477" s="63">
        <f t="shared" ref="J1477:J1540" si="70">100*(D1477-G1477)/G1477</f>
        <v>-82.957711442786064</v>
      </c>
      <c r="K1477" s="63">
        <f t="shared" ref="K1477:K1540" si="71">100*(E1477-H1477)/H1477</f>
        <v>-76.393084927828127</v>
      </c>
      <c r="L1477" s="63">
        <f t="shared" ref="L1477:L1540" si="72">100*(F1477-I1477)/I1477</f>
        <v>-76.481354381148478</v>
      </c>
    </row>
    <row r="1478" spans="1:12">
      <c r="A1478" t="s">
        <v>1356</v>
      </c>
      <c r="B1478" t="s">
        <v>6801</v>
      </c>
      <c r="C1478" t="s">
        <v>16</v>
      </c>
      <c r="D1478">
        <v>425</v>
      </c>
      <c r="E1478">
        <v>65</v>
      </c>
      <c r="F1478">
        <v>24</v>
      </c>
      <c r="G1478">
        <v>14667</v>
      </c>
      <c r="H1478">
        <v>4849</v>
      </c>
      <c r="I1478">
        <v>1756</v>
      </c>
      <c r="J1478" s="63">
        <f t="shared" si="70"/>
        <v>-97.102338583214021</v>
      </c>
      <c r="K1478" s="63">
        <f t="shared" si="71"/>
        <v>-98.659517426273453</v>
      </c>
      <c r="L1478" s="63">
        <f t="shared" si="72"/>
        <v>-98.633257403189063</v>
      </c>
    </row>
    <row r="1479" spans="1:12">
      <c r="A1479" t="s">
        <v>1357</v>
      </c>
      <c r="B1479" t="s">
        <v>6802</v>
      </c>
      <c r="C1479" t="s">
        <v>16</v>
      </c>
      <c r="D1479">
        <v>1612</v>
      </c>
      <c r="E1479">
        <v>203</v>
      </c>
      <c r="F1479">
        <v>74</v>
      </c>
      <c r="G1479">
        <v>865</v>
      </c>
      <c r="H1479">
        <v>196</v>
      </c>
      <c r="I1479">
        <v>72</v>
      </c>
      <c r="J1479" s="63">
        <f t="shared" si="70"/>
        <v>86.358381502890168</v>
      </c>
      <c r="K1479" s="63">
        <f t="shared" si="71"/>
        <v>3.5714285714285716</v>
      </c>
      <c r="L1479" s="63">
        <f t="shared" si="72"/>
        <v>2.7777777777777777</v>
      </c>
    </row>
    <row r="1480" spans="1:12">
      <c r="A1480" t="s">
        <v>1358</v>
      </c>
      <c r="B1480" t="s">
        <v>6803</v>
      </c>
      <c r="C1480" t="s">
        <v>16</v>
      </c>
      <c r="D1480">
        <v>110944</v>
      </c>
      <c r="E1480">
        <v>20978</v>
      </c>
      <c r="F1480">
        <v>7644</v>
      </c>
      <c r="G1480">
        <v>113427</v>
      </c>
      <c r="H1480">
        <v>34847</v>
      </c>
      <c r="I1480">
        <v>12532</v>
      </c>
      <c r="J1480" s="63">
        <f t="shared" si="70"/>
        <v>-2.1890731483685544</v>
      </c>
      <c r="K1480" s="63">
        <f t="shared" si="71"/>
        <v>-39.79969581312595</v>
      </c>
      <c r="L1480" s="63">
        <f t="shared" si="72"/>
        <v>-39.004149377593365</v>
      </c>
    </row>
    <row r="1481" spans="1:12">
      <c r="A1481" t="s">
        <v>1359</v>
      </c>
      <c r="B1481" t="s">
        <v>6804</v>
      </c>
      <c r="C1481" t="s">
        <v>16</v>
      </c>
      <c r="D1481">
        <v>818916</v>
      </c>
      <c r="E1481">
        <v>171510</v>
      </c>
      <c r="F1481">
        <v>57543</v>
      </c>
      <c r="G1481">
        <v>1146922</v>
      </c>
      <c r="H1481">
        <v>254638</v>
      </c>
      <c r="I1481">
        <v>85932</v>
      </c>
      <c r="J1481" s="63">
        <f t="shared" si="70"/>
        <v>-28.598806196062156</v>
      </c>
      <c r="K1481" s="63">
        <f t="shared" si="71"/>
        <v>-32.64555957869603</v>
      </c>
      <c r="L1481" s="63">
        <f t="shared" si="72"/>
        <v>-33.036587068845137</v>
      </c>
    </row>
    <row r="1482" spans="1:12">
      <c r="A1482" t="s">
        <v>1360</v>
      </c>
      <c r="B1482" t="s">
        <v>6805</v>
      </c>
      <c r="C1482" t="s">
        <v>16</v>
      </c>
      <c r="D1482">
        <v>38172</v>
      </c>
      <c r="E1482">
        <v>1431</v>
      </c>
      <c r="F1482">
        <v>774</v>
      </c>
      <c r="G1482">
        <v>23753</v>
      </c>
      <c r="H1482">
        <v>9000</v>
      </c>
      <c r="I1482">
        <v>4871</v>
      </c>
      <c r="J1482" s="63">
        <f t="shared" si="70"/>
        <v>60.703911084915589</v>
      </c>
      <c r="K1482" s="63">
        <f t="shared" si="71"/>
        <v>-84.1</v>
      </c>
      <c r="L1482" s="63">
        <f t="shared" si="72"/>
        <v>-84.11003900636419</v>
      </c>
    </row>
    <row r="1483" spans="1:12">
      <c r="A1483" t="s">
        <v>1361</v>
      </c>
      <c r="B1483" t="s">
        <v>6806</v>
      </c>
      <c r="C1483" t="s">
        <v>16</v>
      </c>
      <c r="D1483">
        <v>12727</v>
      </c>
      <c r="E1483">
        <v>2622</v>
      </c>
      <c r="F1483">
        <v>784</v>
      </c>
      <c r="G1483">
        <v>14833</v>
      </c>
      <c r="H1483">
        <v>3035</v>
      </c>
      <c r="I1483">
        <v>1645</v>
      </c>
      <c r="J1483" s="63">
        <f t="shared" si="70"/>
        <v>-14.198071866783524</v>
      </c>
      <c r="K1483" s="63">
        <f t="shared" si="71"/>
        <v>-13.607907742998352</v>
      </c>
      <c r="L1483" s="63">
        <f t="shared" si="72"/>
        <v>-52.340425531914896</v>
      </c>
    </row>
    <row r="1484" spans="1:12">
      <c r="A1484" t="s">
        <v>1362</v>
      </c>
      <c r="B1484" t="s">
        <v>6807</v>
      </c>
      <c r="C1484" t="s">
        <v>16</v>
      </c>
      <c r="D1484">
        <v>134583</v>
      </c>
      <c r="E1484">
        <v>18472</v>
      </c>
      <c r="F1484">
        <v>9813</v>
      </c>
      <c r="G1484">
        <v>154505</v>
      </c>
      <c r="H1484">
        <v>23591</v>
      </c>
      <c r="I1484">
        <v>12076</v>
      </c>
      <c r="J1484" s="63">
        <f t="shared" si="70"/>
        <v>-12.894081097699104</v>
      </c>
      <c r="K1484" s="63">
        <f t="shared" si="71"/>
        <v>-21.698952990547241</v>
      </c>
      <c r="L1484" s="63">
        <f t="shared" si="72"/>
        <v>-18.739648890361046</v>
      </c>
    </row>
    <row r="1485" spans="1:12">
      <c r="A1485" t="s">
        <v>1363</v>
      </c>
      <c r="B1485" t="s">
        <v>6808</v>
      </c>
      <c r="C1485" t="s">
        <v>16</v>
      </c>
      <c r="D1485">
        <v>604337</v>
      </c>
      <c r="E1485">
        <v>34439</v>
      </c>
      <c r="F1485">
        <v>12529</v>
      </c>
      <c r="G1485">
        <v>5503738</v>
      </c>
      <c r="H1485">
        <v>83378</v>
      </c>
      <c r="I1485">
        <v>28814</v>
      </c>
      <c r="J1485" s="63">
        <f t="shared" si="70"/>
        <v>-89.019517280800798</v>
      </c>
      <c r="K1485" s="63">
        <f t="shared" si="71"/>
        <v>-58.695339298136197</v>
      </c>
      <c r="L1485" s="63">
        <f t="shared" si="72"/>
        <v>-56.517665023946691</v>
      </c>
    </row>
    <row r="1486" spans="1:12">
      <c r="A1486" t="s">
        <v>1364</v>
      </c>
      <c r="B1486" t="s">
        <v>6809</v>
      </c>
      <c r="C1486" t="s">
        <v>16</v>
      </c>
      <c r="D1486">
        <v>217679</v>
      </c>
      <c r="E1486">
        <v>29971</v>
      </c>
      <c r="F1486">
        <v>12782</v>
      </c>
      <c r="G1486">
        <v>515640</v>
      </c>
      <c r="H1486">
        <v>55346</v>
      </c>
      <c r="I1486">
        <v>25582</v>
      </c>
      <c r="J1486" s="63">
        <f t="shared" si="70"/>
        <v>-57.784694748273992</v>
      </c>
      <c r="K1486" s="63">
        <f t="shared" si="71"/>
        <v>-45.847938423734327</v>
      </c>
      <c r="L1486" s="63">
        <f t="shared" si="72"/>
        <v>-50.035180986631225</v>
      </c>
    </row>
    <row r="1487" spans="1:12">
      <c r="A1487" t="s">
        <v>1365</v>
      </c>
      <c r="B1487" t="s">
        <v>6810</v>
      </c>
      <c r="C1487" t="s">
        <v>6</v>
      </c>
      <c r="D1487">
        <v>762217</v>
      </c>
      <c r="E1487">
        <v>11247</v>
      </c>
      <c r="F1487">
        <v>3933</v>
      </c>
      <c r="G1487">
        <v>2372124</v>
      </c>
      <c r="H1487">
        <v>12796</v>
      </c>
      <c r="I1487">
        <v>4119</v>
      </c>
      <c r="J1487" s="63">
        <f t="shared" si="70"/>
        <v>-67.867742158504356</v>
      </c>
      <c r="K1487" s="63">
        <f t="shared" si="71"/>
        <v>-12.105345420443889</v>
      </c>
      <c r="L1487" s="63">
        <f t="shared" si="72"/>
        <v>-4.5156591405680988</v>
      </c>
    </row>
    <row r="1488" spans="1:12">
      <c r="A1488" t="s">
        <v>1366</v>
      </c>
      <c r="B1488" t="s">
        <v>6811</v>
      </c>
      <c r="C1488" t="s">
        <v>16</v>
      </c>
      <c r="D1488">
        <v>305240</v>
      </c>
      <c r="E1488">
        <v>24466</v>
      </c>
      <c r="F1488">
        <v>12038</v>
      </c>
      <c r="G1488">
        <v>303814</v>
      </c>
      <c r="H1488">
        <v>37422</v>
      </c>
      <c r="I1488">
        <v>16291</v>
      </c>
      <c r="J1488" s="63">
        <f t="shared" si="70"/>
        <v>0.46936612532668015</v>
      </c>
      <c r="K1488" s="63">
        <f t="shared" si="71"/>
        <v>-34.621345732456845</v>
      </c>
      <c r="L1488" s="63">
        <f t="shared" si="72"/>
        <v>-26.106439138174451</v>
      </c>
    </row>
    <row r="1489" spans="1:12">
      <c r="A1489" t="s">
        <v>1368</v>
      </c>
      <c r="B1489" t="s">
        <v>6813</v>
      </c>
      <c r="C1489" t="s">
        <v>16</v>
      </c>
      <c r="D1489">
        <v>1447345</v>
      </c>
      <c r="E1489">
        <v>88640</v>
      </c>
      <c r="F1489">
        <v>34919</v>
      </c>
      <c r="G1489">
        <v>963534</v>
      </c>
      <c r="H1489">
        <v>109412</v>
      </c>
      <c r="I1489">
        <v>39348</v>
      </c>
      <c r="J1489" s="63">
        <f t="shared" si="70"/>
        <v>50.212135741966556</v>
      </c>
      <c r="K1489" s="63">
        <f t="shared" si="71"/>
        <v>-18.985120462106533</v>
      </c>
      <c r="L1489" s="63">
        <f t="shared" si="72"/>
        <v>-11.255972349293485</v>
      </c>
    </row>
    <row r="1490" spans="1:12">
      <c r="A1490" t="s">
        <v>1369</v>
      </c>
      <c r="B1490" t="s">
        <v>6814</v>
      </c>
      <c r="C1490" t="s">
        <v>16</v>
      </c>
      <c r="D1490">
        <v>573374</v>
      </c>
      <c r="E1490">
        <v>36585</v>
      </c>
      <c r="F1490">
        <v>5142</v>
      </c>
      <c r="G1490">
        <v>301629</v>
      </c>
      <c r="H1490">
        <v>32885</v>
      </c>
      <c r="I1490">
        <v>4531</v>
      </c>
      <c r="J1490" s="63">
        <f t="shared" si="70"/>
        <v>90.092464583975683</v>
      </c>
      <c r="K1490" s="63">
        <f t="shared" si="71"/>
        <v>11.251330393796565</v>
      </c>
      <c r="L1490" s="63">
        <f t="shared" si="72"/>
        <v>13.484881924519973</v>
      </c>
    </row>
    <row r="1491" spans="1:12">
      <c r="A1491" t="s">
        <v>1370</v>
      </c>
      <c r="B1491" t="s">
        <v>6815</v>
      </c>
      <c r="C1491" t="s">
        <v>16</v>
      </c>
      <c r="D1491">
        <v>8</v>
      </c>
      <c r="E1491">
        <v>5</v>
      </c>
      <c r="F1491">
        <v>1</v>
      </c>
      <c r="G1491">
        <v>21</v>
      </c>
      <c r="H1491">
        <v>25</v>
      </c>
      <c r="I1491">
        <v>6</v>
      </c>
      <c r="J1491" s="63">
        <f t="shared" si="70"/>
        <v>-61.904761904761905</v>
      </c>
      <c r="K1491" s="63">
        <f t="shared" si="71"/>
        <v>-80</v>
      </c>
      <c r="L1491" s="63">
        <f t="shared" si="72"/>
        <v>-83.333333333333329</v>
      </c>
    </row>
    <row r="1492" spans="1:12">
      <c r="A1492" t="s">
        <v>1371</v>
      </c>
      <c r="B1492" t="s">
        <v>6816</v>
      </c>
      <c r="C1492" t="s">
        <v>16</v>
      </c>
      <c r="D1492">
        <v>41439</v>
      </c>
      <c r="E1492">
        <v>15482</v>
      </c>
      <c r="F1492">
        <v>2870</v>
      </c>
      <c r="G1492">
        <v>40034</v>
      </c>
      <c r="H1492">
        <v>8918</v>
      </c>
      <c r="I1492">
        <v>1412</v>
      </c>
      <c r="J1492" s="63">
        <f t="shared" si="70"/>
        <v>3.509516910625968</v>
      </c>
      <c r="K1492" s="63">
        <f t="shared" si="71"/>
        <v>73.603947073334822</v>
      </c>
      <c r="L1492" s="63">
        <f t="shared" si="72"/>
        <v>103.25779036827196</v>
      </c>
    </row>
    <row r="1493" spans="1:12">
      <c r="A1493" t="s">
        <v>1372</v>
      </c>
      <c r="B1493" t="s">
        <v>6817</v>
      </c>
      <c r="C1493" t="s">
        <v>16</v>
      </c>
      <c r="D1493">
        <v>10030010</v>
      </c>
      <c r="E1493">
        <v>80840</v>
      </c>
      <c r="F1493">
        <v>32129</v>
      </c>
      <c r="G1493">
        <v>3534236</v>
      </c>
      <c r="H1493">
        <v>165762</v>
      </c>
      <c r="I1493">
        <v>67377</v>
      </c>
      <c r="J1493" s="63">
        <f t="shared" si="70"/>
        <v>183.79570577629789</v>
      </c>
      <c r="K1493" s="63">
        <f t="shared" si="71"/>
        <v>-51.23128340632956</v>
      </c>
      <c r="L1493" s="63">
        <f t="shared" si="72"/>
        <v>-52.314588064176199</v>
      </c>
    </row>
    <row r="1494" spans="1:12">
      <c r="A1494" t="s">
        <v>1373</v>
      </c>
      <c r="B1494" t="s">
        <v>6818</v>
      </c>
      <c r="C1494" t="s">
        <v>16</v>
      </c>
      <c r="D1494">
        <v>235030</v>
      </c>
      <c r="E1494">
        <v>44630</v>
      </c>
      <c r="F1494">
        <v>20117</v>
      </c>
      <c r="G1494">
        <v>406137</v>
      </c>
      <c r="H1494">
        <v>71434</v>
      </c>
      <c r="I1494">
        <v>34320</v>
      </c>
      <c r="J1494" s="63">
        <f t="shared" si="70"/>
        <v>-42.13036487687652</v>
      </c>
      <c r="K1494" s="63">
        <f t="shared" si="71"/>
        <v>-37.522748271131391</v>
      </c>
      <c r="L1494" s="63">
        <f t="shared" si="72"/>
        <v>-41.384032634032636</v>
      </c>
    </row>
    <row r="1495" spans="1:12">
      <c r="A1495" t="s">
        <v>1374</v>
      </c>
      <c r="B1495" t="s">
        <v>6820</v>
      </c>
      <c r="C1495" t="s">
        <v>6</v>
      </c>
      <c r="D1495">
        <v>108602</v>
      </c>
      <c r="E1495">
        <v>2663</v>
      </c>
      <c r="F1495">
        <v>971</v>
      </c>
      <c r="G1495">
        <v>237777</v>
      </c>
      <c r="H1495">
        <v>6320</v>
      </c>
      <c r="I1495">
        <v>2268</v>
      </c>
      <c r="J1495" s="63">
        <f t="shared" si="70"/>
        <v>-54.326112281675691</v>
      </c>
      <c r="K1495" s="63">
        <f t="shared" si="71"/>
        <v>-57.86392405063291</v>
      </c>
      <c r="L1495" s="63">
        <f t="shared" si="72"/>
        <v>-57.186948853615519</v>
      </c>
    </row>
    <row r="1496" spans="1:12">
      <c r="A1496" t="s">
        <v>1375</v>
      </c>
      <c r="B1496" t="s">
        <v>6821</v>
      </c>
      <c r="C1496" t="s">
        <v>6</v>
      </c>
      <c r="D1496">
        <v>629994</v>
      </c>
      <c r="E1496">
        <v>16149</v>
      </c>
      <c r="F1496">
        <v>8765</v>
      </c>
      <c r="G1496">
        <v>1888633</v>
      </c>
      <c r="H1496">
        <v>47678</v>
      </c>
      <c r="I1496">
        <v>25839</v>
      </c>
      <c r="J1496" s="63">
        <f t="shared" si="70"/>
        <v>-66.642857558879882</v>
      </c>
      <c r="K1496" s="63">
        <f t="shared" si="71"/>
        <v>-66.129032258064512</v>
      </c>
      <c r="L1496" s="63">
        <f t="shared" si="72"/>
        <v>-66.07840860714424</v>
      </c>
    </row>
    <row r="1497" spans="1:12">
      <c r="A1497" t="s">
        <v>1376</v>
      </c>
      <c r="B1497" t="s">
        <v>6822</v>
      </c>
      <c r="C1497" t="s">
        <v>6</v>
      </c>
      <c r="D1497">
        <v>3118087</v>
      </c>
      <c r="E1497">
        <v>38334</v>
      </c>
      <c r="F1497">
        <v>19228</v>
      </c>
      <c r="G1497">
        <v>3827682</v>
      </c>
      <c r="H1497">
        <v>43388</v>
      </c>
      <c r="I1497">
        <v>23585</v>
      </c>
      <c r="J1497" s="63">
        <f t="shared" si="70"/>
        <v>-18.538504504815187</v>
      </c>
      <c r="K1497" s="63">
        <f t="shared" si="71"/>
        <v>-11.64838204111736</v>
      </c>
      <c r="L1497" s="63">
        <f t="shared" si="72"/>
        <v>-18.473606105575577</v>
      </c>
    </row>
    <row r="1498" spans="1:12">
      <c r="A1498" t="s">
        <v>1377</v>
      </c>
      <c r="B1498" t="s">
        <v>6823</v>
      </c>
      <c r="C1498" t="s">
        <v>6</v>
      </c>
      <c r="D1498">
        <v>1935203</v>
      </c>
      <c r="E1498">
        <v>44123</v>
      </c>
      <c r="F1498">
        <v>23765</v>
      </c>
      <c r="G1498">
        <v>3871124</v>
      </c>
      <c r="H1498">
        <v>59626</v>
      </c>
      <c r="I1498">
        <v>32257</v>
      </c>
      <c r="J1498" s="63">
        <f t="shared" si="70"/>
        <v>-50.00927379231458</v>
      </c>
      <c r="K1498" s="63">
        <f t="shared" si="71"/>
        <v>-26.000402508972595</v>
      </c>
      <c r="L1498" s="63">
        <f t="shared" si="72"/>
        <v>-26.326068760269088</v>
      </c>
    </row>
    <row r="1499" spans="1:12">
      <c r="A1499" t="s">
        <v>1378</v>
      </c>
      <c r="B1499" t="s">
        <v>6824</v>
      </c>
      <c r="C1499" t="s">
        <v>6</v>
      </c>
      <c r="D1499">
        <v>88413</v>
      </c>
      <c r="E1499">
        <v>1074</v>
      </c>
      <c r="F1499">
        <v>577</v>
      </c>
      <c r="G1499">
        <v>367</v>
      </c>
      <c r="H1499">
        <v>1565</v>
      </c>
      <c r="I1499">
        <v>801</v>
      </c>
      <c r="J1499" s="63">
        <f t="shared" si="70"/>
        <v>23990.735694822888</v>
      </c>
      <c r="K1499" s="63">
        <f t="shared" si="71"/>
        <v>-31.373801916932909</v>
      </c>
      <c r="L1499" s="63">
        <f t="shared" si="72"/>
        <v>-27.965043695380775</v>
      </c>
    </row>
    <row r="1500" spans="1:12">
      <c r="A1500" t="s">
        <v>1379</v>
      </c>
      <c r="B1500" t="s">
        <v>6825</v>
      </c>
      <c r="C1500" t="s">
        <v>6</v>
      </c>
      <c r="D1500">
        <v>1981</v>
      </c>
      <c r="E1500">
        <v>1080</v>
      </c>
      <c r="F1500">
        <v>577</v>
      </c>
      <c r="G1500">
        <v>52370</v>
      </c>
      <c r="H1500">
        <v>2936</v>
      </c>
      <c r="I1500">
        <v>1595</v>
      </c>
      <c r="J1500" s="63">
        <f t="shared" si="70"/>
        <v>-96.217299980905096</v>
      </c>
      <c r="K1500" s="63">
        <f t="shared" si="71"/>
        <v>-63.21525885558583</v>
      </c>
      <c r="L1500" s="63">
        <f t="shared" si="72"/>
        <v>-63.824451410658305</v>
      </c>
    </row>
    <row r="1501" spans="1:12">
      <c r="A1501" t="s">
        <v>1380</v>
      </c>
      <c r="B1501" t="s">
        <v>6826</v>
      </c>
      <c r="C1501" t="s">
        <v>6</v>
      </c>
      <c r="D1501">
        <v>53522</v>
      </c>
      <c r="E1501">
        <v>389</v>
      </c>
      <c r="F1501">
        <v>212</v>
      </c>
      <c r="G1501">
        <v>226113</v>
      </c>
      <c r="H1501">
        <v>7959</v>
      </c>
      <c r="I1501">
        <v>4208</v>
      </c>
      <c r="J1501" s="63">
        <f t="shared" si="70"/>
        <v>-76.329534347870307</v>
      </c>
      <c r="K1501" s="63">
        <f t="shared" si="71"/>
        <v>-95.112451312979019</v>
      </c>
      <c r="L1501" s="63">
        <f t="shared" si="72"/>
        <v>-94.961977186311785</v>
      </c>
    </row>
    <row r="1502" spans="1:12">
      <c r="A1502" t="s">
        <v>1381</v>
      </c>
      <c r="B1502" t="s">
        <v>6827</v>
      </c>
      <c r="C1502" t="s">
        <v>6</v>
      </c>
      <c r="D1502">
        <v>5839497</v>
      </c>
      <c r="E1502">
        <v>57483</v>
      </c>
      <c r="F1502">
        <v>30568</v>
      </c>
      <c r="G1502">
        <v>4895621</v>
      </c>
      <c r="H1502">
        <v>45421</v>
      </c>
      <c r="I1502">
        <v>22973</v>
      </c>
      <c r="J1502" s="63">
        <f t="shared" si="70"/>
        <v>19.28000553964451</v>
      </c>
      <c r="K1502" s="63">
        <f t="shared" si="71"/>
        <v>26.555998326765152</v>
      </c>
      <c r="L1502" s="63">
        <f t="shared" si="72"/>
        <v>33.060549340530187</v>
      </c>
    </row>
    <row r="1503" spans="1:12">
      <c r="A1503" t="s">
        <v>1382</v>
      </c>
      <c r="B1503" t="s">
        <v>6828</v>
      </c>
      <c r="C1503" t="s">
        <v>6</v>
      </c>
      <c r="D1503">
        <v>3217160</v>
      </c>
      <c r="E1503">
        <v>11480</v>
      </c>
      <c r="F1503">
        <v>5535</v>
      </c>
      <c r="G1503">
        <v>3860765</v>
      </c>
      <c r="H1503">
        <v>18589</v>
      </c>
      <c r="I1503">
        <v>10118</v>
      </c>
      <c r="J1503" s="63">
        <f t="shared" si="70"/>
        <v>-16.67040081434638</v>
      </c>
      <c r="K1503" s="63">
        <f t="shared" si="71"/>
        <v>-38.243046963257839</v>
      </c>
      <c r="L1503" s="63">
        <f t="shared" si="72"/>
        <v>-45.295512947222768</v>
      </c>
    </row>
    <row r="1504" spans="1:12">
      <c r="A1504" t="s">
        <v>1383</v>
      </c>
      <c r="B1504" t="s">
        <v>6829</v>
      </c>
      <c r="C1504" t="s">
        <v>6</v>
      </c>
      <c r="D1504">
        <v>959066</v>
      </c>
      <c r="E1504">
        <v>4423</v>
      </c>
      <c r="F1504">
        <v>2410</v>
      </c>
      <c r="G1504">
        <v>660025</v>
      </c>
      <c r="H1504">
        <v>5708</v>
      </c>
      <c r="I1504">
        <v>2633</v>
      </c>
      <c r="J1504" s="63">
        <f t="shared" si="70"/>
        <v>45.30752623006704</v>
      </c>
      <c r="K1504" s="63">
        <f t="shared" si="71"/>
        <v>-22.512263489838823</v>
      </c>
      <c r="L1504" s="63">
        <f t="shared" si="72"/>
        <v>-8.4694265096847694</v>
      </c>
    </row>
    <row r="1505" spans="1:12">
      <c r="A1505" t="s">
        <v>1384</v>
      </c>
      <c r="B1505" t="s">
        <v>6830</v>
      </c>
      <c r="C1505" t="s">
        <v>6</v>
      </c>
      <c r="D1505">
        <v>288548</v>
      </c>
      <c r="E1505">
        <v>3619</v>
      </c>
      <c r="F1505">
        <v>1960</v>
      </c>
      <c r="G1505">
        <v>263855</v>
      </c>
      <c r="H1505">
        <v>3568</v>
      </c>
      <c r="I1505">
        <v>1941</v>
      </c>
      <c r="J1505" s="63">
        <f t="shared" si="70"/>
        <v>9.3585492031608268</v>
      </c>
      <c r="K1505" s="63">
        <f t="shared" si="71"/>
        <v>1.4293721973094171</v>
      </c>
      <c r="L1505" s="63">
        <f t="shared" si="72"/>
        <v>0.9788768675940237</v>
      </c>
    </row>
    <row r="1506" spans="1:12">
      <c r="A1506" t="s">
        <v>1385</v>
      </c>
      <c r="B1506" t="s">
        <v>6831</v>
      </c>
      <c r="C1506" t="s">
        <v>6</v>
      </c>
      <c r="D1506">
        <v>27767</v>
      </c>
      <c r="E1506">
        <v>520</v>
      </c>
      <c r="F1506">
        <v>285</v>
      </c>
      <c r="G1506">
        <v>52391</v>
      </c>
      <c r="H1506">
        <v>2619</v>
      </c>
      <c r="I1506">
        <v>1419</v>
      </c>
      <c r="J1506" s="63">
        <f t="shared" si="70"/>
        <v>-47.000439006699622</v>
      </c>
      <c r="K1506" s="63">
        <f t="shared" si="71"/>
        <v>-80.145093547155398</v>
      </c>
      <c r="L1506" s="63">
        <f t="shared" si="72"/>
        <v>-79.915433403805494</v>
      </c>
    </row>
    <row r="1507" spans="1:12">
      <c r="A1507" t="s">
        <v>1386</v>
      </c>
      <c r="B1507" t="s">
        <v>6832</v>
      </c>
      <c r="C1507" t="s">
        <v>6</v>
      </c>
      <c r="D1507">
        <v>5394595</v>
      </c>
      <c r="E1507">
        <v>13624</v>
      </c>
      <c r="F1507">
        <v>1884</v>
      </c>
      <c r="G1507">
        <v>18413476</v>
      </c>
      <c r="H1507">
        <v>13708</v>
      </c>
      <c r="I1507">
        <v>1923</v>
      </c>
      <c r="J1507" s="63">
        <f t="shared" si="70"/>
        <v>-70.703005776856031</v>
      </c>
      <c r="K1507" s="63">
        <f t="shared" si="71"/>
        <v>-0.61278085789320103</v>
      </c>
      <c r="L1507" s="63">
        <f t="shared" si="72"/>
        <v>-2.0280811232449296</v>
      </c>
    </row>
    <row r="1508" spans="1:12">
      <c r="A1508" t="s">
        <v>1387</v>
      </c>
      <c r="B1508" t="s">
        <v>6833</v>
      </c>
      <c r="C1508" t="s">
        <v>6</v>
      </c>
      <c r="D1508">
        <v>39453</v>
      </c>
      <c r="E1508">
        <v>1241</v>
      </c>
      <c r="F1508">
        <v>302</v>
      </c>
      <c r="G1508">
        <v>7983</v>
      </c>
      <c r="H1508">
        <v>521</v>
      </c>
      <c r="I1508">
        <v>128</v>
      </c>
      <c r="J1508" s="63">
        <f t="shared" si="70"/>
        <v>394.21270199173244</v>
      </c>
      <c r="K1508" s="63">
        <f t="shared" si="71"/>
        <v>138.19577735124761</v>
      </c>
      <c r="L1508" s="63">
        <f t="shared" si="72"/>
        <v>135.9375</v>
      </c>
    </row>
    <row r="1509" spans="1:12">
      <c r="A1509" t="s">
        <v>1388</v>
      </c>
      <c r="B1509" t="s">
        <v>6834</v>
      </c>
      <c r="C1509" t="s">
        <v>6</v>
      </c>
      <c r="D1509">
        <v>305102</v>
      </c>
      <c r="E1509">
        <v>11962</v>
      </c>
      <c r="F1509">
        <v>1088</v>
      </c>
      <c r="G1509">
        <v>965079</v>
      </c>
      <c r="H1509">
        <v>5380</v>
      </c>
      <c r="I1509">
        <v>2442</v>
      </c>
      <c r="J1509" s="63">
        <f t="shared" si="70"/>
        <v>-68.385800540681132</v>
      </c>
      <c r="K1509" s="63">
        <f t="shared" si="71"/>
        <v>122.34200743494424</v>
      </c>
      <c r="L1509" s="63">
        <f t="shared" si="72"/>
        <v>-55.446355446355447</v>
      </c>
    </row>
    <row r="1510" spans="1:12">
      <c r="A1510" t="s">
        <v>1389</v>
      </c>
      <c r="B1510" t="s">
        <v>6835</v>
      </c>
      <c r="C1510" t="s">
        <v>16</v>
      </c>
      <c r="D1510">
        <v>1494927</v>
      </c>
      <c r="E1510">
        <v>195819</v>
      </c>
      <c r="F1510">
        <v>73364</v>
      </c>
      <c r="G1510">
        <v>1731100</v>
      </c>
      <c r="H1510">
        <v>202416</v>
      </c>
      <c r="I1510">
        <v>101123</v>
      </c>
      <c r="J1510" s="63">
        <f t="shared" si="70"/>
        <v>-13.642943792964012</v>
      </c>
      <c r="K1510" s="63">
        <f t="shared" si="71"/>
        <v>-3.2591297130661609</v>
      </c>
      <c r="L1510" s="63">
        <f t="shared" si="72"/>
        <v>-27.450728320955669</v>
      </c>
    </row>
    <row r="1511" spans="1:12">
      <c r="A1511" t="s">
        <v>1390</v>
      </c>
      <c r="B1511" t="s">
        <v>6836</v>
      </c>
      <c r="C1511" t="s">
        <v>16</v>
      </c>
      <c r="D1511">
        <v>186955</v>
      </c>
      <c r="E1511">
        <v>26416</v>
      </c>
      <c r="F1511">
        <v>4924</v>
      </c>
      <c r="G1511">
        <v>166217</v>
      </c>
      <c r="H1511">
        <v>25647</v>
      </c>
      <c r="I1511">
        <v>4773</v>
      </c>
      <c r="J1511" s="63">
        <f t="shared" si="70"/>
        <v>12.476461493108406</v>
      </c>
      <c r="K1511" s="63">
        <f t="shared" si="71"/>
        <v>2.9984013724802123</v>
      </c>
      <c r="L1511" s="63">
        <f t="shared" si="72"/>
        <v>3.1636287450240941</v>
      </c>
    </row>
    <row r="1512" spans="1:12">
      <c r="A1512" t="s">
        <v>1391</v>
      </c>
      <c r="B1512" t="s">
        <v>6837</v>
      </c>
      <c r="C1512" t="s">
        <v>16</v>
      </c>
      <c r="D1512">
        <v>137098</v>
      </c>
      <c r="E1512">
        <v>23863</v>
      </c>
      <c r="F1512">
        <v>4450</v>
      </c>
      <c r="G1512">
        <v>71060</v>
      </c>
      <c r="H1512">
        <v>18355</v>
      </c>
      <c r="I1512">
        <v>2814</v>
      </c>
      <c r="J1512" s="63">
        <f t="shared" si="70"/>
        <v>92.93273290177315</v>
      </c>
      <c r="K1512" s="63">
        <f t="shared" si="71"/>
        <v>30.00817216017434</v>
      </c>
      <c r="L1512" s="63">
        <f t="shared" si="72"/>
        <v>58.137882018479033</v>
      </c>
    </row>
    <row r="1513" spans="1:12">
      <c r="A1513" t="s">
        <v>1392</v>
      </c>
      <c r="B1513" t="s">
        <v>6838</v>
      </c>
      <c r="C1513" t="s">
        <v>16</v>
      </c>
      <c r="D1513">
        <v>992</v>
      </c>
      <c r="E1513">
        <v>101</v>
      </c>
      <c r="F1513">
        <v>19</v>
      </c>
      <c r="G1513">
        <v>17101</v>
      </c>
      <c r="H1513">
        <v>1811</v>
      </c>
      <c r="I1513">
        <v>307</v>
      </c>
      <c r="J1513" s="63">
        <f t="shared" si="70"/>
        <v>-94.199169639202381</v>
      </c>
      <c r="K1513" s="63">
        <f t="shared" si="71"/>
        <v>-94.422970734400877</v>
      </c>
      <c r="L1513" s="63">
        <f t="shared" si="72"/>
        <v>-93.811074918566774</v>
      </c>
    </row>
    <row r="1514" spans="1:12">
      <c r="A1514" t="s">
        <v>4633</v>
      </c>
      <c r="B1514" t="s">
        <v>9717</v>
      </c>
      <c r="C1514" t="s">
        <v>16</v>
      </c>
      <c r="D1514"/>
      <c r="E1514"/>
      <c r="F1514"/>
      <c r="G1514">
        <v>22</v>
      </c>
      <c r="H1514">
        <v>181</v>
      </c>
      <c r="I1514">
        <v>33</v>
      </c>
      <c r="J1514" s="63">
        <f t="shared" si="70"/>
        <v>-100</v>
      </c>
      <c r="K1514" s="63">
        <f t="shared" si="71"/>
        <v>-100</v>
      </c>
      <c r="L1514" s="63">
        <f t="shared" si="72"/>
        <v>-100</v>
      </c>
    </row>
    <row r="1515" spans="1:12">
      <c r="A1515" t="s">
        <v>1393</v>
      </c>
      <c r="B1515" t="s">
        <v>6839</v>
      </c>
      <c r="C1515" t="s">
        <v>16</v>
      </c>
      <c r="D1515">
        <v>54807</v>
      </c>
      <c r="E1515">
        <v>6142</v>
      </c>
      <c r="F1515">
        <v>1138</v>
      </c>
      <c r="G1515">
        <v>139653</v>
      </c>
      <c r="H1515">
        <v>20589</v>
      </c>
      <c r="I1515">
        <v>3835</v>
      </c>
      <c r="J1515" s="63">
        <f t="shared" si="70"/>
        <v>-60.754871001697062</v>
      </c>
      <c r="K1515" s="63">
        <f t="shared" si="71"/>
        <v>-70.16853659721211</v>
      </c>
      <c r="L1515" s="63">
        <f t="shared" si="72"/>
        <v>-70.325945241199477</v>
      </c>
    </row>
    <row r="1516" spans="1:12">
      <c r="A1516" t="s">
        <v>1394</v>
      </c>
      <c r="B1516" t="s">
        <v>6840</v>
      </c>
      <c r="C1516" t="s">
        <v>16</v>
      </c>
      <c r="D1516">
        <v>12744</v>
      </c>
      <c r="E1516">
        <v>1671</v>
      </c>
      <c r="F1516">
        <v>311</v>
      </c>
      <c r="G1516">
        <v>8211</v>
      </c>
      <c r="H1516">
        <v>2024</v>
      </c>
      <c r="I1516">
        <v>381</v>
      </c>
      <c r="J1516" s="63">
        <f t="shared" si="70"/>
        <v>55.206430398246255</v>
      </c>
      <c r="K1516" s="63">
        <f t="shared" si="71"/>
        <v>-17.440711462450594</v>
      </c>
      <c r="L1516" s="63">
        <f t="shared" si="72"/>
        <v>-18.372703412073491</v>
      </c>
    </row>
    <row r="1517" spans="1:12">
      <c r="A1517" t="s">
        <v>1395</v>
      </c>
      <c r="B1517" t="s">
        <v>6841</v>
      </c>
      <c r="C1517" t="s">
        <v>16</v>
      </c>
      <c r="D1517">
        <v>4421</v>
      </c>
      <c r="E1517">
        <v>805</v>
      </c>
      <c r="F1517">
        <v>148</v>
      </c>
      <c r="G1517">
        <v>3751</v>
      </c>
      <c r="H1517">
        <v>881</v>
      </c>
      <c r="I1517">
        <v>162</v>
      </c>
      <c r="J1517" s="63">
        <f t="shared" si="70"/>
        <v>17.861903492402025</v>
      </c>
      <c r="K1517" s="63">
        <f t="shared" si="71"/>
        <v>-8.6265607264472184</v>
      </c>
      <c r="L1517" s="63">
        <f t="shared" si="72"/>
        <v>-8.6419753086419746</v>
      </c>
    </row>
    <row r="1518" spans="1:12">
      <c r="A1518" t="s">
        <v>4634</v>
      </c>
      <c r="B1518" t="s">
        <v>9718</v>
      </c>
      <c r="C1518" t="s">
        <v>16</v>
      </c>
      <c r="D1518"/>
      <c r="E1518"/>
      <c r="F1518"/>
      <c r="G1518">
        <v>15668</v>
      </c>
      <c r="H1518">
        <v>3809</v>
      </c>
      <c r="I1518">
        <v>709</v>
      </c>
      <c r="J1518" s="63">
        <f t="shared" si="70"/>
        <v>-100</v>
      </c>
      <c r="K1518" s="63">
        <f t="shared" si="71"/>
        <v>-100</v>
      </c>
      <c r="L1518" s="63">
        <f t="shared" si="72"/>
        <v>-100</v>
      </c>
    </row>
    <row r="1519" spans="1:12">
      <c r="A1519" t="s">
        <v>4635</v>
      </c>
      <c r="B1519" t="s">
        <v>9719</v>
      </c>
      <c r="C1519" t="s">
        <v>16</v>
      </c>
      <c r="D1519"/>
      <c r="E1519"/>
      <c r="F1519"/>
      <c r="G1519">
        <v>9048</v>
      </c>
      <c r="H1519">
        <v>1278</v>
      </c>
      <c r="I1519">
        <v>235</v>
      </c>
      <c r="J1519" s="63">
        <f t="shared" si="70"/>
        <v>-100</v>
      </c>
      <c r="K1519" s="63">
        <f t="shared" si="71"/>
        <v>-100</v>
      </c>
      <c r="L1519" s="63">
        <f t="shared" si="72"/>
        <v>-100</v>
      </c>
    </row>
    <row r="1520" spans="1:12">
      <c r="A1520" t="s">
        <v>4636</v>
      </c>
      <c r="B1520" t="s">
        <v>9720</v>
      </c>
      <c r="C1520" t="s">
        <v>16</v>
      </c>
      <c r="D1520"/>
      <c r="E1520"/>
      <c r="F1520"/>
      <c r="G1520">
        <v>4172</v>
      </c>
      <c r="H1520">
        <v>412</v>
      </c>
      <c r="I1520">
        <v>77</v>
      </c>
      <c r="J1520" s="63">
        <f t="shared" si="70"/>
        <v>-100</v>
      </c>
      <c r="K1520" s="63">
        <f t="shared" si="71"/>
        <v>-100</v>
      </c>
      <c r="L1520" s="63">
        <f t="shared" si="72"/>
        <v>-100</v>
      </c>
    </row>
    <row r="1521" spans="1:12">
      <c r="A1521" t="s">
        <v>1396</v>
      </c>
      <c r="B1521" t="s">
        <v>6842</v>
      </c>
      <c r="C1521" t="s">
        <v>16</v>
      </c>
      <c r="D1521">
        <v>33682</v>
      </c>
      <c r="E1521">
        <v>7521</v>
      </c>
      <c r="F1521">
        <v>1402</v>
      </c>
      <c r="G1521">
        <v>33620</v>
      </c>
      <c r="H1521">
        <v>8108</v>
      </c>
      <c r="I1521">
        <v>1512</v>
      </c>
      <c r="J1521" s="63">
        <f t="shared" si="70"/>
        <v>0.18441403926234384</v>
      </c>
      <c r="K1521" s="63">
        <f t="shared" si="71"/>
        <v>-7.2397631968426248</v>
      </c>
      <c r="L1521" s="63">
        <f t="shared" si="72"/>
        <v>-7.2751322751322753</v>
      </c>
    </row>
    <row r="1522" spans="1:12">
      <c r="A1522" t="s">
        <v>1397</v>
      </c>
      <c r="B1522" t="s">
        <v>6843</v>
      </c>
      <c r="C1522" t="s">
        <v>16</v>
      </c>
      <c r="D1522">
        <v>25</v>
      </c>
      <c r="E1522">
        <v>9</v>
      </c>
      <c r="F1522">
        <v>2</v>
      </c>
      <c r="G1522">
        <v>102</v>
      </c>
      <c r="H1522">
        <v>39</v>
      </c>
      <c r="I1522">
        <v>7</v>
      </c>
      <c r="J1522" s="63">
        <f t="shared" si="70"/>
        <v>-75.490196078431367</v>
      </c>
      <c r="K1522" s="63">
        <f t="shared" si="71"/>
        <v>-76.92307692307692</v>
      </c>
      <c r="L1522" s="63">
        <f t="shared" si="72"/>
        <v>-71.428571428571431</v>
      </c>
    </row>
    <row r="1523" spans="1:12">
      <c r="A1523" t="s">
        <v>1398</v>
      </c>
      <c r="B1523" t="s">
        <v>6844</v>
      </c>
      <c r="C1523" t="s">
        <v>16</v>
      </c>
      <c r="D1523">
        <v>17382</v>
      </c>
      <c r="E1523">
        <v>2314</v>
      </c>
      <c r="F1523">
        <v>432</v>
      </c>
      <c r="G1523">
        <v>343</v>
      </c>
      <c r="H1523">
        <v>34</v>
      </c>
      <c r="I1523">
        <v>6</v>
      </c>
      <c r="J1523" s="63">
        <f t="shared" si="70"/>
        <v>4967.6384839650145</v>
      </c>
      <c r="K1523" s="63">
        <f t="shared" si="71"/>
        <v>6705.8823529411766</v>
      </c>
      <c r="L1523" s="63">
        <f t="shared" si="72"/>
        <v>7100</v>
      </c>
    </row>
    <row r="1524" spans="1:12">
      <c r="A1524" t="s">
        <v>1399</v>
      </c>
      <c r="B1524" t="s">
        <v>6845</v>
      </c>
      <c r="C1524" t="s">
        <v>16</v>
      </c>
      <c r="D1524">
        <v>4143</v>
      </c>
      <c r="E1524">
        <v>821</v>
      </c>
      <c r="F1524">
        <v>154</v>
      </c>
      <c r="G1524">
        <v>7190</v>
      </c>
      <c r="H1524">
        <v>2228</v>
      </c>
      <c r="I1524">
        <v>411</v>
      </c>
      <c r="J1524" s="63">
        <f t="shared" si="70"/>
        <v>-42.378303198887345</v>
      </c>
      <c r="K1524" s="63">
        <f t="shared" si="71"/>
        <v>-63.150807899461398</v>
      </c>
      <c r="L1524" s="63">
        <f t="shared" si="72"/>
        <v>-62.530413625304135</v>
      </c>
    </row>
    <row r="1525" spans="1:12">
      <c r="A1525" t="s">
        <v>1400</v>
      </c>
      <c r="B1525" t="s">
        <v>6846</v>
      </c>
      <c r="C1525" t="s">
        <v>16</v>
      </c>
      <c r="D1525">
        <v>96956</v>
      </c>
      <c r="E1525">
        <v>9905</v>
      </c>
      <c r="F1525">
        <v>1823</v>
      </c>
      <c r="G1525">
        <v>74073</v>
      </c>
      <c r="H1525">
        <v>8454</v>
      </c>
      <c r="I1525">
        <v>1556</v>
      </c>
      <c r="J1525" s="63">
        <f t="shared" si="70"/>
        <v>30.892497941220146</v>
      </c>
      <c r="K1525" s="63">
        <f t="shared" si="71"/>
        <v>17.163472912230898</v>
      </c>
      <c r="L1525" s="63">
        <f t="shared" si="72"/>
        <v>17.159383033419022</v>
      </c>
    </row>
    <row r="1526" spans="1:12">
      <c r="A1526" t="s">
        <v>1401</v>
      </c>
      <c r="B1526" t="s">
        <v>6847</v>
      </c>
      <c r="C1526" t="s">
        <v>16</v>
      </c>
      <c r="D1526">
        <v>21300</v>
      </c>
      <c r="E1526">
        <v>1015</v>
      </c>
      <c r="F1526">
        <v>189</v>
      </c>
      <c r="G1526">
        <v>18646</v>
      </c>
      <c r="H1526">
        <v>1589</v>
      </c>
      <c r="I1526">
        <v>299</v>
      </c>
      <c r="J1526" s="63">
        <f t="shared" si="70"/>
        <v>14.23361578890915</v>
      </c>
      <c r="K1526" s="63">
        <f t="shared" si="71"/>
        <v>-36.123348017621147</v>
      </c>
      <c r="L1526" s="63">
        <f t="shared" si="72"/>
        <v>-36.789297658862878</v>
      </c>
    </row>
    <row r="1527" spans="1:12">
      <c r="A1527" t="s">
        <v>1402</v>
      </c>
      <c r="B1527" t="s">
        <v>6848</v>
      </c>
      <c r="C1527" t="s">
        <v>16</v>
      </c>
      <c r="D1527">
        <v>6700</v>
      </c>
      <c r="E1527">
        <v>1227</v>
      </c>
      <c r="F1527">
        <v>227</v>
      </c>
      <c r="G1527">
        <v>20498</v>
      </c>
      <c r="H1527">
        <v>4224</v>
      </c>
      <c r="I1527">
        <v>781</v>
      </c>
      <c r="J1527" s="63">
        <f t="shared" si="70"/>
        <v>-67.3138842813933</v>
      </c>
      <c r="K1527" s="63">
        <f t="shared" si="71"/>
        <v>-70.951704545454547</v>
      </c>
      <c r="L1527" s="63">
        <f t="shared" si="72"/>
        <v>-70.934699103713186</v>
      </c>
    </row>
    <row r="1528" spans="1:12">
      <c r="A1528" t="s">
        <v>1403</v>
      </c>
      <c r="B1528" t="s">
        <v>6849</v>
      </c>
      <c r="C1528" t="s">
        <v>16</v>
      </c>
      <c r="D1528">
        <v>2420</v>
      </c>
      <c r="E1528">
        <v>372</v>
      </c>
      <c r="F1528">
        <v>69</v>
      </c>
      <c r="G1528">
        <v>2622</v>
      </c>
      <c r="H1528">
        <v>320</v>
      </c>
      <c r="I1528">
        <v>59</v>
      </c>
      <c r="J1528" s="63">
        <f t="shared" si="70"/>
        <v>-7.7040427154843627</v>
      </c>
      <c r="K1528" s="63">
        <f t="shared" si="71"/>
        <v>16.25</v>
      </c>
      <c r="L1528" s="63">
        <f t="shared" si="72"/>
        <v>16.949152542372882</v>
      </c>
    </row>
    <row r="1529" spans="1:12">
      <c r="A1529" t="s">
        <v>1404</v>
      </c>
      <c r="B1529" t="s">
        <v>6850</v>
      </c>
      <c r="C1529" t="s">
        <v>16</v>
      </c>
      <c r="D1529">
        <v>31511</v>
      </c>
      <c r="E1529">
        <v>6993</v>
      </c>
      <c r="F1529">
        <v>1292</v>
      </c>
      <c r="G1529">
        <v>67617</v>
      </c>
      <c r="H1529">
        <v>13179</v>
      </c>
      <c r="I1529">
        <v>2437</v>
      </c>
      <c r="J1529" s="63">
        <f t="shared" si="70"/>
        <v>-53.397814159161157</v>
      </c>
      <c r="K1529" s="63">
        <f t="shared" si="71"/>
        <v>-46.938310949237426</v>
      </c>
      <c r="L1529" s="63">
        <f t="shared" si="72"/>
        <v>-46.983996717275339</v>
      </c>
    </row>
    <row r="1530" spans="1:12">
      <c r="A1530" t="s">
        <v>1405</v>
      </c>
      <c r="B1530" t="s">
        <v>6851</v>
      </c>
      <c r="C1530" t="s">
        <v>16</v>
      </c>
      <c r="D1530">
        <v>20225</v>
      </c>
      <c r="E1530">
        <v>3674</v>
      </c>
      <c r="F1530">
        <v>680</v>
      </c>
      <c r="G1530">
        <v>14765</v>
      </c>
      <c r="H1530">
        <v>2427</v>
      </c>
      <c r="I1530">
        <v>451</v>
      </c>
      <c r="J1530" s="63">
        <f t="shared" si="70"/>
        <v>36.97934304097528</v>
      </c>
      <c r="K1530" s="63">
        <f t="shared" si="71"/>
        <v>51.380304903172643</v>
      </c>
      <c r="L1530" s="63">
        <f t="shared" si="72"/>
        <v>50.776053215077603</v>
      </c>
    </row>
    <row r="1531" spans="1:12">
      <c r="A1531" t="s">
        <v>1406</v>
      </c>
      <c r="B1531" t="s">
        <v>6852</v>
      </c>
      <c r="C1531" t="s">
        <v>16</v>
      </c>
      <c r="D1531">
        <v>1121</v>
      </c>
      <c r="E1531">
        <v>115</v>
      </c>
      <c r="F1531">
        <v>28</v>
      </c>
      <c r="G1531">
        <v>4657</v>
      </c>
      <c r="H1531">
        <v>1625</v>
      </c>
      <c r="I1531">
        <v>134</v>
      </c>
      <c r="J1531" s="63">
        <f t="shared" si="70"/>
        <v>-75.928709469615626</v>
      </c>
      <c r="K1531" s="63">
        <f t="shared" si="71"/>
        <v>-92.92307692307692</v>
      </c>
      <c r="L1531" s="63">
        <f t="shared" si="72"/>
        <v>-79.104477611940297</v>
      </c>
    </row>
    <row r="1532" spans="1:12">
      <c r="A1532" t="s">
        <v>1407</v>
      </c>
      <c r="B1532" t="s">
        <v>6853</v>
      </c>
      <c r="C1532" t="s">
        <v>16</v>
      </c>
      <c r="D1532">
        <v>18571</v>
      </c>
      <c r="E1532">
        <v>2358</v>
      </c>
      <c r="F1532">
        <v>574</v>
      </c>
      <c r="G1532">
        <v>39052</v>
      </c>
      <c r="H1532">
        <v>5548</v>
      </c>
      <c r="I1532">
        <v>1349</v>
      </c>
      <c r="J1532" s="63">
        <f t="shared" si="70"/>
        <v>-52.445457338932705</v>
      </c>
      <c r="K1532" s="63">
        <f t="shared" si="71"/>
        <v>-57.498197548666184</v>
      </c>
      <c r="L1532" s="63">
        <f t="shared" si="72"/>
        <v>-57.449962935507784</v>
      </c>
    </row>
    <row r="1533" spans="1:12">
      <c r="A1533" t="s">
        <v>1408</v>
      </c>
      <c r="B1533" t="s">
        <v>6854</v>
      </c>
      <c r="C1533" t="s">
        <v>16</v>
      </c>
      <c r="D1533">
        <v>116791</v>
      </c>
      <c r="E1533">
        <v>18240</v>
      </c>
      <c r="F1533">
        <v>4397</v>
      </c>
      <c r="G1533">
        <v>96525</v>
      </c>
      <c r="H1533">
        <v>17225</v>
      </c>
      <c r="I1533">
        <v>4187</v>
      </c>
      <c r="J1533" s="63">
        <f t="shared" si="70"/>
        <v>20.995596995596994</v>
      </c>
      <c r="K1533" s="63">
        <f t="shared" si="71"/>
        <v>5.8925979680696665</v>
      </c>
      <c r="L1533" s="63">
        <f t="shared" si="72"/>
        <v>5.0155242417005015</v>
      </c>
    </row>
    <row r="1534" spans="1:12">
      <c r="A1534" t="s">
        <v>1409</v>
      </c>
      <c r="B1534" t="s">
        <v>6855</v>
      </c>
      <c r="C1534" t="s">
        <v>16</v>
      </c>
      <c r="D1534">
        <v>10911</v>
      </c>
      <c r="E1534">
        <v>1527</v>
      </c>
      <c r="F1534">
        <v>372</v>
      </c>
      <c r="G1534">
        <v>47394</v>
      </c>
      <c r="H1534">
        <v>3811</v>
      </c>
      <c r="I1534">
        <v>927</v>
      </c>
      <c r="J1534" s="63">
        <f t="shared" si="70"/>
        <v>-76.978098493480189</v>
      </c>
      <c r="K1534" s="63">
        <f t="shared" si="71"/>
        <v>-59.931776436630805</v>
      </c>
      <c r="L1534" s="63">
        <f t="shared" si="72"/>
        <v>-59.870550161812297</v>
      </c>
    </row>
    <row r="1535" spans="1:12">
      <c r="A1535" t="s">
        <v>1410</v>
      </c>
      <c r="B1535" t="s">
        <v>6856</v>
      </c>
      <c r="C1535" t="s">
        <v>16</v>
      </c>
      <c r="D1535">
        <v>29136</v>
      </c>
      <c r="E1535">
        <v>4383</v>
      </c>
      <c r="F1535">
        <v>1069</v>
      </c>
      <c r="G1535">
        <v>30591</v>
      </c>
      <c r="H1535">
        <v>6012</v>
      </c>
      <c r="I1535">
        <v>1458</v>
      </c>
      <c r="J1535" s="63">
        <f t="shared" si="70"/>
        <v>-4.7563008728057268</v>
      </c>
      <c r="K1535" s="63">
        <f t="shared" si="71"/>
        <v>-27.095808383233532</v>
      </c>
      <c r="L1535" s="63">
        <f t="shared" si="72"/>
        <v>-26.680384087791495</v>
      </c>
    </row>
    <row r="1536" spans="1:12">
      <c r="A1536" t="s">
        <v>1411</v>
      </c>
      <c r="B1536" t="s">
        <v>6857</v>
      </c>
      <c r="C1536" t="s">
        <v>16</v>
      </c>
      <c r="D1536">
        <v>9166</v>
      </c>
      <c r="E1536">
        <v>2107</v>
      </c>
      <c r="F1536">
        <v>510</v>
      </c>
      <c r="G1536">
        <v>49706</v>
      </c>
      <c r="H1536">
        <v>9008</v>
      </c>
      <c r="I1536">
        <v>2190</v>
      </c>
      <c r="J1536" s="63">
        <f t="shared" si="70"/>
        <v>-81.559570273206461</v>
      </c>
      <c r="K1536" s="63">
        <f t="shared" si="71"/>
        <v>-76.609680284191825</v>
      </c>
      <c r="L1536" s="63">
        <f t="shared" si="72"/>
        <v>-76.712328767123282</v>
      </c>
    </row>
    <row r="1537" spans="1:12">
      <c r="A1537" t="s">
        <v>1412</v>
      </c>
      <c r="B1537" t="s">
        <v>6858</v>
      </c>
      <c r="C1537" t="s">
        <v>16</v>
      </c>
      <c r="D1537">
        <v>53359</v>
      </c>
      <c r="E1537">
        <v>8588</v>
      </c>
      <c r="F1537">
        <v>2561</v>
      </c>
      <c r="G1537">
        <v>70978</v>
      </c>
      <c r="H1537">
        <v>17132</v>
      </c>
      <c r="I1537">
        <v>4986</v>
      </c>
      <c r="J1537" s="63">
        <f t="shared" si="70"/>
        <v>-24.823184648764407</v>
      </c>
      <c r="K1537" s="63">
        <f t="shared" si="71"/>
        <v>-49.871585337380338</v>
      </c>
      <c r="L1537" s="63">
        <f t="shared" si="72"/>
        <v>-48.636181307661452</v>
      </c>
    </row>
    <row r="1538" spans="1:12">
      <c r="A1538" t="s">
        <v>1413</v>
      </c>
      <c r="B1538" t="s">
        <v>6859</v>
      </c>
      <c r="C1538" t="s">
        <v>16</v>
      </c>
      <c r="D1538">
        <v>2380</v>
      </c>
      <c r="E1538">
        <v>1279</v>
      </c>
      <c r="F1538">
        <v>380</v>
      </c>
      <c r="G1538">
        <v>16366</v>
      </c>
      <c r="H1538">
        <v>6208</v>
      </c>
      <c r="I1538">
        <v>1853</v>
      </c>
      <c r="J1538" s="63">
        <f t="shared" si="70"/>
        <v>-85.457656116338754</v>
      </c>
      <c r="K1538" s="63">
        <f t="shared" si="71"/>
        <v>-79.397551546391753</v>
      </c>
      <c r="L1538" s="63">
        <f t="shared" si="72"/>
        <v>-79.492714516999456</v>
      </c>
    </row>
    <row r="1539" spans="1:12">
      <c r="A1539" t="s">
        <v>1414</v>
      </c>
      <c r="B1539" t="s">
        <v>6860</v>
      </c>
      <c r="C1539" t="s">
        <v>16</v>
      </c>
      <c r="D1539">
        <v>3109</v>
      </c>
      <c r="E1539">
        <v>1336</v>
      </c>
      <c r="F1539">
        <v>399</v>
      </c>
      <c r="G1539">
        <v>23751</v>
      </c>
      <c r="H1539">
        <v>6297</v>
      </c>
      <c r="I1539">
        <v>1870</v>
      </c>
      <c r="J1539" s="63">
        <f t="shared" si="70"/>
        <v>-86.910024841059325</v>
      </c>
      <c r="K1539" s="63">
        <f t="shared" si="71"/>
        <v>-78.783547721137055</v>
      </c>
      <c r="L1539" s="63">
        <f t="shared" si="72"/>
        <v>-78.663101604278069</v>
      </c>
    </row>
    <row r="1540" spans="1:12">
      <c r="A1540" t="s">
        <v>1415</v>
      </c>
      <c r="B1540" t="s">
        <v>6861</v>
      </c>
      <c r="C1540" t="s">
        <v>16</v>
      </c>
      <c r="D1540">
        <v>18841</v>
      </c>
      <c r="E1540">
        <v>1759</v>
      </c>
      <c r="F1540">
        <v>528</v>
      </c>
      <c r="G1540">
        <v>10665</v>
      </c>
      <c r="H1540">
        <v>2267</v>
      </c>
      <c r="I1540">
        <v>677</v>
      </c>
      <c r="J1540" s="63">
        <f t="shared" si="70"/>
        <v>76.661978434130333</v>
      </c>
      <c r="K1540" s="63">
        <f t="shared" si="71"/>
        <v>-22.408469342743714</v>
      </c>
      <c r="L1540" s="63">
        <f t="shared" si="72"/>
        <v>-22.008862629246675</v>
      </c>
    </row>
    <row r="1541" spans="1:12">
      <c r="A1541" t="s">
        <v>1416</v>
      </c>
      <c r="B1541" t="s">
        <v>6862</v>
      </c>
      <c r="C1541" t="s">
        <v>16</v>
      </c>
      <c r="D1541">
        <v>2771</v>
      </c>
      <c r="E1541">
        <v>1253</v>
      </c>
      <c r="F1541">
        <v>369</v>
      </c>
      <c r="G1541">
        <v>10309</v>
      </c>
      <c r="H1541">
        <v>2465</v>
      </c>
      <c r="I1541">
        <v>737</v>
      </c>
      <c r="J1541" s="63">
        <f t="shared" ref="J1541:J1604" si="73">100*(D1541-G1541)/G1541</f>
        <v>-73.120574255504906</v>
      </c>
      <c r="K1541" s="63">
        <f t="shared" ref="K1541:K1604" si="74">100*(E1541-H1541)/H1541</f>
        <v>-49.1683569979716</v>
      </c>
      <c r="L1541" s="63">
        <f t="shared" ref="L1541:L1604" si="75">100*(F1541-I1541)/I1541</f>
        <v>-49.932157394843962</v>
      </c>
    </row>
    <row r="1542" spans="1:12">
      <c r="A1542" t="s">
        <v>1418</v>
      </c>
      <c r="B1542" t="s">
        <v>6863</v>
      </c>
      <c r="C1542" t="s">
        <v>16</v>
      </c>
      <c r="D1542">
        <v>2648</v>
      </c>
      <c r="E1542">
        <v>491</v>
      </c>
      <c r="F1542">
        <v>146</v>
      </c>
      <c r="G1542">
        <v>9018</v>
      </c>
      <c r="H1542">
        <v>3621</v>
      </c>
      <c r="I1542">
        <v>1057</v>
      </c>
      <c r="J1542" s="63">
        <f t="shared" si="73"/>
        <v>-70.636504768241295</v>
      </c>
      <c r="K1542" s="63">
        <f t="shared" si="74"/>
        <v>-86.440209886771612</v>
      </c>
      <c r="L1542" s="63">
        <f t="shared" si="75"/>
        <v>-86.187322611163665</v>
      </c>
    </row>
    <row r="1543" spans="1:12">
      <c r="A1543" t="s">
        <v>1419</v>
      </c>
      <c r="B1543" t="s">
        <v>6864</v>
      </c>
      <c r="C1543" t="s">
        <v>16</v>
      </c>
      <c r="D1543">
        <v>18443</v>
      </c>
      <c r="E1543">
        <v>1733</v>
      </c>
      <c r="F1543">
        <v>500</v>
      </c>
      <c r="G1543">
        <v>12826</v>
      </c>
      <c r="H1543">
        <v>4719</v>
      </c>
      <c r="I1543">
        <v>1387</v>
      </c>
      <c r="J1543" s="63">
        <f t="shared" si="73"/>
        <v>43.793856229533759</v>
      </c>
      <c r="K1543" s="63">
        <f t="shared" si="74"/>
        <v>-63.27611782157237</v>
      </c>
      <c r="L1543" s="63">
        <f t="shared" si="75"/>
        <v>-63.950973323720262</v>
      </c>
    </row>
    <row r="1544" spans="1:12">
      <c r="A1544" t="s">
        <v>1420</v>
      </c>
      <c r="B1544" t="s">
        <v>6865</v>
      </c>
      <c r="C1544" t="s">
        <v>16</v>
      </c>
      <c r="D1544">
        <v>6633</v>
      </c>
      <c r="E1544">
        <v>1468</v>
      </c>
      <c r="F1544">
        <v>438</v>
      </c>
      <c r="G1544">
        <v>22481</v>
      </c>
      <c r="H1544">
        <v>3580</v>
      </c>
      <c r="I1544">
        <v>1052</v>
      </c>
      <c r="J1544" s="63">
        <f t="shared" si="73"/>
        <v>-70.495084738223383</v>
      </c>
      <c r="K1544" s="63">
        <f t="shared" si="74"/>
        <v>-58.994413407821227</v>
      </c>
      <c r="L1544" s="63">
        <f t="shared" si="75"/>
        <v>-58.365019011406844</v>
      </c>
    </row>
    <row r="1545" spans="1:12">
      <c r="A1545" t="s">
        <v>1421</v>
      </c>
      <c r="B1545" t="s">
        <v>6866</v>
      </c>
      <c r="C1545" t="s">
        <v>6</v>
      </c>
      <c r="D1545">
        <v>2325</v>
      </c>
      <c r="E1545">
        <v>1311</v>
      </c>
      <c r="F1545">
        <v>243</v>
      </c>
      <c r="G1545">
        <v>1322</v>
      </c>
      <c r="H1545">
        <v>1704</v>
      </c>
      <c r="I1545">
        <v>318</v>
      </c>
      <c r="J1545" s="63">
        <f t="shared" si="73"/>
        <v>75.869894099848707</v>
      </c>
      <c r="K1545" s="63">
        <f t="shared" si="74"/>
        <v>-23.06338028169014</v>
      </c>
      <c r="L1545" s="63">
        <f t="shared" si="75"/>
        <v>-23.584905660377359</v>
      </c>
    </row>
    <row r="1546" spans="1:12">
      <c r="A1546" t="s">
        <v>1422</v>
      </c>
      <c r="B1546" t="s">
        <v>6867</v>
      </c>
      <c r="C1546" t="s">
        <v>6</v>
      </c>
      <c r="D1546">
        <v>8056</v>
      </c>
      <c r="E1546">
        <v>3440</v>
      </c>
      <c r="F1546">
        <v>637</v>
      </c>
      <c r="G1546">
        <v>10012</v>
      </c>
      <c r="H1546">
        <v>10013</v>
      </c>
      <c r="I1546">
        <v>1857</v>
      </c>
      <c r="J1546" s="63">
        <f t="shared" si="73"/>
        <v>-19.536556132640833</v>
      </c>
      <c r="K1546" s="63">
        <f t="shared" si="74"/>
        <v>-65.644661939478681</v>
      </c>
      <c r="L1546" s="63">
        <f t="shared" si="75"/>
        <v>-65.697361335487344</v>
      </c>
    </row>
    <row r="1547" spans="1:12">
      <c r="A1547" t="s">
        <v>1423</v>
      </c>
      <c r="B1547" t="s">
        <v>6868</v>
      </c>
      <c r="C1547" t="s">
        <v>6</v>
      </c>
      <c r="D1547">
        <v>40533</v>
      </c>
      <c r="E1547">
        <v>17142</v>
      </c>
      <c r="F1547">
        <v>3177</v>
      </c>
      <c r="G1547">
        <v>33370</v>
      </c>
      <c r="H1547">
        <v>17069</v>
      </c>
      <c r="I1547">
        <v>3181</v>
      </c>
      <c r="J1547" s="63">
        <f t="shared" si="73"/>
        <v>21.46538807311957</v>
      </c>
      <c r="K1547" s="63">
        <f t="shared" si="74"/>
        <v>0.42767590368504305</v>
      </c>
      <c r="L1547" s="63">
        <f t="shared" si="75"/>
        <v>-0.12574662055957248</v>
      </c>
    </row>
    <row r="1548" spans="1:12">
      <c r="A1548" t="s">
        <v>1424</v>
      </c>
      <c r="B1548" t="s">
        <v>6869</v>
      </c>
      <c r="C1548" t="s">
        <v>6</v>
      </c>
      <c r="D1548">
        <v>18536</v>
      </c>
      <c r="E1548">
        <v>5524</v>
      </c>
      <c r="F1548">
        <v>993</v>
      </c>
      <c r="G1548">
        <v>37396</v>
      </c>
      <c r="H1548">
        <v>11818</v>
      </c>
      <c r="I1548">
        <v>2179</v>
      </c>
      <c r="J1548" s="63">
        <f t="shared" si="73"/>
        <v>-50.433201411915711</v>
      </c>
      <c r="K1548" s="63">
        <f t="shared" si="74"/>
        <v>-53.257742426806566</v>
      </c>
      <c r="L1548" s="63">
        <f t="shared" si="75"/>
        <v>-54.428636989444698</v>
      </c>
    </row>
    <row r="1549" spans="1:12">
      <c r="A1549" t="s">
        <v>1425</v>
      </c>
      <c r="B1549" t="s">
        <v>6870</v>
      </c>
      <c r="C1549" t="s">
        <v>16</v>
      </c>
      <c r="D1549">
        <v>31538</v>
      </c>
      <c r="E1549">
        <v>7898</v>
      </c>
      <c r="F1549">
        <v>1471</v>
      </c>
      <c r="G1549">
        <v>44817</v>
      </c>
      <c r="H1549">
        <v>13319</v>
      </c>
      <c r="I1549">
        <v>2481</v>
      </c>
      <c r="J1549" s="63">
        <f t="shared" si="73"/>
        <v>-29.629381707834082</v>
      </c>
      <c r="K1549" s="63">
        <f t="shared" si="74"/>
        <v>-40.701253847886477</v>
      </c>
      <c r="L1549" s="63">
        <f t="shared" si="75"/>
        <v>-40.709391374445786</v>
      </c>
    </row>
    <row r="1550" spans="1:12">
      <c r="A1550" t="s">
        <v>1426</v>
      </c>
      <c r="B1550" t="s">
        <v>6871</v>
      </c>
      <c r="C1550" t="s">
        <v>6</v>
      </c>
      <c r="D1550">
        <v>8659</v>
      </c>
      <c r="E1550">
        <v>1754</v>
      </c>
      <c r="F1550">
        <v>327</v>
      </c>
      <c r="G1550">
        <v>4730</v>
      </c>
      <c r="H1550">
        <v>1485</v>
      </c>
      <c r="I1550">
        <v>277</v>
      </c>
      <c r="J1550" s="63">
        <f t="shared" si="73"/>
        <v>83.065539112050743</v>
      </c>
      <c r="K1550" s="63">
        <f t="shared" si="74"/>
        <v>18.114478114478114</v>
      </c>
      <c r="L1550" s="63">
        <f t="shared" si="75"/>
        <v>18.050541516245488</v>
      </c>
    </row>
    <row r="1551" spans="1:12">
      <c r="A1551" t="s">
        <v>1427</v>
      </c>
      <c r="B1551" t="s">
        <v>6872</v>
      </c>
      <c r="C1551" t="s">
        <v>6</v>
      </c>
      <c r="D1551">
        <v>1062</v>
      </c>
      <c r="E1551">
        <v>356</v>
      </c>
      <c r="F1551">
        <v>66</v>
      </c>
      <c r="G1551">
        <v>10662</v>
      </c>
      <c r="H1551">
        <v>2081</v>
      </c>
      <c r="I1551">
        <v>389</v>
      </c>
      <c r="J1551" s="63">
        <f t="shared" si="73"/>
        <v>-90.039392234102422</v>
      </c>
      <c r="K1551" s="63">
        <f t="shared" si="74"/>
        <v>-82.892839980778476</v>
      </c>
      <c r="L1551" s="63">
        <f t="shared" si="75"/>
        <v>-83.033419023136247</v>
      </c>
    </row>
    <row r="1552" spans="1:12">
      <c r="A1552" t="s">
        <v>1428</v>
      </c>
      <c r="B1552" t="s">
        <v>6873</v>
      </c>
      <c r="C1552" t="s">
        <v>6</v>
      </c>
      <c r="D1552">
        <v>73</v>
      </c>
      <c r="E1552">
        <v>145</v>
      </c>
      <c r="F1552">
        <v>27</v>
      </c>
      <c r="G1552">
        <v>1618</v>
      </c>
      <c r="H1552">
        <v>693</v>
      </c>
      <c r="I1552">
        <v>130</v>
      </c>
      <c r="J1552" s="63">
        <f t="shared" si="73"/>
        <v>-95.488257107540178</v>
      </c>
      <c r="K1552" s="63">
        <f t="shared" si="74"/>
        <v>-79.076479076479075</v>
      </c>
      <c r="L1552" s="63">
        <f t="shared" si="75"/>
        <v>-79.230769230769226</v>
      </c>
    </row>
    <row r="1553" spans="1:12">
      <c r="A1553" t="s">
        <v>1429</v>
      </c>
      <c r="B1553" t="s">
        <v>6874</v>
      </c>
      <c r="C1553" t="s">
        <v>6</v>
      </c>
      <c r="D1553">
        <v>2</v>
      </c>
      <c r="E1553">
        <v>22</v>
      </c>
      <c r="F1553">
        <v>4</v>
      </c>
      <c r="G1553">
        <v>119</v>
      </c>
      <c r="H1553">
        <v>86</v>
      </c>
      <c r="I1553">
        <v>16</v>
      </c>
      <c r="J1553" s="63">
        <f t="shared" si="73"/>
        <v>-98.319327731092443</v>
      </c>
      <c r="K1553" s="63">
        <f t="shared" si="74"/>
        <v>-74.418604651162795</v>
      </c>
      <c r="L1553" s="63">
        <f t="shared" si="75"/>
        <v>-75</v>
      </c>
    </row>
    <row r="1554" spans="1:12">
      <c r="A1554" t="s">
        <v>1430</v>
      </c>
      <c r="B1554" t="s">
        <v>6875</v>
      </c>
      <c r="C1554" t="s">
        <v>6</v>
      </c>
      <c r="D1554">
        <v>21136</v>
      </c>
      <c r="E1554">
        <v>6420</v>
      </c>
      <c r="F1554">
        <v>1196</v>
      </c>
      <c r="G1554">
        <v>28033</v>
      </c>
      <c r="H1554">
        <v>8471</v>
      </c>
      <c r="I1554">
        <v>1563</v>
      </c>
      <c r="J1554" s="63">
        <f t="shared" si="73"/>
        <v>-24.603146291870296</v>
      </c>
      <c r="K1554" s="63">
        <f t="shared" si="74"/>
        <v>-24.212017471372921</v>
      </c>
      <c r="L1554" s="63">
        <f t="shared" si="75"/>
        <v>-23.480486244401792</v>
      </c>
    </row>
    <row r="1555" spans="1:12">
      <c r="A1555" t="s">
        <v>1431</v>
      </c>
      <c r="B1555" t="s">
        <v>6876</v>
      </c>
      <c r="C1555" t="s">
        <v>6</v>
      </c>
      <c r="D1555">
        <v>68634</v>
      </c>
      <c r="E1555">
        <v>243603</v>
      </c>
      <c r="F1555">
        <v>85235</v>
      </c>
      <c r="G1555">
        <v>83885</v>
      </c>
      <c r="H1555">
        <v>345843</v>
      </c>
      <c r="I1555">
        <v>120955</v>
      </c>
      <c r="J1555" s="63">
        <f t="shared" si="73"/>
        <v>-18.180842820528103</v>
      </c>
      <c r="K1555" s="63">
        <f t="shared" si="74"/>
        <v>-29.562547167356286</v>
      </c>
      <c r="L1555" s="63">
        <f t="shared" si="75"/>
        <v>-29.53164399983465</v>
      </c>
    </row>
    <row r="1556" spans="1:12">
      <c r="A1556" t="s">
        <v>1432</v>
      </c>
      <c r="B1556" t="s">
        <v>6877</v>
      </c>
      <c r="C1556" t="s">
        <v>6</v>
      </c>
      <c r="D1556">
        <v>40952</v>
      </c>
      <c r="E1556">
        <v>398931</v>
      </c>
      <c r="F1556">
        <v>137976</v>
      </c>
      <c r="G1556">
        <v>58535</v>
      </c>
      <c r="H1556">
        <v>734519</v>
      </c>
      <c r="I1556">
        <v>254433</v>
      </c>
      <c r="J1556" s="63">
        <f t="shared" si="73"/>
        <v>-30.038438541043821</v>
      </c>
      <c r="K1556" s="63">
        <f t="shared" si="74"/>
        <v>-45.688130599753038</v>
      </c>
      <c r="L1556" s="63">
        <f t="shared" si="75"/>
        <v>-45.771185341524095</v>
      </c>
    </row>
    <row r="1557" spans="1:12">
      <c r="A1557" t="s">
        <v>1433</v>
      </c>
      <c r="B1557" t="s">
        <v>6878</v>
      </c>
      <c r="C1557" t="s">
        <v>6</v>
      </c>
      <c r="D1557">
        <v>919</v>
      </c>
      <c r="E1557">
        <v>22151</v>
      </c>
      <c r="F1557">
        <v>3953</v>
      </c>
      <c r="G1557">
        <v>1113</v>
      </c>
      <c r="H1557">
        <v>29096</v>
      </c>
      <c r="I1557">
        <v>4113</v>
      </c>
      <c r="J1557" s="63">
        <f t="shared" si="73"/>
        <v>-17.430368373764601</v>
      </c>
      <c r="K1557" s="63">
        <f t="shared" si="74"/>
        <v>-23.869260379433598</v>
      </c>
      <c r="L1557" s="63">
        <f t="shared" si="75"/>
        <v>-3.8901045465596886</v>
      </c>
    </row>
    <row r="1558" spans="1:12">
      <c r="A1558" t="s">
        <v>1434</v>
      </c>
      <c r="B1558" t="s">
        <v>6879</v>
      </c>
      <c r="C1558" t="s">
        <v>6</v>
      </c>
      <c r="D1558">
        <v>59408</v>
      </c>
      <c r="E1558">
        <v>78615</v>
      </c>
      <c r="F1558">
        <v>27153</v>
      </c>
      <c r="G1558">
        <v>67177</v>
      </c>
      <c r="H1558">
        <v>93459</v>
      </c>
      <c r="I1558">
        <v>32362</v>
      </c>
      <c r="J1558" s="63">
        <f t="shared" si="73"/>
        <v>-11.564970153475148</v>
      </c>
      <c r="K1558" s="63">
        <f t="shared" si="74"/>
        <v>-15.882900523224087</v>
      </c>
      <c r="L1558" s="63">
        <f t="shared" si="75"/>
        <v>-16.096038563747605</v>
      </c>
    </row>
    <row r="1559" spans="1:12">
      <c r="A1559" t="s">
        <v>1435</v>
      </c>
      <c r="B1559" t="s">
        <v>6880</v>
      </c>
      <c r="C1559" t="s">
        <v>6</v>
      </c>
      <c r="D1559">
        <v>182770</v>
      </c>
      <c r="E1559">
        <v>23746</v>
      </c>
      <c r="F1559">
        <v>5754</v>
      </c>
      <c r="G1559">
        <v>350732</v>
      </c>
      <c r="H1559">
        <v>46984</v>
      </c>
      <c r="I1559">
        <v>11328</v>
      </c>
      <c r="J1559" s="63">
        <f t="shared" si="73"/>
        <v>-47.888986462598226</v>
      </c>
      <c r="K1559" s="63">
        <f t="shared" si="74"/>
        <v>-49.45939043078495</v>
      </c>
      <c r="L1559" s="63">
        <f t="shared" si="75"/>
        <v>-49.20550847457627</v>
      </c>
    </row>
    <row r="1560" spans="1:12">
      <c r="A1560" t="s">
        <v>1436</v>
      </c>
      <c r="B1560" t="s">
        <v>6881</v>
      </c>
      <c r="C1560" t="s">
        <v>6</v>
      </c>
      <c r="D1560">
        <v>5532</v>
      </c>
      <c r="E1560">
        <v>48665</v>
      </c>
      <c r="F1560">
        <v>12961</v>
      </c>
      <c r="G1560">
        <v>6475</v>
      </c>
      <c r="H1560">
        <v>67618</v>
      </c>
      <c r="I1560">
        <v>18218</v>
      </c>
      <c r="J1560" s="63">
        <f t="shared" si="73"/>
        <v>-14.563706563706564</v>
      </c>
      <c r="K1560" s="63">
        <f t="shared" si="74"/>
        <v>-28.029518767192169</v>
      </c>
      <c r="L1560" s="63">
        <f t="shared" si="75"/>
        <v>-28.856076407948184</v>
      </c>
    </row>
    <row r="1561" spans="1:12">
      <c r="A1561" t="s">
        <v>1437</v>
      </c>
      <c r="B1561" t="s">
        <v>6882</v>
      </c>
      <c r="C1561" t="s">
        <v>6</v>
      </c>
      <c r="D1561">
        <v>416</v>
      </c>
      <c r="E1561">
        <v>2425</v>
      </c>
      <c r="F1561">
        <v>589</v>
      </c>
      <c r="G1561">
        <v>4081</v>
      </c>
      <c r="H1561">
        <v>13936</v>
      </c>
      <c r="I1561">
        <v>3607</v>
      </c>
      <c r="J1561" s="63">
        <f t="shared" si="73"/>
        <v>-89.806419995099247</v>
      </c>
      <c r="K1561" s="63">
        <f t="shared" si="74"/>
        <v>-82.599024110218139</v>
      </c>
      <c r="L1561" s="63">
        <f t="shared" si="75"/>
        <v>-83.670640421402823</v>
      </c>
    </row>
    <row r="1562" spans="1:12">
      <c r="A1562" t="s">
        <v>1438</v>
      </c>
      <c r="B1562" t="s">
        <v>6883</v>
      </c>
      <c r="C1562" t="s">
        <v>6</v>
      </c>
      <c r="D1562">
        <v>130</v>
      </c>
      <c r="E1562">
        <v>1692</v>
      </c>
      <c r="F1562">
        <v>476</v>
      </c>
      <c r="G1562">
        <v>394</v>
      </c>
      <c r="H1562">
        <v>12691</v>
      </c>
      <c r="I1562">
        <v>3489</v>
      </c>
      <c r="J1562" s="63">
        <f t="shared" si="73"/>
        <v>-67.005076142131983</v>
      </c>
      <c r="K1562" s="63">
        <f t="shared" si="74"/>
        <v>-86.667717279962176</v>
      </c>
      <c r="L1562" s="63">
        <f t="shared" si="75"/>
        <v>-86.357122384637435</v>
      </c>
    </row>
    <row r="1563" spans="1:12">
      <c r="A1563" t="s">
        <v>1439</v>
      </c>
      <c r="B1563" t="s">
        <v>6884</v>
      </c>
      <c r="C1563" t="s">
        <v>6</v>
      </c>
      <c r="D1563">
        <v>1247</v>
      </c>
      <c r="E1563">
        <v>1422</v>
      </c>
      <c r="F1563">
        <v>416</v>
      </c>
      <c r="G1563">
        <v>5287</v>
      </c>
      <c r="H1563">
        <v>9913</v>
      </c>
      <c r="I1563">
        <v>2895</v>
      </c>
      <c r="J1563" s="63">
        <f t="shared" si="73"/>
        <v>-76.413845280877624</v>
      </c>
      <c r="K1563" s="63">
        <f t="shared" si="74"/>
        <v>-85.655200242106332</v>
      </c>
      <c r="L1563" s="63">
        <f t="shared" si="75"/>
        <v>-85.630397236614854</v>
      </c>
    </row>
    <row r="1564" spans="1:12">
      <c r="A1564" t="s">
        <v>1440</v>
      </c>
      <c r="B1564" t="s">
        <v>6885</v>
      </c>
      <c r="C1564" t="s">
        <v>6</v>
      </c>
      <c r="D1564">
        <v>1489</v>
      </c>
      <c r="E1564">
        <v>6681</v>
      </c>
      <c r="F1564">
        <v>1043</v>
      </c>
      <c r="G1564">
        <v>3056</v>
      </c>
      <c r="H1564">
        <v>12778</v>
      </c>
      <c r="I1564">
        <v>3296</v>
      </c>
      <c r="J1564" s="63">
        <f t="shared" si="73"/>
        <v>-51.276178010471206</v>
      </c>
      <c r="K1564" s="63">
        <f t="shared" si="74"/>
        <v>-47.71482235091564</v>
      </c>
      <c r="L1564" s="63">
        <f t="shared" si="75"/>
        <v>-68.355582524271838</v>
      </c>
    </row>
    <row r="1565" spans="1:12">
      <c r="A1565" t="s">
        <v>1441</v>
      </c>
      <c r="B1565" t="s">
        <v>6886</v>
      </c>
      <c r="C1565" t="s">
        <v>6</v>
      </c>
      <c r="D1565">
        <v>916</v>
      </c>
      <c r="E1565">
        <v>13537</v>
      </c>
      <c r="F1565">
        <v>3032</v>
      </c>
      <c r="G1565">
        <v>3368</v>
      </c>
      <c r="H1565">
        <v>39143</v>
      </c>
      <c r="I1565">
        <v>8853</v>
      </c>
      <c r="J1565" s="63">
        <f t="shared" si="73"/>
        <v>-72.802850356294542</v>
      </c>
      <c r="K1565" s="63">
        <f t="shared" si="74"/>
        <v>-65.416549574636591</v>
      </c>
      <c r="L1565" s="63">
        <f t="shared" si="75"/>
        <v>-65.751722579916418</v>
      </c>
    </row>
    <row r="1566" spans="1:12">
      <c r="A1566" t="s">
        <v>1442</v>
      </c>
      <c r="B1566" t="s">
        <v>6887</v>
      </c>
      <c r="C1566" t="s">
        <v>6</v>
      </c>
      <c r="D1566">
        <v>283</v>
      </c>
      <c r="E1566">
        <v>1420</v>
      </c>
      <c r="F1566">
        <v>330</v>
      </c>
      <c r="G1566">
        <v>553</v>
      </c>
      <c r="H1566">
        <v>8700</v>
      </c>
      <c r="I1566">
        <v>2001</v>
      </c>
      <c r="J1566" s="63">
        <f t="shared" si="73"/>
        <v>-48.824593128390596</v>
      </c>
      <c r="K1566" s="63">
        <f t="shared" si="74"/>
        <v>-83.678160919540232</v>
      </c>
      <c r="L1566" s="63">
        <f t="shared" si="75"/>
        <v>-83.508245877061469</v>
      </c>
    </row>
    <row r="1567" spans="1:12">
      <c r="A1567" t="s">
        <v>1443</v>
      </c>
      <c r="B1567" t="s">
        <v>6888</v>
      </c>
      <c r="C1567" t="s">
        <v>6</v>
      </c>
      <c r="D1567">
        <v>651</v>
      </c>
      <c r="E1567">
        <v>2999</v>
      </c>
      <c r="F1567">
        <v>894</v>
      </c>
      <c r="G1567">
        <v>1865</v>
      </c>
      <c r="H1567">
        <v>4865</v>
      </c>
      <c r="I1567">
        <v>1445</v>
      </c>
      <c r="J1567" s="63">
        <f t="shared" si="73"/>
        <v>-65.093833780160864</v>
      </c>
      <c r="K1567" s="63">
        <f t="shared" si="74"/>
        <v>-38.355601233299076</v>
      </c>
      <c r="L1567" s="63">
        <f t="shared" si="75"/>
        <v>-38.131487889273359</v>
      </c>
    </row>
    <row r="1568" spans="1:12">
      <c r="A1568" t="s">
        <v>1444</v>
      </c>
      <c r="B1568" t="s">
        <v>6889</v>
      </c>
      <c r="C1568" t="s">
        <v>6</v>
      </c>
      <c r="D1568">
        <v>27105</v>
      </c>
      <c r="E1568">
        <v>2567</v>
      </c>
      <c r="F1568">
        <v>890</v>
      </c>
      <c r="G1568">
        <v>935</v>
      </c>
      <c r="H1568">
        <v>1226</v>
      </c>
      <c r="I1568">
        <v>434</v>
      </c>
      <c r="J1568" s="63">
        <f t="shared" si="73"/>
        <v>2798.9304812834225</v>
      </c>
      <c r="K1568" s="63">
        <f t="shared" si="74"/>
        <v>109.38009787928222</v>
      </c>
      <c r="L1568" s="63">
        <f t="shared" si="75"/>
        <v>105.06912442396313</v>
      </c>
    </row>
    <row r="1569" spans="1:12">
      <c r="A1569" t="s">
        <v>1445</v>
      </c>
      <c r="B1569" t="s">
        <v>6890</v>
      </c>
      <c r="C1569" t="s">
        <v>6</v>
      </c>
      <c r="D1569">
        <v>33751</v>
      </c>
      <c r="E1569">
        <v>8834</v>
      </c>
      <c r="F1569">
        <v>2633</v>
      </c>
      <c r="G1569">
        <v>9388</v>
      </c>
      <c r="H1569">
        <v>2729</v>
      </c>
      <c r="I1569">
        <v>946</v>
      </c>
      <c r="J1569" s="63">
        <f t="shared" si="73"/>
        <v>259.51214316148275</v>
      </c>
      <c r="K1569" s="63">
        <f t="shared" si="74"/>
        <v>223.70831806522537</v>
      </c>
      <c r="L1569" s="63">
        <f t="shared" si="75"/>
        <v>178.32980972515855</v>
      </c>
    </row>
    <row r="1570" spans="1:12">
      <c r="A1570" t="s">
        <v>4637</v>
      </c>
      <c r="B1570" t="s">
        <v>9721</v>
      </c>
      <c r="C1570" t="s">
        <v>6</v>
      </c>
      <c r="D1570"/>
      <c r="E1570"/>
      <c r="F1570"/>
      <c r="G1570">
        <v>11</v>
      </c>
      <c r="H1570">
        <v>309</v>
      </c>
      <c r="I1570">
        <v>110</v>
      </c>
      <c r="J1570" s="63">
        <f t="shared" si="73"/>
        <v>-100</v>
      </c>
      <c r="K1570" s="63">
        <f t="shared" si="74"/>
        <v>-100</v>
      </c>
      <c r="L1570" s="63">
        <f t="shared" si="75"/>
        <v>-100</v>
      </c>
    </row>
    <row r="1571" spans="1:12">
      <c r="A1571" t="s">
        <v>1446</v>
      </c>
      <c r="B1571" t="s">
        <v>6891</v>
      </c>
      <c r="C1571" t="s">
        <v>6</v>
      </c>
      <c r="D1571">
        <v>1296</v>
      </c>
      <c r="E1571">
        <v>4003</v>
      </c>
      <c r="F1571">
        <v>1168</v>
      </c>
      <c r="G1571">
        <v>2566</v>
      </c>
      <c r="H1571">
        <v>14234</v>
      </c>
      <c r="I1571">
        <v>4157</v>
      </c>
      <c r="J1571" s="63">
        <f t="shared" si="73"/>
        <v>-49.4933749025721</v>
      </c>
      <c r="K1571" s="63">
        <f t="shared" si="74"/>
        <v>-71.877195447520023</v>
      </c>
      <c r="L1571" s="63">
        <f t="shared" si="75"/>
        <v>-71.90281452970892</v>
      </c>
    </row>
    <row r="1572" spans="1:12">
      <c r="A1572" t="s">
        <v>1447</v>
      </c>
      <c r="B1572" t="s">
        <v>6892</v>
      </c>
      <c r="C1572" t="s">
        <v>6</v>
      </c>
      <c r="D1572">
        <v>615</v>
      </c>
      <c r="E1572">
        <v>95</v>
      </c>
      <c r="F1572">
        <v>28</v>
      </c>
      <c r="G1572">
        <v>762</v>
      </c>
      <c r="H1572">
        <v>1506</v>
      </c>
      <c r="I1572">
        <v>451</v>
      </c>
      <c r="J1572" s="63">
        <f t="shared" si="73"/>
        <v>-19.291338582677167</v>
      </c>
      <c r="K1572" s="63">
        <f t="shared" si="74"/>
        <v>-93.691899070385119</v>
      </c>
      <c r="L1572" s="63">
        <f t="shared" si="75"/>
        <v>-93.791574279379162</v>
      </c>
    </row>
    <row r="1573" spans="1:12">
      <c r="A1573" t="s">
        <v>1448</v>
      </c>
      <c r="B1573" t="s">
        <v>6893</v>
      </c>
      <c r="C1573" t="s">
        <v>6</v>
      </c>
      <c r="D1573">
        <v>23825</v>
      </c>
      <c r="E1573">
        <v>2965</v>
      </c>
      <c r="F1573">
        <v>720</v>
      </c>
      <c r="G1573">
        <v>49881</v>
      </c>
      <c r="H1573">
        <v>5923</v>
      </c>
      <c r="I1573">
        <v>1440</v>
      </c>
      <c r="J1573" s="63">
        <f t="shared" si="73"/>
        <v>-52.236322447424868</v>
      </c>
      <c r="K1573" s="63">
        <f t="shared" si="74"/>
        <v>-49.94090832348472</v>
      </c>
      <c r="L1573" s="63">
        <f t="shared" si="75"/>
        <v>-50</v>
      </c>
    </row>
    <row r="1574" spans="1:12">
      <c r="A1574" t="s">
        <v>1449</v>
      </c>
      <c r="B1574" t="s">
        <v>6894</v>
      </c>
      <c r="C1574" t="s">
        <v>6</v>
      </c>
      <c r="D1574">
        <v>211</v>
      </c>
      <c r="E1574">
        <v>138</v>
      </c>
      <c r="F1574">
        <v>49</v>
      </c>
      <c r="G1574">
        <v>893</v>
      </c>
      <c r="H1574">
        <v>240</v>
      </c>
      <c r="I1574">
        <v>86</v>
      </c>
      <c r="J1574" s="63">
        <f t="shared" si="73"/>
        <v>-76.371780515117578</v>
      </c>
      <c r="K1574" s="63">
        <f t="shared" si="74"/>
        <v>-42.5</v>
      </c>
      <c r="L1574" s="63">
        <f t="shared" si="75"/>
        <v>-43.02325581395349</v>
      </c>
    </row>
    <row r="1575" spans="1:12">
      <c r="A1575" t="s">
        <v>1450</v>
      </c>
      <c r="B1575" t="s">
        <v>6895</v>
      </c>
      <c r="C1575" t="s">
        <v>6</v>
      </c>
      <c r="D1575">
        <v>1</v>
      </c>
      <c r="E1575">
        <v>7</v>
      </c>
      <c r="F1575">
        <v>2</v>
      </c>
      <c r="G1575">
        <v>142</v>
      </c>
      <c r="H1575">
        <v>62</v>
      </c>
      <c r="I1575">
        <v>22</v>
      </c>
      <c r="J1575" s="63">
        <f t="shared" si="73"/>
        <v>-99.295774647887328</v>
      </c>
      <c r="K1575" s="63">
        <f t="shared" si="74"/>
        <v>-88.709677419354833</v>
      </c>
      <c r="L1575" s="63">
        <f t="shared" si="75"/>
        <v>-90.909090909090907</v>
      </c>
    </row>
    <row r="1576" spans="1:12">
      <c r="A1576" t="s">
        <v>1451</v>
      </c>
      <c r="B1576" t="s">
        <v>6896</v>
      </c>
      <c r="C1576" t="s">
        <v>6</v>
      </c>
      <c r="D1576">
        <v>252890</v>
      </c>
      <c r="E1576">
        <v>161095</v>
      </c>
      <c r="F1576">
        <v>55707</v>
      </c>
      <c r="G1576">
        <v>484984</v>
      </c>
      <c r="H1576">
        <v>396583</v>
      </c>
      <c r="I1576">
        <v>137129</v>
      </c>
      <c r="J1576" s="63">
        <f t="shared" si="73"/>
        <v>-47.85601174471735</v>
      </c>
      <c r="K1576" s="63">
        <f t="shared" si="74"/>
        <v>-59.379247219371479</v>
      </c>
      <c r="L1576" s="63">
        <f t="shared" si="75"/>
        <v>-59.376207804330228</v>
      </c>
    </row>
    <row r="1577" spans="1:12">
      <c r="A1577" t="s">
        <v>1452</v>
      </c>
      <c r="B1577" t="s">
        <v>6897</v>
      </c>
      <c r="C1577" t="s">
        <v>6</v>
      </c>
      <c r="D1577">
        <v>133172</v>
      </c>
      <c r="E1577">
        <v>51207</v>
      </c>
      <c r="F1577">
        <v>17673</v>
      </c>
      <c r="G1577">
        <v>155263</v>
      </c>
      <c r="H1577">
        <v>78946</v>
      </c>
      <c r="I1577">
        <v>27325</v>
      </c>
      <c r="J1577" s="63">
        <f t="shared" si="73"/>
        <v>-14.228116164185929</v>
      </c>
      <c r="K1577" s="63">
        <f t="shared" si="74"/>
        <v>-35.136675702378838</v>
      </c>
      <c r="L1577" s="63">
        <f t="shared" si="75"/>
        <v>-35.322964318389751</v>
      </c>
    </row>
    <row r="1578" spans="1:12">
      <c r="A1578" t="s">
        <v>1453</v>
      </c>
      <c r="B1578" t="s">
        <v>6898</v>
      </c>
      <c r="C1578" t="s">
        <v>6</v>
      </c>
      <c r="D1578">
        <v>389098</v>
      </c>
      <c r="E1578">
        <v>23952</v>
      </c>
      <c r="F1578">
        <v>5811</v>
      </c>
      <c r="G1578">
        <v>533918</v>
      </c>
      <c r="H1578">
        <v>33893</v>
      </c>
      <c r="I1578">
        <v>8220</v>
      </c>
      <c r="J1578" s="63">
        <f t="shared" si="73"/>
        <v>-27.124015298229317</v>
      </c>
      <c r="K1578" s="63">
        <f t="shared" si="74"/>
        <v>-29.330540229545925</v>
      </c>
      <c r="L1578" s="63">
        <f t="shared" si="75"/>
        <v>-29.306569343065693</v>
      </c>
    </row>
    <row r="1579" spans="1:12">
      <c r="A1579" t="s">
        <v>1454</v>
      </c>
      <c r="B1579" t="s">
        <v>6899</v>
      </c>
      <c r="C1579" t="s">
        <v>6</v>
      </c>
      <c r="D1579">
        <v>13924</v>
      </c>
      <c r="E1579">
        <v>5276</v>
      </c>
      <c r="F1579">
        <v>1549</v>
      </c>
      <c r="G1579">
        <v>13370</v>
      </c>
      <c r="H1579">
        <v>9261</v>
      </c>
      <c r="I1579">
        <v>2711</v>
      </c>
      <c r="J1579" s="63">
        <f t="shared" si="73"/>
        <v>4.143605086013463</v>
      </c>
      <c r="K1579" s="63">
        <f t="shared" si="74"/>
        <v>-43.029910376849152</v>
      </c>
      <c r="L1579" s="63">
        <f t="shared" si="75"/>
        <v>-42.862412393950571</v>
      </c>
    </row>
    <row r="1580" spans="1:12">
      <c r="A1580" t="s">
        <v>1455</v>
      </c>
      <c r="B1580" t="s">
        <v>6900</v>
      </c>
      <c r="C1580" t="s">
        <v>6</v>
      </c>
      <c r="D1580">
        <v>6379</v>
      </c>
      <c r="E1580">
        <v>723</v>
      </c>
      <c r="F1580">
        <v>173</v>
      </c>
      <c r="G1580">
        <v>9700</v>
      </c>
      <c r="H1580">
        <v>1842</v>
      </c>
      <c r="I1580">
        <v>443</v>
      </c>
      <c r="J1580" s="63">
        <f t="shared" si="73"/>
        <v>-34.237113402061858</v>
      </c>
      <c r="K1580" s="63">
        <f t="shared" si="74"/>
        <v>-60.749185667752442</v>
      </c>
      <c r="L1580" s="63">
        <f t="shared" si="75"/>
        <v>-60.948081264108353</v>
      </c>
    </row>
    <row r="1581" spans="1:12">
      <c r="A1581" t="s">
        <v>1456</v>
      </c>
      <c r="B1581" t="s">
        <v>6901</v>
      </c>
      <c r="C1581" t="s">
        <v>6</v>
      </c>
      <c r="D1581">
        <v>88369</v>
      </c>
      <c r="E1581">
        <v>13919</v>
      </c>
      <c r="F1581">
        <v>4887</v>
      </c>
      <c r="G1581">
        <v>173965</v>
      </c>
      <c r="H1581">
        <v>23428</v>
      </c>
      <c r="I1581">
        <v>8133</v>
      </c>
      <c r="J1581" s="63">
        <f t="shared" si="73"/>
        <v>-49.203000603569684</v>
      </c>
      <c r="K1581" s="63">
        <f t="shared" si="74"/>
        <v>-40.58818507768482</v>
      </c>
      <c r="L1581" s="63">
        <f t="shared" si="75"/>
        <v>-39.911471781630397</v>
      </c>
    </row>
    <row r="1582" spans="1:12">
      <c r="A1582" t="s">
        <v>1457</v>
      </c>
      <c r="B1582" t="s">
        <v>6902</v>
      </c>
      <c r="C1582" t="s">
        <v>16</v>
      </c>
      <c r="D1582">
        <v>44558</v>
      </c>
      <c r="E1582">
        <v>100287</v>
      </c>
      <c r="F1582">
        <v>5</v>
      </c>
      <c r="G1582">
        <v>430967</v>
      </c>
      <c r="H1582">
        <v>77584</v>
      </c>
      <c r="I1582">
        <v>2</v>
      </c>
      <c r="J1582" s="63">
        <f t="shared" si="73"/>
        <v>-89.660925314467235</v>
      </c>
      <c r="K1582" s="63">
        <f t="shared" si="74"/>
        <v>29.262476799340071</v>
      </c>
      <c r="L1582" s="63">
        <f t="shared" si="75"/>
        <v>150</v>
      </c>
    </row>
    <row r="1583" spans="1:12">
      <c r="A1583" t="s">
        <v>1459</v>
      </c>
      <c r="B1583" t="s">
        <v>6903</v>
      </c>
      <c r="C1583" t="s">
        <v>16</v>
      </c>
      <c r="D1583">
        <v>67023</v>
      </c>
      <c r="E1583">
        <v>1914</v>
      </c>
      <c r="F1583">
        <v>357</v>
      </c>
      <c r="G1583">
        <v>48558</v>
      </c>
      <c r="H1583">
        <v>4767</v>
      </c>
      <c r="I1583">
        <v>884</v>
      </c>
      <c r="J1583" s="63">
        <f t="shared" si="73"/>
        <v>38.026689731867044</v>
      </c>
      <c r="K1583" s="63">
        <f t="shared" si="74"/>
        <v>-59.848961611076149</v>
      </c>
      <c r="L1583" s="63">
        <f t="shared" si="75"/>
        <v>-59.615384615384613</v>
      </c>
    </row>
    <row r="1584" spans="1:12">
      <c r="A1584" t="s">
        <v>1460</v>
      </c>
      <c r="B1584" t="s">
        <v>6904</v>
      </c>
      <c r="C1584" t="s">
        <v>6</v>
      </c>
      <c r="D1584">
        <v>20740238</v>
      </c>
      <c r="E1584">
        <v>67734</v>
      </c>
      <c r="F1584">
        <v>12549</v>
      </c>
      <c r="G1584">
        <v>16633777</v>
      </c>
      <c r="H1584">
        <v>71889</v>
      </c>
      <c r="I1584">
        <v>13298</v>
      </c>
      <c r="J1584" s="63">
        <f t="shared" si="73"/>
        <v>24.687483786755106</v>
      </c>
      <c r="K1584" s="63">
        <f t="shared" si="74"/>
        <v>-5.7797437716479569</v>
      </c>
      <c r="L1584" s="63">
        <f t="shared" si="75"/>
        <v>-5.6324259287110845</v>
      </c>
    </row>
    <row r="1585" spans="1:12">
      <c r="A1585" t="s">
        <v>1461</v>
      </c>
      <c r="B1585" t="s">
        <v>6905</v>
      </c>
      <c r="C1585" t="s">
        <v>6</v>
      </c>
      <c r="D1585">
        <v>412876</v>
      </c>
      <c r="E1585">
        <v>5794</v>
      </c>
      <c r="F1585">
        <v>1343</v>
      </c>
      <c r="G1585">
        <v>2280914</v>
      </c>
      <c r="H1585">
        <v>9565</v>
      </c>
      <c r="I1585">
        <v>2865</v>
      </c>
      <c r="J1585" s="63">
        <f t="shared" si="73"/>
        <v>-81.898659923171152</v>
      </c>
      <c r="K1585" s="63">
        <f t="shared" si="74"/>
        <v>-39.424986931521168</v>
      </c>
      <c r="L1585" s="63">
        <f t="shared" si="75"/>
        <v>-53.123909249563702</v>
      </c>
    </row>
    <row r="1586" spans="1:12">
      <c r="A1586" t="s">
        <v>1462</v>
      </c>
      <c r="B1586" t="s">
        <v>6906</v>
      </c>
      <c r="C1586" t="s">
        <v>6</v>
      </c>
      <c r="D1586">
        <v>106396</v>
      </c>
      <c r="E1586">
        <v>1148</v>
      </c>
      <c r="F1586">
        <v>346</v>
      </c>
      <c r="G1586">
        <v>89406</v>
      </c>
      <c r="H1586">
        <v>1610</v>
      </c>
      <c r="I1586">
        <v>483</v>
      </c>
      <c r="J1586" s="63">
        <f t="shared" si="73"/>
        <v>19.00319889045478</v>
      </c>
      <c r="K1586" s="63">
        <f t="shared" si="74"/>
        <v>-28.695652173913043</v>
      </c>
      <c r="L1586" s="63">
        <f t="shared" si="75"/>
        <v>-28.364389233954451</v>
      </c>
    </row>
    <row r="1587" spans="1:12">
      <c r="A1587" t="s">
        <v>1463</v>
      </c>
      <c r="B1587" t="s">
        <v>6907</v>
      </c>
      <c r="C1587" t="s">
        <v>16</v>
      </c>
      <c r="D1587">
        <v>16800</v>
      </c>
      <c r="E1587">
        <v>2768</v>
      </c>
      <c r="F1587">
        <v>668</v>
      </c>
      <c r="G1587">
        <v>70532</v>
      </c>
      <c r="H1587">
        <v>3122</v>
      </c>
      <c r="I1587">
        <v>756</v>
      </c>
      <c r="J1587" s="63">
        <f t="shared" si="73"/>
        <v>-76.181024215958715</v>
      </c>
      <c r="K1587" s="63">
        <f t="shared" si="74"/>
        <v>-11.338885329916721</v>
      </c>
      <c r="L1587" s="63">
        <f t="shared" si="75"/>
        <v>-11.640211640211641</v>
      </c>
    </row>
    <row r="1588" spans="1:12">
      <c r="A1588" t="s">
        <v>1464</v>
      </c>
      <c r="B1588" t="s">
        <v>6908</v>
      </c>
      <c r="C1588" t="s">
        <v>6</v>
      </c>
      <c r="D1588">
        <v>151204</v>
      </c>
      <c r="E1588">
        <v>10148</v>
      </c>
      <c r="F1588">
        <v>3024</v>
      </c>
      <c r="G1588">
        <v>215553</v>
      </c>
      <c r="H1588">
        <v>15544</v>
      </c>
      <c r="I1588">
        <v>4631</v>
      </c>
      <c r="J1588" s="63">
        <f t="shared" si="73"/>
        <v>-29.85298279309497</v>
      </c>
      <c r="K1588" s="63">
        <f t="shared" si="74"/>
        <v>-34.714359238291301</v>
      </c>
      <c r="L1588" s="63">
        <f t="shared" si="75"/>
        <v>-34.700928525156556</v>
      </c>
    </row>
    <row r="1589" spans="1:12">
      <c r="A1589" t="s">
        <v>1465</v>
      </c>
      <c r="B1589" t="s">
        <v>6909</v>
      </c>
      <c r="C1589" t="s">
        <v>6</v>
      </c>
      <c r="D1589">
        <v>886048</v>
      </c>
      <c r="E1589">
        <v>3618</v>
      </c>
      <c r="F1589">
        <v>866</v>
      </c>
      <c r="G1589">
        <v>4333078</v>
      </c>
      <c r="H1589">
        <v>10630</v>
      </c>
      <c r="I1589">
        <v>2551</v>
      </c>
      <c r="J1589" s="63">
        <f t="shared" si="73"/>
        <v>-79.551533574978336</v>
      </c>
      <c r="K1589" s="63">
        <f t="shared" si="74"/>
        <v>-65.964252116650982</v>
      </c>
      <c r="L1589" s="63">
        <f t="shared" si="75"/>
        <v>-66.052528420227361</v>
      </c>
    </row>
    <row r="1590" spans="1:12">
      <c r="A1590" t="s">
        <v>1466</v>
      </c>
      <c r="B1590" t="s">
        <v>6910</v>
      </c>
      <c r="C1590" t="s">
        <v>6</v>
      </c>
      <c r="D1590">
        <v>23488390</v>
      </c>
      <c r="E1590">
        <v>53145</v>
      </c>
      <c r="F1590">
        <v>15338</v>
      </c>
      <c r="G1590">
        <v>2466877</v>
      </c>
      <c r="H1590">
        <v>87535</v>
      </c>
      <c r="I1590">
        <v>24802</v>
      </c>
      <c r="J1590" s="63">
        <f t="shared" si="73"/>
        <v>852.1508368678293</v>
      </c>
      <c r="K1590" s="63">
        <f t="shared" si="74"/>
        <v>-39.287142285942764</v>
      </c>
      <c r="L1590" s="63">
        <f t="shared" si="75"/>
        <v>-38.15821304733489</v>
      </c>
    </row>
    <row r="1591" spans="1:12">
      <c r="A1591" t="s">
        <v>1467</v>
      </c>
      <c r="B1591" t="s">
        <v>6911</v>
      </c>
      <c r="C1591" t="s">
        <v>6</v>
      </c>
      <c r="D1591">
        <v>294</v>
      </c>
      <c r="E1591">
        <v>166</v>
      </c>
      <c r="F1591">
        <v>40</v>
      </c>
      <c r="G1591">
        <v>1195</v>
      </c>
      <c r="H1591">
        <v>294</v>
      </c>
      <c r="I1591">
        <v>72</v>
      </c>
      <c r="J1591" s="63">
        <f t="shared" si="73"/>
        <v>-75.39748953974896</v>
      </c>
      <c r="K1591" s="63">
        <f t="shared" si="74"/>
        <v>-43.537414965986393</v>
      </c>
      <c r="L1591" s="63">
        <f t="shared" si="75"/>
        <v>-44.444444444444443</v>
      </c>
    </row>
    <row r="1592" spans="1:12">
      <c r="A1592" t="s">
        <v>1468</v>
      </c>
      <c r="B1592" t="s">
        <v>6912</v>
      </c>
      <c r="C1592" t="s">
        <v>16</v>
      </c>
      <c r="D1592">
        <v>76945</v>
      </c>
      <c r="E1592">
        <v>4146</v>
      </c>
      <c r="F1592">
        <v>1242</v>
      </c>
      <c r="G1592">
        <v>38410</v>
      </c>
      <c r="H1592">
        <v>3641</v>
      </c>
      <c r="I1592">
        <v>1092</v>
      </c>
      <c r="J1592" s="63">
        <f t="shared" si="73"/>
        <v>100.32543608435303</v>
      </c>
      <c r="K1592" s="63">
        <f t="shared" si="74"/>
        <v>13.86981598461961</v>
      </c>
      <c r="L1592" s="63">
        <f t="shared" si="75"/>
        <v>13.736263736263735</v>
      </c>
    </row>
    <row r="1593" spans="1:12">
      <c r="A1593" t="s">
        <v>1469</v>
      </c>
      <c r="B1593" t="s">
        <v>6913</v>
      </c>
      <c r="C1593" t="s">
        <v>6</v>
      </c>
      <c r="D1593">
        <v>52318</v>
      </c>
      <c r="E1593">
        <v>5054</v>
      </c>
      <c r="F1593">
        <v>1514</v>
      </c>
      <c r="G1593">
        <v>3895984</v>
      </c>
      <c r="H1593">
        <v>19227</v>
      </c>
      <c r="I1593">
        <v>5426</v>
      </c>
      <c r="J1593" s="63">
        <f t="shared" si="73"/>
        <v>-98.657130008747473</v>
      </c>
      <c r="K1593" s="63">
        <f t="shared" si="74"/>
        <v>-73.714047953398861</v>
      </c>
      <c r="L1593" s="63">
        <f t="shared" si="75"/>
        <v>-72.097309251750829</v>
      </c>
    </row>
    <row r="1594" spans="1:12">
      <c r="A1594" t="s">
        <v>1470</v>
      </c>
      <c r="B1594" t="s">
        <v>6914</v>
      </c>
      <c r="C1594" t="s">
        <v>6</v>
      </c>
      <c r="D1594">
        <v>1509461</v>
      </c>
      <c r="E1594">
        <v>17984</v>
      </c>
      <c r="F1594">
        <v>5370</v>
      </c>
      <c r="G1594">
        <v>1392440</v>
      </c>
      <c r="H1594">
        <v>22468</v>
      </c>
      <c r="I1594">
        <v>6574</v>
      </c>
      <c r="J1594" s="63">
        <f t="shared" si="73"/>
        <v>8.4040245899284702</v>
      </c>
      <c r="K1594" s="63">
        <f t="shared" si="74"/>
        <v>-19.957272565426383</v>
      </c>
      <c r="L1594" s="63">
        <f t="shared" si="75"/>
        <v>-18.314572558564041</v>
      </c>
    </row>
    <row r="1595" spans="1:12">
      <c r="A1595" t="s">
        <v>1471</v>
      </c>
      <c r="B1595" t="s">
        <v>6915</v>
      </c>
      <c r="C1595" t="s">
        <v>6</v>
      </c>
      <c r="D1595">
        <v>12991</v>
      </c>
      <c r="E1595">
        <v>1130</v>
      </c>
      <c r="F1595">
        <v>340</v>
      </c>
      <c r="G1595">
        <v>31546</v>
      </c>
      <c r="H1595">
        <v>2538</v>
      </c>
      <c r="I1595">
        <v>759</v>
      </c>
      <c r="J1595" s="63">
        <f t="shared" si="73"/>
        <v>-58.818867685284978</v>
      </c>
      <c r="K1595" s="63">
        <f t="shared" si="74"/>
        <v>-55.476753349093777</v>
      </c>
      <c r="L1595" s="63">
        <f t="shared" si="75"/>
        <v>-55.204216073781289</v>
      </c>
    </row>
    <row r="1596" spans="1:12">
      <c r="A1596" t="s">
        <v>4638</v>
      </c>
      <c r="B1596" t="s">
        <v>5602</v>
      </c>
      <c r="C1596" t="s">
        <v>16</v>
      </c>
      <c r="D1596"/>
      <c r="E1596"/>
      <c r="F1596"/>
      <c r="G1596">
        <v>91</v>
      </c>
      <c r="H1596">
        <v>89</v>
      </c>
      <c r="I1596">
        <v>10</v>
      </c>
      <c r="J1596" s="63">
        <f t="shared" si="73"/>
        <v>-100</v>
      </c>
      <c r="K1596" s="63">
        <f t="shared" si="74"/>
        <v>-100</v>
      </c>
      <c r="L1596" s="63">
        <f t="shared" si="75"/>
        <v>-100</v>
      </c>
    </row>
    <row r="1597" spans="1:12">
      <c r="A1597" t="s">
        <v>4639</v>
      </c>
      <c r="B1597" t="s">
        <v>5602</v>
      </c>
      <c r="C1597" t="s">
        <v>16</v>
      </c>
      <c r="D1597"/>
      <c r="E1597"/>
      <c r="F1597"/>
      <c r="G1597">
        <v>37</v>
      </c>
      <c r="H1597">
        <v>15</v>
      </c>
      <c r="I1597">
        <v>4</v>
      </c>
      <c r="J1597" s="63">
        <f t="shared" si="73"/>
        <v>-100</v>
      </c>
      <c r="K1597" s="63">
        <f t="shared" si="74"/>
        <v>-100</v>
      </c>
      <c r="L1597" s="63">
        <f t="shared" si="75"/>
        <v>-100</v>
      </c>
    </row>
    <row r="1598" spans="1:12">
      <c r="A1598" t="s">
        <v>4640</v>
      </c>
      <c r="B1598" t="s">
        <v>5603</v>
      </c>
      <c r="C1598" t="s">
        <v>16</v>
      </c>
      <c r="D1598"/>
      <c r="E1598"/>
      <c r="F1598"/>
      <c r="G1598">
        <v>4</v>
      </c>
      <c r="H1598">
        <v>3</v>
      </c>
      <c r="I1598">
        <v>1</v>
      </c>
      <c r="J1598" s="63">
        <f t="shared" si="73"/>
        <v>-100</v>
      </c>
      <c r="K1598" s="63">
        <f t="shared" si="74"/>
        <v>-100</v>
      </c>
      <c r="L1598" s="63">
        <f t="shared" si="75"/>
        <v>-100</v>
      </c>
    </row>
    <row r="1599" spans="1:12">
      <c r="A1599" t="s">
        <v>4641</v>
      </c>
      <c r="B1599" t="s">
        <v>5604</v>
      </c>
      <c r="C1599" t="s">
        <v>16</v>
      </c>
      <c r="D1599"/>
      <c r="E1599"/>
      <c r="F1599"/>
      <c r="G1599">
        <v>12</v>
      </c>
      <c r="H1599">
        <v>8</v>
      </c>
      <c r="I1599">
        <v>2</v>
      </c>
      <c r="J1599" s="63">
        <f t="shared" si="73"/>
        <v>-100</v>
      </c>
      <c r="K1599" s="63">
        <f t="shared" si="74"/>
        <v>-100</v>
      </c>
      <c r="L1599" s="63">
        <f t="shared" si="75"/>
        <v>-100</v>
      </c>
    </row>
    <row r="1600" spans="1:12">
      <c r="A1600" t="s">
        <v>4642</v>
      </c>
      <c r="B1600" t="s">
        <v>5607</v>
      </c>
      <c r="C1600" t="s">
        <v>16</v>
      </c>
      <c r="D1600"/>
      <c r="E1600"/>
      <c r="F1600"/>
      <c r="G1600">
        <v>50</v>
      </c>
      <c r="H1600">
        <v>69</v>
      </c>
      <c r="I1600">
        <v>21</v>
      </c>
      <c r="J1600" s="63">
        <f t="shared" si="73"/>
        <v>-100</v>
      </c>
      <c r="K1600" s="63">
        <f t="shared" si="74"/>
        <v>-100</v>
      </c>
      <c r="L1600" s="63">
        <f t="shared" si="75"/>
        <v>-100</v>
      </c>
    </row>
    <row r="1601" spans="1:12">
      <c r="A1601" t="s">
        <v>4643</v>
      </c>
      <c r="B1601" t="s">
        <v>5609</v>
      </c>
      <c r="C1601" t="s">
        <v>16</v>
      </c>
      <c r="D1601"/>
      <c r="E1601"/>
      <c r="F1601"/>
      <c r="G1601">
        <v>11</v>
      </c>
      <c r="H1601">
        <v>11</v>
      </c>
      <c r="I1601">
        <v>4</v>
      </c>
      <c r="J1601" s="63">
        <f t="shared" si="73"/>
        <v>-100</v>
      </c>
      <c r="K1601" s="63">
        <f t="shared" si="74"/>
        <v>-100</v>
      </c>
      <c r="L1601" s="63">
        <f t="shared" si="75"/>
        <v>-100</v>
      </c>
    </row>
    <row r="1602" spans="1:12">
      <c r="A1602" t="s">
        <v>4644</v>
      </c>
      <c r="B1602" t="s">
        <v>5614</v>
      </c>
      <c r="C1602" t="s">
        <v>16</v>
      </c>
      <c r="D1602"/>
      <c r="E1602"/>
      <c r="F1602"/>
      <c r="G1602">
        <v>1161</v>
      </c>
      <c r="H1602">
        <v>602</v>
      </c>
      <c r="I1602">
        <v>182</v>
      </c>
      <c r="J1602" s="63">
        <f t="shared" si="73"/>
        <v>-100</v>
      </c>
      <c r="K1602" s="63">
        <f t="shared" si="74"/>
        <v>-100</v>
      </c>
      <c r="L1602" s="63">
        <f t="shared" si="75"/>
        <v>-100</v>
      </c>
    </row>
    <row r="1603" spans="1:12">
      <c r="A1603" t="s">
        <v>1472</v>
      </c>
      <c r="B1603" t="s">
        <v>6916</v>
      </c>
      <c r="C1603" t="s">
        <v>16</v>
      </c>
      <c r="D1603">
        <v>18144</v>
      </c>
      <c r="E1603">
        <v>3518</v>
      </c>
      <c r="F1603">
        <v>656</v>
      </c>
      <c r="G1603"/>
      <c r="H1603"/>
      <c r="I1603"/>
      <c r="J1603" s="63" t="e">
        <f t="shared" si="73"/>
        <v>#DIV/0!</v>
      </c>
      <c r="K1603" s="63" t="e">
        <f t="shared" si="74"/>
        <v>#DIV/0!</v>
      </c>
      <c r="L1603" s="63" t="e">
        <f t="shared" si="75"/>
        <v>#DIV/0!</v>
      </c>
    </row>
    <row r="1604" spans="1:12">
      <c r="A1604" t="s">
        <v>4645</v>
      </c>
      <c r="B1604" t="s">
        <v>9722</v>
      </c>
      <c r="C1604" t="s">
        <v>1474</v>
      </c>
      <c r="D1604"/>
      <c r="E1604"/>
      <c r="F1604"/>
      <c r="G1604">
        <v>150</v>
      </c>
      <c r="H1604">
        <v>35</v>
      </c>
      <c r="I1604">
        <v>7</v>
      </c>
      <c r="J1604" s="63">
        <f t="shared" si="73"/>
        <v>-100</v>
      </c>
      <c r="K1604" s="63">
        <f t="shared" si="74"/>
        <v>-100</v>
      </c>
      <c r="L1604" s="63">
        <f t="shared" si="75"/>
        <v>-100</v>
      </c>
    </row>
    <row r="1605" spans="1:12">
      <c r="A1605" t="s">
        <v>4646</v>
      </c>
      <c r="B1605" t="s">
        <v>9723</v>
      </c>
      <c r="C1605" t="s">
        <v>1474</v>
      </c>
      <c r="D1605"/>
      <c r="E1605"/>
      <c r="F1605"/>
      <c r="G1605">
        <v>1</v>
      </c>
      <c r="H1605">
        <v>9</v>
      </c>
      <c r="I1605">
        <v>2</v>
      </c>
      <c r="J1605" s="63">
        <f t="shared" ref="J1605:J1668" si="76">100*(D1605-G1605)/G1605</f>
        <v>-100</v>
      </c>
      <c r="K1605" s="63">
        <f t="shared" ref="K1605:K1668" si="77">100*(E1605-H1605)/H1605</f>
        <v>-100</v>
      </c>
      <c r="L1605" s="63">
        <f t="shared" ref="L1605:L1668" si="78">100*(F1605-I1605)/I1605</f>
        <v>-100</v>
      </c>
    </row>
    <row r="1606" spans="1:12">
      <c r="A1606" t="s">
        <v>1473</v>
      </c>
      <c r="B1606" t="s">
        <v>6917</v>
      </c>
      <c r="C1606" t="s">
        <v>1474</v>
      </c>
      <c r="D1606">
        <v>80</v>
      </c>
      <c r="E1606">
        <v>2</v>
      </c>
      <c r="F1606">
        <v>0</v>
      </c>
      <c r="G1606"/>
      <c r="H1606"/>
      <c r="I1606"/>
      <c r="J1606" s="63" t="e">
        <f t="shared" si="76"/>
        <v>#DIV/0!</v>
      </c>
      <c r="K1606" s="63" t="e">
        <f t="shared" si="77"/>
        <v>#DIV/0!</v>
      </c>
      <c r="L1606" s="63" t="e">
        <f t="shared" si="78"/>
        <v>#DIV/0!</v>
      </c>
    </row>
    <row r="1607" spans="1:12">
      <c r="A1607" t="s">
        <v>4647</v>
      </c>
      <c r="B1607" t="s">
        <v>9724</v>
      </c>
      <c r="C1607" t="s">
        <v>1474</v>
      </c>
      <c r="D1607"/>
      <c r="E1607"/>
      <c r="F1607"/>
      <c r="G1607">
        <v>6</v>
      </c>
      <c r="H1607">
        <v>1</v>
      </c>
      <c r="I1607">
        <v>0</v>
      </c>
      <c r="J1607" s="63">
        <f t="shared" si="76"/>
        <v>-100</v>
      </c>
      <c r="K1607" s="63">
        <f t="shared" si="77"/>
        <v>-100</v>
      </c>
      <c r="L1607" s="63" t="e">
        <f t="shared" si="78"/>
        <v>#DIV/0!</v>
      </c>
    </row>
    <row r="1608" spans="1:12">
      <c r="A1608" t="s">
        <v>4648</v>
      </c>
      <c r="B1608" t="s">
        <v>9725</v>
      </c>
      <c r="C1608" t="s">
        <v>1474</v>
      </c>
      <c r="D1608"/>
      <c r="E1608"/>
      <c r="F1608"/>
      <c r="G1608">
        <v>61200</v>
      </c>
      <c r="H1608">
        <v>5083</v>
      </c>
      <c r="I1608">
        <v>948</v>
      </c>
      <c r="J1608" s="63">
        <f t="shared" si="76"/>
        <v>-100</v>
      </c>
      <c r="K1608" s="63">
        <f t="shared" si="77"/>
        <v>-100</v>
      </c>
      <c r="L1608" s="63">
        <f t="shared" si="78"/>
        <v>-100</v>
      </c>
    </row>
    <row r="1609" spans="1:12">
      <c r="A1609" t="s">
        <v>1475</v>
      </c>
      <c r="B1609" t="s">
        <v>6918</v>
      </c>
      <c r="C1609" t="s">
        <v>1474</v>
      </c>
      <c r="D1609">
        <v>31585</v>
      </c>
      <c r="E1609">
        <v>2309</v>
      </c>
      <c r="F1609">
        <v>431</v>
      </c>
      <c r="G1609">
        <v>3412</v>
      </c>
      <c r="H1609">
        <v>1050</v>
      </c>
      <c r="I1609">
        <v>196</v>
      </c>
      <c r="J1609" s="63">
        <f t="shared" si="76"/>
        <v>825.70339976553339</v>
      </c>
      <c r="K1609" s="63">
        <f t="shared" si="77"/>
        <v>119.9047619047619</v>
      </c>
      <c r="L1609" s="63">
        <f t="shared" si="78"/>
        <v>119.89795918367346</v>
      </c>
    </row>
    <row r="1610" spans="1:12">
      <c r="A1610" t="s">
        <v>1476</v>
      </c>
      <c r="B1610" t="s">
        <v>6919</v>
      </c>
      <c r="C1610" t="s">
        <v>16</v>
      </c>
      <c r="D1610">
        <v>290</v>
      </c>
      <c r="E1610">
        <v>246</v>
      </c>
      <c r="F1610">
        <v>46</v>
      </c>
      <c r="G1610">
        <v>1316</v>
      </c>
      <c r="H1610">
        <v>358</v>
      </c>
      <c r="I1610">
        <v>67</v>
      </c>
      <c r="J1610" s="63">
        <f t="shared" si="76"/>
        <v>-77.963525835866264</v>
      </c>
      <c r="K1610" s="63">
        <f t="shared" si="77"/>
        <v>-31.284916201117319</v>
      </c>
      <c r="L1610" s="63">
        <f t="shared" si="78"/>
        <v>-31.343283582089551</v>
      </c>
    </row>
    <row r="1611" spans="1:12">
      <c r="A1611" t="s">
        <v>1477</v>
      </c>
      <c r="B1611" t="s">
        <v>6920</v>
      </c>
      <c r="C1611" t="s">
        <v>16</v>
      </c>
      <c r="D1611">
        <v>980</v>
      </c>
      <c r="E1611">
        <v>221</v>
      </c>
      <c r="F1611">
        <v>41</v>
      </c>
      <c r="G1611">
        <v>1190</v>
      </c>
      <c r="H1611">
        <v>235</v>
      </c>
      <c r="I1611">
        <v>44</v>
      </c>
      <c r="J1611" s="63">
        <f t="shared" si="76"/>
        <v>-17.647058823529413</v>
      </c>
      <c r="K1611" s="63">
        <f t="shared" si="77"/>
        <v>-5.957446808510638</v>
      </c>
      <c r="L1611" s="63">
        <f t="shared" si="78"/>
        <v>-6.8181818181818183</v>
      </c>
    </row>
    <row r="1612" spans="1:12">
      <c r="A1612" t="s">
        <v>1478</v>
      </c>
      <c r="B1612" t="s">
        <v>6921</v>
      </c>
      <c r="C1612" t="s">
        <v>16</v>
      </c>
      <c r="D1612">
        <v>21</v>
      </c>
      <c r="E1612">
        <v>226</v>
      </c>
      <c r="F1612">
        <v>42</v>
      </c>
      <c r="G1612">
        <v>23</v>
      </c>
      <c r="H1612">
        <v>185</v>
      </c>
      <c r="I1612">
        <v>35</v>
      </c>
      <c r="J1612" s="63">
        <f t="shared" si="76"/>
        <v>-8.695652173913043</v>
      </c>
      <c r="K1612" s="63">
        <f t="shared" si="77"/>
        <v>22.162162162162161</v>
      </c>
      <c r="L1612" s="63">
        <f t="shared" si="78"/>
        <v>20</v>
      </c>
    </row>
    <row r="1613" spans="1:12">
      <c r="A1613" t="s">
        <v>1479</v>
      </c>
      <c r="B1613" t="s">
        <v>6922</v>
      </c>
      <c r="C1613" t="s">
        <v>16</v>
      </c>
      <c r="D1613">
        <v>344</v>
      </c>
      <c r="E1613">
        <v>92</v>
      </c>
      <c r="F1613">
        <v>18</v>
      </c>
      <c r="G1613"/>
      <c r="H1613"/>
      <c r="I1613"/>
      <c r="J1613" s="63" t="e">
        <f t="shared" si="76"/>
        <v>#DIV/0!</v>
      </c>
      <c r="K1613" s="63" t="e">
        <f t="shared" si="77"/>
        <v>#DIV/0!</v>
      </c>
      <c r="L1613" s="63" t="e">
        <f t="shared" si="78"/>
        <v>#DIV/0!</v>
      </c>
    </row>
    <row r="1614" spans="1:12">
      <c r="A1614" t="s">
        <v>1480</v>
      </c>
      <c r="B1614" t="s">
        <v>6923</v>
      </c>
      <c r="C1614" t="s">
        <v>16</v>
      </c>
      <c r="D1614">
        <v>8292</v>
      </c>
      <c r="E1614">
        <v>8834</v>
      </c>
      <c r="F1614">
        <v>1661</v>
      </c>
      <c r="G1614">
        <v>16565</v>
      </c>
      <c r="H1614">
        <v>14966</v>
      </c>
      <c r="I1614">
        <v>2794</v>
      </c>
      <c r="J1614" s="63">
        <f t="shared" si="76"/>
        <v>-49.942650166012676</v>
      </c>
      <c r="K1614" s="63">
        <f t="shared" si="77"/>
        <v>-40.97287184284378</v>
      </c>
      <c r="L1614" s="63">
        <f t="shared" si="78"/>
        <v>-40.551181102362207</v>
      </c>
    </row>
    <row r="1615" spans="1:12">
      <c r="A1615" t="s">
        <v>1481</v>
      </c>
      <c r="B1615" t="s">
        <v>6924</v>
      </c>
      <c r="C1615" t="s">
        <v>16</v>
      </c>
      <c r="D1615">
        <v>15734</v>
      </c>
      <c r="E1615">
        <v>6332</v>
      </c>
      <c r="F1615">
        <v>1182</v>
      </c>
      <c r="G1615">
        <v>28224</v>
      </c>
      <c r="H1615">
        <v>7244</v>
      </c>
      <c r="I1615">
        <v>1353</v>
      </c>
      <c r="J1615" s="63">
        <f t="shared" si="76"/>
        <v>-44.253117913832199</v>
      </c>
      <c r="K1615" s="63">
        <f t="shared" si="77"/>
        <v>-12.589729431253451</v>
      </c>
      <c r="L1615" s="63">
        <f t="shared" si="78"/>
        <v>-12.638580931263858</v>
      </c>
    </row>
    <row r="1616" spans="1:12">
      <c r="A1616" t="s">
        <v>1482</v>
      </c>
      <c r="B1616" t="s">
        <v>6925</v>
      </c>
      <c r="C1616" t="s">
        <v>16</v>
      </c>
      <c r="D1616">
        <v>14212</v>
      </c>
      <c r="E1616">
        <v>2540</v>
      </c>
      <c r="F1616">
        <v>475</v>
      </c>
      <c r="G1616">
        <v>94709</v>
      </c>
      <c r="H1616">
        <v>3887</v>
      </c>
      <c r="I1616">
        <v>726</v>
      </c>
      <c r="J1616" s="63">
        <f t="shared" si="76"/>
        <v>-84.994034357875179</v>
      </c>
      <c r="K1616" s="63">
        <f t="shared" si="77"/>
        <v>-34.653974787754052</v>
      </c>
      <c r="L1616" s="63">
        <f t="shared" si="78"/>
        <v>-34.573002754820934</v>
      </c>
    </row>
    <row r="1617" spans="1:12">
      <c r="A1617" t="s">
        <v>1483</v>
      </c>
      <c r="B1617" t="s">
        <v>6926</v>
      </c>
      <c r="C1617" t="s">
        <v>16</v>
      </c>
      <c r="D1617">
        <v>7055</v>
      </c>
      <c r="E1617">
        <v>5823</v>
      </c>
      <c r="F1617">
        <v>1088</v>
      </c>
      <c r="G1617">
        <v>27978</v>
      </c>
      <c r="H1617">
        <v>9904</v>
      </c>
      <c r="I1617">
        <v>1850</v>
      </c>
      <c r="J1617" s="63">
        <f t="shared" si="76"/>
        <v>-74.783758667524481</v>
      </c>
      <c r="K1617" s="63">
        <f t="shared" si="77"/>
        <v>-41.205573505654279</v>
      </c>
      <c r="L1617" s="63">
        <f t="shared" si="78"/>
        <v>-41.189189189189186</v>
      </c>
    </row>
    <row r="1618" spans="1:12">
      <c r="A1618" t="s">
        <v>1484</v>
      </c>
      <c r="B1618" t="s">
        <v>6927</v>
      </c>
      <c r="C1618" t="s">
        <v>16</v>
      </c>
      <c r="D1618">
        <v>28083</v>
      </c>
      <c r="E1618">
        <v>6061</v>
      </c>
      <c r="F1618">
        <v>1133</v>
      </c>
      <c r="G1618">
        <v>62666</v>
      </c>
      <c r="H1618">
        <v>16347</v>
      </c>
      <c r="I1618">
        <v>3056</v>
      </c>
      <c r="J1618" s="63">
        <f t="shared" si="76"/>
        <v>-55.186225385376439</v>
      </c>
      <c r="K1618" s="63">
        <f t="shared" si="77"/>
        <v>-62.922860463693645</v>
      </c>
      <c r="L1618" s="63">
        <f t="shared" si="78"/>
        <v>-62.925392670157066</v>
      </c>
    </row>
    <row r="1619" spans="1:12">
      <c r="A1619" t="s">
        <v>1485</v>
      </c>
      <c r="B1619" t="s">
        <v>6928</v>
      </c>
      <c r="C1619" t="s">
        <v>16</v>
      </c>
      <c r="D1619">
        <v>368</v>
      </c>
      <c r="E1619">
        <v>42</v>
      </c>
      <c r="F1619">
        <v>13</v>
      </c>
      <c r="G1619">
        <v>2655</v>
      </c>
      <c r="H1619">
        <v>950</v>
      </c>
      <c r="I1619">
        <v>285</v>
      </c>
      <c r="J1619" s="63">
        <f t="shared" si="76"/>
        <v>-86.13935969868173</v>
      </c>
      <c r="K1619" s="63">
        <f t="shared" si="77"/>
        <v>-95.578947368421055</v>
      </c>
      <c r="L1619" s="63">
        <f t="shared" si="78"/>
        <v>-95.438596491228068</v>
      </c>
    </row>
    <row r="1620" spans="1:12">
      <c r="A1620" t="s">
        <v>1486</v>
      </c>
      <c r="B1620" t="s">
        <v>6929</v>
      </c>
      <c r="C1620" t="s">
        <v>6</v>
      </c>
      <c r="D1620">
        <v>11557</v>
      </c>
      <c r="E1620">
        <v>3776</v>
      </c>
      <c r="F1620">
        <v>1341</v>
      </c>
      <c r="G1620">
        <v>28466</v>
      </c>
      <c r="H1620">
        <v>2613</v>
      </c>
      <c r="I1620">
        <v>932</v>
      </c>
      <c r="J1620" s="63">
        <f t="shared" si="76"/>
        <v>-59.400688540715237</v>
      </c>
      <c r="K1620" s="63">
        <f t="shared" si="77"/>
        <v>44.508228090317644</v>
      </c>
      <c r="L1620" s="63">
        <f t="shared" si="78"/>
        <v>43.884120171673821</v>
      </c>
    </row>
    <row r="1621" spans="1:12">
      <c r="A1621" t="s">
        <v>1487</v>
      </c>
      <c r="B1621" t="s">
        <v>6930</v>
      </c>
      <c r="C1621" t="s">
        <v>6</v>
      </c>
      <c r="D1621">
        <v>113418</v>
      </c>
      <c r="E1621">
        <v>24772</v>
      </c>
      <c r="F1621">
        <v>8818</v>
      </c>
      <c r="G1621">
        <v>41233</v>
      </c>
      <c r="H1621">
        <v>106930</v>
      </c>
      <c r="I1621">
        <v>20122</v>
      </c>
      <c r="J1621" s="63">
        <f t="shared" si="76"/>
        <v>175.06608784226228</v>
      </c>
      <c r="K1621" s="63">
        <f t="shared" si="77"/>
        <v>-76.833442438978764</v>
      </c>
      <c r="L1621" s="63">
        <f t="shared" si="78"/>
        <v>-56.177318358016102</v>
      </c>
    </row>
    <row r="1622" spans="1:12">
      <c r="A1622" t="s">
        <v>1488</v>
      </c>
      <c r="B1622" t="s">
        <v>6931</v>
      </c>
      <c r="C1622" t="s">
        <v>6</v>
      </c>
      <c r="D1622">
        <v>219122</v>
      </c>
      <c r="E1622">
        <v>34483</v>
      </c>
      <c r="F1622">
        <v>12279</v>
      </c>
      <c r="G1622">
        <v>290675</v>
      </c>
      <c r="H1622">
        <v>57095</v>
      </c>
      <c r="I1622">
        <v>20336</v>
      </c>
      <c r="J1622" s="63">
        <f t="shared" si="76"/>
        <v>-24.616152059860671</v>
      </c>
      <c r="K1622" s="63">
        <f t="shared" si="77"/>
        <v>-39.604168491111302</v>
      </c>
      <c r="L1622" s="63">
        <f t="shared" si="78"/>
        <v>-39.619394177812744</v>
      </c>
    </row>
    <row r="1623" spans="1:12">
      <c r="A1623" t="s">
        <v>1489</v>
      </c>
      <c r="B1623" t="s">
        <v>6932</v>
      </c>
      <c r="C1623" t="s">
        <v>6</v>
      </c>
      <c r="D1623">
        <v>69257</v>
      </c>
      <c r="E1623">
        <v>7158</v>
      </c>
      <c r="F1623">
        <v>2515</v>
      </c>
      <c r="G1623">
        <v>279769</v>
      </c>
      <c r="H1623">
        <v>10402</v>
      </c>
      <c r="I1623">
        <v>3709</v>
      </c>
      <c r="J1623" s="63">
        <f t="shared" si="76"/>
        <v>-75.244934213583349</v>
      </c>
      <c r="K1623" s="63">
        <f t="shared" si="77"/>
        <v>-31.186310324937512</v>
      </c>
      <c r="L1623" s="63">
        <f t="shared" si="78"/>
        <v>-32.191965489350231</v>
      </c>
    </row>
    <row r="1624" spans="1:12">
      <c r="A1624" t="s">
        <v>1490</v>
      </c>
      <c r="B1624" t="s">
        <v>6933</v>
      </c>
      <c r="C1624" t="s">
        <v>6</v>
      </c>
      <c r="D1624">
        <v>632026</v>
      </c>
      <c r="E1624">
        <v>25155</v>
      </c>
      <c r="F1624">
        <v>9004</v>
      </c>
      <c r="G1624">
        <v>1497426</v>
      </c>
      <c r="H1624">
        <v>47697</v>
      </c>
      <c r="I1624">
        <v>16998</v>
      </c>
      <c r="J1624" s="63">
        <f t="shared" si="76"/>
        <v>-57.792505272380737</v>
      </c>
      <c r="K1624" s="63">
        <f t="shared" si="77"/>
        <v>-47.260834014717908</v>
      </c>
      <c r="L1624" s="63">
        <f t="shared" si="78"/>
        <v>-47.029062242616781</v>
      </c>
    </row>
    <row r="1625" spans="1:12">
      <c r="A1625" t="s">
        <v>1491</v>
      </c>
      <c r="B1625" t="s">
        <v>6934</v>
      </c>
      <c r="C1625" t="s">
        <v>6</v>
      </c>
      <c r="D1625">
        <v>1210529</v>
      </c>
      <c r="E1625">
        <v>63156</v>
      </c>
      <c r="F1625">
        <v>22301</v>
      </c>
      <c r="G1625">
        <v>1517180</v>
      </c>
      <c r="H1625">
        <v>65243</v>
      </c>
      <c r="I1625">
        <v>22883</v>
      </c>
      <c r="J1625" s="63">
        <f t="shared" si="76"/>
        <v>-20.211906299845765</v>
      </c>
      <c r="K1625" s="63">
        <f t="shared" si="77"/>
        <v>-3.1988106003709209</v>
      </c>
      <c r="L1625" s="63">
        <f t="shared" si="78"/>
        <v>-2.5433728095092425</v>
      </c>
    </row>
    <row r="1626" spans="1:12">
      <c r="A1626" t="s">
        <v>1492</v>
      </c>
      <c r="B1626" t="s">
        <v>6935</v>
      </c>
      <c r="C1626" t="s">
        <v>6</v>
      </c>
      <c r="D1626">
        <v>120834</v>
      </c>
      <c r="E1626">
        <v>4451</v>
      </c>
      <c r="F1626">
        <v>1579</v>
      </c>
      <c r="G1626">
        <v>97066</v>
      </c>
      <c r="H1626">
        <v>2436</v>
      </c>
      <c r="I1626">
        <v>873</v>
      </c>
      <c r="J1626" s="63">
        <f t="shared" si="76"/>
        <v>24.48643191230709</v>
      </c>
      <c r="K1626" s="63">
        <f t="shared" si="77"/>
        <v>82.717569786535307</v>
      </c>
      <c r="L1626" s="63">
        <f t="shared" si="78"/>
        <v>80.870561282932414</v>
      </c>
    </row>
    <row r="1627" spans="1:12">
      <c r="A1627" t="s">
        <v>1493</v>
      </c>
      <c r="B1627" t="s">
        <v>6936</v>
      </c>
      <c r="C1627" t="s">
        <v>6</v>
      </c>
      <c r="D1627">
        <v>356907</v>
      </c>
      <c r="E1627">
        <v>5484</v>
      </c>
      <c r="F1627">
        <v>1957</v>
      </c>
      <c r="G1627">
        <v>164649</v>
      </c>
      <c r="H1627">
        <v>2020</v>
      </c>
      <c r="I1627">
        <v>721</v>
      </c>
      <c r="J1627" s="63">
        <f t="shared" si="76"/>
        <v>116.76839822895978</v>
      </c>
      <c r="K1627" s="63">
        <f t="shared" si="77"/>
        <v>171.48514851485149</v>
      </c>
      <c r="L1627" s="63">
        <f t="shared" si="78"/>
        <v>171.42857142857142</v>
      </c>
    </row>
    <row r="1628" spans="1:12">
      <c r="A1628" t="s">
        <v>1494</v>
      </c>
      <c r="B1628" t="s">
        <v>6937</v>
      </c>
      <c r="C1628" t="s">
        <v>6</v>
      </c>
      <c r="D1628">
        <v>617191</v>
      </c>
      <c r="E1628">
        <v>22727</v>
      </c>
      <c r="F1628">
        <v>8132</v>
      </c>
      <c r="G1628">
        <v>272973</v>
      </c>
      <c r="H1628">
        <v>7248</v>
      </c>
      <c r="I1628">
        <v>2586</v>
      </c>
      <c r="J1628" s="63">
        <f t="shared" si="76"/>
        <v>126.09965088122269</v>
      </c>
      <c r="K1628" s="63">
        <f t="shared" si="77"/>
        <v>213.56236203090506</v>
      </c>
      <c r="L1628" s="63">
        <f t="shared" si="78"/>
        <v>214.46249033255995</v>
      </c>
    </row>
    <row r="1629" spans="1:12">
      <c r="A1629" t="s">
        <v>1495</v>
      </c>
      <c r="B1629" t="s">
        <v>6938</v>
      </c>
      <c r="C1629" t="s">
        <v>6</v>
      </c>
      <c r="D1629">
        <v>6045</v>
      </c>
      <c r="E1629">
        <v>224</v>
      </c>
      <c r="F1629">
        <v>68</v>
      </c>
      <c r="G1629">
        <v>56256</v>
      </c>
      <c r="H1629">
        <v>1331</v>
      </c>
      <c r="I1629">
        <v>474</v>
      </c>
      <c r="J1629" s="63">
        <f t="shared" si="76"/>
        <v>-89.254479522184297</v>
      </c>
      <c r="K1629" s="63">
        <f t="shared" si="77"/>
        <v>-83.170548459804664</v>
      </c>
      <c r="L1629" s="63">
        <f t="shared" si="78"/>
        <v>-85.654008438818565</v>
      </c>
    </row>
    <row r="1630" spans="1:12">
      <c r="A1630" t="s">
        <v>1496</v>
      </c>
      <c r="B1630" t="s">
        <v>6939</v>
      </c>
      <c r="C1630" t="s">
        <v>6</v>
      </c>
      <c r="D1630">
        <v>459583</v>
      </c>
      <c r="E1630">
        <v>17680</v>
      </c>
      <c r="F1630">
        <v>6248</v>
      </c>
      <c r="G1630">
        <v>255384</v>
      </c>
      <c r="H1630">
        <v>7691</v>
      </c>
      <c r="I1630">
        <v>2711</v>
      </c>
      <c r="J1630" s="63">
        <f t="shared" si="76"/>
        <v>79.957632428029953</v>
      </c>
      <c r="K1630" s="63">
        <f t="shared" si="77"/>
        <v>129.87907944350539</v>
      </c>
      <c r="L1630" s="63">
        <f t="shared" si="78"/>
        <v>130.46846182220582</v>
      </c>
    </row>
    <row r="1631" spans="1:12">
      <c r="A1631" t="s">
        <v>1497</v>
      </c>
      <c r="B1631" t="s">
        <v>6940</v>
      </c>
      <c r="C1631" t="s">
        <v>6</v>
      </c>
      <c r="D1631">
        <v>820021</v>
      </c>
      <c r="E1631">
        <v>25883</v>
      </c>
      <c r="F1631">
        <v>9213</v>
      </c>
      <c r="G1631">
        <v>476279</v>
      </c>
      <c r="H1631">
        <v>12196</v>
      </c>
      <c r="I1631">
        <v>4354</v>
      </c>
      <c r="J1631" s="63">
        <f t="shared" si="76"/>
        <v>72.172403150254368</v>
      </c>
      <c r="K1631" s="63">
        <f t="shared" si="77"/>
        <v>112.22531977697606</v>
      </c>
      <c r="L1631" s="63">
        <f t="shared" si="78"/>
        <v>111.59853008727607</v>
      </c>
    </row>
    <row r="1632" spans="1:12">
      <c r="A1632" t="s">
        <v>1498</v>
      </c>
      <c r="B1632" t="s">
        <v>6941</v>
      </c>
      <c r="C1632" t="s">
        <v>16</v>
      </c>
      <c r="D1632">
        <v>4847</v>
      </c>
      <c r="E1632">
        <v>459</v>
      </c>
      <c r="F1632">
        <v>163</v>
      </c>
      <c r="G1632">
        <v>2582</v>
      </c>
      <c r="H1632">
        <v>192</v>
      </c>
      <c r="I1632">
        <v>72</v>
      </c>
      <c r="J1632" s="63">
        <f t="shared" si="76"/>
        <v>87.72269558481797</v>
      </c>
      <c r="K1632" s="63">
        <f t="shared" si="77"/>
        <v>139.0625</v>
      </c>
      <c r="L1632" s="63">
        <f t="shared" si="78"/>
        <v>126.38888888888889</v>
      </c>
    </row>
    <row r="1633" spans="1:12">
      <c r="A1633" t="s">
        <v>1499</v>
      </c>
      <c r="B1633" t="s">
        <v>6942</v>
      </c>
      <c r="C1633" t="s">
        <v>6</v>
      </c>
      <c r="D1633">
        <v>16857</v>
      </c>
      <c r="E1633">
        <v>3034</v>
      </c>
      <c r="F1633">
        <v>257</v>
      </c>
      <c r="G1633">
        <v>62251</v>
      </c>
      <c r="H1633">
        <v>2855</v>
      </c>
      <c r="I1633">
        <v>553</v>
      </c>
      <c r="J1633" s="63">
        <f t="shared" si="76"/>
        <v>-72.920916933061321</v>
      </c>
      <c r="K1633" s="63">
        <f t="shared" si="77"/>
        <v>6.2697022767075303</v>
      </c>
      <c r="L1633" s="63">
        <f t="shared" si="78"/>
        <v>-53.526220614828212</v>
      </c>
    </row>
    <row r="1634" spans="1:12">
      <c r="A1634" t="s">
        <v>1500</v>
      </c>
      <c r="B1634" t="s">
        <v>6943</v>
      </c>
      <c r="C1634" t="s">
        <v>6</v>
      </c>
      <c r="D1634">
        <v>205289</v>
      </c>
      <c r="E1634">
        <v>5677</v>
      </c>
      <c r="F1634">
        <v>1701</v>
      </c>
      <c r="G1634">
        <v>77119</v>
      </c>
      <c r="H1634">
        <v>2989</v>
      </c>
      <c r="I1634">
        <v>897</v>
      </c>
      <c r="J1634" s="63">
        <f t="shared" si="76"/>
        <v>166.19769447217936</v>
      </c>
      <c r="K1634" s="63">
        <f t="shared" si="77"/>
        <v>89.929742388758783</v>
      </c>
      <c r="L1634" s="63">
        <f t="shared" si="78"/>
        <v>89.632107023411365</v>
      </c>
    </row>
    <row r="1635" spans="1:12">
      <c r="A1635" t="s">
        <v>1501</v>
      </c>
      <c r="B1635" t="s">
        <v>6944</v>
      </c>
      <c r="C1635" t="s">
        <v>6</v>
      </c>
      <c r="D1635">
        <v>1444526</v>
      </c>
      <c r="E1635">
        <v>30105</v>
      </c>
      <c r="F1635">
        <v>9036</v>
      </c>
      <c r="G1635">
        <v>2116136</v>
      </c>
      <c r="H1635">
        <v>42973</v>
      </c>
      <c r="I1635">
        <v>12900</v>
      </c>
      <c r="J1635" s="63">
        <f t="shared" si="76"/>
        <v>-31.737563181194403</v>
      </c>
      <c r="K1635" s="63">
        <f t="shared" si="77"/>
        <v>-29.944383682777559</v>
      </c>
      <c r="L1635" s="63">
        <f t="shared" si="78"/>
        <v>-29.953488372093023</v>
      </c>
    </row>
    <row r="1636" spans="1:12">
      <c r="A1636" t="s">
        <v>1502</v>
      </c>
      <c r="B1636" t="s">
        <v>6945</v>
      </c>
      <c r="C1636" t="s">
        <v>6</v>
      </c>
      <c r="D1636">
        <v>100308</v>
      </c>
      <c r="E1636">
        <v>1164</v>
      </c>
      <c r="F1636">
        <v>349</v>
      </c>
      <c r="G1636">
        <v>74490</v>
      </c>
      <c r="H1636">
        <v>1767</v>
      </c>
      <c r="I1636">
        <v>529</v>
      </c>
      <c r="J1636" s="63">
        <f t="shared" si="76"/>
        <v>34.659685863874344</v>
      </c>
      <c r="K1636" s="63">
        <f t="shared" si="77"/>
        <v>-34.125636672325975</v>
      </c>
      <c r="L1636" s="63">
        <f t="shared" si="78"/>
        <v>-34.026465028355389</v>
      </c>
    </row>
    <row r="1637" spans="1:12">
      <c r="A1637" t="s">
        <v>1503</v>
      </c>
      <c r="B1637" t="s">
        <v>6946</v>
      </c>
      <c r="C1637" t="s">
        <v>6</v>
      </c>
      <c r="D1637">
        <v>102096</v>
      </c>
      <c r="E1637">
        <v>1323</v>
      </c>
      <c r="F1637">
        <v>403</v>
      </c>
      <c r="G1637">
        <v>161347</v>
      </c>
      <c r="H1637">
        <v>1976</v>
      </c>
      <c r="I1637">
        <v>565</v>
      </c>
      <c r="J1637" s="63">
        <f t="shared" si="76"/>
        <v>-36.722715637724903</v>
      </c>
      <c r="K1637" s="63">
        <f t="shared" si="77"/>
        <v>-33.046558704453439</v>
      </c>
      <c r="L1637" s="63">
        <f t="shared" si="78"/>
        <v>-28.672566371681416</v>
      </c>
    </row>
    <row r="1638" spans="1:12">
      <c r="A1638" t="s">
        <v>4649</v>
      </c>
      <c r="B1638" t="s">
        <v>9726</v>
      </c>
      <c r="C1638" t="s">
        <v>16</v>
      </c>
      <c r="D1638"/>
      <c r="E1638"/>
      <c r="F1638"/>
      <c r="G1638">
        <v>132</v>
      </c>
      <c r="H1638">
        <v>49</v>
      </c>
      <c r="I1638">
        <v>15</v>
      </c>
      <c r="J1638" s="63">
        <f t="shared" si="76"/>
        <v>-100</v>
      </c>
      <c r="K1638" s="63">
        <f t="shared" si="77"/>
        <v>-100</v>
      </c>
      <c r="L1638" s="63">
        <f t="shared" si="78"/>
        <v>-100</v>
      </c>
    </row>
    <row r="1639" spans="1:12">
      <c r="A1639" t="s">
        <v>4650</v>
      </c>
      <c r="B1639" t="s">
        <v>9727</v>
      </c>
      <c r="C1639" t="s">
        <v>16</v>
      </c>
      <c r="D1639"/>
      <c r="E1639"/>
      <c r="F1639"/>
      <c r="G1639">
        <v>6000</v>
      </c>
      <c r="H1639">
        <v>76</v>
      </c>
      <c r="I1639">
        <v>14</v>
      </c>
      <c r="J1639" s="63">
        <f t="shared" si="76"/>
        <v>-100</v>
      </c>
      <c r="K1639" s="63">
        <f t="shared" si="77"/>
        <v>-100</v>
      </c>
      <c r="L1639" s="63">
        <f t="shared" si="78"/>
        <v>-100</v>
      </c>
    </row>
    <row r="1640" spans="1:12">
      <c r="A1640" t="s">
        <v>1504</v>
      </c>
      <c r="B1640" t="s">
        <v>6947</v>
      </c>
      <c r="C1640" t="s">
        <v>16</v>
      </c>
      <c r="D1640">
        <v>21</v>
      </c>
      <c r="E1640">
        <v>40</v>
      </c>
      <c r="F1640">
        <v>10</v>
      </c>
      <c r="G1640">
        <v>4</v>
      </c>
      <c r="H1640">
        <v>23</v>
      </c>
      <c r="I1640">
        <v>6</v>
      </c>
      <c r="J1640" s="63">
        <f t="shared" si="76"/>
        <v>425</v>
      </c>
      <c r="K1640" s="63">
        <f t="shared" si="77"/>
        <v>73.913043478260875</v>
      </c>
      <c r="L1640" s="63">
        <f t="shared" si="78"/>
        <v>66.666666666666671</v>
      </c>
    </row>
    <row r="1641" spans="1:12">
      <c r="A1641" t="s">
        <v>1505</v>
      </c>
      <c r="B1641" t="s">
        <v>6948</v>
      </c>
      <c r="C1641" t="s">
        <v>16</v>
      </c>
      <c r="D1641">
        <v>21</v>
      </c>
      <c r="E1641">
        <v>31</v>
      </c>
      <c r="F1641">
        <v>8</v>
      </c>
      <c r="G1641"/>
      <c r="H1641"/>
      <c r="I1641"/>
      <c r="J1641" s="63" t="e">
        <f t="shared" si="76"/>
        <v>#DIV/0!</v>
      </c>
      <c r="K1641" s="63" t="e">
        <f t="shared" si="77"/>
        <v>#DIV/0!</v>
      </c>
      <c r="L1641" s="63" t="e">
        <f t="shared" si="78"/>
        <v>#DIV/0!</v>
      </c>
    </row>
    <row r="1642" spans="1:12">
      <c r="A1642" t="s">
        <v>1506</v>
      </c>
      <c r="B1642" t="s">
        <v>6949</v>
      </c>
      <c r="C1642" t="s">
        <v>16</v>
      </c>
      <c r="D1642">
        <v>24</v>
      </c>
      <c r="E1642">
        <v>13</v>
      </c>
      <c r="F1642">
        <v>4</v>
      </c>
      <c r="G1642">
        <v>1</v>
      </c>
      <c r="H1642">
        <v>1</v>
      </c>
      <c r="I1642">
        <v>0</v>
      </c>
      <c r="J1642" s="63">
        <f t="shared" si="76"/>
        <v>2300</v>
      </c>
      <c r="K1642" s="63">
        <f t="shared" si="77"/>
        <v>1200</v>
      </c>
      <c r="L1642" s="63" t="e">
        <f t="shared" si="78"/>
        <v>#DIV/0!</v>
      </c>
    </row>
    <row r="1643" spans="1:12">
      <c r="A1643" t="s">
        <v>4651</v>
      </c>
      <c r="B1643" t="s">
        <v>9728</v>
      </c>
      <c r="C1643" t="s">
        <v>16</v>
      </c>
      <c r="D1643"/>
      <c r="E1643"/>
      <c r="F1643"/>
      <c r="G1643">
        <v>19586</v>
      </c>
      <c r="H1643">
        <v>158</v>
      </c>
      <c r="I1643">
        <v>24</v>
      </c>
      <c r="J1643" s="63">
        <f t="shared" si="76"/>
        <v>-100</v>
      </c>
      <c r="K1643" s="63">
        <f t="shared" si="77"/>
        <v>-100</v>
      </c>
      <c r="L1643" s="63">
        <f t="shared" si="78"/>
        <v>-100</v>
      </c>
    </row>
    <row r="1644" spans="1:12">
      <c r="A1644" t="s">
        <v>1507</v>
      </c>
      <c r="B1644" t="s">
        <v>6950</v>
      </c>
      <c r="C1644" t="s">
        <v>16</v>
      </c>
      <c r="D1644">
        <v>56</v>
      </c>
      <c r="E1644">
        <v>39</v>
      </c>
      <c r="F1644">
        <v>7</v>
      </c>
      <c r="G1644">
        <v>1415</v>
      </c>
      <c r="H1644">
        <v>386</v>
      </c>
      <c r="I1644">
        <v>116</v>
      </c>
      <c r="J1644" s="63">
        <f t="shared" si="76"/>
        <v>-96.042402826855124</v>
      </c>
      <c r="K1644" s="63">
        <f t="shared" si="77"/>
        <v>-89.896373056994818</v>
      </c>
      <c r="L1644" s="63">
        <f t="shared" si="78"/>
        <v>-93.965517241379317</v>
      </c>
    </row>
    <row r="1645" spans="1:12">
      <c r="A1645" t="s">
        <v>4652</v>
      </c>
      <c r="B1645" t="s">
        <v>9729</v>
      </c>
      <c r="C1645" t="s">
        <v>16</v>
      </c>
      <c r="D1645"/>
      <c r="E1645"/>
      <c r="F1645"/>
      <c r="G1645">
        <v>2490</v>
      </c>
      <c r="H1645">
        <v>218</v>
      </c>
      <c r="I1645">
        <v>15</v>
      </c>
      <c r="J1645" s="63">
        <f t="shared" si="76"/>
        <v>-100</v>
      </c>
      <c r="K1645" s="63">
        <f t="shared" si="77"/>
        <v>-100</v>
      </c>
      <c r="L1645" s="63">
        <f t="shared" si="78"/>
        <v>-100</v>
      </c>
    </row>
    <row r="1646" spans="1:12">
      <c r="A1646" t="s">
        <v>4653</v>
      </c>
      <c r="B1646" t="s">
        <v>9730</v>
      </c>
      <c r="C1646" t="s">
        <v>16</v>
      </c>
      <c r="D1646"/>
      <c r="E1646"/>
      <c r="F1646"/>
      <c r="G1646">
        <v>105</v>
      </c>
      <c r="H1646">
        <v>35</v>
      </c>
      <c r="I1646">
        <v>11</v>
      </c>
      <c r="J1646" s="63">
        <f t="shared" si="76"/>
        <v>-100</v>
      </c>
      <c r="K1646" s="63">
        <f t="shared" si="77"/>
        <v>-100</v>
      </c>
      <c r="L1646" s="63">
        <f t="shared" si="78"/>
        <v>-100</v>
      </c>
    </row>
    <row r="1647" spans="1:12">
      <c r="A1647" t="s">
        <v>4654</v>
      </c>
      <c r="B1647" t="s">
        <v>9731</v>
      </c>
      <c r="C1647" t="s">
        <v>16</v>
      </c>
      <c r="D1647"/>
      <c r="E1647"/>
      <c r="F1647"/>
      <c r="G1647">
        <v>900145</v>
      </c>
      <c r="H1647">
        <v>44357</v>
      </c>
      <c r="I1647">
        <v>5785</v>
      </c>
      <c r="J1647" s="63">
        <f t="shared" si="76"/>
        <v>-100</v>
      </c>
      <c r="K1647" s="63">
        <f t="shared" si="77"/>
        <v>-100</v>
      </c>
      <c r="L1647" s="63">
        <f t="shared" si="78"/>
        <v>-100</v>
      </c>
    </row>
    <row r="1648" spans="1:12">
      <c r="A1648" t="s">
        <v>4655</v>
      </c>
      <c r="B1648" t="s">
        <v>9732</v>
      </c>
      <c r="C1648" t="s">
        <v>16</v>
      </c>
      <c r="D1648"/>
      <c r="E1648"/>
      <c r="F1648"/>
      <c r="G1648">
        <v>365</v>
      </c>
      <c r="H1648">
        <v>15</v>
      </c>
      <c r="I1648">
        <v>2</v>
      </c>
      <c r="J1648" s="63">
        <f t="shared" si="76"/>
        <v>-100</v>
      </c>
      <c r="K1648" s="63">
        <f t="shared" si="77"/>
        <v>-100</v>
      </c>
      <c r="L1648" s="63">
        <f t="shared" si="78"/>
        <v>-100</v>
      </c>
    </row>
    <row r="1649" spans="1:12">
      <c r="A1649" t="s">
        <v>1508</v>
      </c>
      <c r="B1649" t="s">
        <v>6951</v>
      </c>
      <c r="C1649" t="s">
        <v>16</v>
      </c>
      <c r="D1649">
        <v>44872</v>
      </c>
      <c r="E1649">
        <v>1720</v>
      </c>
      <c r="F1649">
        <v>14</v>
      </c>
      <c r="G1649">
        <v>35928</v>
      </c>
      <c r="H1649">
        <v>2342</v>
      </c>
      <c r="I1649">
        <v>4</v>
      </c>
      <c r="J1649" s="63">
        <f t="shared" si="76"/>
        <v>24.894232910264975</v>
      </c>
      <c r="K1649" s="63">
        <f t="shared" si="77"/>
        <v>-26.558497011101622</v>
      </c>
      <c r="L1649" s="63">
        <f t="shared" si="78"/>
        <v>250</v>
      </c>
    </row>
    <row r="1650" spans="1:12">
      <c r="A1650" t="s">
        <v>4656</v>
      </c>
      <c r="B1650" t="s">
        <v>9733</v>
      </c>
      <c r="C1650" t="s">
        <v>569</v>
      </c>
      <c r="D1650"/>
      <c r="E1650"/>
      <c r="F1650"/>
      <c r="G1650">
        <v>156</v>
      </c>
      <c r="H1650">
        <v>1</v>
      </c>
      <c r="I1650">
        <v>0</v>
      </c>
      <c r="J1650" s="63">
        <f t="shared" si="76"/>
        <v>-100</v>
      </c>
      <c r="K1650" s="63">
        <f t="shared" si="77"/>
        <v>-100</v>
      </c>
      <c r="L1650" s="63" t="e">
        <f t="shared" si="78"/>
        <v>#DIV/0!</v>
      </c>
    </row>
    <row r="1651" spans="1:12">
      <c r="A1651" t="s">
        <v>4657</v>
      </c>
      <c r="B1651" t="s">
        <v>9734</v>
      </c>
      <c r="C1651" t="s">
        <v>569</v>
      </c>
      <c r="D1651"/>
      <c r="E1651"/>
      <c r="F1651"/>
      <c r="G1651">
        <v>100</v>
      </c>
      <c r="H1651">
        <v>9</v>
      </c>
      <c r="I1651">
        <v>2</v>
      </c>
      <c r="J1651" s="63">
        <f t="shared" si="76"/>
        <v>-100</v>
      </c>
      <c r="K1651" s="63">
        <f t="shared" si="77"/>
        <v>-100</v>
      </c>
      <c r="L1651" s="63">
        <f t="shared" si="78"/>
        <v>-100</v>
      </c>
    </row>
    <row r="1652" spans="1:12">
      <c r="A1652" t="s">
        <v>4658</v>
      </c>
      <c r="B1652" t="s">
        <v>9735</v>
      </c>
      <c r="C1652" t="s">
        <v>569</v>
      </c>
      <c r="D1652"/>
      <c r="E1652"/>
      <c r="F1652"/>
      <c r="G1652">
        <v>355</v>
      </c>
      <c r="H1652">
        <v>18102</v>
      </c>
      <c r="I1652">
        <v>2353</v>
      </c>
      <c r="J1652" s="63">
        <f t="shared" si="76"/>
        <v>-100</v>
      </c>
      <c r="K1652" s="63">
        <f t="shared" si="77"/>
        <v>-100</v>
      </c>
      <c r="L1652" s="63">
        <f t="shared" si="78"/>
        <v>-100</v>
      </c>
    </row>
    <row r="1653" spans="1:12">
      <c r="A1653" t="s">
        <v>1509</v>
      </c>
      <c r="B1653" t="s">
        <v>6952</v>
      </c>
      <c r="C1653" t="s">
        <v>569</v>
      </c>
      <c r="D1653">
        <v>1402</v>
      </c>
      <c r="E1653">
        <v>82528</v>
      </c>
      <c r="F1653">
        <v>15392</v>
      </c>
      <c r="G1653">
        <v>311311</v>
      </c>
      <c r="H1653">
        <v>340623</v>
      </c>
      <c r="I1653">
        <v>44282</v>
      </c>
      <c r="J1653" s="63">
        <f t="shared" si="76"/>
        <v>-99.549646494984117</v>
      </c>
      <c r="K1653" s="63">
        <f t="shared" si="77"/>
        <v>-75.771454070922985</v>
      </c>
      <c r="L1653" s="63">
        <f t="shared" si="78"/>
        <v>-65.240955693058126</v>
      </c>
    </row>
    <row r="1654" spans="1:12">
      <c r="A1654" t="s">
        <v>1510</v>
      </c>
      <c r="B1654" t="s">
        <v>6953</v>
      </c>
      <c r="C1654" t="s">
        <v>16</v>
      </c>
      <c r="D1654">
        <v>270</v>
      </c>
      <c r="E1654">
        <v>25</v>
      </c>
      <c r="F1654">
        <v>6</v>
      </c>
      <c r="G1654">
        <v>263</v>
      </c>
      <c r="H1654">
        <v>7</v>
      </c>
      <c r="I1654">
        <v>2</v>
      </c>
      <c r="J1654" s="63">
        <f t="shared" si="76"/>
        <v>2.661596958174905</v>
      </c>
      <c r="K1654" s="63">
        <f t="shared" si="77"/>
        <v>257.14285714285717</v>
      </c>
      <c r="L1654" s="63">
        <f t="shared" si="78"/>
        <v>200</v>
      </c>
    </row>
    <row r="1655" spans="1:12">
      <c r="A1655" t="s">
        <v>1511</v>
      </c>
      <c r="B1655" t="s">
        <v>6954</v>
      </c>
      <c r="C1655" t="s">
        <v>16</v>
      </c>
      <c r="D1655">
        <v>2955</v>
      </c>
      <c r="E1655">
        <v>90</v>
      </c>
      <c r="F1655">
        <v>27</v>
      </c>
      <c r="G1655">
        <v>10036</v>
      </c>
      <c r="H1655">
        <v>324</v>
      </c>
      <c r="I1655">
        <v>98</v>
      </c>
      <c r="J1655" s="63">
        <f t="shared" si="76"/>
        <v>-70.555998405739345</v>
      </c>
      <c r="K1655" s="63">
        <f t="shared" si="77"/>
        <v>-72.222222222222229</v>
      </c>
      <c r="L1655" s="63">
        <f t="shared" si="78"/>
        <v>-72.448979591836732</v>
      </c>
    </row>
    <row r="1656" spans="1:12">
      <c r="A1656" t="s">
        <v>1512</v>
      </c>
      <c r="B1656" t="s">
        <v>6955</v>
      </c>
      <c r="C1656" t="s">
        <v>16</v>
      </c>
      <c r="D1656">
        <v>11630</v>
      </c>
      <c r="E1656">
        <v>266</v>
      </c>
      <c r="F1656">
        <v>50</v>
      </c>
      <c r="G1656">
        <v>15805</v>
      </c>
      <c r="H1656">
        <v>327</v>
      </c>
      <c r="I1656">
        <v>61</v>
      </c>
      <c r="J1656" s="63">
        <f t="shared" si="76"/>
        <v>-26.415691236950334</v>
      </c>
      <c r="K1656" s="63">
        <f t="shared" si="77"/>
        <v>-18.654434250764528</v>
      </c>
      <c r="L1656" s="63">
        <f t="shared" si="78"/>
        <v>-18.032786885245901</v>
      </c>
    </row>
    <row r="1657" spans="1:12">
      <c r="A1657" t="s">
        <v>1513</v>
      </c>
      <c r="B1657" t="s">
        <v>6956</v>
      </c>
      <c r="C1657" t="s">
        <v>569</v>
      </c>
      <c r="D1657">
        <v>728</v>
      </c>
      <c r="E1657">
        <v>19416</v>
      </c>
      <c r="F1657">
        <v>3622</v>
      </c>
      <c r="G1657">
        <v>1691</v>
      </c>
      <c r="H1657">
        <v>2361</v>
      </c>
      <c r="I1657">
        <v>441</v>
      </c>
      <c r="J1657" s="63">
        <f t="shared" si="76"/>
        <v>-56.948551153163805</v>
      </c>
      <c r="K1657" s="63">
        <f t="shared" si="77"/>
        <v>722.36340533672171</v>
      </c>
      <c r="L1657" s="63">
        <f t="shared" si="78"/>
        <v>721.31519274376421</v>
      </c>
    </row>
    <row r="1658" spans="1:12">
      <c r="A1658" t="s">
        <v>4659</v>
      </c>
      <c r="B1658" t="s">
        <v>9736</v>
      </c>
      <c r="C1658" t="s">
        <v>569</v>
      </c>
      <c r="D1658"/>
      <c r="E1658"/>
      <c r="F1658"/>
      <c r="G1658">
        <v>3</v>
      </c>
      <c r="H1658">
        <v>30214</v>
      </c>
      <c r="I1658">
        <v>0</v>
      </c>
      <c r="J1658" s="63">
        <f t="shared" si="76"/>
        <v>-100</v>
      </c>
      <c r="K1658" s="63">
        <f t="shared" si="77"/>
        <v>-100</v>
      </c>
      <c r="L1658" s="63" t="e">
        <f t="shared" si="78"/>
        <v>#DIV/0!</v>
      </c>
    </row>
    <row r="1659" spans="1:12">
      <c r="A1659" t="s">
        <v>1514</v>
      </c>
      <c r="B1659" t="s">
        <v>6957</v>
      </c>
      <c r="C1659" t="s">
        <v>569</v>
      </c>
      <c r="D1659">
        <v>1876</v>
      </c>
      <c r="E1659">
        <v>114716</v>
      </c>
      <c r="F1659">
        <v>21399</v>
      </c>
      <c r="G1659">
        <v>555</v>
      </c>
      <c r="H1659">
        <v>13649</v>
      </c>
      <c r="I1659">
        <v>1780</v>
      </c>
      <c r="J1659" s="63">
        <f t="shared" si="76"/>
        <v>238.01801801801801</v>
      </c>
      <c r="K1659" s="63">
        <f t="shared" si="77"/>
        <v>740.4718294380541</v>
      </c>
      <c r="L1659" s="63">
        <f t="shared" si="78"/>
        <v>1102.1910112359551</v>
      </c>
    </row>
    <row r="1660" spans="1:12">
      <c r="A1660" t="s">
        <v>1516</v>
      </c>
      <c r="B1660" t="s">
        <v>6958</v>
      </c>
      <c r="C1660" t="s">
        <v>569</v>
      </c>
      <c r="D1660">
        <v>1100492</v>
      </c>
      <c r="E1660">
        <v>84508</v>
      </c>
      <c r="F1660">
        <v>15762</v>
      </c>
      <c r="G1660">
        <v>3996</v>
      </c>
      <c r="H1660">
        <v>52252</v>
      </c>
      <c r="I1660">
        <v>6953</v>
      </c>
      <c r="J1660" s="63">
        <f t="shared" si="76"/>
        <v>27439.839839839839</v>
      </c>
      <c r="K1660" s="63">
        <f t="shared" si="77"/>
        <v>61.731608359488632</v>
      </c>
      <c r="L1660" s="63">
        <f t="shared" si="78"/>
        <v>126.69351359125557</v>
      </c>
    </row>
    <row r="1661" spans="1:12">
      <c r="A1661" t="s">
        <v>1517</v>
      </c>
      <c r="B1661" t="s">
        <v>6959</v>
      </c>
      <c r="C1661" t="s">
        <v>587</v>
      </c>
      <c r="D1661">
        <v>1709168</v>
      </c>
      <c r="E1661">
        <v>27539</v>
      </c>
      <c r="F1661">
        <v>6690</v>
      </c>
      <c r="G1661">
        <v>1542080</v>
      </c>
      <c r="H1661">
        <v>28350</v>
      </c>
      <c r="I1661">
        <v>6863</v>
      </c>
      <c r="J1661" s="63">
        <f t="shared" si="76"/>
        <v>10.835235526042748</v>
      </c>
      <c r="K1661" s="63">
        <f t="shared" si="77"/>
        <v>-2.8606701940035273</v>
      </c>
      <c r="L1661" s="63">
        <f t="shared" si="78"/>
        <v>-2.5207635144980327</v>
      </c>
    </row>
    <row r="1662" spans="1:12">
      <c r="A1662" t="s">
        <v>1518</v>
      </c>
      <c r="B1662" t="s">
        <v>6960</v>
      </c>
      <c r="C1662" t="s">
        <v>587</v>
      </c>
      <c r="D1662">
        <v>7562071</v>
      </c>
      <c r="E1662">
        <v>108136</v>
      </c>
      <c r="F1662">
        <v>26211</v>
      </c>
      <c r="G1662">
        <v>13671728</v>
      </c>
      <c r="H1662">
        <v>147269</v>
      </c>
      <c r="I1662">
        <v>35670</v>
      </c>
      <c r="J1662" s="63">
        <f t="shared" si="76"/>
        <v>-44.688257402429308</v>
      </c>
      <c r="K1662" s="63">
        <f t="shared" si="77"/>
        <v>-26.572462636400058</v>
      </c>
      <c r="L1662" s="63">
        <f t="shared" si="78"/>
        <v>-26.518082422203534</v>
      </c>
    </row>
    <row r="1663" spans="1:12">
      <c r="A1663" t="s">
        <v>1519</v>
      </c>
      <c r="B1663" t="s">
        <v>6961</v>
      </c>
      <c r="C1663" t="s">
        <v>587</v>
      </c>
      <c r="D1663">
        <v>4608159</v>
      </c>
      <c r="E1663">
        <v>76256</v>
      </c>
      <c r="F1663">
        <v>18469</v>
      </c>
      <c r="G1663">
        <v>4996964</v>
      </c>
      <c r="H1663">
        <v>71406</v>
      </c>
      <c r="I1663">
        <v>17336</v>
      </c>
      <c r="J1663" s="63">
        <f t="shared" si="76"/>
        <v>-7.7808245166465078</v>
      </c>
      <c r="K1663" s="63">
        <f t="shared" si="77"/>
        <v>6.7921463182365631</v>
      </c>
      <c r="L1663" s="63">
        <f t="shared" si="78"/>
        <v>6.5355329949238579</v>
      </c>
    </row>
    <row r="1664" spans="1:12">
      <c r="A1664" t="s">
        <v>1520</v>
      </c>
      <c r="B1664" t="s">
        <v>6962</v>
      </c>
      <c r="C1664" t="s">
        <v>587</v>
      </c>
      <c r="D1664">
        <v>884</v>
      </c>
      <c r="E1664">
        <v>397</v>
      </c>
      <c r="F1664">
        <v>119</v>
      </c>
      <c r="G1664">
        <v>6706</v>
      </c>
      <c r="H1664">
        <v>275</v>
      </c>
      <c r="I1664">
        <v>80</v>
      </c>
      <c r="J1664" s="63">
        <f t="shared" si="76"/>
        <v>-86.817775126752167</v>
      </c>
      <c r="K1664" s="63">
        <f t="shared" si="77"/>
        <v>44.363636363636367</v>
      </c>
      <c r="L1664" s="63">
        <f t="shared" si="78"/>
        <v>48.75</v>
      </c>
    </row>
    <row r="1665" spans="1:12">
      <c r="A1665" t="s">
        <v>1521</v>
      </c>
      <c r="B1665" t="s">
        <v>6963</v>
      </c>
      <c r="C1665" t="s">
        <v>587</v>
      </c>
      <c r="D1665">
        <v>16740</v>
      </c>
      <c r="E1665">
        <v>1577</v>
      </c>
      <c r="F1665">
        <v>472</v>
      </c>
      <c r="G1665"/>
      <c r="H1665"/>
      <c r="I1665"/>
      <c r="J1665" s="63" t="e">
        <f t="shared" si="76"/>
        <v>#DIV/0!</v>
      </c>
      <c r="K1665" s="63" t="e">
        <f t="shared" si="77"/>
        <v>#DIV/0!</v>
      </c>
      <c r="L1665" s="63" t="e">
        <f t="shared" si="78"/>
        <v>#DIV/0!</v>
      </c>
    </row>
    <row r="1666" spans="1:12">
      <c r="A1666" t="s">
        <v>1522</v>
      </c>
      <c r="B1666" t="s">
        <v>6964</v>
      </c>
      <c r="C1666" t="s">
        <v>587</v>
      </c>
      <c r="D1666">
        <v>2554</v>
      </c>
      <c r="E1666">
        <v>2085</v>
      </c>
      <c r="F1666">
        <v>625</v>
      </c>
      <c r="G1666">
        <v>8727</v>
      </c>
      <c r="H1666">
        <v>7690</v>
      </c>
      <c r="I1666">
        <v>2303</v>
      </c>
      <c r="J1666" s="63">
        <f t="shared" si="76"/>
        <v>-70.734502119857908</v>
      </c>
      <c r="K1666" s="63">
        <f t="shared" si="77"/>
        <v>-72.886866059817947</v>
      </c>
      <c r="L1666" s="63">
        <f t="shared" si="78"/>
        <v>-72.861485019539728</v>
      </c>
    </row>
    <row r="1667" spans="1:12">
      <c r="A1667" t="s">
        <v>1523</v>
      </c>
      <c r="B1667" t="s">
        <v>6965</v>
      </c>
      <c r="C1667" t="s">
        <v>587</v>
      </c>
      <c r="D1667">
        <v>98294</v>
      </c>
      <c r="E1667">
        <v>30660</v>
      </c>
      <c r="F1667">
        <v>8850</v>
      </c>
      <c r="G1667">
        <v>77052</v>
      </c>
      <c r="H1667">
        <v>27159</v>
      </c>
      <c r="I1667">
        <v>8029</v>
      </c>
      <c r="J1667" s="63">
        <f t="shared" si="76"/>
        <v>27.56839536936095</v>
      </c>
      <c r="K1667" s="63">
        <f t="shared" si="77"/>
        <v>12.890754446039987</v>
      </c>
      <c r="L1667" s="63">
        <f t="shared" si="78"/>
        <v>10.225432806077967</v>
      </c>
    </row>
    <row r="1668" spans="1:12">
      <c r="A1668" t="s">
        <v>1524</v>
      </c>
      <c r="B1668" t="s">
        <v>6966</v>
      </c>
      <c r="C1668" t="s">
        <v>587</v>
      </c>
      <c r="D1668">
        <v>21</v>
      </c>
      <c r="E1668">
        <v>37</v>
      </c>
      <c r="F1668">
        <v>11</v>
      </c>
      <c r="G1668"/>
      <c r="H1668"/>
      <c r="I1668"/>
      <c r="J1668" s="63" t="e">
        <f t="shared" si="76"/>
        <v>#DIV/0!</v>
      </c>
      <c r="K1668" s="63" t="e">
        <f t="shared" si="77"/>
        <v>#DIV/0!</v>
      </c>
      <c r="L1668" s="63" t="e">
        <f t="shared" si="78"/>
        <v>#DIV/0!</v>
      </c>
    </row>
    <row r="1669" spans="1:12">
      <c r="A1669" t="s">
        <v>1525</v>
      </c>
      <c r="B1669" t="s">
        <v>6967</v>
      </c>
      <c r="C1669" t="s">
        <v>587</v>
      </c>
      <c r="D1669">
        <v>19213</v>
      </c>
      <c r="E1669">
        <v>1015</v>
      </c>
      <c r="F1669">
        <v>304</v>
      </c>
      <c r="G1669">
        <v>311</v>
      </c>
      <c r="H1669">
        <v>164</v>
      </c>
      <c r="I1669">
        <v>50</v>
      </c>
      <c r="J1669" s="63">
        <f t="shared" ref="J1669:J1732" si="79">100*(D1669-G1669)/G1669</f>
        <v>6077.8135048231516</v>
      </c>
      <c r="K1669" s="63">
        <f t="shared" ref="K1669:K1732" si="80">100*(E1669-H1669)/H1669</f>
        <v>518.90243902439022</v>
      </c>
      <c r="L1669" s="63">
        <f t="shared" ref="L1669:L1732" si="81">100*(F1669-I1669)/I1669</f>
        <v>508</v>
      </c>
    </row>
    <row r="1670" spans="1:12">
      <c r="A1670" t="s">
        <v>1526</v>
      </c>
      <c r="B1670" t="s">
        <v>6968</v>
      </c>
      <c r="C1670" t="s">
        <v>587</v>
      </c>
      <c r="D1670">
        <v>6549</v>
      </c>
      <c r="E1670">
        <v>3971</v>
      </c>
      <c r="F1670">
        <v>1176</v>
      </c>
      <c r="G1670">
        <v>14695</v>
      </c>
      <c r="H1670">
        <v>5280</v>
      </c>
      <c r="I1670">
        <v>1568</v>
      </c>
      <c r="J1670" s="63">
        <f t="shared" si="79"/>
        <v>-55.433821027560391</v>
      </c>
      <c r="K1670" s="63">
        <f t="shared" si="80"/>
        <v>-24.791666666666668</v>
      </c>
      <c r="L1670" s="63">
        <f t="shared" si="81"/>
        <v>-25</v>
      </c>
    </row>
    <row r="1671" spans="1:12">
      <c r="A1671" t="s">
        <v>1527</v>
      </c>
      <c r="B1671" t="s">
        <v>6969</v>
      </c>
      <c r="C1671" t="s">
        <v>587</v>
      </c>
      <c r="D1671">
        <v>134407</v>
      </c>
      <c r="E1671">
        <v>17148</v>
      </c>
      <c r="F1671">
        <v>5112</v>
      </c>
      <c r="G1671">
        <v>474136</v>
      </c>
      <c r="H1671">
        <v>65029</v>
      </c>
      <c r="I1671">
        <v>19368</v>
      </c>
      <c r="J1671" s="63">
        <f t="shared" si="79"/>
        <v>-71.652226365431019</v>
      </c>
      <c r="K1671" s="63">
        <f t="shared" si="80"/>
        <v>-73.630226514324377</v>
      </c>
      <c r="L1671" s="63">
        <f t="shared" si="81"/>
        <v>-73.605947955390334</v>
      </c>
    </row>
    <row r="1672" spans="1:12">
      <c r="A1672" t="s">
        <v>1528</v>
      </c>
      <c r="B1672" t="s">
        <v>6970</v>
      </c>
      <c r="C1672" t="s">
        <v>587</v>
      </c>
      <c r="D1672">
        <v>67826</v>
      </c>
      <c r="E1672">
        <v>20284</v>
      </c>
      <c r="F1672">
        <v>6052</v>
      </c>
      <c r="G1672">
        <v>80166</v>
      </c>
      <c r="H1672">
        <v>32246</v>
      </c>
      <c r="I1672">
        <v>9614</v>
      </c>
      <c r="J1672" s="63">
        <f t="shared" si="79"/>
        <v>-15.393059401741386</v>
      </c>
      <c r="K1672" s="63">
        <f t="shared" si="80"/>
        <v>-37.096073931650437</v>
      </c>
      <c r="L1672" s="63">
        <f t="shared" si="81"/>
        <v>-37.050135219471606</v>
      </c>
    </row>
    <row r="1673" spans="1:12">
      <c r="A1673" t="s">
        <v>1529</v>
      </c>
      <c r="B1673" t="s">
        <v>6970</v>
      </c>
      <c r="C1673" t="s">
        <v>587</v>
      </c>
      <c r="D1673">
        <v>20601</v>
      </c>
      <c r="E1673">
        <v>6438</v>
      </c>
      <c r="F1673">
        <v>1917</v>
      </c>
      <c r="G1673">
        <v>220338</v>
      </c>
      <c r="H1673">
        <v>42989</v>
      </c>
      <c r="I1673">
        <v>12862</v>
      </c>
      <c r="J1673" s="63">
        <f t="shared" si="79"/>
        <v>-90.650273670451767</v>
      </c>
      <c r="K1673" s="63">
        <f t="shared" si="80"/>
        <v>-85.024075926399775</v>
      </c>
      <c r="L1673" s="63">
        <f t="shared" si="81"/>
        <v>-85.095630539573932</v>
      </c>
    </row>
    <row r="1674" spans="1:12">
      <c r="A1674" t="s">
        <v>1530</v>
      </c>
      <c r="B1674" t="s">
        <v>6971</v>
      </c>
      <c r="C1674" t="s">
        <v>587</v>
      </c>
      <c r="D1674">
        <v>15015</v>
      </c>
      <c r="E1674">
        <v>5885</v>
      </c>
      <c r="F1674">
        <v>1762</v>
      </c>
      <c r="G1674">
        <v>76123</v>
      </c>
      <c r="H1674">
        <v>26520</v>
      </c>
      <c r="I1674">
        <v>7944</v>
      </c>
      <c r="J1674" s="63">
        <f t="shared" si="79"/>
        <v>-80.275343851398389</v>
      </c>
      <c r="K1674" s="63">
        <f t="shared" si="80"/>
        <v>-77.809200603318246</v>
      </c>
      <c r="L1674" s="63">
        <f t="shared" si="81"/>
        <v>-77.819738167170186</v>
      </c>
    </row>
    <row r="1675" spans="1:12">
      <c r="A1675" t="s">
        <v>1531</v>
      </c>
      <c r="B1675" t="s">
        <v>6971</v>
      </c>
      <c r="C1675" t="s">
        <v>587</v>
      </c>
      <c r="D1675">
        <v>1712</v>
      </c>
      <c r="E1675">
        <v>517</v>
      </c>
      <c r="F1675">
        <v>151</v>
      </c>
      <c r="G1675"/>
      <c r="H1675"/>
      <c r="I1675"/>
      <c r="J1675" s="63" t="e">
        <f t="shared" si="79"/>
        <v>#DIV/0!</v>
      </c>
      <c r="K1675" s="63" t="e">
        <f t="shared" si="80"/>
        <v>#DIV/0!</v>
      </c>
      <c r="L1675" s="63" t="e">
        <f t="shared" si="81"/>
        <v>#DIV/0!</v>
      </c>
    </row>
    <row r="1676" spans="1:12">
      <c r="A1676" t="s">
        <v>1532</v>
      </c>
      <c r="B1676" t="s">
        <v>6971</v>
      </c>
      <c r="C1676" t="s">
        <v>587</v>
      </c>
      <c r="D1676">
        <v>22326</v>
      </c>
      <c r="E1676">
        <v>1946</v>
      </c>
      <c r="F1676">
        <v>583</v>
      </c>
      <c r="G1676">
        <v>16121</v>
      </c>
      <c r="H1676">
        <v>1996</v>
      </c>
      <c r="I1676">
        <v>595</v>
      </c>
      <c r="J1676" s="63">
        <f t="shared" si="79"/>
        <v>38.490168103715654</v>
      </c>
      <c r="K1676" s="63">
        <f t="shared" si="80"/>
        <v>-2.5050100200400802</v>
      </c>
      <c r="L1676" s="63">
        <f t="shared" si="81"/>
        <v>-2.0168067226890756</v>
      </c>
    </row>
    <row r="1677" spans="1:12">
      <c r="A1677" t="s">
        <v>1533</v>
      </c>
      <c r="B1677" t="s">
        <v>6972</v>
      </c>
      <c r="C1677" t="s">
        <v>587</v>
      </c>
      <c r="D1677">
        <v>133530</v>
      </c>
      <c r="E1677">
        <v>11537</v>
      </c>
      <c r="F1677">
        <v>3456</v>
      </c>
      <c r="G1677">
        <v>135723</v>
      </c>
      <c r="H1677">
        <v>14866</v>
      </c>
      <c r="I1677">
        <v>4423</v>
      </c>
      <c r="J1677" s="63">
        <f t="shared" si="79"/>
        <v>-1.6157909860524746</v>
      </c>
      <c r="K1677" s="63">
        <f t="shared" si="80"/>
        <v>-22.393380869097268</v>
      </c>
      <c r="L1677" s="63">
        <f t="shared" si="81"/>
        <v>-21.86298892154646</v>
      </c>
    </row>
    <row r="1678" spans="1:12">
      <c r="A1678" t="s">
        <v>1534</v>
      </c>
      <c r="B1678" t="s">
        <v>6973</v>
      </c>
      <c r="C1678" t="s">
        <v>587</v>
      </c>
      <c r="D1678">
        <v>38421</v>
      </c>
      <c r="E1678">
        <v>4959</v>
      </c>
      <c r="F1678">
        <v>1473</v>
      </c>
      <c r="G1678">
        <v>54633</v>
      </c>
      <c r="H1678">
        <v>10640</v>
      </c>
      <c r="I1678">
        <v>3158</v>
      </c>
      <c r="J1678" s="63">
        <f t="shared" si="79"/>
        <v>-29.67437263192576</v>
      </c>
      <c r="K1678" s="63">
        <f t="shared" si="80"/>
        <v>-53.392857142857146</v>
      </c>
      <c r="L1678" s="63">
        <f t="shared" si="81"/>
        <v>-53.356554781507285</v>
      </c>
    </row>
    <row r="1679" spans="1:12">
      <c r="A1679" t="s">
        <v>1535</v>
      </c>
      <c r="B1679" t="s">
        <v>6974</v>
      </c>
      <c r="C1679" t="s">
        <v>587</v>
      </c>
      <c r="D1679">
        <v>57135</v>
      </c>
      <c r="E1679">
        <v>3974</v>
      </c>
      <c r="F1679">
        <v>1191</v>
      </c>
      <c r="G1679">
        <v>11924</v>
      </c>
      <c r="H1679">
        <v>6129</v>
      </c>
      <c r="I1679">
        <v>1836</v>
      </c>
      <c r="J1679" s="63">
        <f t="shared" si="79"/>
        <v>379.15967796041599</v>
      </c>
      <c r="K1679" s="63">
        <f t="shared" si="80"/>
        <v>-35.160711372165117</v>
      </c>
      <c r="L1679" s="63">
        <f t="shared" si="81"/>
        <v>-35.130718954248366</v>
      </c>
    </row>
    <row r="1680" spans="1:12">
      <c r="A1680" t="s">
        <v>1536</v>
      </c>
      <c r="B1680" t="s">
        <v>6975</v>
      </c>
      <c r="C1680" t="s">
        <v>587</v>
      </c>
      <c r="D1680">
        <v>229121</v>
      </c>
      <c r="E1680">
        <v>28679</v>
      </c>
      <c r="F1680">
        <v>8552</v>
      </c>
      <c r="G1680">
        <v>552146</v>
      </c>
      <c r="H1680">
        <v>60450</v>
      </c>
      <c r="I1680">
        <v>18052</v>
      </c>
      <c r="J1680" s="63">
        <f t="shared" si="79"/>
        <v>-58.503547974629896</v>
      </c>
      <c r="K1680" s="63">
        <f t="shared" si="80"/>
        <v>-52.557485525227463</v>
      </c>
      <c r="L1680" s="63">
        <f t="shared" si="81"/>
        <v>-52.625747839574565</v>
      </c>
    </row>
    <row r="1681" spans="1:12">
      <c r="A1681" t="s">
        <v>1537</v>
      </c>
      <c r="B1681" t="s">
        <v>6976</v>
      </c>
      <c r="C1681" t="s">
        <v>587</v>
      </c>
      <c r="D1681">
        <v>500</v>
      </c>
      <c r="E1681">
        <v>51</v>
      </c>
      <c r="F1681">
        <v>15</v>
      </c>
      <c r="G1681">
        <v>2824</v>
      </c>
      <c r="H1681">
        <v>1690</v>
      </c>
      <c r="I1681">
        <v>506</v>
      </c>
      <c r="J1681" s="63">
        <f t="shared" si="79"/>
        <v>-82.294617563739379</v>
      </c>
      <c r="K1681" s="63">
        <f t="shared" si="80"/>
        <v>-96.982248520710058</v>
      </c>
      <c r="L1681" s="63">
        <f t="shared" si="81"/>
        <v>-97.035573122529641</v>
      </c>
    </row>
    <row r="1682" spans="1:12">
      <c r="A1682" t="s">
        <v>1538</v>
      </c>
      <c r="B1682" t="s">
        <v>6977</v>
      </c>
      <c r="C1682" t="s">
        <v>587</v>
      </c>
      <c r="D1682">
        <v>29530</v>
      </c>
      <c r="E1682">
        <v>6714</v>
      </c>
      <c r="F1682">
        <v>2000</v>
      </c>
      <c r="G1682">
        <v>199915</v>
      </c>
      <c r="H1682">
        <v>13056</v>
      </c>
      <c r="I1682">
        <v>3906</v>
      </c>
      <c r="J1682" s="63">
        <f t="shared" si="79"/>
        <v>-85.228722206937945</v>
      </c>
      <c r="K1682" s="63">
        <f t="shared" si="80"/>
        <v>-48.575367647058826</v>
      </c>
      <c r="L1682" s="63">
        <f t="shared" si="81"/>
        <v>-48.796722990271377</v>
      </c>
    </row>
    <row r="1683" spans="1:12">
      <c r="A1683" t="s">
        <v>1539</v>
      </c>
      <c r="B1683" t="s">
        <v>6978</v>
      </c>
      <c r="C1683" t="s">
        <v>16</v>
      </c>
      <c r="D1683">
        <v>22473</v>
      </c>
      <c r="E1683">
        <v>1599</v>
      </c>
      <c r="F1683">
        <v>480</v>
      </c>
      <c r="G1683">
        <v>87000</v>
      </c>
      <c r="H1683">
        <v>3893</v>
      </c>
      <c r="I1683">
        <v>1168</v>
      </c>
      <c r="J1683" s="63">
        <f t="shared" si="79"/>
        <v>-74.168965517241375</v>
      </c>
      <c r="K1683" s="63">
        <f t="shared" si="80"/>
        <v>-58.926277934754687</v>
      </c>
      <c r="L1683" s="63">
        <f t="shared" si="81"/>
        <v>-58.904109589041099</v>
      </c>
    </row>
    <row r="1684" spans="1:12">
      <c r="A1684" t="s">
        <v>1540</v>
      </c>
      <c r="B1684" t="s">
        <v>6979</v>
      </c>
      <c r="C1684" t="s">
        <v>16</v>
      </c>
      <c r="D1684">
        <v>51557</v>
      </c>
      <c r="E1684">
        <v>3628</v>
      </c>
      <c r="F1684">
        <v>885</v>
      </c>
      <c r="G1684">
        <v>94282</v>
      </c>
      <c r="H1684">
        <v>6408</v>
      </c>
      <c r="I1684">
        <v>1562</v>
      </c>
      <c r="J1684" s="63">
        <f t="shared" si="79"/>
        <v>-45.316179122207842</v>
      </c>
      <c r="K1684" s="63">
        <f t="shared" si="80"/>
        <v>-43.383270911360796</v>
      </c>
      <c r="L1684" s="63">
        <f t="shared" si="81"/>
        <v>-43.341869398207429</v>
      </c>
    </row>
    <row r="1685" spans="1:12">
      <c r="A1685" t="s">
        <v>1541</v>
      </c>
      <c r="B1685" t="s">
        <v>6980</v>
      </c>
      <c r="C1685" t="s">
        <v>6</v>
      </c>
      <c r="D1685">
        <v>18975</v>
      </c>
      <c r="E1685">
        <v>486</v>
      </c>
      <c r="F1685">
        <v>64</v>
      </c>
      <c r="G1685">
        <v>62785</v>
      </c>
      <c r="H1685">
        <v>4039</v>
      </c>
      <c r="I1685">
        <v>508</v>
      </c>
      <c r="J1685" s="63">
        <f t="shared" si="79"/>
        <v>-69.777813171935975</v>
      </c>
      <c r="K1685" s="63">
        <f t="shared" si="80"/>
        <v>-87.967318643228523</v>
      </c>
      <c r="L1685" s="63">
        <f t="shared" si="81"/>
        <v>-87.4015748031496</v>
      </c>
    </row>
    <row r="1686" spans="1:12">
      <c r="A1686" t="s">
        <v>1542</v>
      </c>
      <c r="B1686" t="s">
        <v>6981</v>
      </c>
      <c r="C1686" t="s">
        <v>6</v>
      </c>
      <c r="D1686">
        <v>3739</v>
      </c>
      <c r="E1686">
        <v>1543</v>
      </c>
      <c r="F1686">
        <v>63</v>
      </c>
      <c r="G1686">
        <v>1513</v>
      </c>
      <c r="H1686">
        <v>2519</v>
      </c>
      <c r="I1686">
        <v>610</v>
      </c>
      <c r="J1686" s="63">
        <f t="shared" si="79"/>
        <v>147.12491738268341</v>
      </c>
      <c r="K1686" s="63">
        <f t="shared" si="80"/>
        <v>-38.745533942040495</v>
      </c>
      <c r="L1686" s="63">
        <f t="shared" si="81"/>
        <v>-89.672131147540981</v>
      </c>
    </row>
    <row r="1687" spans="1:12">
      <c r="A1687" t="s">
        <v>1543</v>
      </c>
      <c r="B1687" t="s">
        <v>6982</v>
      </c>
      <c r="C1687" t="s">
        <v>16</v>
      </c>
      <c r="D1687">
        <v>4353</v>
      </c>
      <c r="E1687">
        <v>1384</v>
      </c>
      <c r="F1687">
        <v>336</v>
      </c>
      <c r="G1687">
        <v>3493</v>
      </c>
      <c r="H1687">
        <v>98</v>
      </c>
      <c r="I1687">
        <v>23</v>
      </c>
      <c r="J1687" s="63">
        <f t="shared" si="79"/>
        <v>24.620669911251074</v>
      </c>
      <c r="K1687" s="63">
        <f t="shared" si="80"/>
        <v>1312.2448979591836</v>
      </c>
      <c r="L1687" s="63">
        <f t="shared" si="81"/>
        <v>1360.8695652173913</v>
      </c>
    </row>
    <row r="1688" spans="1:12">
      <c r="A1688" t="s">
        <v>1544</v>
      </c>
      <c r="B1688" t="s">
        <v>6983</v>
      </c>
      <c r="C1688" t="s">
        <v>16</v>
      </c>
      <c r="D1688">
        <v>58524</v>
      </c>
      <c r="E1688">
        <v>3103</v>
      </c>
      <c r="F1688">
        <v>567</v>
      </c>
      <c r="G1688">
        <v>31744</v>
      </c>
      <c r="H1688">
        <v>1779</v>
      </c>
      <c r="I1688">
        <v>437</v>
      </c>
      <c r="J1688" s="63">
        <f t="shared" si="79"/>
        <v>84.362399193548384</v>
      </c>
      <c r="K1688" s="63">
        <f t="shared" si="80"/>
        <v>74.423833614390105</v>
      </c>
      <c r="L1688" s="63">
        <f t="shared" si="81"/>
        <v>29.748283752860413</v>
      </c>
    </row>
    <row r="1689" spans="1:12">
      <c r="A1689" t="s">
        <v>1545</v>
      </c>
      <c r="B1689" t="s">
        <v>6984</v>
      </c>
      <c r="C1689" t="s">
        <v>16</v>
      </c>
      <c r="D1689">
        <v>14695</v>
      </c>
      <c r="E1689">
        <v>2155</v>
      </c>
      <c r="F1689">
        <v>646</v>
      </c>
      <c r="G1689">
        <v>2463</v>
      </c>
      <c r="H1689">
        <v>425</v>
      </c>
      <c r="I1689">
        <v>128</v>
      </c>
      <c r="J1689" s="63">
        <f t="shared" si="79"/>
        <v>496.63012586276898</v>
      </c>
      <c r="K1689" s="63">
        <f t="shared" si="80"/>
        <v>407.05882352941177</v>
      </c>
      <c r="L1689" s="63">
        <f t="shared" si="81"/>
        <v>404.6875</v>
      </c>
    </row>
    <row r="1690" spans="1:12">
      <c r="A1690" t="s">
        <v>1546</v>
      </c>
      <c r="B1690" t="s">
        <v>6985</v>
      </c>
      <c r="C1690" t="s">
        <v>16</v>
      </c>
      <c r="D1690">
        <v>355647</v>
      </c>
      <c r="E1690">
        <v>35033</v>
      </c>
      <c r="F1690">
        <v>10410</v>
      </c>
      <c r="G1690">
        <v>791655</v>
      </c>
      <c r="H1690">
        <v>77294</v>
      </c>
      <c r="I1690">
        <v>22984</v>
      </c>
      <c r="J1690" s="63">
        <f t="shared" si="79"/>
        <v>-55.075506375883435</v>
      </c>
      <c r="K1690" s="63">
        <f t="shared" si="80"/>
        <v>-54.675653996429219</v>
      </c>
      <c r="L1690" s="63">
        <f t="shared" si="81"/>
        <v>-54.707622694048034</v>
      </c>
    </row>
    <row r="1691" spans="1:12">
      <c r="A1691" t="s">
        <v>4660</v>
      </c>
      <c r="B1691" t="s">
        <v>9737</v>
      </c>
      <c r="C1691" t="s">
        <v>16</v>
      </c>
      <c r="D1691"/>
      <c r="E1691"/>
      <c r="F1691"/>
      <c r="G1691">
        <v>8</v>
      </c>
      <c r="H1691">
        <v>3</v>
      </c>
      <c r="I1691">
        <v>1</v>
      </c>
      <c r="J1691" s="63">
        <f t="shared" si="79"/>
        <v>-100</v>
      </c>
      <c r="K1691" s="63">
        <f t="shared" si="80"/>
        <v>-100</v>
      </c>
      <c r="L1691" s="63">
        <f t="shared" si="81"/>
        <v>-100</v>
      </c>
    </row>
    <row r="1692" spans="1:12">
      <c r="A1692" t="s">
        <v>1547</v>
      </c>
      <c r="B1692" t="s">
        <v>6986</v>
      </c>
      <c r="C1692" t="s">
        <v>16</v>
      </c>
      <c r="D1692">
        <v>22307</v>
      </c>
      <c r="E1692">
        <v>815</v>
      </c>
      <c r="F1692">
        <v>244</v>
      </c>
      <c r="G1692">
        <v>9950</v>
      </c>
      <c r="H1692">
        <v>1852</v>
      </c>
      <c r="I1692">
        <v>555</v>
      </c>
      <c r="J1692" s="63">
        <f t="shared" si="79"/>
        <v>124.19095477386935</v>
      </c>
      <c r="K1692" s="63">
        <f t="shared" si="80"/>
        <v>-55.99352051835853</v>
      </c>
      <c r="L1692" s="63">
        <f t="shared" si="81"/>
        <v>-56.036036036036037</v>
      </c>
    </row>
    <row r="1693" spans="1:12">
      <c r="A1693" t="s">
        <v>1548</v>
      </c>
      <c r="B1693" t="s">
        <v>6987</v>
      </c>
      <c r="C1693" t="s">
        <v>16</v>
      </c>
      <c r="D1693">
        <v>61528</v>
      </c>
      <c r="E1693">
        <v>7307</v>
      </c>
      <c r="F1693">
        <v>2162</v>
      </c>
      <c r="G1693">
        <v>203393</v>
      </c>
      <c r="H1693">
        <v>19931</v>
      </c>
      <c r="I1693">
        <v>5909</v>
      </c>
      <c r="J1693" s="63">
        <f t="shared" si="79"/>
        <v>-69.749204741559439</v>
      </c>
      <c r="K1693" s="63">
        <f t="shared" si="80"/>
        <v>-63.338517886709148</v>
      </c>
      <c r="L1693" s="63">
        <f t="shared" si="81"/>
        <v>-63.411744796073783</v>
      </c>
    </row>
    <row r="1694" spans="1:12">
      <c r="A1694" t="s">
        <v>1549</v>
      </c>
      <c r="B1694" t="s">
        <v>6988</v>
      </c>
      <c r="C1694" t="s">
        <v>16</v>
      </c>
      <c r="D1694">
        <v>50625</v>
      </c>
      <c r="E1694">
        <v>4961</v>
      </c>
      <c r="F1694">
        <v>1486</v>
      </c>
      <c r="G1694">
        <v>39670</v>
      </c>
      <c r="H1694">
        <v>2822</v>
      </c>
      <c r="I1694">
        <v>845</v>
      </c>
      <c r="J1694" s="63">
        <f t="shared" si="79"/>
        <v>27.615326443156036</v>
      </c>
      <c r="K1694" s="63">
        <f t="shared" si="80"/>
        <v>75.797306874557052</v>
      </c>
      <c r="L1694" s="63">
        <f t="shared" si="81"/>
        <v>75.857988165680467</v>
      </c>
    </row>
    <row r="1695" spans="1:12">
      <c r="A1695" t="s">
        <v>1550</v>
      </c>
      <c r="B1695" t="s">
        <v>6989</v>
      </c>
      <c r="C1695" t="s">
        <v>16</v>
      </c>
      <c r="D1695">
        <v>1514</v>
      </c>
      <c r="E1695">
        <v>236</v>
      </c>
      <c r="F1695">
        <v>71</v>
      </c>
      <c r="G1695">
        <v>52266</v>
      </c>
      <c r="H1695">
        <v>7910</v>
      </c>
      <c r="I1695">
        <v>2369</v>
      </c>
      <c r="J1695" s="63">
        <f t="shared" si="79"/>
        <v>-97.103279378563499</v>
      </c>
      <c r="K1695" s="63">
        <f t="shared" si="80"/>
        <v>-97.016434892541085</v>
      </c>
      <c r="L1695" s="63">
        <f t="shared" si="81"/>
        <v>-97.002954833262976</v>
      </c>
    </row>
    <row r="1696" spans="1:12">
      <c r="A1696" t="s">
        <v>1551</v>
      </c>
      <c r="B1696" t="s">
        <v>6990</v>
      </c>
      <c r="C1696" t="s">
        <v>16</v>
      </c>
      <c r="D1696">
        <v>40456</v>
      </c>
      <c r="E1696">
        <v>4061</v>
      </c>
      <c r="F1696">
        <v>1217</v>
      </c>
      <c r="G1696">
        <v>23591</v>
      </c>
      <c r="H1696">
        <v>2741</v>
      </c>
      <c r="I1696">
        <v>813</v>
      </c>
      <c r="J1696" s="63">
        <f t="shared" si="79"/>
        <v>71.489127209529059</v>
      </c>
      <c r="K1696" s="63">
        <f t="shared" si="80"/>
        <v>48.157606712878511</v>
      </c>
      <c r="L1696" s="63">
        <f t="shared" si="81"/>
        <v>49.692496924969248</v>
      </c>
    </row>
    <row r="1697" spans="1:12">
      <c r="A1697" t="s">
        <v>1552</v>
      </c>
      <c r="B1697" t="s">
        <v>6991</v>
      </c>
      <c r="C1697" t="s">
        <v>16</v>
      </c>
      <c r="D1697">
        <v>42449</v>
      </c>
      <c r="E1697">
        <v>3449</v>
      </c>
      <c r="F1697">
        <v>1030</v>
      </c>
      <c r="G1697">
        <v>65578</v>
      </c>
      <c r="H1697">
        <v>6440</v>
      </c>
      <c r="I1697">
        <v>1940</v>
      </c>
      <c r="J1697" s="63">
        <f t="shared" si="79"/>
        <v>-35.269450120467226</v>
      </c>
      <c r="K1697" s="63">
        <f t="shared" si="80"/>
        <v>-46.444099378881987</v>
      </c>
      <c r="L1697" s="63">
        <f t="shared" si="81"/>
        <v>-46.907216494845358</v>
      </c>
    </row>
    <row r="1698" spans="1:12">
      <c r="A1698" t="s">
        <v>1553</v>
      </c>
      <c r="B1698" t="s">
        <v>6992</v>
      </c>
      <c r="C1698" t="s">
        <v>16</v>
      </c>
      <c r="D1698">
        <v>1648</v>
      </c>
      <c r="E1698">
        <v>381</v>
      </c>
      <c r="F1698">
        <v>115</v>
      </c>
      <c r="G1698">
        <v>10159</v>
      </c>
      <c r="H1698">
        <v>2157</v>
      </c>
      <c r="I1698">
        <v>651</v>
      </c>
      <c r="J1698" s="63">
        <f t="shared" si="79"/>
        <v>-83.777930898710508</v>
      </c>
      <c r="K1698" s="63">
        <f t="shared" si="80"/>
        <v>-82.336578581363</v>
      </c>
      <c r="L1698" s="63">
        <f t="shared" si="81"/>
        <v>-82.334869431643625</v>
      </c>
    </row>
    <row r="1699" spans="1:12">
      <c r="A1699" t="s">
        <v>1554</v>
      </c>
      <c r="B1699" t="s">
        <v>6993</v>
      </c>
      <c r="C1699" t="s">
        <v>16</v>
      </c>
      <c r="D1699">
        <v>4468</v>
      </c>
      <c r="E1699">
        <v>1088</v>
      </c>
      <c r="F1699">
        <v>327</v>
      </c>
      <c r="G1699">
        <v>52055</v>
      </c>
      <c r="H1699">
        <v>3985</v>
      </c>
      <c r="I1699">
        <v>1204</v>
      </c>
      <c r="J1699" s="63">
        <f t="shared" si="79"/>
        <v>-91.416770723273459</v>
      </c>
      <c r="K1699" s="63">
        <f t="shared" si="80"/>
        <v>-72.69761606022584</v>
      </c>
      <c r="L1699" s="63">
        <f t="shared" si="81"/>
        <v>-72.840531561461788</v>
      </c>
    </row>
    <row r="1700" spans="1:12">
      <c r="A1700" t="s">
        <v>1555</v>
      </c>
      <c r="B1700" t="s">
        <v>6994</v>
      </c>
      <c r="C1700" t="s">
        <v>16</v>
      </c>
      <c r="D1700">
        <v>53155</v>
      </c>
      <c r="E1700">
        <v>1093</v>
      </c>
      <c r="F1700">
        <v>339</v>
      </c>
      <c r="G1700">
        <v>11015</v>
      </c>
      <c r="H1700">
        <v>1000</v>
      </c>
      <c r="I1700">
        <v>304</v>
      </c>
      <c r="J1700" s="63">
        <f t="shared" si="79"/>
        <v>382.56922378574671</v>
      </c>
      <c r="K1700" s="63">
        <f t="shared" si="80"/>
        <v>9.3000000000000007</v>
      </c>
      <c r="L1700" s="63">
        <f t="shared" si="81"/>
        <v>11.513157894736842</v>
      </c>
    </row>
    <row r="1701" spans="1:12">
      <c r="A1701" t="s">
        <v>1556</v>
      </c>
      <c r="B1701" t="s">
        <v>6995</v>
      </c>
      <c r="C1701" t="s">
        <v>16</v>
      </c>
      <c r="D1701">
        <v>8109</v>
      </c>
      <c r="E1701">
        <v>821</v>
      </c>
      <c r="F1701">
        <v>147</v>
      </c>
      <c r="G1701">
        <v>12761</v>
      </c>
      <c r="H1701">
        <v>1591</v>
      </c>
      <c r="I1701">
        <v>281</v>
      </c>
      <c r="J1701" s="63">
        <f t="shared" si="79"/>
        <v>-36.454823289710838</v>
      </c>
      <c r="K1701" s="63">
        <f t="shared" si="80"/>
        <v>-48.397234443746072</v>
      </c>
      <c r="L1701" s="63">
        <f t="shared" si="81"/>
        <v>-47.686832740213525</v>
      </c>
    </row>
    <row r="1702" spans="1:12">
      <c r="A1702" t="s">
        <v>1557</v>
      </c>
      <c r="B1702" t="s">
        <v>6996</v>
      </c>
      <c r="C1702" t="s">
        <v>16</v>
      </c>
      <c r="D1702">
        <v>36354</v>
      </c>
      <c r="E1702">
        <v>1844</v>
      </c>
      <c r="F1702">
        <v>344</v>
      </c>
      <c r="G1702">
        <v>1000</v>
      </c>
      <c r="H1702">
        <v>72</v>
      </c>
      <c r="I1702">
        <v>13</v>
      </c>
      <c r="J1702" s="63">
        <f t="shared" si="79"/>
        <v>3535.4</v>
      </c>
      <c r="K1702" s="63">
        <f t="shared" si="80"/>
        <v>2461.1111111111113</v>
      </c>
      <c r="L1702" s="63">
        <f t="shared" si="81"/>
        <v>2546.1538461538462</v>
      </c>
    </row>
    <row r="1703" spans="1:12">
      <c r="A1703" t="s">
        <v>1558</v>
      </c>
      <c r="B1703" t="s">
        <v>6997</v>
      </c>
      <c r="C1703" t="s">
        <v>16</v>
      </c>
      <c r="D1703">
        <v>15192</v>
      </c>
      <c r="E1703">
        <v>1694</v>
      </c>
      <c r="F1703">
        <v>512</v>
      </c>
      <c r="G1703">
        <v>11452</v>
      </c>
      <c r="H1703">
        <v>1478</v>
      </c>
      <c r="I1703">
        <v>444</v>
      </c>
      <c r="J1703" s="63">
        <f t="shared" si="79"/>
        <v>32.658050995459305</v>
      </c>
      <c r="K1703" s="63">
        <f t="shared" si="80"/>
        <v>14.614343707713125</v>
      </c>
      <c r="L1703" s="63">
        <f t="shared" si="81"/>
        <v>15.315315315315315</v>
      </c>
    </row>
    <row r="1704" spans="1:12">
      <c r="A1704" t="s">
        <v>1559</v>
      </c>
      <c r="B1704" t="s">
        <v>6998</v>
      </c>
      <c r="C1704" t="s">
        <v>16</v>
      </c>
      <c r="D1704">
        <v>255177</v>
      </c>
      <c r="E1704">
        <v>6913</v>
      </c>
      <c r="F1704">
        <v>2073</v>
      </c>
      <c r="G1704">
        <v>83122</v>
      </c>
      <c r="H1704">
        <v>5953</v>
      </c>
      <c r="I1704">
        <v>1793</v>
      </c>
      <c r="J1704" s="63">
        <f t="shared" si="79"/>
        <v>206.9909289959337</v>
      </c>
      <c r="K1704" s="63">
        <f t="shared" si="80"/>
        <v>16.12632286242231</v>
      </c>
      <c r="L1704" s="63">
        <f t="shared" si="81"/>
        <v>15.616285554935862</v>
      </c>
    </row>
    <row r="1705" spans="1:12">
      <c r="A1705" t="s">
        <v>1560</v>
      </c>
      <c r="B1705" t="s">
        <v>6999</v>
      </c>
      <c r="C1705" t="s">
        <v>16</v>
      </c>
      <c r="D1705">
        <v>90</v>
      </c>
      <c r="E1705">
        <v>109</v>
      </c>
      <c r="F1705">
        <v>20</v>
      </c>
      <c r="G1705"/>
      <c r="H1705"/>
      <c r="I1705"/>
      <c r="J1705" s="63" t="e">
        <f t="shared" si="79"/>
        <v>#DIV/0!</v>
      </c>
      <c r="K1705" s="63" t="e">
        <f t="shared" si="80"/>
        <v>#DIV/0!</v>
      </c>
      <c r="L1705" s="63" t="e">
        <f t="shared" si="81"/>
        <v>#DIV/0!</v>
      </c>
    </row>
    <row r="1706" spans="1:12">
      <c r="A1706" t="s">
        <v>1561</v>
      </c>
      <c r="B1706" t="s">
        <v>7000</v>
      </c>
      <c r="C1706" t="s">
        <v>16</v>
      </c>
      <c r="D1706">
        <v>25000</v>
      </c>
      <c r="E1706">
        <v>66</v>
      </c>
      <c r="F1706">
        <v>12</v>
      </c>
      <c r="G1706">
        <v>60</v>
      </c>
      <c r="H1706">
        <v>242</v>
      </c>
      <c r="I1706">
        <v>45</v>
      </c>
      <c r="J1706" s="63">
        <f t="shared" si="79"/>
        <v>41566.666666666664</v>
      </c>
      <c r="K1706" s="63">
        <f t="shared" si="80"/>
        <v>-72.727272727272734</v>
      </c>
      <c r="L1706" s="63">
        <f t="shared" si="81"/>
        <v>-73.333333333333329</v>
      </c>
    </row>
    <row r="1707" spans="1:12">
      <c r="A1707" t="s">
        <v>1562</v>
      </c>
      <c r="B1707" t="s">
        <v>7001</v>
      </c>
      <c r="C1707" t="s">
        <v>16</v>
      </c>
      <c r="D1707">
        <v>60</v>
      </c>
      <c r="E1707">
        <v>11</v>
      </c>
      <c r="F1707">
        <v>3</v>
      </c>
      <c r="G1707">
        <v>2</v>
      </c>
      <c r="H1707">
        <v>2</v>
      </c>
      <c r="I1707">
        <v>1</v>
      </c>
      <c r="J1707" s="63">
        <f t="shared" si="79"/>
        <v>2900</v>
      </c>
      <c r="K1707" s="63">
        <f t="shared" si="80"/>
        <v>450</v>
      </c>
      <c r="L1707" s="63">
        <f t="shared" si="81"/>
        <v>200</v>
      </c>
    </row>
    <row r="1708" spans="1:12">
      <c r="A1708" t="s">
        <v>4661</v>
      </c>
      <c r="B1708" t="s">
        <v>9738</v>
      </c>
      <c r="C1708" t="s">
        <v>16</v>
      </c>
      <c r="D1708"/>
      <c r="E1708"/>
      <c r="F1708"/>
      <c r="G1708">
        <v>4</v>
      </c>
      <c r="H1708">
        <v>2</v>
      </c>
      <c r="I1708">
        <v>0</v>
      </c>
      <c r="J1708" s="63">
        <f t="shared" si="79"/>
        <v>-100</v>
      </c>
      <c r="K1708" s="63">
        <f t="shared" si="80"/>
        <v>-100</v>
      </c>
      <c r="L1708" s="63" t="e">
        <f t="shared" si="81"/>
        <v>#DIV/0!</v>
      </c>
    </row>
    <row r="1709" spans="1:12">
      <c r="A1709" t="s">
        <v>1563</v>
      </c>
      <c r="B1709" t="s">
        <v>7002</v>
      </c>
      <c r="C1709" t="s">
        <v>16</v>
      </c>
      <c r="D1709">
        <v>5002</v>
      </c>
      <c r="E1709">
        <v>52</v>
      </c>
      <c r="F1709">
        <v>13</v>
      </c>
      <c r="G1709">
        <v>884</v>
      </c>
      <c r="H1709">
        <v>20</v>
      </c>
      <c r="I1709">
        <v>5</v>
      </c>
      <c r="J1709" s="63">
        <f t="shared" si="79"/>
        <v>465.83710407239818</v>
      </c>
      <c r="K1709" s="63">
        <f t="shared" si="80"/>
        <v>160</v>
      </c>
      <c r="L1709" s="63">
        <f t="shared" si="81"/>
        <v>160</v>
      </c>
    </row>
    <row r="1710" spans="1:12">
      <c r="A1710" t="s">
        <v>1564</v>
      </c>
      <c r="B1710" t="s">
        <v>7003</v>
      </c>
      <c r="C1710" t="s">
        <v>16</v>
      </c>
      <c r="D1710">
        <v>750</v>
      </c>
      <c r="E1710">
        <v>34</v>
      </c>
      <c r="F1710">
        <v>8</v>
      </c>
      <c r="G1710">
        <v>126</v>
      </c>
      <c r="H1710">
        <v>2</v>
      </c>
      <c r="I1710">
        <v>1</v>
      </c>
      <c r="J1710" s="63">
        <f t="shared" si="79"/>
        <v>495.23809523809524</v>
      </c>
      <c r="K1710" s="63">
        <f t="shared" si="80"/>
        <v>1600</v>
      </c>
      <c r="L1710" s="63">
        <f t="shared" si="81"/>
        <v>700</v>
      </c>
    </row>
    <row r="1711" spans="1:12">
      <c r="A1711" t="s">
        <v>4662</v>
      </c>
      <c r="B1711" t="s">
        <v>7003</v>
      </c>
      <c r="C1711" t="s">
        <v>16</v>
      </c>
      <c r="D1711"/>
      <c r="E1711"/>
      <c r="F1711"/>
      <c r="G1711">
        <v>110</v>
      </c>
      <c r="H1711">
        <v>45</v>
      </c>
      <c r="I1711">
        <v>11</v>
      </c>
      <c r="J1711" s="63">
        <f t="shared" si="79"/>
        <v>-100</v>
      </c>
      <c r="K1711" s="63">
        <f t="shared" si="80"/>
        <v>-100</v>
      </c>
      <c r="L1711" s="63">
        <f t="shared" si="81"/>
        <v>-100</v>
      </c>
    </row>
    <row r="1712" spans="1:12">
      <c r="A1712" t="s">
        <v>1565</v>
      </c>
      <c r="B1712" t="s">
        <v>7004</v>
      </c>
      <c r="C1712" t="s">
        <v>16</v>
      </c>
      <c r="D1712">
        <v>475</v>
      </c>
      <c r="E1712">
        <v>22</v>
      </c>
      <c r="F1712">
        <v>5</v>
      </c>
      <c r="G1712">
        <v>563</v>
      </c>
      <c r="H1712">
        <v>13</v>
      </c>
      <c r="I1712">
        <v>3</v>
      </c>
      <c r="J1712" s="63">
        <f t="shared" si="79"/>
        <v>-15.630550621669627</v>
      </c>
      <c r="K1712" s="63">
        <f t="shared" si="80"/>
        <v>69.230769230769226</v>
      </c>
      <c r="L1712" s="63">
        <f t="shared" si="81"/>
        <v>66.666666666666671</v>
      </c>
    </row>
    <row r="1713" spans="1:12">
      <c r="A1713" t="s">
        <v>1566</v>
      </c>
      <c r="B1713" t="s">
        <v>7005</v>
      </c>
      <c r="C1713" t="s">
        <v>16</v>
      </c>
      <c r="D1713">
        <v>884</v>
      </c>
      <c r="E1713">
        <v>71</v>
      </c>
      <c r="F1713">
        <v>21</v>
      </c>
      <c r="G1713">
        <v>539</v>
      </c>
      <c r="H1713">
        <v>71</v>
      </c>
      <c r="I1713">
        <v>22</v>
      </c>
      <c r="J1713" s="63">
        <f t="shared" si="79"/>
        <v>64.00742115027829</v>
      </c>
      <c r="K1713" s="63">
        <f t="shared" si="80"/>
        <v>0</v>
      </c>
      <c r="L1713" s="63">
        <f t="shared" si="81"/>
        <v>-4.5454545454545459</v>
      </c>
    </row>
    <row r="1714" spans="1:12">
      <c r="A1714" t="s">
        <v>4389</v>
      </c>
      <c r="B1714" t="s">
        <v>9739</v>
      </c>
      <c r="C1714" t="s">
        <v>16</v>
      </c>
      <c r="D1714"/>
      <c r="E1714"/>
      <c r="F1714"/>
      <c r="G1714">
        <v>45</v>
      </c>
      <c r="H1714">
        <v>62</v>
      </c>
      <c r="I1714">
        <v>19</v>
      </c>
      <c r="J1714" s="63">
        <f t="shared" si="79"/>
        <v>-100</v>
      </c>
      <c r="K1714" s="63">
        <f t="shared" si="80"/>
        <v>-100</v>
      </c>
      <c r="L1714" s="63">
        <f t="shared" si="81"/>
        <v>-100</v>
      </c>
    </row>
    <row r="1715" spans="1:12">
      <c r="A1715" t="s">
        <v>1567</v>
      </c>
      <c r="B1715" t="s">
        <v>7006</v>
      </c>
      <c r="C1715" t="s">
        <v>16</v>
      </c>
      <c r="D1715">
        <v>1072</v>
      </c>
      <c r="E1715">
        <v>41</v>
      </c>
      <c r="F1715">
        <v>12</v>
      </c>
      <c r="G1715">
        <v>1060</v>
      </c>
      <c r="H1715">
        <v>172</v>
      </c>
      <c r="I1715">
        <v>52</v>
      </c>
      <c r="J1715" s="63">
        <f t="shared" si="79"/>
        <v>1.1320754716981132</v>
      </c>
      <c r="K1715" s="63">
        <f t="shared" si="80"/>
        <v>-76.162790697674424</v>
      </c>
      <c r="L1715" s="63">
        <f t="shared" si="81"/>
        <v>-76.92307692307692</v>
      </c>
    </row>
    <row r="1716" spans="1:12">
      <c r="A1716" t="s">
        <v>1568</v>
      </c>
      <c r="B1716" t="s">
        <v>7007</v>
      </c>
      <c r="C1716" t="s">
        <v>16</v>
      </c>
      <c r="D1716">
        <v>120679</v>
      </c>
      <c r="E1716">
        <v>10223</v>
      </c>
      <c r="F1716">
        <v>1903</v>
      </c>
      <c r="G1716">
        <v>154368</v>
      </c>
      <c r="H1716">
        <v>12975</v>
      </c>
      <c r="I1716">
        <v>2418</v>
      </c>
      <c r="J1716" s="63">
        <f t="shared" si="79"/>
        <v>-21.823823590381426</v>
      </c>
      <c r="K1716" s="63">
        <f t="shared" si="80"/>
        <v>-21.210019267822737</v>
      </c>
      <c r="L1716" s="63">
        <f t="shared" si="81"/>
        <v>-21.298593879239039</v>
      </c>
    </row>
    <row r="1717" spans="1:12">
      <c r="A1717" t="s">
        <v>4663</v>
      </c>
      <c r="B1717" t="s">
        <v>9740</v>
      </c>
      <c r="C1717" t="s">
        <v>16</v>
      </c>
      <c r="D1717"/>
      <c r="E1717"/>
      <c r="F1717"/>
      <c r="G1717">
        <v>1000</v>
      </c>
      <c r="H1717">
        <v>49</v>
      </c>
      <c r="I1717">
        <v>9</v>
      </c>
      <c r="J1717" s="63">
        <f t="shared" si="79"/>
        <v>-100</v>
      </c>
      <c r="K1717" s="63">
        <f t="shared" si="80"/>
        <v>-100</v>
      </c>
      <c r="L1717" s="63">
        <f t="shared" si="81"/>
        <v>-100</v>
      </c>
    </row>
    <row r="1718" spans="1:12">
      <c r="A1718" t="s">
        <v>1569</v>
      </c>
      <c r="B1718" t="s">
        <v>7008</v>
      </c>
      <c r="C1718" t="s">
        <v>16</v>
      </c>
      <c r="D1718">
        <v>50729</v>
      </c>
      <c r="E1718">
        <v>4127</v>
      </c>
      <c r="F1718">
        <v>770</v>
      </c>
      <c r="G1718"/>
      <c r="H1718"/>
      <c r="I1718"/>
      <c r="J1718" s="63" t="e">
        <f t="shared" si="79"/>
        <v>#DIV/0!</v>
      </c>
      <c r="K1718" s="63" t="e">
        <f t="shared" si="80"/>
        <v>#DIV/0!</v>
      </c>
      <c r="L1718" s="63" t="e">
        <f t="shared" si="81"/>
        <v>#DIV/0!</v>
      </c>
    </row>
    <row r="1719" spans="1:12">
      <c r="A1719" t="s">
        <v>1570</v>
      </c>
      <c r="B1719" t="s">
        <v>7009</v>
      </c>
      <c r="C1719" t="s">
        <v>16</v>
      </c>
      <c r="D1719">
        <v>32</v>
      </c>
      <c r="E1719">
        <v>4</v>
      </c>
      <c r="F1719">
        <v>0</v>
      </c>
      <c r="G1719"/>
      <c r="H1719"/>
      <c r="I1719"/>
      <c r="J1719" s="63" t="e">
        <f t="shared" si="79"/>
        <v>#DIV/0!</v>
      </c>
      <c r="K1719" s="63" t="e">
        <f t="shared" si="80"/>
        <v>#DIV/0!</v>
      </c>
      <c r="L1719" s="63" t="e">
        <f t="shared" si="81"/>
        <v>#DIV/0!</v>
      </c>
    </row>
    <row r="1720" spans="1:12">
      <c r="A1720" t="s">
        <v>4664</v>
      </c>
      <c r="B1720" t="s">
        <v>9741</v>
      </c>
      <c r="C1720" t="s">
        <v>16</v>
      </c>
      <c r="D1720"/>
      <c r="E1720"/>
      <c r="F1720"/>
      <c r="G1720">
        <v>200</v>
      </c>
      <c r="H1720">
        <v>55</v>
      </c>
      <c r="I1720">
        <v>10</v>
      </c>
      <c r="J1720" s="63">
        <f t="shared" si="79"/>
        <v>-100</v>
      </c>
      <c r="K1720" s="63">
        <f t="shared" si="80"/>
        <v>-100</v>
      </c>
      <c r="L1720" s="63">
        <f t="shared" si="81"/>
        <v>-100</v>
      </c>
    </row>
    <row r="1721" spans="1:12">
      <c r="A1721" t="s">
        <v>4392</v>
      </c>
      <c r="B1721" t="s">
        <v>9742</v>
      </c>
      <c r="C1721" t="s">
        <v>16</v>
      </c>
      <c r="D1721"/>
      <c r="E1721"/>
      <c r="F1721"/>
      <c r="G1721">
        <v>545100</v>
      </c>
      <c r="H1721">
        <v>24301</v>
      </c>
      <c r="I1721">
        <v>5906</v>
      </c>
      <c r="J1721" s="63">
        <f t="shared" si="79"/>
        <v>-100</v>
      </c>
      <c r="K1721" s="63">
        <f t="shared" si="80"/>
        <v>-100</v>
      </c>
      <c r="L1721" s="63">
        <f t="shared" si="81"/>
        <v>-100</v>
      </c>
    </row>
    <row r="1722" spans="1:12">
      <c r="A1722" t="s">
        <v>1571</v>
      </c>
      <c r="B1722" t="s">
        <v>7010</v>
      </c>
      <c r="C1722" t="s">
        <v>16</v>
      </c>
      <c r="D1722">
        <v>5214008</v>
      </c>
      <c r="E1722">
        <v>373148</v>
      </c>
      <c r="F1722">
        <v>12760</v>
      </c>
      <c r="G1722">
        <v>6260950</v>
      </c>
      <c r="H1722">
        <v>358622</v>
      </c>
      <c r="I1722">
        <v>14112</v>
      </c>
      <c r="J1722" s="63">
        <f t="shared" si="79"/>
        <v>-16.721775449412629</v>
      </c>
      <c r="K1722" s="63">
        <f t="shared" si="80"/>
        <v>4.0505044308491946</v>
      </c>
      <c r="L1722" s="63">
        <f t="shared" si="81"/>
        <v>-9.5804988662131514</v>
      </c>
    </row>
    <row r="1723" spans="1:12">
      <c r="A1723" t="s">
        <v>1572</v>
      </c>
      <c r="B1723" t="s">
        <v>7011</v>
      </c>
      <c r="C1723" t="s">
        <v>16</v>
      </c>
      <c r="D1723">
        <v>8670</v>
      </c>
      <c r="E1723">
        <v>273</v>
      </c>
      <c r="F1723">
        <v>82</v>
      </c>
      <c r="G1723">
        <v>27247</v>
      </c>
      <c r="H1723">
        <v>2273</v>
      </c>
      <c r="I1723">
        <v>671</v>
      </c>
      <c r="J1723" s="63">
        <f t="shared" si="79"/>
        <v>-68.179983117407417</v>
      </c>
      <c r="K1723" s="63">
        <f t="shared" si="80"/>
        <v>-87.989441267047951</v>
      </c>
      <c r="L1723" s="63">
        <f t="shared" si="81"/>
        <v>-87.77943368107303</v>
      </c>
    </row>
    <row r="1724" spans="1:12">
      <c r="A1724" t="s">
        <v>1573</v>
      </c>
      <c r="B1724" t="s">
        <v>7012</v>
      </c>
      <c r="C1724" t="s">
        <v>16</v>
      </c>
      <c r="D1724">
        <v>3247</v>
      </c>
      <c r="E1724">
        <v>507</v>
      </c>
      <c r="F1724">
        <v>151</v>
      </c>
      <c r="G1724">
        <v>13858</v>
      </c>
      <c r="H1724">
        <v>1362</v>
      </c>
      <c r="I1724">
        <v>406</v>
      </c>
      <c r="J1724" s="63">
        <f t="shared" si="79"/>
        <v>-76.569490546976482</v>
      </c>
      <c r="K1724" s="63">
        <f t="shared" si="80"/>
        <v>-62.775330396475773</v>
      </c>
      <c r="L1724" s="63">
        <f t="shared" si="81"/>
        <v>-62.807881773399018</v>
      </c>
    </row>
    <row r="1725" spans="1:12">
      <c r="A1725" t="s">
        <v>1574</v>
      </c>
      <c r="B1725" t="s">
        <v>7013</v>
      </c>
      <c r="C1725" t="s">
        <v>16</v>
      </c>
      <c r="D1725">
        <v>280</v>
      </c>
      <c r="E1725">
        <v>126</v>
      </c>
      <c r="F1725">
        <v>38</v>
      </c>
      <c r="G1725">
        <v>1577</v>
      </c>
      <c r="H1725">
        <v>180</v>
      </c>
      <c r="I1725">
        <v>55</v>
      </c>
      <c r="J1725" s="63">
        <f t="shared" si="79"/>
        <v>-82.244768547875708</v>
      </c>
      <c r="K1725" s="63">
        <f t="shared" si="80"/>
        <v>-30</v>
      </c>
      <c r="L1725" s="63">
        <f t="shared" si="81"/>
        <v>-30.90909090909091</v>
      </c>
    </row>
    <row r="1726" spans="1:12">
      <c r="A1726" t="s">
        <v>1575</v>
      </c>
      <c r="B1726" t="s">
        <v>7014</v>
      </c>
      <c r="C1726" t="s">
        <v>16</v>
      </c>
      <c r="D1726">
        <v>55404</v>
      </c>
      <c r="E1726">
        <v>8740</v>
      </c>
      <c r="F1726">
        <v>2589</v>
      </c>
      <c r="G1726">
        <v>107884</v>
      </c>
      <c r="H1726">
        <v>11979</v>
      </c>
      <c r="I1726">
        <v>3578</v>
      </c>
      <c r="J1726" s="63">
        <f t="shared" si="79"/>
        <v>-48.644840754884875</v>
      </c>
      <c r="K1726" s="63">
        <f t="shared" si="80"/>
        <v>-27.038984890224558</v>
      </c>
      <c r="L1726" s="63">
        <f t="shared" si="81"/>
        <v>-27.641140301844604</v>
      </c>
    </row>
    <row r="1727" spans="1:12">
      <c r="A1727" t="s">
        <v>1576</v>
      </c>
      <c r="B1727" t="s">
        <v>7015</v>
      </c>
      <c r="C1727" t="s">
        <v>16</v>
      </c>
      <c r="D1727">
        <v>1978374</v>
      </c>
      <c r="E1727">
        <v>162382</v>
      </c>
      <c r="F1727">
        <v>47832</v>
      </c>
      <c r="G1727">
        <v>2870960</v>
      </c>
      <c r="H1727">
        <v>235632</v>
      </c>
      <c r="I1727">
        <v>69339</v>
      </c>
      <c r="J1727" s="63">
        <f t="shared" si="79"/>
        <v>-31.090157995931673</v>
      </c>
      <c r="K1727" s="63">
        <f t="shared" si="80"/>
        <v>-31.08660962857337</v>
      </c>
      <c r="L1727" s="63">
        <f t="shared" si="81"/>
        <v>-31.017176480768399</v>
      </c>
    </row>
    <row r="1728" spans="1:12">
      <c r="A1728" t="s">
        <v>1577</v>
      </c>
      <c r="B1728" t="s">
        <v>7016</v>
      </c>
      <c r="C1728" t="s">
        <v>16</v>
      </c>
      <c r="D1728">
        <v>1757454</v>
      </c>
      <c r="E1728">
        <v>155712</v>
      </c>
      <c r="F1728">
        <v>45895</v>
      </c>
      <c r="G1728">
        <v>2527483</v>
      </c>
      <c r="H1728">
        <v>220501</v>
      </c>
      <c r="I1728">
        <v>64810</v>
      </c>
      <c r="J1728" s="63">
        <f t="shared" si="79"/>
        <v>-30.466238546411589</v>
      </c>
      <c r="K1728" s="63">
        <f t="shared" si="80"/>
        <v>-29.382633185337028</v>
      </c>
      <c r="L1728" s="63">
        <f t="shared" si="81"/>
        <v>-29.185310908810369</v>
      </c>
    </row>
    <row r="1729" spans="1:12">
      <c r="A1729" t="s">
        <v>1578</v>
      </c>
      <c r="B1729" t="s">
        <v>7017</v>
      </c>
      <c r="C1729" t="s">
        <v>16</v>
      </c>
      <c r="D1729">
        <v>3616436</v>
      </c>
      <c r="E1729">
        <v>270480</v>
      </c>
      <c r="F1729">
        <v>79444</v>
      </c>
      <c r="G1729">
        <v>6041349</v>
      </c>
      <c r="H1729">
        <v>476417</v>
      </c>
      <c r="I1729">
        <v>139581</v>
      </c>
      <c r="J1729" s="63">
        <f t="shared" si="79"/>
        <v>-40.138601494467544</v>
      </c>
      <c r="K1729" s="63">
        <f t="shared" si="80"/>
        <v>-43.226207293190626</v>
      </c>
      <c r="L1729" s="63">
        <f t="shared" si="81"/>
        <v>-43.083944089811652</v>
      </c>
    </row>
    <row r="1730" spans="1:12">
      <c r="A1730" t="s">
        <v>1579</v>
      </c>
      <c r="B1730" t="s">
        <v>7018</v>
      </c>
      <c r="C1730" t="s">
        <v>16</v>
      </c>
      <c r="D1730">
        <v>20612</v>
      </c>
      <c r="E1730">
        <v>896</v>
      </c>
      <c r="F1730">
        <v>261</v>
      </c>
      <c r="G1730">
        <v>98368</v>
      </c>
      <c r="H1730">
        <v>6245</v>
      </c>
      <c r="I1730">
        <v>1851</v>
      </c>
      <c r="J1730" s="63">
        <f t="shared" si="79"/>
        <v>-79.046031229668188</v>
      </c>
      <c r="K1730" s="63">
        <f t="shared" si="80"/>
        <v>-85.652522017614089</v>
      </c>
      <c r="L1730" s="63">
        <f t="shared" si="81"/>
        <v>-85.899513776337116</v>
      </c>
    </row>
    <row r="1731" spans="1:12">
      <c r="A1731" t="s">
        <v>1580</v>
      </c>
      <c r="B1731" t="s">
        <v>7019</v>
      </c>
      <c r="C1731" t="s">
        <v>16</v>
      </c>
      <c r="D1731">
        <v>30432</v>
      </c>
      <c r="E1731">
        <v>2171</v>
      </c>
      <c r="F1731">
        <v>633</v>
      </c>
      <c r="G1731">
        <v>2859</v>
      </c>
      <c r="H1731">
        <v>318</v>
      </c>
      <c r="I1731">
        <v>95</v>
      </c>
      <c r="J1731" s="63">
        <f t="shared" si="79"/>
        <v>964.42812172088145</v>
      </c>
      <c r="K1731" s="63">
        <f t="shared" si="80"/>
        <v>582.70440251572325</v>
      </c>
      <c r="L1731" s="63">
        <f t="shared" si="81"/>
        <v>566.31578947368416</v>
      </c>
    </row>
    <row r="1732" spans="1:12">
      <c r="A1732" t="s">
        <v>1581</v>
      </c>
      <c r="B1732" t="s">
        <v>7020</v>
      </c>
      <c r="C1732" t="s">
        <v>16</v>
      </c>
      <c r="D1732">
        <v>60622</v>
      </c>
      <c r="E1732">
        <v>4697</v>
      </c>
      <c r="F1732">
        <v>1378</v>
      </c>
      <c r="G1732">
        <v>16052</v>
      </c>
      <c r="H1732">
        <v>1355</v>
      </c>
      <c r="I1732">
        <v>395</v>
      </c>
      <c r="J1732" s="63">
        <f t="shared" si="79"/>
        <v>277.66010465985545</v>
      </c>
      <c r="K1732" s="63">
        <f t="shared" si="80"/>
        <v>246.64206642066421</v>
      </c>
      <c r="L1732" s="63">
        <f t="shared" si="81"/>
        <v>248.86075949367088</v>
      </c>
    </row>
    <row r="1733" spans="1:12">
      <c r="A1733" t="s">
        <v>1582</v>
      </c>
      <c r="B1733" t="s">
        <v>7021</v>
      </c>
      <c r="C1733" t="s">
        <v>16</v>
      </c>
      <c r="D1733">
        <v>671016</v>
      </c>
      <c r="E1733">
        <v>56753</v>
      </c>
      <c r="F1733">
        <v>16983</v>
      </c>
      <c r="G1733">
        <v>441620</v>
      </c>
      <c r="H1733">
        <v>39183</v>
      </c>
      <c r="I1733">
        <v>11728</v>
      </c>
      <c r="J1733" s="63">
        <f t="shared" ref="J1733:J1796" si="82">100*(D1733-G1733)/G1733</f>
        <v>51.94420542547892</v>
      </c>
      <c r="K1733" s="63">
        <f t="shared" ref="K1733:K1796" si="83">100*(E1733-H1733)/H1733</f>
        <v>44.840874869203482</v>
      </c>
      <c r="L1733" s="63">
        <f t="shared" ref="L1733:L1796" si="84">100*(F1733-I1733)/I1733</f>
        <v>44.807298772169169</v>
      </c>
    </row>
    <row r="1734" spans="1:12">
      <c r="A1734" t="s">
        <v>1583</v>
      </c>
      <c r="B1734" t="s">
        <v>7022</v>
      </c>
      <c r="C1734" t="s">
        <v>16</v>
      </c>
      <c r="D1734">
        <v>109174</v>
      </c>
      <c r="E1734">
        <v>11091</v>
      </c>
      <c r="F1734">
        <v>2552</v>
      </c>
      <c r="G1734">
        <v>117812</v>
      </c>
      <c r="H1734">
        <v>12534</v>
      </c>
      <c r="I1734">
        <v>3214</v>
      </c>
      <c r="J1734" s="63">
        <f t="shared" si="82"/>
        <v>-7.3320205072488367</v>
      </c>
      <c r="K1734" s="63">
        <f t="shared" si="83"/>
        <v>-11.51268549545237</v>
      </c>
      <c r="L1734" s="63">
        <f t="shared" si="84"/>
        <v>-20.597386434349719</v>
      </c>
    </row>
    <row r="1735" spans="1:12">
      <c r="A1735" t="s">
        <v>1584</v>
      </c>
      <c r="B1735" t="s">
        <v>7023</v>
      </c>
      <c r="C1735" t="s">
        <v>16</v>
      </c>
      <c r="D1735">
        <v>25052</v>
      </c>
      <c r="E1735">
        <v>1747</v>
      </c>
      <c r="F1735">
        <v>523</v>
      </c>
      <c r="G1735">
        <v>159793</v>
      </c>
      <c r="H1735">
        <v>8436</v>
      </c>
      <c r="I1735">
        <v>1849</v>
      </c>
      <c r="J1735" s="63">
        <f t="shared" si="82"/>
        <v>-84.32221686807307</v>
      </c>
      <c r="K1735" s="63">
        <f t="shared" si="83"/>
        <v>-79.291133238501658</v>
      </c>
      <c r="L1735" s="63">
        <f t="shared" si="84"/>
        <v>-71.714440237966471</v>
      </c>
    </row>
    <row r="1736" spans="1:12">
      <c r="A1736" t="s">
        <v>1585</v>
      </c>
      <c r="B1736" t="s">
        <v>7024</v>
      </c>
      <c r="C1736" t="s">
        <v>16</v>
      </c>
      <c r="D1736">
        <v>26965</v>
      </c>
      <c r="E1736">
        <v>1237</v>
      </c>
      <c r="F1736">
        <v>306</v>
      </c>
      <c r="G1736">
        <v>14544</v>
      </c>
      <c r="H1736">
        <v>1082</v>
      </c>
      <c r="I1736">
        <v>325</v>
      </c>
      <c r="J1736" s="63">
        <f t="shared" si="82"/>
        <v>85.402915291529155</v>
      </c>
      <c r="K1736" s="63">
        <f t="shared" si="83"/>
        <v>14.325323475046211</v>
      </c>
      <c r="L1736" s="63">
        <f t="shared" si="84"/>
        <v>-5.8461538461538458</v>
      </c>
    </row>
    <row r="1737" spans="1:12">
      <c r="A1737" t="s">
        <v>4665</v>
      </c>
      <c r="B1737" t="s">
        <v>9743</v>
      </c>
      <c r="C1737" t="s">
        <v>16</v>
      </c>
      <c r="D1737"/>
      <c r="E1737"/>
      <c r="F1737"/>
      <c r="G1737">
        <v>21680</v>
      </c>
      <c r="H1737">
        <v>789</v>
      </c>
      <c r="I1737">
        <v>237</v>
      </c>
      <c r="J1737" s="63">
        <f t="shared" si="82"/>
        <v>-100</v>
      </c>
      <c r="K1737" s="63">
        <f t="shared" si="83"/>
        <v>-100</v>
      </c>
      <c r="L1737" s="63">
        <f t="shared" si="84"/>
        <v>-100</v>
      </c>
    </row>
    <row r="1738" spans="1:12">
      <c r="A1738" t="s">
        <v>1586</v>
      </c>
      <c r="B1738" t="s">
        <v>7025</v>
      </c>
      <c r="C1738" t="s">
        <v>16</v>
      </c>
      <c r="D1738">
        <v>383093</v>
      </c>
      <c r="E1738">
        <v>16580</v>
      </c>
      <c r="F1738">
        <v>3126</v>
      </c>
      <c r="G1738">
        <v>1012829</v>
      </c>
      <c r="H1738">
        <v>44456</v>
      </c>
      <c r="I1738">
        <v>9640</v>
      </c>
      <c r="J1738" s="63">
        <f t="shared" si="82"/>
        <v>-62.175944804108099</v>
      </c>
      <c r="K1738" s="63">
        <f t="shared" si="83"/>
        <v>-62.704696778837501</v>
      </c>
      <c r="L1738" s="63">
        <f t="shared" si="84"/>
        <v>-67.572614107883822</v>
      </c>
    </row>
    <row r="1739" spans="1:12">
      <c r="A1739" t="s">
        <v>1587</v>
      </c>
      <c r="B1739" t="s">
        <v>7026</v>
      </c>
      <c r="C1739" t="s">
        <v>16</v>
      </c>
      <c r="D1739">
        <v>1432126</v>
      </c>
      <c r="E1739">
        <v>58531</v>
      </c>
      <c r="F1739">
        <v>12781</v>
      </c>
      <c r="G1739">
        <v>2831565</v>
      </c>
      <c r="H1739">
        <v>121332</v>
      </c>
      <c r="I1739">
        <v>26829</v>
      </c>
      <c r="J1739" s="63">
        <f t="shared" si="82"/>
        <v>-49.422810353991522</v>
      </c>
      <c r="K1739" s="63">
        <f t="shared" si="83"/>
        <v>-51.759634721260674</v>
      </c>
      <c r="L1739" s="63">
        <f t="shared" si="84"/>
        <v>-52.361250885236124</v>
      </c>
    </row>
    <row r="1740" spans="1:12">
      <c r="A1740" t="s">
        <v>1588</v>
      </c>
      <c r="B1740" t="s">
        <v>7027</v>
      </c>
      <c r="C1740" t="s">
        <v>16</v>
      </c>
      <c r="D1740">
        <v>2707305</v>
      </c>
      <c r="E1740">
        <v>115066</v>
      </c>
      <c r="F1740">
        <v>24735</v>
      </c>
      <c r="G1740">
        <v>4026394</v>
      </c>
      <c r="H1740">
        <v>182434</v>
      </c>
      <c r="I1740">
        <v>43029</v>
      </c>
      <c r="J1740" s="63">
        <f t="shared" si="82"/>
        <v>-32.761051203632832</v>
      </c>
      <c r="K1740" s="63">
        <f t="shared" si="83"/>
        <v>-36.927327142966774</v>
      </c>
      <c r="L1740" s="63">
        <f t="shared" si="84"/>
        <v>-42.515512793697276</v>
      </c>
    </row>
    <row r="1741" spans="1:12">
      <c r="A1741" t="s">
        <v>4666</v>
      </c>
      <c r="B1741" t="s">
        <v>9744</v>
      </c>
      <c r="C1741" t="s">
        <v>16</v>
      </c>
      <c r="D1741"/>
      <c r="E1741"/>
      <c r="F1741"/>
      <c r="G1741">
        <v>19960</v>
      </c>
      <c r="H1741">
        <v>604</v>
      </c>
      <c r="I1741">
        <v>181</v>
      </c>
      <c r="J1741" s="63">
        <f t="shared" si="82"/>
        <v>-100</v>
      </c>
      <c r="K1741" s="63">
        <f t="shared" si="83"/>
        <v>-100</v>
      </c>
      <c r="L1741" s="63">
        <f t="shared" si="84"/>
        <v>-100</v>
      </c>
    </row>
    <row r="1742" spans="1:12">
      <c r="A1742" t="s">
        <v>1589</v>
      </c>
      <c r="B1742" t="s">
        <v>7028</v>
      </c>
      <c r="C1742" t="s">
        <v>16</v>
      </c>
      <c r="D1742">
        <v>601</v>
      </c>
      <c r="E1742">
        <v>32</v>
      </c>
      <c r="F1742">
        <v>10</v>
      </c>
      <c r="G1742"/>
      <c r="H1742"/>
      <c r="I1742"/>
      <c r="J1742" s="63" t="e">
        <f t="shared" si="82"/>
        <v>#DIV/0!</v>
      </c>
      <c r="K1742" s="63" t="e">
        <f t="shared" si="83"/>
        <v>#DIV/0!</v>
      </c>
      <c r="L1742" s="63" t="e">
        <f t="shared" si="84"/>
        <v>#DIV/0!</v>
      </c>
    </row>
    <row r="1743" spans="1:12">
      <c r="A1743" t="s">
        <v>1590</v>
      </c>
      <c r="B1743" t="s">
        <v>7029</v>
      </c>
      <c r="C1743" t="s">
        <v>16</v>
      </c>
      <c r="D1743">
        <v>24152</v>
      </c>
      <c r="E1743">
        <v>968</v>
      </c>
      <c r="F1743">
        <v>216</v>
      </c>
      <c r="G1743">
        <v>720409</v>
      </c>
      <c r="H1743">
        <v>29789</v>
      </c>
      <c r="I1743">
        <v>8093</v>
      </c>
      <c r="J1743" s="63">
        <f t="shared" si="82"/>
        <v>-96.647459984536567</v>
      </c>
      <c r="K1743" s="63">
        <f t="shared" si="83"/>
        <v>-96.750478364496956</v>
      </c>
      <c r="L1743" s="63">
        <f t="shared" si="84"/>
        <v>-97.331026813295438</v>
      </c>
    </row>
    <row r="1744" spans="1:12">
      <c r="A1744" t="s">
        <v>1591</v>
      </c>
      <c r="B1744" t="s">
        <v>7030</v>
      </c>
      <c r="C1744" t="s">
        <v>16</v>
      </c>
      <c r="D1744">
        <v>17453</v>
      </c>
      <c r="E1744">
        <v>837</v>
      </c>
      <c r="F1744">
        <v>251</v>
      </c>
      <c r="G1744">
        <v>16008</v>
      </c>
      <c r="H1744">
        <v>912</v>
      </c>
      <c r="I1744">
        <v>266</v>
      </c>
      <c r="J1744" s="63">
        <f t="shared" si="82"/>
        <v>9.0267366316841571</v>
      </c>
      <c r="K1744" s="63">
        <f t="shared" si="83"/>
        <v>-8.223684210526315</v>
      </c>
      <c r="L1744" s="63">
        <f t="shared" si="84"/>
        <v>-5.6390977443609023</v>
      </c>
    </row>
    <row r="1745" spans="1:12">
      <c r="A1745" t="s">
        <v>1592</v>
      </c>
      <c r="B1745" t="s">
        <v>7031</v>
      </c>
      <c r="C1745" t="s">
        <v>16</v>
      </c>
      <c r="D1745">
        <v>221264</v>
      </c>
      <c r="E1745">
        <v>9372</v>
      </c>
      <c r="F1745">
        <v>2242</v>
      </c>
      <c r="G1745">
        <v>618140</v>
      </c>
      <c r="H1745">
        <v>31563</v>
      </c>
      <c r="I1745">
        <v>9239</v>
      </c>
      <c r="J1745" s="63">
        <f t="shared" si="82"/>
        <v>-64.204872682563817</v>
      </c>
      <c r="K1745" s="63">
        <f t="shared" si="83"/>
        <v>-70.307005037543959</v>
      </c>
      <c r="L1745" s="63">
        <f t="shared" si="84"/>
        <v>-75.733304470180755</v>
      </c>
    </row>
    <row r="1746" spans="1:12">
      <c r="A1746" t="s">
        <v>1593</v>
      </c>
      <c r="B1746" t="s">
        <v>7032</v>
      </c>
      <c r="C1746" t="s">
        <v>16</v>
      </c>
      <c r="D1746">
        <v>384</v>
      </c>
      <c r="E1746">
        <v>119</v>
      </c>
      <c r="F1746">
        <v>36</v>
      </c>
      <c r="G1746">
        <v>800</v>
      </c>
      <c r="H1746">
        <v>40</v>
      </c>
      <c r="I1746">
        <v>12</v>
      </c>
      <c r="J1746" s="63">
        <f t="shared" si="82"/>
        <v>-52</v>
      </c>
      <c r="K1746" s="63">
        <f t="shared" si="83"/>
        <v>197.5</v>
      </c>
      <c r="L1746" s="63">
        <f t="shared" si="84"/>
        <v>200</v>
      </c>
    </row>
    <row r="1747" spans="1:12">
      <c r="A1747" t="s">
        <v>1594</v>
      </c>
      <c r="B1747" t="s">
        <v>7033</v>
      </c>
      <c r="C1747" t="s">
        <v>16</v>
      </c>
      <c r="D1747">
        <v>35</v>
      </c>
      <c r="E1747">
        <v>2</v>
      </c>
      <c r="F1747">
        <v>1</v>
      </c>
      <c r="G1747"/>
      <c r="H1747"/>
      <c r="I1747"/>
      <c r="J1747" s="63" t="e">
        <f t="shared" si="82"/>
        <v>#DIV/0!</v>
      </c>
      <c r="K1747" s="63" t="e">
        <f t="shared" si="83"/>
        <v>#DIV/0!</v>
      </c>
      <c r="L1747" s="63" t="e">
        <f t="shared" si="84"/>
        <v>#DIV/0!</v>
      </c>
    </row>
    <row r="1748" spans="1:12">
      <c r="A1748" t="s">
        <v>1595</v>
      </c>
      <c r="B1748" t="s">
        <v>7034</v>
      </c>
      <c r="C1748" t="s">
        <v>16</v>
      </c>
      <c r="D1748">
        <v>57490</v>
      </c>
      <c r="E1748">
        <v>2994</v>
      </c>
      <c r="F1748">
        <v>899</v>
      </c>
      <c r="G1748">
        <v>167696</v>
      </c>
      <c r="H1748">
        <v>9715</v>
      </c>
      <c r="I1748">
        <v>2883</v>
      </c>
      <c r="J1748" s="63">
        <f t="shared" si="82"/>
        <v>-65.71772731609579</v>
      </c>
      <c r="K1748" s="63">
        <f t="shared" si="83"/>
        <v>-69.181677817807511</v>
      </c>
      <c r="L1748" s="63">
        <f t="shared" si="84"/>
        <v>-68.817204301075265</v>
      </c>
    </row>
    <row r="1749" spans="1:12">
      <c r="A1749" t="s">
        <v>4667</v>
      </c>
      <c r="B1749" t="s">
        <v>9745</v>
      </c>
      <c r="C1749" t="s">
        <v>16</v>
      </c>
      <c r="D1749"/>
      <c r="E1749"/>
      <c r="F1749"/>
      <c r="G1749">
        <v>1916</v>
      </c>
      <c r="H1749">
        <v>216</v>
      </c>
      <c r="I1749">
        <v>65</v>
      </c>
      <c r="J1749" s="63">
        <f t="shared" si="82"/>
        <v>-100</v>
      </c>
      <c r="K1749" s="63">
        <f t="shared" si="83"/>
        <v>-100</v>
      </c>
      <c r="L1749" s="63">
        <f t="shared" si="84"/>
        <v>-100</v>
      </c>
    </row>
    <row r="1750" spans="1:12">
      <c r="A1750" t="s">
        <v>1596</v>
      </c>
      <c r="B1750" t="s">
        <v>7035</v>
      </c>
      <c r="C1750" t="s">
        <v>16</v>
      </c>
      <c r="D1750">
        <v>4482</v>
      </c>
      <c r="E1750">
        <v>452</v>
      </c>
      <c r="F1750">
        <v>136</v>
      </c>
      <c r="G1750">
        <v>4265</v>
      </c>
      <c r="H1750">
        <v>656</v>
      </c>
      <c r="I1750">
        <v>198</v>
      </c>
      <c r="J1750" s="63">
        <f t="shared" si="82"/>
        <v>5.0879249706916765</v>
      </c>
      <c r="K1750" s="63">
        <f t="shared" si="83"/>
        <v>-31.097560975609756</v>
      </c>
      <c r="L1750" s="63">
        <f t="shared" si="84"/>
        <v>-31.313131313131311</v>
      </c>
    </row>
    <row r="1751" spans="1:12">
      <c r="A1751" t="s">
        <v>1597</v>
      </c>
      <c r="B1751" t="s">
        <v>7036</v>
      </c>
      <c r="C1751" t="s">
        <v>16</v>
      </c>
      <c r="D1751">
        <v>2316</v>
      </c>
      <c r="E1751">
        <v>968</v>
      </c>
      <c r="F1751">
        <v>289</v>
      </c>
      <c r="G1751">
        <v>3220</v>
      </c>
      <c r="H1751">
        <v>1345</v>
      </c>
      <c r="I1751">
        <v>403</v>
      </c>
      <c r="J1751" s="63">
        <f t="shared" si="82"/>
        <v>-28.074534161490682</v>
      </c>
      <c r="K1751" s="63">
        <f t="shared" si="83"/>
        <v>-28.029739776951672</v>
      </c>
      <c r="L1751" s="63">
        <f t="shared" si="84"/>
        <v>-28.287841191066999</v>
      </c>
    </row>
    <row r="1752" spans="1:12">
      <c r="A1752" t="s">
        <v>1598</v>
      </c>
      <c r="B1752" t="s">
        <v>7037</v>
      </c>
      <c r="C1752" t="s">
        <v>16</v>
      </c>
      <c r="D1752">
        <v>220</v>
      </c>
      <c r="E1752">
        <v>87</v>
      </c>
      <c r="F1752">
        <v>26</v>
      </c>
      <c r="G1752">
        <v>31316</v>
      </c>
      <c r="H1752">
        <v>1856</v>
      </c>
      <c r="I1752">
        <v>548</v>
      </c>
      <c r="J1752" s="63">
        <f t="shared" si="82"/>
        <v>-99.297483714395199</v>
      </c>
      <c r="K1752" s="63">
        <f t="shared" si="83"/>
        <v>-95.3125</v>
      </c>
      <c r="L1752" s="63">
        <f t="shared" si="84"/>
        <v>-95.255474452554751</v>
      </c>
    </row>
    <row r="1753" spans="1:12">
      <c r="A1753" t="s">
        <v>1599</v>
      </c>
      <c r="B1753" t="s">
        <v>7038</v>
      </c>
      <c r="C1753" t="s">
        <v>16</v>
      </c>
      <c r="D1753">
        <v>85684</v>
      </c>
      <c r="E1753">
        <v>7053</v>
      </c>
      <c r="F1753">
        <v>1889</v>
      </c>
      <c r="G1753">
        <v>114466</v>
      </c>
      <c r="H1753">
        <v>15020</v>
      </c>
      <c r="I1753">
        <v>4143</v>
      </c>
      <c r="J1753" s="63">
        <f t="shared" si="82"/>
        <v>-25.144584418080477</v>
      </c>
      <c r="K1753" s="63">
        <f t="shared" si="83"/>
        <v>-53.042609853528631</v>
      </c>
      <c r="L1753" s="63">
        <f t="shared" si="84"/>
        <v>-54.405020516533909</v>
      </c>
    </row>
    <row r="1754" spans="1:12">
      <c r="A1754" t="s">
        <v>1600</v>
      </c>
      <c r="B1754" t="s">
        <v>7039</v>
      </c>
      <c r="C1754" t="s">
        <v>16</v>
      </c>
      <c r="D1754">
        <v>2401856</v>
      </c>
      <c r="E1754">
        <v>127213</v>
      </c>
      <c r="F1754">
        <v>27288</v>
      </c>
      <c r="G1754">
        <v>2323646</v>
      </c>
      <c r="H1754">
        <v>121395</v>
      </c>
      <c r="I1754">
        <v>27581</v>
      </c>
      <c r="J1754" s="63">
        <f t="shared" si="82"/>
        <v>3.365831111968002</v>
      </c>
      <c r="K1754" s="63">
        <f t="shared" si="83"/>
        <v>4.7926191358787431</v>
      </c>
      <c r="L1754" s="63">
        <f t="shared" si="84"/>
        <v>-1.0623255139407564</v>
      </c>
    </row>
    <row r="1755" spans="1:12">
      <c r="A1755" t="s">
        <v>1601</v>
      </c>
      <c r="B1755" t="s">
        <v>7040</v>
      </c>
      <c r="C1755" t="s">
        <v>16</v>
      </c>
      <c r="D1755">
        <v>399418</v>
      </c>
      <c r="E1755">
        <v>18495</v>
      </c>
      <c r="F1755">
        <v>4235</v>
      </c>
      <c r="G1755">
        <v>34525</v>
      </c>
      <c r="H1755">
        <v>2025</v>
      </c>
      <c r="I1755">
        <v>590</v>
      </c>
      <c r="J1755" s="63">
        <f t="shared" si="82"/>
        <v>1056.8950036205649</v>
      </c>
      <c r="K1755" s="63">
        <f t="shared" si="83"/>
        <v>813.33333333333337</v>
      </c>
      <c r="L1755" s="63">
        <f t="shared" si="84"/>
        <v>617.79661016949149</v>
      </c>
    </row>
    <row r="1756" spans="1:12">
      <c r="A1756" t="s">
        <v>4668</v>
      </c>
      <c r="B1756" t="s">
        <v>9746</v>
      </c>
      <c r="C1756" t="s">
        <v>16</v>
      </c>
      <c r="D1756"/>
      <c r="E1756"/>
      <c r="F1756"/>
      <c r="G1756">
        <v>1029</v>
      </c>
      <c r="H1756">
        <v>293</v>
      </c>
      <c r="I1756">
        <v>88</v>
      </c>
      <c r="J1756" s="63">
        <f t="shared" si="82"/>
        <v>-100</v>
      </c>
      <c r="K1756" s="63">
        <f t="shared" si="83"/>
        <v>-100</v>
      </c>
      <c r="L1756" s="63">
        <f t="shared" si="84"/>
        <v>-100</v>
      </c>
    </row>
    <row r="1757" spans="1:12">
      <c r="A1757" t="s">
        <v>1602</v>
      </c>
      <c r="B1757" t="s">
        <v>7041</v>
      </c>
      <c r="C1757" t="s">
        <v>16</v>
      </c>
      <c r="D1757">
        <v>20</v>
      </c>
      <c r="E1757">
        <v>10</v>
      </c>
      <c r="F1757">
        <v>3</v>
      </c>
      <c r="G1757">
        <v>590</v>
      </c>
      <c r="H1757">
        <v>68</v>
      </c>
      <c r="I1757">
        <v>21</v>
      </c>
      <c r="J1757" s="63">
        <f t="shared" si="82"/>
        <v>-96.610169491525426</v>
      </c>
      <c r="K1757" s="63">
        <f t="shared" si="83"/>
        <v>-85.294117647058826</v>
      </c>
      <c r="L1757" s="63">
        <f t="shared" si="84"/>
        <v>-85.714285714285708</v>
      </c>
    </row>
    <row r="1758" spans="1:12">
      <c r="A1758" t="s">
        <v>1603</v>
      </c>
      <c r="B1758" t="s">
        <v>7042</v>
      </c>
      <c r="C1758" t="s">
        <v>16</v>
      </c>
      <c r="D1758">
        <v>3786</v>
      </c>
      <c r="E1758">
        <v>339</v>
      </c>
      <c r="F1758">
        <v>102</v>
      </c>
      <c r="G1758">
        <v>3367</v>
      </c>
      <c r="H1758">
        <v>485</v>
      </c>
      <c r="I1758">
        <v>146</v>
      </c>
      <c r="J1758" s="63">
        <f t="shared" si="82"/>
        <v>12.444312444312445</v>
      </c>
      <c r="K1758" s="63">
        <f t="shared" si="83"/>
        <v>-30.103092783505154</v>
      </c>
      <c r="L1758" s="63">
        <f t="shared" si="84"/>
        <v>-30.136986301369863</v>
      </c>
    </row>
    <row r="1759" spans="1:12">
      <c r="A1759" t="s">
        <v>1604</v>
      </c>
      <c r="B1759" t="s">
        <v>7043</v>
      </c>
      <c r="C1759" t="s">
        <v>16</v>
      </c>
      <c r="D1759">
        <v>282</v>
      </c>
      <c r="E1759">
        <v>26</v>
      </c>
      <c r="F1759">
        <v>8</v>
      </c>
      <c r="G1759">
        <v>707</v>
      </c>
      <c r="H1759">
        <v>174</v>
      </c>
      <c r="I1759">
        <v>52</v>
      </c>
      <c r="J1759" s="63">
        <f t="shared" si="82"/>
        <v>-60.113154172560115</v>
      </c>
      <c r="K1759" s="63">
        <f t="shared" si="83"/>
        <v>-85.05747126436782</v>
      </c>
      <c r="L1759" s="63">
        <f t="shared" si="84"/>
        <v>-84.615384615384613</v>
      </c>
    </row>
    <row r="1760" spans="1:12">
      <c r="A1760" t="s">
        <v>1605</v>
      </c>
      <c r="B1760" t="s">
        <v>7044</v>
      </c>
      <c r="C1760" t="s">
        <v>16</v>
      </c>
      <c r="D1760">
        <v>25998</v>
      </c>
      <c r="E1760">
        <v>1428</v>
      </c>
      <c r="F1760">
        <v>428</v>
      </c>
      <c r="G1760">
        <v>103765</v>
      </c>
      <c r="H1760">
        <v>7098</v>
      </c>
      <c r="I1760">
        <v>2269</v>
      </c>
      <c r="J1760" s="63">
        <f t="shared" si="82"/>
        <v>-74.945309111935629</v>
      </c>
      <c r="K1760" s="63">
        <f t="shared" si="83"/>
        <v>-79.881656804733723</v>
      </c>
      <c r="L1760" s="63">
        <f t="shared" si="84"/>
        <v>-81.137064786249454</v>
      </c>
    </row>
    <row r="1761" spans="1:12">
      <c r="A1761" t="s">
        <v>4669</v>
      </c>
      <c r="B1761" t="s">
        <v>9747</v>
      </c>
      <c r="C1761" t="s">
        <v>16</v>
      </c>
      <c r="D1761"/>
      <c r="E1761"/>
      <c r="F1761"/>
      <c r="G1761">
        <v>3398</v>
      </c>
      <c r="H1761">
        <v>541</v>
      </c>
      <c r="I1761">
        <v>159</v>
      </c>
      <c r="J1761" s="63">
        <f t="shared" si="82"/>
        <v>-100</v>
      </c>
      <c r="K1761" s="63">
        <f t="shared" si="83"/>
        <v>-100</v>
      </c>
      <c r="L1761" s="63">
        <f t="shared" si="84"/>
        <v>-100</v>
      </c>
    </row>
    <row r="1762" spans="1:12">
      <c r="A1762" t="s">
        <v>4670</v>
      </c>
      <c r="B1762" t="s">
        <v>9748</v>
      </c>
      <c r="C1762" t="s">
        <v>16</v>
      </c>
      <c r="D1762"/>
      <c r="E1762"/>
      <c r="F1762"/>
      <c r="G1762">
        <v>16348</v>
      </c>
      <c r="H1762">
        <v>724</v>
      </c>
      <c r="I1762">
        <v>211</v>
      </c>
      <c r="J1762" s="63">
        <f t="shared" si="82"/>
        <v>-100</v>
      </c>
      <c r="K1762" s="63">
        <f t="shared" si="83"/>
        <v>-100</v>
      </c>
      <c r="L1762" s="63">
        <f t="shared" si="84"/>
        <v>-100</v>
      </c>
    </row>
    <row r="1763" spans="1:12">
      <c r="A1763" t="s">
        <v>1606</v>
      </c>
      <c r="B1763" t="s">
        <v>7045</v>
      </c>
      <c r="C1763" t="s">
        <v>16</v>
      </c>
      <c r="D1763">
        <v>2599</v>
      </c>
      <c r="E1763">
        <v>195</v>
      </c>
      <c r="F1763">
        <v>58</v>
      </c>
      <c r="G1763">
        <v>1421</v>
      </c>
      <c r="H1763">
        <v>127</v>
      </c>
      <c r="I1763">
        <v>38</v>
      </c>
      <c r="J1763" s="63">
        <f t="shared" si="82"/>
        <v>82.899366643209007</v>
      </c>
      <c r="K1763" s="63">
        <f t="shared" si="83"/>
        <v>53.54330708661417</v>
      </c>
      <c r="L1763" s="63">
        <f t="shared" si="84"/>
        <v>52.631578947368418</v>
      </c>
    </row>
    <row r="1764" spans="1:12">
      <c r="A1764" t="s">
        <v>1607</v>
      </c>
      <c r="B1764" t="s">
        <v>7046</v>
      </c>
      <c r="C1764" t="s">
        <v>16</v>
      </c>
      <c r="D1764">
        <v>158202</v>
      </c>
      <c r="E1764">
        <v>17794</v>
      </c>
      <c r="F1764">
        <v>5240</v>
      </c>
      <c r="G1764">
        <v>361526</v>
      </c>
      <c r="H1764">
        <v>42292</v>
      </c>
      <c r="I1764">
        <v>12629</v>
      </c>
      <c r="J1764" s="63">
        <f t="shared" si="82"/>
        <v>-56.240491693543483</v>
      </c>
      <c r="K1764" s="63">
        <f t="shared" si="83"/>
        <v>-57.925848860304548</v>
      </c>
      <c r="L1764" s="63">
        <f t="shared" si="84"/>
        <v>-58.508195423232245</v>
      </c>
    </row>
    <row r="1765" spans="1:12">
      <c r="A1765" t="s">
        <v>1608</v>
      </c>
      <c r="B1765" t="s">
        <v>7047</v>
      </c>
      <c r="C1765" t="s">
        <v>16</v>
      </c>
      <c r="D1765">
        <v>219390</v>
      </c>
      <c r="E1765">
        <v>21462</v>
      </c>
      <c r="F1765">
        <v>5913</v>
      </c>
      <c r="G1765">
        <v>272352</v>
      </c>
      <c r="H1765">
        <v>28178</v>
      </c>
      <c r="I1765">
        <v>8346</v>
      </c>
      <c r="J1765" s="63">
        <f t="shared" si="82"/>
        <v>-19.446157913288687</v>
      </c>
      <c r="K1765" s="63">
        <f t="shared" si="83"/>
        <v>-23.834196891191709</v>
      </c>
      <c r="L1765" s="63">
        <f t="shared" si="84"/>
        <v>-29.151689432063264</v>
      </c>
    </row>
    <row r="1766" spans="1:12">
      <c r="A1766" t="s">
        <v>1609</v>
      </c>
      <c r="B1766" t="s">
        <v>7048</v>
      </c>
      <c r="C1766" t="s">
        <v>16</v>
      </c>
      <c r="D1766">
        <v>10</v>
      </c>
      <c r="E1766">
        <v>18</v>
      </c>
      <c r="F1766">
        <v>5</v>
      </c>
      <c r="G1766">
        <v>201515</v>
      </c>
      <c r="H1766">
        <v>12414</v>
      </c>
      <c r="I1766">
        <v>3621</v>
      </c>
      <c r="J1766" s="63">
        <f t="shared" si="82"/>
        <v>-99.99503759025383</v>
      </c>
      <c r="K1766" s="63">
        <f t="shared" si="83"/>
        <v>-99.855002416626391</v>
      </c>
      <c r="L1766" s="63">
        <f t="shared" si="84"/>
        <v>-99.861916597624969</v>
      </c>
    </row>
    <row r="1767" spans="1:12">
      <c r="A1767" t="s">
        <v>1610</v>
      </c>
      <c r="B1767" t="s">
        <v>7049</v>
      </c>
      <c r="C1767" t="s">
        <v>16</v>
      </c>
      <c r="D1767">
        <v>47006</v>
      </c>
      <c r="E1767">
        <v>4500</v>
      </c>
      <c r="F1767">
        <v>1351</v>
      </c>
      <c r="G1767">
        <v>71396</v>
      </c>
      <c r="H1767">
        <v>6405</v>
      </c>
      <c r="I1767">
        <v>1918</v>
      </c>
      <c r="J1767" s="63">
        <f t="shared" si="82"/>
        <v>-34.161577679421818</v>
      </c>
      <c r="K1767" s="63">
        <f t="shared" si="83"/>
        <v>-29.742388758782202</v>
      </c>
      <c r="L1767" s="63">
        <f t="shared" si="84"/>
        <v>-29.562043795620436</v>
      </c>
    </row>
    <row r="1768" spans="1:12">
      <c r="A1768" t="s">
        <v>1611</v>
      </c>
      <c r="B1768" t="s">
        <v>7050</v>
      </c>
      <c r="C1768" t="s">
        <v>16</v>
      </c>
      <c r="D1768">
        <v>2081871</v>
      </c>
      <c r="E1768">
        <v>174484</v>
      </c>
      <c r="F1768">
        <v>52176</v>
      </c>
      <c r="G1768">
        <v>3280693</v>
      </c>
      <c r="H1768">
        <v>247586</v>
      </c>
      <c r="I1768">
        <v>73920</v>
      </c>
      <c r="J1768" s="63">
        <f t="shared" si="82"/>
        <v>-36.541730664832095</v>
      </c>
      <c r="K1768" s="63">
        <f t="shared" si="83"/>
        <v>-29.525902110781708</v>
      </c>
      <c r="L1768" s="63">
        <f t="shared" si="84"/>
        <v>-29.415584415584416</v>
      </c>
    </row>
    <row r="1769" spans="1:12">
      <c r="A1769" t="s">
        <v>1612</v>
      </c>
      <c r="B1769" t="s">
        <v>7051</v>
      </c>
      <c r="C1769" t="s">
        <v>16</v>
      </c>
      <c r="D1769">
        <v>496939</v>
      </c>
      <c r="E1769">
        <v>41871</v>
      </c>
      <c r="F1769">
        <v>12542</v>
      </c>
      <c r="G1769">
        <v>1819473</v>
      </c>
      <c r="H1769">
        <v>156510</v>
      </c>
      <c r="I1769">
        <v>46878</v>
      </c>
      <c r="J1769" s="63">
        <f t="shared" si="82"/>
        <v>-72.687750793773802</v>
      </c>
      <c r="K1769" s="63">
        <f t="shared" si="83"/>
        <v>-73.247076864098148</v>
      </c>
      <c r="L1769" s="63">
        <f t="shared" si="84"/>
        <v>-73.245445624813343</v>
      </c>
    </row>
    <row r="1770" spans="1:12">
      <c r="A1770" t="s">
        <v>1613</v>
      </c>
      <c r="B1770" t="s">
        <v>7052</v>
      </c>
      <c r="C1770" t="s">
        <v>16</v>
      </c>
      <c r="D1770">
        <v>43805</v>
      </c>
      <c r="E1770">
        <v>3853</v>
      </c>
      <c r="F1770">
        <v>1155</v>
      </c>
      <c r="G1770">
        <v>98077</v>
      </c>
      <c r="H1770">
        <v>7955</v>
      </c>
      <c r="I1770">
        <v>2383</v>
      </c>
      <c r="J1770" s="63">
        <f t="shared" si="82"/>
        <v>-55.336113461871797</v>
      </c>
      <c r="K1770" s="63">
        <f t="shared" si="83"/>
        <v>-51.565053425518542</v>
      </c>
      <c r="L1770" s="63">
        <f t="shared" si="84"/>
        <v>-51.531682752832566</v>
      </c>
    </row>
    <row r="1771" spans="1:12">
      <c r="A1771" t="s">
        <v>4671</v>
      </c>
      <c r="B1771" t="s">
        <v>9749</v>
      </c>
      <c r="C1771" t="s">
        <v>16</v>
      </c>
      <c r="D1771"/>
      <c r="E1771"/>
      <c r="F1771"/>
      <c r="G1771">
        <v>230</v>
      </c>
      <c r="H1771">
        <v>29</v>
      </c>
      <c r="I1771">
        <v>9</v>
      </c>
      <c r="J1771" s="63">
        <f t="shared" si="82"/>
        <v>-100</v>
      </c>
      <c r="K1771" s="63">
        <f t="shared" si="83"/>
        <v>-100</v>
      </c>
      <c r="L1771" s="63">
        <f t="shared" si="84"/>
        <v>-100</v>
      </c>
    </row>
    <row r="1772" spans="1:12">
      <c r="A1772" t="s">
        <v>1614</v>
      </c>
      <c r="B1772" t="s">
        <v>7053</v>
      </c>
      <c r="C1772" t="s">
        <v>16</v>
      </c>
      <c r="D1772">
        <v>2339</v>
      </c>
      <c r="E1772">
        <v>172</v>
      </c>
      <c r="F1772">
        <v>52</v>
      </c>
      <c r="G1772">
        <v>20734</v>
      </c>
      <c r="H1772">
        <v>1057</v>
      </c>
      <c r="I1772">
        <v>316</v>
      </c>
      <c r="J1772" s="63">
        <f t="shared" si="82"/>
        <v>-88.719012250409961</v>
      </c>
      <c r="K1772" s="63">
        <f t="shared" si="83"/>
        <v>-83.727530747398291</v>
      </c>
      <c r="L1772" s="63">
        <f t="shared" si="84"/>
        <v>-83.544303797468359</v>
      </c>
    </row>
    <row r="1773" spans="1:12">
      <c r="A1773" t="s">
        <v>1615</v>
      </c>
      <c r="B1773" t="s">
        <v>7054</v>
      </c>
      <c r="C1773" t="s">
        <v>16</v>
      </c>
      <c r="D1773">
        <v>182952</v>
      </c>
      <c r="E1773">
        <v>16727</v>
      </c>
      <c r="F1773">
        <v>4772</v>
      </c>
      <c r="G1773">
        <v>515451</v>
      </c>
      <c r="H1773">
        <v>35612</v>
      </c>
      <c r="I1773">
        <v>10480</v>
      </c>
      <c r="J1773" s="63">
        <f t="shared" si="82"/>
        <v>-64.506422530948626</v>
      </c>
      <c r="K1773" s="63">
        <f t="shared" si="83"/>
        <v>-53.029877569358646</v>
      </c>
      <c r="L1773" s="63">
        <f t="shared" si="84"/>
        <v>-54.465648854961835</v>
      </c>
    </row>
    <row r="1774" spans="1:12">
      <c r="A1774" t="s">
        <v>1616</v>
      </c>
      <c r="B1774" t="s">
        <v>7055</v>
      </c>
      <c r="C1774" t="s">
        <v>16</v>
      </c>
      <c r="D1774">
        <v>629260</v>
      </c>
      <c r="E1774">
        <v>69031</v>
      </c>
      <c r="F1774">
        <v>20122</v>
      </c>
      <c r="G1774">
        <v>2053228</v>
      </c>
      <c r="H1774">
        <v>296728</v>
      </c>
      <c r="I1774">
        <v>86516</v>
      </c>
      <c r="J1774" s="63">
        <f t="shared" si="82"/>
        <v>-69.352648609896221</v>
      </c>
      <c r="K1774" s="63">
        <f t="shared" si="83"/>
        <v>-76.735933245261648</v>
      </c>
      <c r="L1774" s="63">
        <f t="shared" si="84"/>
        <v>-76.741874335383045</v>
      </c>
    </row>
    <row r="1775" spans="1:12">
      <c r="A1775" t="s">
        <v>1617</v>
      </c>
      <c r="B1775" t="s">
        <v>7056</v>
      </c>
      <c r="C1775" t="s">
        <v>16</v>
      </c>
      <c r="D1775">
        <v>206</v>
      </c>
      <c r="E1775">
        <v>12</v>
      </c>
      <c r="F1775">
        <v>4</v>
      </c>
      <c r="G1775">
        <v>215</v>
      </c>
      <c r="H1775">
        <v>48</v>
      </c>
      <c r="I1775">
        <v>15</v>
      </c>
      <c r="J1775" s="63">
        <f t="shared" si="82"/>
        <v>-4.1860465116279073</v>
      </c>
      <c r="K1775" s="63">
        <f t="shared" si="83"/>
        <v>-75</v>
      </c>
      <c r="L1775" s="63">
        <f t="shared" si="84"/>
        <v>-73.333333333333329</v>
      </c>
    </row>
    <row r="1776" spans="1:12">
      <c r="A1776" t="s">
        <v>1618</v>
      </c>
      <c r="B1776" t="s">
        <v>7057</v>
      </c>
      <c r="C1776" t="s">
        <v>16</v>
      </c>
      <c r="D1776">
        <v>167064</v>
      </c>
      <c r="E1776">
        <v>15849</v>
      </c>
      <c r="F1776">
        <v>4673</v>
      </c>
      <c r="G1776">
        <v>131896</v>
      </c>
      <c r="H1776">
        <v>17482</v>
      </c>
      <c r="I1776">
        <v>5088</v>
      </c>
      <c r="J1776" s="63">
        <f t="shared" si="82"/>
        <v>26.663431794747378</v>
      </c>
      <c r="K1776" s="63">
        <f t="shared" si="83"/>
        <v>-9.3410364946802424</v>
      </c>
      <c r="L1776" s="63">
        <f t="shared" si="84"/>
        <v>-8.1564465408805038</v>
      </c>
    </row>
    <row r="1777" spans="1:12">
      <c r="A1777" t="s">
        <v>1619</v>
      </c>
      <c r="B1777" t="s">
        <v>7058</v>
      </c>
      <c r="C1777" t="s">
        <v>16</v>
      </c>
      <c r="D1777">
        <v>79711</v>
      </c>
      <c r="E1777">
        <v>5005</v>
      </c>
      <c r="F1777">
        <v>1501</v>
      </c>
      <c r="G1777">
        <v>96371</v>
      </c>
      <c r="H1777">
        <v>10258</v>
      </c>
      <c r="I1777">
        <v>3027</v>
      </c>
      <c r="J1777" s="63">
        <f t="shared" si="82"/>
        <v>-17.287358230172977</v>
      </c>
      <c r="K1777" s="63">
        <f t="shared" si="83"/>
        <v>-51.20881263404172</v>
      </c>
      <c r="L1777" s="63">
        <f t="shared" si="84"/>
        <v>-50.412950115626032</v>
      </c>
    </row>
    <row r="1778" spans="1:12">
      <c r="A1778" t="s">
        <v>1620</v>
      </c>
      <c r="B1778" t="s">
        <v>7059</v>
      </c>
      <c r="C1778" t="s">
        <v>16</v>
      </c>
      <c r="D1778">
        <v>251</v>
      </c>
      <c r="E1778">
        <v>24</v>
      </c>
      <c r="F1778">
        <v>9</v>
      </c>
      <c r="G1778">
        <v>3</v>
      </c>
      <c r="H1778">
        <v>1</v>
      </c>
      <c r="I1778">
        <v>1</v>
      </c>
      <c r="J1778" s="63">
        <f t="shared" si="82"/>
        <v>8266.6666666666661</v>
      </c>
      <c r="K1778" s="63">
        <f t="shared" si="83"/>
        <v>2300</v>
      </c>
      <c r="L1778" s="63">
        <f t="shared" si="84"/>
        <v>800</v>
      </c>
    </row>
    <row r="1779" spans="1:12">
      <c r="A1779" t="s">
        <v>1621</v>
      </c>
      <c r="B1779" t="s">
        <v>7060</v>
      </c>
      <c r="C1779" t="s">
        <v>16</v>
      </c>
      <c r="D1779">
        <v>25917</v>
      </c>
      <c r="E1779">
        <v>6238</v>
      </c>
      <c r="F1779">
        <v>2196</v>
      </c>
      <c r="G1779">
        <v>143870</v>
      </c>
      <c r="H1779">
        <v>37088</v>
      </c>
      <c r="I1779">
        <v>13086</v>
      </c>
      <c r="J1779" s="63">
        <f t="shared" si="82"/>
        <v>-81.985820532425109</v>
      </c>
      <c r="K1779" s="63">
        <f t="shared" si="83"/>
        <v>-83.180543572044868</v>
      </c>
      <c r="L1779" s="63">
        <f t="shared" si="84"/>
        <v>-83.218707015130676</v>
      </c>
    </row>
    <row r="1780" spans="1:12">
      <c r="A1780" t="s">
        <v>1622</v>
      </c>
      <c r="B1780" t="s">
        <v>7061</v>
      </c>
      <c r="C1780" t="s">
        <v>16</v>
      </c>
      <c r="D1780">
        <v>1231</v>
      </c>
      <c r="E1780">
        <v>189</v>
      </c>
      <c r="F1780">
        <v>36</v>
      </c>
      <c r="G1780">
        <v>5315</v>
      </c>
      <c r="H1780">
        <v>517</v>
      </c>
      <c r="I1780">
        <v>184</v>
      </c>
      <c r="J1780" s="63">
        <f t="shared" si="82"/>
        <v>-76.839134524929449</v>
      </c>
      <c r="K1780" s="63">
        <f t="shared" si="83"/>
        <v>-63.442940038684718</v>
      </c>
      <c r="L1780" s="63">
        <f t="shared" si="84"/>
        <v>-80.434782608695656</v>
      </c>
    </row>
    <row r="1781" spans="1:12">
      <c r="A1781" t="s">
        <v>1623</v>
      </c>
      <c r="B1781" t="s">
        <v>7062</v>
      </c>
      <c r="C1781" t="s">
        <v>16</v>
      </c>
      <c r="D1781">
        <v>6937</v>
      </c>
      <c r="E1781">
        <v>411</v>
      </c>
      <c r="F1781">
        <v>101</v>
      </c>
      <c r="G1781">
        <v>4096</v>
      </c>
      <c r="H1781">
        <v>352</v>
      </c>
      <c r="I1781">
        <v>86</v>
      </c>
      <c r="J1781" s="63">
        <f t="shared" si="82"/>
        <v>69.3603515625</v>
      </c>
      <c r="K1781" s="63">
        <f t="shared" si="83"/>
        <v>16.761363636363637</v>
      </c>
      <c r="L1781" s="63">
        <f t="shared" si="84"/>
        <v>17.441860465116278</v>
      </c>
    </row>
    <row r="1782" spans="1:12">
      <c r="A1782" t="s">
        <v>1624</v>
      </c>
      <c r="B1782" t="s">
        <v>7063</v>
      </c>
      <c r="C1782" t="s">
        <v>16</v>
      </c>
      <c r="D1782">
        <v>135907</v>
      </c>
      <c r="E1782">
        <v>35648</v>
      </c>
      <c r="F1782">
        <v>10388</v>
      </c>
      <c r="G1782">
        <v>322007</v>
      </c>
      <c r="H1782">
        <v>80730</v>
      </c>
      <c r="I1782">
        <v>23522</v>
      </c>
      <c r="J1782" s="63">
        <f t="shared" si="82"/>
        <v>-57.793774669494759</v>
      </c>
      <c r="K1782" s="63">
        <f t="shared" si="83"/>
        <v>-55.842933234237584</v>
      </c>
      <c r="L1782" s="63">
        <f t="shared" si="84"/>
        <v>-55.837088682935125</v>
      </c>
    </row>
    <row r="1783" spans="1:12">
      <c r="A1783" t="s">
        <v>1625</v>
      </c>
      <c r="B1783" t="s">
        <v>7064</v>
      </c>
      <c r="C1783" t="s">
        <v>16</v>
      </c>
      <c r="D1783">
        <v>454</v>
      </c>
      <c r="E1783">
        <v>349</v>
      </c>
      <c r="F1783">
        <v>104</v>
      </c>
      <c r="G1783">
        <v>537</v>
      </c>
      <c r="H1783">
        <v>574</v>
      </c>
      <c r="I1783">
        <v>172</v>
      </c>
      <c r="J1783" s="63">
        <f t="shared" si="82"/>
        <v>-15.456238361266294</v>
      </c>
      <c r="K1783" s="63">
        <f t="shared" si="83"/>
        <v>-39.198606271777003</v>
      </c>
      <c r="L1783" s="63">
        <f t="shared" si="84"/>
        <v>-39.534883720930232</v>
      </c>
    </row>
    <row r="1784" spans="1:12">
      <c r="A1784" t="s">
        <v>1626</v>
      </c>
      <c r="B1784" t="s">
        <v>7065</v>
      </c>
      <c r="C1784" t="s">
        <v>16</v>
      </c>
      <c r="D1784">
        <v>12785</v>
      </c>
      <c r="E1784">
        <v>2705</v>
      </c>
      <c r="F1784">
        <v>807</v>
      </c>
      <c r="G1784">
        <v>2030</v>
      </c>
      <c r="H1784">
        <v>913</v>
      </c>
      <c r="I1784">
        <v>273</v>
      </c>
      <c r="J1784" s="63">
        <f t="shared" si="82"/>
        <v>529.80295566502468</v>
      </c>
      <c r="K1784" s="63">
        <f t="shared" si="83"/>
        <v>196.27601314348303</v>
      </c>
      <c r="L1784" s="63">
        <f t="shared" si="84"/>
        <v>195.60439560439559</v>
      </c>
    </row>
    <row r="1785" spans="1:12">
      <c r="A1785" t="s">
        <v>1627</v>
      </c>
      <c r="B1785" t="s">
        <v>7066</v>
      </c>
      <c r="C1785" t="s">
        <v>16</v>
      </c>
      <c r="D1785">
        <v>129747</v>
      </c>
      <c r="E1785">
        <v>37329</v>
      </c>
      <c r="F1785">
        <v>11146</v>
      </c>
      <c r="G1785">
        <v>332984</v>
      </c>
      <c r="H1785">
        <v>86671</v>
      </c>
      <c r="I1785">
        <v>25934</v>
      </c>
      <c r="J1785" s="63">
        <f t="shared" si="82"/>
        <v>-61.035064747855756</v>
      </c>
      <c r="K1785" s="63">
        <f t="shared" si="83"/>
        <v>-56.930230411556344</v>
      </c>
      <c r="L1785" s="63">
        <f t="shared" si="84"/>
        <v>-57.021670394077276</v>
      </c>
    </row>
    <row r="1786" spans="1:12">
      <c r="A1786" t="s">
        <v>1628</v>
      </c>
      <c r="B1786" t="s">
        <v>7067</v>
      </c>
      <c r="C1786" t="s">
        <v>16</v>
      </c>
      <c r="D1786">
        <v>381</v>
      </c>
      <c r="E1786">
        <v>95</v>
      </c>
      <c r="F1786">
        <v>28</v>
      </c>
      <c r="G1786">
        <v>783</v>
      </c>
      <c r="H1786">
        <v>865</v>
      </c>
      <c r="I1786">
        <v>259</v>
      </c>
      <c r="J1786" s="63">
        <f t="shared" si="82"/>
        <v>-51.340996168582379</v>
      </c>
      <c r="K1786" s="63">
        <f t="shared" si="83"/>
        <v>-89.017341040462426</v>
      </c>
      <c r="L1786" s="63">
        <f t="shared" si="84"/>
        <v>-89.189189189189193</v>
      </c>
    </row>
    <row r="1787" spans="1:12">
      <c r="A1787" t="s">
        <v>1629</v>
      </c>
      <c r="B1787" t="s">
        <v>7068</v>
      </c>
      <c r="C1787" t="s">
        <v>16</v>
      </c>
      <c r="D1787">
        <v>4450</v>
      </c>
      <c r="E1787">
        <v>2986</v>
      </c>
      <c r="F1787">
        <v>896</v>
      </c>
      <c r="G1787">
        <v>1750</v>
      </c>
      <c r="H1787">
        <v>1732</v>
      </c>
      <c r="I1787">
        <v>521</v>
      </c>
      <c r="J1787" s="63">
        <f t="shared" si="82"/>
        <v>154.28571428571428</v>
      </c>
      <c r="K1787" s="63">
        <f t="shared" si="83"/>
        <v>72.401847575057744</v>
      </c>
      <c r="L1787" s="63">
        <f t="shared" si="84"/>
        <v>71.976967370441457</v>
      </c>
    </row>
    <row r="1788" spans="1:12">
      <c r="A1788" t="s">
        <v>1630</v>
      </c>
      <c r="B1788" t="s">
        <v>7069</v>
      </c>
      <c r="C1788" t="s">
        <v>16</v>
      </c>
      <c r="D1788">
        <v>3053</v>
      </c>
      <c r="E1788">
        <v>539</v>
      </c>
      <c r="F1788">
        <v>161</v>
      </c>
      <c r="G1788">
        <v>4369</v>
      </c>
      <c r="H1788">
        <v>3155</v>
      </c>
      <c r="I1788">
        <v>946</v>
      </c>
      <c r="J1788" s="63">
        <f t="shared" si="82"/>
        <v>-30.121309224078736</v>
      </c>
      <c r="K1788" s="63">
        <f t="shared" si="83"/>
        <v>-82.916006339144218</v>
      </c>
      <c r="L1788" s="63">
        <f t="shared" si="84"/>
        <v>-82.980972515856237</v>
      </c>
    </row>
    <row r="1789" spans="1:12">
      <c r="A1789" t="s">
        <v>1631</v>
      </c>
      <c r="B1789" t="s">
        <v>7070</v>
      </c>
      <c r="C1789" t="s">
        <v>16</v>
      </c>
      <c r="D1789">
        <v>1198</v>
      </c>
      <c r="E1789">
        <v>194</v>
      </c>
      <c r="F1789">
        <v>58</v>
      </c>
      <c r="G1789">
        <v>4447</v>
      </c>
      <c r="H1789">
        <v>792</v>
      </c>
      <c r="I1789">
        <v>237</v>
      </c>
      <c r="J1789" s="63">
        <f t="shared" si="82"/>
        <v>-73.060490218124585</v>
      </c>
      <c r="K1789" s="63">
        <f t="shared" si="83"/>
        <v>-75.505050505050505</v>
      </c>
      <c r="L1789" s="63">
        <f t="shared" si="84"/>
        <v>-75.527426160337555</v>
      </c>
    </row>
    <row r="1790" spans="1:12">
      <c r="A1790" t="s">
        <v>1632</v>
      </c>
      <c r="B1790" t="s">
        <v>7071</v>
      </c>
      <c r="C1790" t="s">
        <v>16</v>
      </c>
      <c r="D1790">
        <v>29573</v>
      </c>
      <c r="E1790">
        <v>5615</v>
      </c>
      <c r="F1790">
        <v>1669</v>
      </c>
      <c r="G1790">
        <v>33405</v>
      </c>
      <c r="H1790">
        <v>5672</v>
      </c>
      <c r="I1790">
        <v>1700</v>
      </c>
      <c r="J1790" s="63">
        <f t="shared" si="82"/>
        <v>-11.471336626253555</v>
      </c>
      <c r="K1790" s="63">
        <f t="shared" si="83"/>
        <v>-1.0049365303244007</v>
      </c>
      <c r="L1790" s="63">
        <f t="shared" si="84"/>
        <v>-1.8235294117647058</v>
      </c>
    </row>
    <row r="1791" spans="1:12">
      <c r="A1791" t="s">
        <v>1633</v>
      </c>
      <c r="B1791" t="s">
        <v>7072</v>
      </c>
      <c r="C1791" t="s">
        <v>16</v>
      </c>
      <c r="D1791">
        <v>17351</v>
      </c>
      <c r="E1791">
        <v>784</v>
      </c>
      <c r="F1791">
        <v>280</v>
      </c>
      <c r="G1791">
        <v>21003</v>
      </c>
      <c r="H1791">
        <v>1947</v>
      </c>
      <c r="I1791">
        <v>695</v>
      </c>
      <c r="J1791" s="63">
        <f t="shared" si="82"/>
        <v>-17.387992191591678</v>
      </c>
      <c r="K1791" s="63">
        <f t="shared" si="83"/>
        <v>-59.732922444786851</v>
      </c>
      <c r="L1791" s="63">
        <f t="shared" si="84"/>
        <v>-59.71223021582734</v>
      </c>
    </row>
    <row r="1792" spans="1:12">
      <c r="A1792" t="s">
        <v>1634</v>
      </c>
      <c r="B1792" t="s">
        <v>7073</v>
      </c>
      <c r="C1792" t="s">
        <v>16</v>
      </c>
      <c r="D1792">
        <v>9628</v>
      </c>
      <c r="E1792">
        <v>402</v>
      </c>
      <c r="F1792">
        <v>144</v>
      </c>
      <c r="G1792">
        <v>355200</v>
      </c>
      <c r="H1792">
        <v>739</v>
      </c>
      <c r="I1792">
        <v>265</v>
      </c>
      <c r="J1792" s="63">
        <f t="shared" si="82"/>
        <v>-97.289414414414409</v>
      </c>
      <c r="K1792" s="63">
        <f t="shared" si="83"/>
        <v>-45.602165087956699</v>
      </c>
      <c r="L1792" s="63">
        <f t="shared" si="84"/>
        <v>-45.660377358490564</v>
      </c>
    </row>
    <row r="1793" spans="1:12">
      <c r="A1793" t="s">
        <v>1635</v>
      </c>
      <c r="B1793" t="s">
        <v>7074</v>
      </c>
      <c r="C1793" t="s">
        <v>16</v>
      </c>
      <c r="D1793">
        <v>1474</v>
      </c>
      <c r="E1793">
        <v>398</v>
      </c>
      <c r="F1793">
        <v>142</v>
      </c>
      <c r="G1793">
        <v>2514</v>
      </c>
      <c r="H1793">
        <v>324</v>
      </c>
      <c r="I1793">
        <v>116</v>
      </c>
      <c r="J1793" s="63">
        <f t="shared" si="82"/>
        <v>-41.368337311058077</v>
      </c>
      <c r="K1793" s="63">
        <f t="shared" si="83"/>
        <v>22.839506172839506</v>
      </c>
      <c r="L1793" s="63">
        <f t="shared" si="84"/>
        <v>22.413793103448278</v>
      </c>
    </row>
    <row r="1794" spans="1:12">
      <c r="A1794" t="s">
        <v>1636</v>
      </c>
      <c r="B1794" t="s">
        <v>7075</v>
      </c>
      <c r="C1794" t="s">
        <v>16</v>
      </c>
      <c r="D1794">
        <v>124500</v>
      </c>
      <c r="E1794">
        <v>17100</v>
      </c>
      <c r="F1794">
        <v>6087</v>
      </c>
      <c r="G1794">
        <v>76708</v>
      </c>
      <c r="H1794">
        <v>13284</v>
      </c>
      <c r="I1794">
        <v>4720</v>
      </c>
      <c r="J1794" s="63">
        <f t="shared" si="82"/>
        <v>62.303801428794912</v>
      </c>
      <c r="K1794" s="63">
        <f t="shared" si="83"/>
        <v>28.726287262872628</v>
      </c>
      <c r="L1794" s="63">
        <f t="shared" si="84"/>
        <v>28.961864406779661</v>
      </c>
    </row>
    <row r="1795" spans="1:12">
      <c r="A1795" t="s">
        <v>1637</v>
      </c>
      <c r="B1795" t="s">
        <v>7076</v>
      </c>
      <c r="C1795" t="s">
        <v>16</v>
      </c>
      <c r="D1795">
        <v>489924</v>
      </c>
      <c r="E1795">
        <v>23247</v>
      </c>
      <c r="F1795">
        <v>8245</v>
      </c>
      <c r="G1795">
        <v>166740</v>
      </c>
      <c r="H1795">
        <v>29490</v>
      </c>
      <c r="I1795">
        <v>10473</v>
      </c>
      <c r="J1795" s="63">
        <f t="shared" si="82"/>
        <v>193.82511694854264</v>
      </c>
      <c r="K1795" s="63">
        <f t="shared" si="83"/>
        <v>-21.169888097660223</v>
      </c>
      <c r="L1795" s="63">
        <f t="shared" si="84"/>
        <v>-21.2737515516089</v>
      </c>
    </row>
    <row r="1796" spans="1:12">
      <c r="A1796" t="s">
        <v>1638</v>
      </c>
      <c r="B1796" t="s">
        <v>7077</v>
      </c>
      <c r="C1796" t="s">
        <v>16</v>
      </c>
      <c r="D1796">
        <v>1646</v>
      </c>
      <c r="E1796">
        <v>386</v>
      </c>
      <c r="F1796">
        <v>138</v>
      </c>
      <c r="G1796">
        <v>4594</v>
      </c>
      <c r="H1796">
        <v>1170</v>
      </c>
      <c r="I1796">
        <v>417</v>
      </c>
      <c r="J1796" s="63">
        <f t="shared" si="82"/>
        <v>-64.170657379190246</v>
      </c>
      <c r="K1796" s="63">
        <f t="shared" si="83"/>
        <v>-67.008547008547012</v>
      </c>
      <c r="L1796" s="63">
        <f t="shared" si="84"/>
        <v>-66.906474820143885</v>
      </c>
    </row>
    <row r="1797" spans="1:12">
      <c r="A1797" t="s">
        <v>1639</v>
      </c>
      <c r="B1797" t="s">
        <v>7078</v>
      </c>
      <c r="C1797" t="s">
        <v>16</v>
      </c>
      <c r="D1797">
        <v>253204</v>
      </c>
      <c r="E1797">
        <v>1532</v>
      </c>
      <c r="F1797">
        <v>545</v>
      </c>
      <c r="G1797">
        <v>12481</v>
      </c>
      <c r="H1797">
        <v>1387</v>
      </c>
      <c r="I1797">
        <v>503</v>
      </c>
      <c r="J1797" s="63">
        <f t="shared" ref="J1797:J1860" si="85">100*(D1797-G1797)/G1797</f>
        <v>1928.7156477846327</v>
      </c>
      <c r="K1797" s="63">
        <f t="shared" ref="K1797:K1860" si="86">100*(E1797-H1797)/H1797</f>
        <v>10.454217736121125</v>
      </c>
      <c r="L1797" s="63">
        <f t="shared" ref="L1797:L1860" si="87">100*(F1797-I1797)/I1797</f>
        <v>8.3499005964214703</v>
      </c>
    </row>
    <row r="1798" spans="1:12">
      <c r="A1798" t="s">
        <v>1640</v>
      </c>
      <c r="B1798" t="s">
        <v>7079</v>
      </c>
      <c r="C1798" t="s">
        <v>16</v>
      </c>
      <c r="D1798">
        <v>238015</v>
      </c>
      <c r="E1798">
        <v>3590</v>
      </c>
      <c r="F1798">
        <v>1181</v>
      </c>
      <c r="G1798">
        <v>56970</v>
      </c>
      <c r="H1798">
        <v>8851</v>
      </c>
      <c r="I1798">
        <v>3079</v>
      </c>
      <c r="J1798" s="63">
        <f t="shared" si="85"/>
        <v>317.79006494646308</v>
      </c>
      <c r="K1798" s="63">
        <f t="shared" si="86"/>
        <v>-59.439611343351032</v>
      </c>
      <c r="L1798" s="63">
        <f t="shared" si="87"/>
        <v>-61.643390711269895</v>
      </c>
    </row>
    <row r="1799" spans="1:12">
      <c r="A1799" t="s">
        <v>1641</v>
      </c>
      <c r="B1799" t="s">
        <v>7080</v>
      </c>
      <c r="C1799" t="s">
        <v>16</v>
      </c>
      <c r="D1799">
        <v>1286953</v>
      </c>
      <c r="E1799">
        <v>118884</v>
      </c>
      <c r="F1799">
        <v>24483</v>
      </c>
      <c r="G1799">
        <v>1954234</v>
      </c>
      <c r="H1799">
        <v>222835</v>
      </c>
      <c r="I1799">
        <v>51982</v>
      </c>
      <c r="J1799" s="63">
        <f t="shared" si="85"/>
        <v>-34.145399169188543</v>
      </c>
      <c r="K1799" s="63">
        <f t="shared" si="86"/>
        <v>-46.649314515224269</v>
      </c>
      <c r="L1799" s="63">
        <f t="shared" si="87"/>
        <v>-52.901004193759377</v>
      </c>
    </row>
    <row r="1800" spans="1:12">
      <c r="A1800" t="s">
        <v>1642</v>
      </c>
      <c r="B1800" t="s">
        <v>7081</v>
      </c>
      <c r="C1800" t="s">
        <v>16</v>
      </c>
      <c r="D1800">
        <v>1533246</v>
      </c>
      <c r="E1800">
        <v>216055</v>
      </c>
      <c r="F1800">
        <v>54719</v>
      </c>
      <c r="G1800">
        <v>3484965</v>
      </c>
      <c r="H1800">
        <v>79820</v>
      </c>
      <c r="I1800">
        <v>8806</v>
      </c>
      <c r="J1800" s="63">
        <f t="shared" si="85"/>
        <v>-56.003977084418352</v>
      </c>
      <c r="K1800" s="63">
        <f t="shared" si="86"/>
        <v>170.67777499373591</v>
      </c>
      <c r="L1800" s="63">
        <f t="shared" si="87"/>
        <v>521.38314785373609</v>
      </c>
    </row>
    <row r="1801" spans="1:12">
      <c r="A1801" t="s">
        <v>1644</v>
      </c>
      <c r="B1801" t="s">
        <v>7082</v>
      </c>
      <c r="C1801" t="s">
        <v>16</v>
      </c>
      <c r="D1801">
        <v>401</v>
      </c>
      <c r="E1801">
        <v>95</v>
      </c>
      <c r="F1801">
        <v>29</v>
      </c>
      <c r="G1801">
        <v>26693</v>
      </c>
      <c r="H1801">
        <v>801</v>
      </c>
      <c r="I1801">
        <v>239</v>
      </c>
      <c r="J1801" s="63">
        <f t="shared" si="85"/>
        <v>-98.497733488180415</v>
      </c>
      <c r="K1801" s="63">
        <f t="shared" si="86"/>
        <v>-88.139825218476901</v>
      </c>
      <c r="L1801" s="63">
        <f t="shared" si="87"/>
        <v>-87.86610878661088</v>
      </c>
    </row>
    <row r="1802" spans="1:12">
      <c r="A1802" t="s">
        <v>1645</v>
      </c>
      <c r="B1802" t="s">
        <v>7083</v>
      </c>
      <c r="C1802" t="s">
        <v>16</v>
      </c>
      <c r="D1802">
        <v>148568</v>
      </c>
      <c r="E1802">
        <v>26642</v>
      </c>
      <c r="F1802">
        <v>2668</v>
      </c>
      <c r="G1802">
        <v>91434</v>
      </c>
      <c r="H1802">
        <v>11665</v>
      </c>
      <c r="I1802">
        <v>2387</v>
      </c>
      <c r="J1802" s="63">
        <f t="shared" si="85"/>
        <v>62.486602357984992</v>
      </c>
      <c r="K1802" s="63">
        <f t="shared" si="86"/>
        <v>128.3926275182169</v>
      </c>
      <c r="L1802" s="63">
        <f t="shared" si="87"/>
        <v>11.772098868873062</v>
      </c>
    </row>
    <row r="1803" spans="1:12">
      <c r="A1803" t="s">
        <v>1646</v>
      </c>
      <c r="B1803" t="s">
        <v>7084</v>
      </c>
      <c r="C1803" t="s">
        <v>16</v>
      </c>
      <c r="D1803">
        <v>39037</v>
      </c>
      <c r="E1803">
        <v>3255</v>
      </c>
      <c r="F1803">
        <v>975</v>
      </c>
      <c r="G1803">
        <v>63178</v>
      </c>
      <c r="H1803">
        <v>6700</v>
      </c>
      <c r="I1803">
        <v>1754</v>
      </c>
      <c r="J1803" s="63">
        <f t="shared" si="85"/>
        <v>-38.211086137579535</v>
      </c>
      <c r="K1803" s="63">
        <f t="shared" si="86"/>
        <v>-51.417910447761194</v>
      </c>
      <c r="L1803" s="63">
        <f t="shared" si="87"/>
        <v>-44.412770809578106</v>
      </c>
    </row>
    <row r="1804" spans="1:12">
      <c r="A1804" t="s">
        <v>1647</v>
      </c>
      <c r="B1804" t="s">
        <v>7085</v>
      </c>
      <c r="C1804" t="s">
        <v>16</v>
      </c>
      <c r="D1804">
        <v>112907</v>
      </c>
      <c r="E1804">
        <v>10579</v>
      </c>
      <c r="F1804">
        <v>3163</v>
      </c>
      <c r="G1804">
        <v>187826</v>
      </c>
      <c r="H1804">
        <v>15287</v>
      </c>
      <c r="I1804">
        <v>4455</v>
      </c>
      <c r="J1804" s="63">
        <f t="shared" si="85"/>
        <v>-39.887449021967143</v>
      </c>
      <c r="K1804" s="63">
        <f t="shared" si="86"/>
        <v>-30.797409563681558</v>
      </c>
      <c r="L1804" s="63">
        <f t="shared" si="87"/>
        <v>-29.001122334455669</v>
      </c>
    </row>
    <row r="1805" spans="1:12">
      <c r="A1805" t="s">
        <v>1648</v>
      </c>
      <c r="B1805" t="s">
        <v>7086</v>
      </c>
      <c r="C1805" t="s">
        <v>16</v>
      </c>
      <c r="D1805">
        <v>131590</v>
      </c>
      <c r="E1805">
        <v>15175</v>
      </c>
      <c r="F1805">
        <v>5428</v>
      </c>
      <c r="G1805">
        <v>155540</v>
      </c>
      <c r="H1805">
        <v>22104</v>
      </c>
      <c r="I1805">
        <v>7889</v>
      </c>
      <c r="J1805" s="63">
        <f t="shared" si="85"/>
        <v>-15.397968368265397</v>
      </c>
      <c r="K1805" s="63">
        <f t="shared" si="86"/>
        <v>-31.347267462902643</v>
      </c>
      <c r="L1805" s="63">
        <f t="shared" si="87"/>
        <v>-31.195335276967931</v>
      </c>
    </row>
    <row r="1806" spans="1:12">
      <c r="A1806" t="s">
        <v>1649</v>
      </c>
      <c r="B1806" t="s">
        <v>7087</v>
      </c>
      <c r="C1806" t="s">
        <v>16</v>
      </c>
      <c r="D1806">
        <v>96637</v>
      </c>
      <c r="E1806">
        <v>52647</v>
      </c>
      <c r="F1806">
        <v>765</v>
      </c>
      <c r="G1806">
        <v>31087</v>
      </c>
      <c r="H1806">
        <v>3373</v>
      </c>
      <c r="I1806">
        <v>1204</v>
      </c>
      <c r="J1806" s="63">
        <f t="shared" si="85"/>
        <v>210.85984495126581</v>
      </c>
      <c r="K1806" s="63">
        <f t="shared" si="86"/>
        <v>1460.8360509931811</v>
      </c>
      <c r="L1806" s="63">
        <f t="shared" si="87"/>
        <v>-36.461794019933556</v>
      </c>
    </row>
    <row r="1807" spans="1:12">
      <c r="A1807" t="s">
        <v>1650</v>
      </c>
      <c r="B1807" t="s">
        <v>7088</v>
      </c>
      <c r="C1807" t="s">
        <v>16</v>
      </c>
      <c r="D1807">
        <v>45283</v>
      </c>
      <c r="E1807">
        <v>3155</v>
      </c>
      <c r="F1807">
        <v>947</v>
      </c>
      <c r="G1807">
        <v>75232</v>
      </c>
      <c r="H1807">
        <v>6122</v>
      </c>
      <c r="I1807">
        <v>1839</v>
      </c>
      <c r="J1807" s="63">
        <f t="shared" si="85"/>
        <v>-39.808857932794552</v>
      </c>
      <c r="K1807" s="63">
        <f t="shared" si="86"/>
        <v>-48.464554067298266</v>
      </c>
      <c r="L1807" s="63">
        <f t="shared" si="87"/>
        <v>-48.504622077215878</v>
      </c>
    </row>
    <row r="1808" spans="1:12">
      <c r="A1808" t="s">
        <v>1651</v>
      </c>
      <c r="B1808" t="s">
        <v>7089</v>
      </c>
      <c r="C1808" t="s">
        <v>16</v>
      </c>
      <c r="D1808">
        <v>13771</v>
      </c>
      <c r="E1808">
        <v>2304</v>
      </c>
      <c r="F1808">
        <v>691</v>
      </c>
      <c r="G1808">
        <v>19639</v>
      </c>
      <c r="H1808">
        <v>3154</v>
      </c>
      <c r="I1808">
        <v>945</v>
      </c>
      <c r="J1808" s="63">
        <f t="shared" si="85"/>
        <v>-29.87932175772697</v>
      </c>
      <c r="K1808" s="63">
        <f t="shared" si="86"/>
        <v>-26.949904882688649</v>
      </c>
      <c r="L1808" s="63">
        <f t="shared" si="87"/>
        <v>-26.87830687830688</v>
      </c>
    </row>
    <row r="1809" spans="1:12">
      <c r="A1809" t="s">
        <v>1652</v>
      </c>
      <c r="B1809" t="s">
        <v>7090</v>
      </c>
      <c r="C1809" t="s">
        <v>16</v>
      </c>
      <c r="D1809">
        <v>11777</v>
      </c>
      <c r="E1809">
        <v>1708</v>
      </c>
      <c r="F1809">
        <v>801</v>
      </c>
      <c r="G1809">
        <v>9374</v>
      </c>
      <c r="H1809">
        <v>1684</v>
      </c>
      <c r="I1809">
        <v>791</v>
      </c>
      <c r="J1809" s="63">
        <f t="shared" si="85"/>
        <v>25.634734371666312</v>
      </c>
      <c r="K1809" s="63">
        <f t="shared" si="86"/>
        <v>1.4251781472684086</v>
      </c>
      <c r="L1809" s="63">
        <f t="shared" si="87"/>
        <v>1.2642225031605563</v>
      </c>
    </row>
    <row r="1810" spans="1:12">
      <c r="A1810" t="s">
        <v>1653</v>
      </c>
      <c r="B1810" t="s">
        <v>7091</v>
      </c>
      <c r="C1810" t="s">
        <v>16</v>
      </c>
      <c r="D1810">
        <v>2509</v>
      </c>
      <c r="E1810">
        <v>951</v>
      </c>
      <c r="F1810">
        <v>254</v>
      </c>
      <c r="G1810">
        <v>2176</v>
      </c>
      <c r="H1810">
        <v>263</v>
      </c>
      <c r="I1810">
        <v>80</v>
      </c>
      <c r="J1810" s="63">
        <f t="shared" si="85"/>
        <v>15.303308823529411</v>
      </c>
      <c r="K1810" s="63">
        <f t="shared" si="86"/>
        <v>261.59695817490496</v>
      </c>
      <c r="L1810" s="63">
        <f t="shared" si="87"/>
        <v>217.5</v>
      </c>
    </row>
    <row r="1811" spans="1:12">
      <c r="A1811" t="s">
        <v>1654</v>
      </c>
      <c r="B1811" t="s">
        <v>7092</v>
      </c>
      <c r="C1811" t="s">
        <v>16</v>
      </c>
      <c r="D1811">
        <v>8979032</v>
      </c>
      <c r="E1811">
        <v>59204</v>
      </c>
      <c r="F1811">
        <v>16232</v>
      </c>
      <c r="G1811">
        <v>18476862</v>
      </c>
      <c r="H1811">
        <v>86365</v>
      </c>
      <c r="I1811">
        <v>24265</v>
      </c>
      <c r="J1811" s="63">
        <f t="shared" si="85"/>
        <v>-51.403912634082559</v>
      </c>
      <c r="K1811" s="63">
        <f t="shared" si="86"/>
        <v>-31.449082382909744</v>
      </c>
      <c r="L1811" s="63">
        <f t="shared" si="87"/>
        <v>-33.105295693385536</v>
      </c>
    </row>
    <row r="1812" spans="1:12">
      <c r="A1812" t="s">
        <v>1655</v>
      </c>
      <c r="B1812" t="s">
        <v>7093</v>
      </c>
      <c r="C1812" t="s">
        <v>16</v>
      </c>
      <c r="D1812">
        <v>32012</v>
      </c>
      <c r="E1812">
        <v>5342</v>
      </c>
      <c r="F1812">
        <v>1581</v>
      </c>
      <c r="G1812">
        <v>738594</v>
      </c>
      <c r="H1812">
        <v>11727</v>
      </c>
      <c r="I1812">
        <v>3482</v>
      </c>
      <c r="J1812" s="63">
        <f t="shared" si="85"/>
        <v>-95.665819110363742</v>
      </c>
      <c r="K1812" s="63">
        <f t="shared" si="86"/>
        <v>-54.447002643472331</v>
      </c>
      <c r="L1812" s="63">
        <f t="shared" si="87"/>
        <v>-54.595060310166573</v>
      </c>
    </row>
    <row r="1813" spans="1:12">
      <c r="A1813" t="s">
        <v>1656</v>
      </c>
      <c r="B1813" t="s">
        <v>7094</v>
      </c>
      <c r="C1813" t="s">
        <v>16</v>
      </c>
      <c r="D1813">
        <v>429784</v>
      </c>
      <c r="E1813">
        <v>16115</v>
      </c>
      <c r="F1813">
        <v>4927</v>
      </c>
      <c r="G1813">
        <v>247498</v>
      </c>
      <c r="H1813">
        <v>23307</v>
      </c>
      <c r="I1813">
        <v>7191</v>
      </c>
      <c r="J1813" s="63">
        <f t="shared" si="85"/>
        <v>73.651504254579834</v>
      </c>
      <c r="K1813" s="63">
        <f t="shared" si="86"/>
        <v>-30.857682241386708</v>
      </c>
      <c r="L1813" s="63">
        <f t="shared" si="87"/>
        <v>-31.483799193436241</v>
      </c>
    </row>
    <row r="1814" spans="1:12">
      <c r="A1814" t="s">
        <v>1657</v>
      </c>
      <c r="B1814" t="s">
        <v>7095</v>
      </c>
      <c r="C1814" t="s">
        <v>16</v>
      </c>
      <c r="D1814">
        <v>4746</v>
      </c>
      <c r="E1814">
        <v>60</v>
      </c>
      <c r="F1814">
        <v>18</v>
      </c>
      <c r="G1814">
        <v>22980</v>
      </c>
      <c r="H1814">
        <v>1193</v>
      </c>
      <c r="I1814">
        <v>358</v>
      </c>
      <c r="J1814" s="63">
        <f t="shared" si="85"/>
        <v>-79.347258485639685</v>
      </c>
      <c r="K1814" s="63">
        <f t="shared" si="86"/>
        <v>-94.970662196144175</v>
      </c>
      <c r="L1814" s="63">
        <f t="shared" si="87"/>
        <v>-94.97206703910615</v>
      </c>
    </row>
    <row r="1815" spans="1:12">
      <c r="A1815" t="s">
        <v>1658</v>
      </c>
      <c r="B1815" t="s">
        <v>7096</v>
      </c>
      <c r="C1815" t="s">
        <v>16</v>
      </c>
      <c r="D1815">
        <v>97</v>
      </c>
      <c r="E1815">
        <v>75</v>
      </c>
      <c r="F1815">
        <v>18</v>
      </c>
      <c r="G1815">
        <v>1591</v>
      </c>
      <c r="H1815">
        <v>856</v>
      </c>
      <c r="I1815">
        <v>215</v>
      </c>
      <c r="J1815" s="63">
        <f t="shared" si="85"/>
        <v>-93.903205531112505</v>
      </c>
      <c r="K1815" s="63">
        <f t="shared" si="86"/>
        <v>-91.238317757009341</v>
      </c>
      <c r="L1815" s="63">
        <f t="shared" si="87"/>
        <v>-91.627906976744185</v>
      </c>
    </row>
    <row r="1816" spans="1:12">
      <c r="A1816" t="s">
        <v>1659</v>
      </c>
      <c r="B1816" t="s">
        <v>7097</v>
      </c>
      <c r="C1816" t="s">
        <v>16</v>
      </c>
      <c r="D1816">
        <v>7431</v>
      </c>
      <c r="E1816">
        <v>2049</v>
      </c>
      <c r="F1816">
        <v>615</v>
      </c>
      <c r="G1816">
        <v>3747</v>
      </c>
      <c r="H1816">
        <v>1723</v>
      </c>
      <c r="I1816">
        <v>512</v>
      </c>
      <c r="J1816" s="63">
        <f t="shared" si="85"/>
        <v>98.31865492393915</v>
      </c>
      <c r="K1816" s="63">
        <f t="shared" si="86"/>
        <v>18.920487521764365</v>
      </c>
      <c r="L1816" s="63">
        <f t="shared" si="87"/>
        <v>20.1171875</v>
      </c>
    </row>
    <row r="1817" spans="1:12">
      <c r="A1817" t="s">
        <v>1660</v>
      </c>
      <c r="B1817" t="s">
        <v>7098</v>
      </c>
      <c r="C1817" t="s">
        <v>16</v>
      </c>
      <c r="D1817">
        <v>8626</v>
      </c>
      <c r="E1817">
        <v>6749</v>
      </c>
      <c r="F1817">
        <v>1641</v>
      </c>
      <c r="G1817">
        <v>9662</v>
      </c>
      <c r="H1817">
        <v>14258</v>
      </c>
      <c r="I1817">
        <v>3467</v>
      </c>
      <c r="J1817" s="63">
        <f t="shared" si="85"/>
        <v>-10.722417718898779</v>
      </c>
      <c r="K1817" s="63">
        <f t="shared" si="86"/>
        <v>-52.665170430635435</v>
      </c>
      <c r="L1817" s="63">
        <f t="shared" si="87"/>
        <v>-52.668012691087398</v>
      </c>
    </row>
    <row r="1818" spans="1:12">
      <c r="A1818" t="s">
        <v>1661</v>
      </c>
      <c r="B1818" t="s">
        <v>7099</v>
      </c>
      <c r="C1818" t="s">
        <v>16</v>
      </c>
      <c r="D1818">
        <v>26343</v>
      </c>
      <c r="E1818">
        <v>3844</v>
      </c>
      <c r="F1818">
        <v>1152</v>
      </c>
      <c r="G1818">
        <v>82058</v>
      </c>
      <c r="H1818">
        <v>12826</v>
      </c>
      <c r="I1818">
        <v>3841</v>
      </c>
      <c r="J1818" s="63">
        <f t="shared" si="85"/>
        <v>-67.897097175168781</v>
      </c>
      <c r="K1818" s="63">
        <f t="shared" si="86"/>
        <v>-70.029627319507256</v>
      </c>
      <c r="L1818" s="63">
        <f t="shared" si="87"/>
        <v>-70.007810466024466</v>
      </c>
    </row>
    <row r="1819" spans="1:12">
      <c r="A1819" t="s">
        <v>1662</v>
      </c>
      <c r="B1819" t="s">
        <v>7100</v>
      </c>
      <c r="C1819" t="s">
        <v>16</v>
      </c>
      <c r="D1819">
        <v>34156</v>
      </c>
      <c r="E1819">
        <v>451</v>
      </c>
      <c r="F1819">
        <v>136</v>
      </c>
      <c r="G1819">
        <v>10706</v>
      </c>
      <c r="H1819">
        <v>1247</v>
      </c>
      <c r="I1819">
        <v>374</v>
      </c>
      <c r="J1819" s="63">
        <f t="shared" si="85"/>
        <v>219.0360545488511</v>
      </c>
      <c r="K1819" s="63">
        <f t="shared" si="86"/>
        <v>-63.833199679230155</v>
      </c>
      <c r="L1819" s="63">
        <f t="shared" si="87"/>
        <v>-63.636363636363633</v>
      </c>
    </row>
    <row r="1820" spans="1:12">
      <c r="A1820" t="s">
        <v>1663</v>
      </c>
      <c r="B1820" t="s">
        <v>7101</v>
      </c>
      <c r="C1820" t="s">
        <v>16</v>
      </c>
      <c r="D1820">
        <v>40947</v>
      </c>
      <c r="E1820">
        <v>4307</v>
      </c>
      <c r="F1820">
        <v>1285</v>
      </c>
      <c r="G1820">
        <v>79586</v>
      </c>
      <c r="H1820">
        <v>8046</v>
      </c>
      <c r="I1820">
        <v>2398</v>
      </c>
      <c r="J1820" s="63">
        <f t="shared" si="85"/>
        <v>-48.549996230492802</v>
      </c>
      <c r="K1820" s="63">
        <f t="shared" si="86"/>
        <v>-46.470295799154862</v>
      </c>
      <c r="L1820" s="63">
        <f t="shared" si="87"/>
        <v>-46.413678065054214</v>
      </c>
    </row>
    <row r="1821" spans="1:12">
      <c r="A1821" t="s">
        <v>1664</v>
      </c>
      <c r="B1821" t="s">
        <v>7102</v>
      </c>
      <c r="C1821" t="s">
        <v>16</v>
      </c>
      <c r="D1821">
        <v>11675</v>
      </c>
      <c r="E1821">
        <v>3260</v>
      </c>
      <c r="F1821">
        <v>976</v>
      </c>
      <c r="G1821">
        <v>25462</v>
      </c>
      <c r="H1821">
        <v>6633</v>
      </c>
      <c r="I1821">
        <v>1987</v>
      </c>
      <c r="J1821" s="63">
        <f t="shared" si="85"/>
        <v>-54.147356845495246</v>
      </c>
      <c r="K1821" s="63">
        <f t="shared" si="86"/>
        <v>-50.851801598070253</v>
      </c>
      <c r="L1821" s="63">
        <f t="shared" si="87"/>
        <v>-50.88072471061902</v>
      </c>
    </row>
    <row r="1822" spans="1:12">
      <c r="A1822" t="s">
        <v>1665</v>
      </c>
      <c r="B1822" t="s">
        <v>7103</v>
      </c>
      <c r="C1822" t="s">
        <v>16</v>
      </c>
      <c r="D1822">
        <v>422061</v>
      </c>
      <c r="E1822">
        <v>155882</v>
      </c>
      <c r="F1822">
        <v>45490</v>
      </c>
      <c r="G1822">
        <v>939139</v>
      </c>
      <c r="H1822">
        <v>328787</v>
      </c>
      <c r="I1822">
        <v>95748</v>
      </c>
      <c r="J1822" s="63">
        <f t="shared" si="85"/>
        <v>-55.058729325477913</v>
      </c>
      <c r="K1822" s="63">
        <f t="shared" si="86"/>
        <v>-52.588758071334937</v>
      </c>
      <c r="L1822" s="63">
        <f t="shared" si="87"/>
        <v>-52.489869240088566</v>
      </c>
    </row>
    <row r="1823" spans="1:12">
      <c r="A1823" t="s">
        <v>1666</v>
      </c>
      <c r="B1823" t="s">
        <v>7104</v>
      </c>
      <c r="C1823" t="s">
        <v>6</v>
      </c>
      <c r="D1823">
        <v>745764</v>
      </c>
      <c r="E1823">
        <v>112153</v>
      </c>
      <c r="F1823">
        <v>987</v>
      </c>
      <c r="G1823">
        <v>1120384</v>
      </c>
      <c r="H1823">
        <v>174722</v>
      </c>
      <c r="I1823">
        <v>304</v>
      </c>
      <c r="J1823" s="63">
        <f t="shared" si="85"/>
        <v>-33.436750257054726</v>
      </c>
      <c r="K1823" s="63">
        <f t="shared" si="86"/>
        <v>-35.81060198486739</v>
      </c>
      <c r="L1823" s="63">
        <f t="shared" si="87"/>
        <v>224.67105263157896</v>
      </c>
    </row>
    <row r="1824" spans="1:12">
      <c r="A1824" t="s">
        <v>1667</v>
      </c>
      <c r="B1824" t="s">
        <v>7106</v>
      </c>
      <c r="C1824" t="s">
        <v>6</v>
      </c>
      <c r="D1824">
        <v>842518</v>
      </c>
      <c r="E1824">
        <v>201734</v>
      </c>
      <c r="F1824">
        <v>444</v>
      </c>
      <c r="G1824">
        <v>1600049</v>
      </c>
      <c r="H1824">
        <v>326780</v>
      </c>
      <c r="I1824">
        <v>1053</v>
      </c>
      <c r="J1824" s="63">
        <f t="shared" si="85"/>
        <v>-47.344237582724027</v>
      </c>
      <c r="K1824" s="63">
        <f t="shared" si="86"/>
        <v>-38.266111757145481</v>
      </c>
      <c r="L1824" s="63">
        <f t="shared" si="87"/>
        <v>-57.834757834757838</v>
      </c>
    </row>
    <row r="1825" spans="1:12">
      <c r="A1825" t="s">
        <v>1669</v>
      </c>
      <c r="B1825" t="s">
        <v>7108</v>
      </c>
      <c r="C1825" t="s">
        <v>6</v>
      </c>
      <c r="D1825">
        <v>514</v>
      </c>
      <c r="E1825">
        <v>559</v>
      </c>
      <c r="F1825">
        <v>6</v>
      </c>
      <c r="G1825">
        <v>1554</v>
      </c>
      <c r="H1825">
        <v>518</v>
      </c>
      <c r="I1825">
        <v>3</v>
      </c>
      <c r="J1825" s="63">
        <f t="shared" si="85"/>
        <v>-66.924066924066921</v>
      </c>
      <c r="K1825" s="63">
        <f t="shared" si="86"/>
        <v>7.9150579150579148</v>
      </c>
      <c r="L1825" s="63">
        <f t="shared" si="87"/>
        <v>100</v>
      </c>
    </row>
    <row r="1826" spans="1:12">
      <c r="A1826" t="s">
        <v>1670</v>
      </c>
      <c r="B1826" t="s">
        <v>7109</v>
      </c>
      <c r="C1826" t="s">
        <v>6</v>
      </c>
      <c r="D1826">
        <v>113786</v>
      </c>
      <c r="E1826">
        <v>15859</v>
      </c>
      <c r="F1826">
        <v>57</v>
      </c>
      <c r="G1826">
        <v>210215</v>
      </c>
      <c r="H1826">
        <v>21739</v>
      </c>
      <c r="I1826">
        <v>72</v>
      </c>
      <c r="J1826" s="63">
        <f t="shared" si="85"/>
        <v>-45.871607639797354</v>
      </c>
      <c r="K1826" s="63">
        <f t="shared" si="86"/>
        <v>-27.048162288973735</v>
      </c>
      <c r="L1826" s="63">
        <f t="shared" si="87"/>
        <v>-20.833333333333332</v>
      </c>
    </row>
    <row r="1827" spans="1:12">
      <c r="A1827" t="s">
        <v>1672</v>
      </c>
      <c r="B1827" t="s">
        <v>7110</v>
      </c>
      <c r="C1827" t="s">
        <v>6</v>
      </c>
      <c r="D1827">
        <v>88933</v>
      </c>
      <c r="E1827">
        <v>222</v>
      </c>
      <c r="F1827">
        <v>6</v>
      </c>
      <c r="G1827">
        <v>5345</v>
      </c>
      <c r="H1827">
        <v>114</v>
      </c>
      <c r="I1827">
        <v>17</v>
      </c>
      <c r="J1827" s="63">
        <f t="shared" si="85"/>
        <v>1563.8540692235733</v>
      </c>
      <c r="K1827" s="63">
        <f t="shared" si="86"/>
        <v>94.736842105263165</v>
      </c>
      <c r="L1827" s="63">
        <f t="shared" si="87"/>
        <v>-64.705882352941174</v>
      </c>
    </row>
    <row r="1828" spans="1:12">
      <c r="A1828" t="s">
        <v>4672</v>
      </c>
      <c r="B1828" t="s">
        <v>9750</v>
      </c>
      <c r="C1828" t="s">
        <v>6</v>
      </c>
      <c r="D1828"/>
      <c r="E1828"/>
      <c r="F1828"/>
      <c r="G1828">
        <v>1220</v>
      </c>
      <c r="H1828">
        <v>85</v>
      </c>
      <c r="I1828">
        <v>9</v>
      </c>
      <c r="J1828" s="63">
        <f t="shared" si="85"/>
        <v>-100</v>
      </c>
      <c r="K1828" s="63">
        <f t="shared" si="86"/>
        <v>-100</v>
      </c>
      <c r="L1828" s="63">
        <f t="shared" si="87"/>
        <v>-100</v>
      </c>
    </row>
    <row r="1829" spans="1:12">
      <c r="A1829" t="s">
        <v>1673</v>
      </c>
      <c r="B1829" t="s">
        <v>7111</v>
      </c>
      <c r="C1829" t="s">
        <v>6</v>
      </c>
      <c r="D1829">
        <v>13861</v>
      </c>
      <c r="E1829">
        <v>272</v>
      </c>
      <c r="F1829">
        <v>66</v>
      </c>
      <c r="G1829">
        <v>8368</v>
      </c>
      <c r="H1829">
        <v>445</v>
      </c>
      <c r="I1829">
        <v>109</v>
      </c>
      <c r="J1829" s="63">
        <f t="shared" si="85"/>
        <v>65.642925430210326</v>
      </c>
      <c r="K1829" s="63">
        <f t="shared" si="86"/>
        <v>-38.876404494382022</v>
      </c>
      <c r="L1829" s="63">
        <f t="shared" si="87"/>
        <v>-39.449541284403672</v>
      </c>
    </row>
    <row r="1830" spans="1:12">
      <c r="A1830" t="s">
        <v>1674</v>
      </c>
      <c r="B1830" t="s">
        <v>7112</v>
      </c>
      <c r="C1830" t="s">
        <v>6</v>
      </c>
      <c r="D1830">
        <v>1737</v>
      </c>
      <c r="E1830">
        <v>151</v>
      </c>
      <c r="F1830">
        <v>37</v>
      </c>
      <c r="G1830">
        <v>625</v>
      </c>
      <c r="H1830">
        <v>65</v>
      </c>
      <c r="I1830">
        <v>16</v>
      </c>
      <c r="J1830" s="63">
        <f t="shared" si="85"/>
        <v>177.92</v>
      </c>
      <c r="K1830" s="63">
        <f t="shared" si="86"/>
        <v>132.30769230769232</v>
      </c>
      <c r="L1830" s="63">
        <f t="shared" si="87"/>
        <v>131.25</v>
      </c>
    </row>
    <row r="1831" spans="1:12">
      <c r="A1831" t="s">
        <v>1675</v>
      </c>
      <c r="B1831" t="s">
        <v>7113</v>
      </c>
      <c r="C1831" t="s">
        <v>6</v>
      </c>
      <c r="D1831">
        <v>5498</v>
      </c>
      <c r="E1831">
        <v>1138</v>
      </c>
      <c r="F1831">
        <v>277</v>
      </c>
      <c r="G1831">
        <v>10997</v>
      </c>
      <c r="H1831">
        <v>742</v>
      </c>
      <c r="I1831">
        <v>181</v>
      </c>
      <c r="J1831" s="63">
        <f t="shared" si="85"/>
        <v>-50.004546694553063</v>
      </c>
      <c r="K1831" s="63">
        <f t="shared" si="86"/>
        <v>53.369272237196768</v>
      </c>
      <c r="L1831" s="63">
        <f t="shared" si="87"/>
        <v>53.038674033149171</v>
      </c>
    </row>
    <row r="1832" spans="1:12">
      <c r="A1832" t="s">
        <v>4673</v>
      </c>
      <c r="B1832" t="s">
        <v>9751</v>
      </c>
      <c r="C1832" t="s">
        <v>6</v>
      </c>
      <c r="D1832"/>
      <c r="E1832"/>
      <c r="F1832"/>
      <c r="G1832">
        <v>1369</v>
      </c>
      <c r="H1832">
        <v>15</v>
      </c>
      <c r="I1832">
        <v>4</v>
      </c>
      <c r="J1832" s="63">
        <f t="shared" si="85"/>
        <v>-100</v>
      </c>
      <c r="K1832" s="63">
        <f t="shared" si="86"/>
        <v>-100</v>
      </c>
      <c r="L1832" s="63">
        <f t="shared" si="87"/>
        <v>-100</v>
      </c>
    </row>
    <row r="1833" spans="1:12">
      <c r="A1833" t="s">
        <v>1676</v>
      </c>
      <c r="B1833" t="s">
        <v>7114</v>
      </c>
      <c r="C1833" t="s">
        <v>6</v>
      </c>
      <c r="D1833">
        <v>29883503</v>
      </c>
      <c r="E1833">
        <v>112639</v>
      </c>
      <c r="F1833">
        <v>419</v>
      </c>
      <c r="G1833">
        <v>259689809</v>
      </c>
      <c r="H1833">
        <v>193004</v>
      </c>
      <c r="I1833">
        <v>1699</v>
      </c>
      <c r="J1833" s="63">
        <f t="shared" si="85"/>
        <v>-88.49261620428085</v>
      </c>
      <c r="K1833" s="63">
        <f t="shared" si="86"/>
        <v>-41.639033387909059</v>
      </c>
      <c r="L1833" s="63">
        <f t="shared" si="87"/>
        <v>-75.33843437316068</v>
      </c>
    </row>
    <row r="1834" spans="1:12">
      <c r="A1834" t="s">
        <v>1677</v>
      </c>
      <c r="B1834" t="s">
        <v>7115</v>
      </c>
      <c r="C1834" t="s">
        <v>6</v>
      </c>
      <c r="D1834">
        <v>96007</v>
      </c>
      <c r="E1834">
        <v>147</v>
      </c>
      <c r="F1834">
        <v>38</v>
      </c>
      <c r="G1834"/>
      <c r="H1834"/>
      <c r="I1834"/>
      <c r="J1834" s="63" t="e">
        <f t="shared" si="85"/>
        <v>#DIV/0!</v>
      </c>
      <c r="K1834" s="63" t="e">
        <f t="shared" si="86"/>
        <v>#DIV/0!</v>
      </c>
      <c r="L1834" s="63" t="e">
        <f t="shared" si="87"/>
        <v>#DIV/0!</v>
      </c>
    </row>
    <row r="1835" spans="1:12">
      <c r="A1835" t="s">
        <v>1678</v>
      </c>
      <c r="B1835" t="s">
        <v>7116</v>
      </c>
      <c r="C1835" t="s">
        <v>6</v>
      </c>
      <c r="D1835">
        <v>7971867</v>
      </c>
      <c r="E1835">
        <v>602</v>
      </c>
      <c r="F1835">
        <v>147</v>
      </c>
      <c r="G1835">
        <v>22800</v>
      </c>
      <c r="H1835">
        <v>125</v>
      </c>
      <c r="I1835">
        <v>32</v>
      </c>
      <c r="J1835" s="63">
        <f t="shared" si="85"/>
        <v>34864.32894736842</v>
      </c>
      <c r="K1835" s="63">
        <f t="shared" si="86"/>
        <v>381.6</v>
      </c>
      <c r="L1835" s="63">
        <f t="shared" si="87"/>
        <v>359.375</v>
      </c>
    </row>
    <row r="1836" spans="1:12">
      <c r="A1836" t="s">
        <v>1679</v>
      </c>
      <c r="B1836" t="s">
        <v>7117</v>
      </c>
      <c r="C1836" t="s">
        <v>6</v>
      </c>
      <c r="D1836">
        <v>221212</v>
      </c>
      <c r="E1836">
        <v>2505</v>
      </c>
      <c r="F1836">
        <v>894</v>
      </c>
      <c r="G1836">
        <v>707193</v>
      </c>
      <c r="H1836">
        <v>7291</v>
      </c>
      <c r="I1836">
        <v>2599</v>
      </c>
      <c r="J1836" s="63">
        <f t="shared" si="85"/>
        <v>-68.719713006209048</v>
      </c>
      <c r="K1836" s="63">
        <f t="shared" si="86"/>
        <v>-65.642573035248944</v>
      </c>
      <c r="L1836" s="63">
        <f t="shared" si="87"/>
        <v>-65.602154674874953</v>
      </c>
    </row>
    <row r="1837" spans="1:12">
      <c r="A1837" t="s">
        <v>1680</v>
      </c>
      <c r="B1837" t="s">
        <v>7118</v>
      </c>
      <c r="C1837" t="s">
        <v>6</v>
      </c>
      <c r="D1837">
        <v>4400</v>
      </c>
      <c r="E1837">
        <v>562</v>
      </c>
      <c r="F1837">
        <v>202</v>
      </c>
      <c r="G1837">
        <v>56200</v>
      </c>
      <c r="H1837">
        <v>535</v>
      </c>
      <c r="I1837">
        <v>192</v>
      </c>
      <c r="J1837" s="63">
        <f t="shared" si="85"/>
        <v>-92.170818505338076</v>
      </c>
      <c r="K1837" s="63">
        <f t="shared" si="86"/>
        <v>5.0467289719626169</v>
      </c>
      <c r="L1837" s="63">
        <f t="shared" si="87"/>
        <v>5.208333333333333</v>
      </c>
    </row>
    <row r="1838" spans="1:12">
      <c r="A1838" t="s">
        <v>1681</v>
      </c>
      <c r="B1838" t="s">
        <v>7119</v>
      </c>
      <c r="C1838" t="s">
        <v>6</v>
      </c>
      <c r="D1838">
        <v>1326762</v>
      </c>
      <c r="E1838">
        <v>27032</v>
      </c>
      <c r="F1838">
        <v>9133</v>
      </c>
      <c r="G1838">
        <v>2363598</v>
      </c>
      <c r="H1838">
        <v>43162</v>
      </c>
      <c r="I1838">
        <v>15098</v>
      </c>
      <c r="J1838" s="63">
        <f t="shared" si="85"/>
        <v>-43.866850454265062</v>
      </c>
      <c r="K1838" s="63">
        <f t="shared" si="86"/>
        <v>-37.370835457115056</v>
      </c>
      <c r="L1838" s="63">
        <f t="shared" si="87"/>
        <v>-39.508544178036828</v>
      </c>
    </row>
    <row r="1839" spans="1:12">
      <c r="A1839" t="s">
        <v>1682</v>
      </c>
      <c r="B1839" t="s">
        <v>7120</v>
      </c>
      <c r="C1839" t="s">
        <v>6</v>
      </c>
      <c r="D1839">
        <v>667747</v>
      </c>
      <c r="E1839">
        <v>3358</v>
      </c>
      <c r="F1839">
        <v>1196</v>
      </c>
      <c r="G1839">
        <v>1546573</v>
      </c>
      <c r="H1839">
        <v>6651</v>
      </c>
      <c r="I1839">
        <v>2372</v>
      </c>
      <c r="J1839" s="63">
        <f t="shared" si="85"/>
        <v>-56.824087838078128</v>
      </c>
      <c r="K1839" s="63">
        <f t="shared" si="86"/>
        <v>-49.511351676439631</v>
      </c>
      <c r="L1839" s="63">
        <f t="shared" si="87"/>
        <v>-49.578414839797638</v>
      </c>
    </row>
    <row r="1840" spans="1:12">
      <c r="A1840" t="s">
        <v>4674</v>
      </c>
      <c r="B1840" t="s">
        <v>9752</v>
      </c>
      <c r="C1840" t="s">
        <v>6</v>
      </c>
      <c r="D1840"/>
      <c r="E1840"/>
      <c r="F1840"/>
      <c r="G1840">
        <v>261907688</v>
      </c>
      <c r="H1840">
        <v>124979</v>
      </c>
      <c r="I1840">
        <v>43206</v>
      </c>
      <c r="J1840" s="63">
        <f t="shared" si="85"/>
        <v>-100</v>
      </c>
      <c r="K1840" s="63">
        <f t="shared" si="86"/>
        <v>-100</v>
      </c>
      <c r="L1840" s="63">
        <f t="shared" si="87"/>
        <v>-100</v>
      </c>
    </row>
    <row r="1841" spans="1:12">
      <c r="A1841" t="s">
        <v>1683</v>
      </c>
      <c r="B1841" t="s">
        <v>7121</v>
      </c>
      <c r="C1841" t="s">
        <v>6</v>
      </c>
      <c r="D1841">
        <v>5197</v>
      </c>
      <c r="E1841">
        <v>46958</v>
      </c>
      <c r="F1841">
        <v>8764</v>
      </c>
      <c r="G1841"/>
      <c r="H1841"/>
      <c r="I1841"/>
      <c r="J1841" s="63" t="e">
        <f t="shared" si="85"/>
        <v>#DIV/0!</v>
      </c>
      <c r="K1841" s="63" t="e">
        <f t="shared" si="86"/>
        <v>#DIV/0!</v>
      </c>
      <c r="L1841" s="63" t="e">
        <f t="shared" si="87"/>
        <v>#DIV/0!</v>
      </c>
    </row>
    <row r="1842" spans="1:12">
      <c r="A1842" t="s">
        <v>1684</v>
      </c>
      <c r="B1842" t="s">
        <v>7122</v>
      </c>
      <c r="C1842" t="s">
        <v>6</v>
      </c>
      <c r="D1842">
        <v>10320000</v>
      </c>
      <c r="E1842">
        <v>10207</v>
      </c>
      <c r="F1842">
        <v>3519</v>
      </c>
      <c r="G1842"/>
      <c r="H1842"/>
      <c r="I1842"/>
      <c r="J1842" s="63" t="e">
        <f t="shared" si="85"/>
        <v>#DIV/0!</v>
      </c>
      <c r="K1842" s="63" t="e">
        <f t="shared" si="86"/>
        <v>#DIV/0!</v>
      </c>
      <c r="L1842" s="63" t="e">
        <f t="shared" si="87"/>
        <v>#DIV/0!</v>
      </c>
    </row>
    <row r="1843" spans="1:12">
      <c r="A1843" t="s">
        <v>1685</v>
      </c>
      <c r="B1843" t="s">
        <v>7123</v>
      </c>
      <c r="C1843" t="s">
        <v>6</v>
      </c>
      <c r="D1843">
        <v>13571676</v>
      </c>
      <c r="E1843">
        <v>16113</v>
      </c>
      <c r="F1843">
        <v>5616</v>
      </c>
      <c r="G1843"/>
      <c r="H1843"/>
      <c r="I1843"/>
      <c r="J1843" s="63" t="e">
        <f t="shared" si="85"/>
        <v>#DIV/0!</v>
      </c>
      <c r="K1843" s="63" t="e">
        <f t="shared" si="86"/>
        <v>#DIV/0!</v>
      </c>
      <c r="L1843" s="63" t="e">
        <f t="shared" si="87"/>
        <v>#DIV/0!</v>
      </c>
    </row>
    <row r="1844" spans="1:12">
      <c r="A1844" t="s">
        <v>4675</v>
      </c>
      <c r="B1844" t="s">
        <v>9753</v>
      </c>
      <c r="C1844" t="s">
        <v>16</v>
      </c>
      <c r="D1844"/>
      <c r="E1844"/>
      <c r="F1844"/>
      <c r="G1844">
        <v>40</v>
      </c>
      <c r="H1844">
        <v>4</v>
      </c>
      <c r="I1844">
        <v>1</v>
      </c>
      <c r="J1844" s="63">
        <f t="shared" si="85"/>
        <v>-100</v>
      </c>
      <c r="K1844" s="63">
        <f t="shared" si="86"/>
        <v>-100</v>
      </c>
      <c r="L1844" s="63">
        <f t="shared" si="87"/>
        <v>-100</v>
      </c>
    </row>
    <row r="1845" spans="1:12">
      <c r="A1845" t="s">
        <v>1686</v>
      </c>
      <c r="B1845" t="s">
        <v>7124</v>
      </c>
      <c r="C1845" t="s">
        <v>16</v>
      </c>
      <c r="D1845">
        <v>3152</v>
      </c>
      <c r="E1845">
        <v>3973</v>
      </c>
      <c r="F1845">
        <v>738</v>
      </c>
      <c r="G1845">
        <v>1983</v>
      </c>
      <c r="H1845">
        <v>3716</v>
      </c>
      <c r="I1845">
        <v>683</v>
      </c>
      <c r="J1845" s="63">
        <f t="shared" si="85"/>
        <v>58.951084215834591</v>
      </c>
      <c r="K1845" s="63">
        <f t="shared" si="86"/>
        <v>6.9160387513455328</v>
      </c>
      <c r="L1845" s="63">
        <f t="shared" si="87"/>
        <v>8.0527086383601763</v>
      </c>
    </row>
    <row r="1846" spans="1:12">
      <c r="A1846" t="s">
        <v>4676</v>
      </c>
      <c r="B1846" t="s">
        <v>9754</v>
      </c>
      <c r="C1846" t="s">
        <v>16</v>
      </c>
      <c r="D1846"/>
      <c r="E1846"/>
      <c r="F1846"/>
      <c r="G1846">
        <v>1500</v>
      </c>
      <c r="H1846">
        <v>161</v>
      </c>
      <c r="I1846">
        <v>30</v>
      </c>
      <c r="J1846" s="63">
        <f t="shared" si="85"/>
        <v>-100</v>
      </c>
      <c r="K1846" s="63">
        <f t="shared" si="86"/>
        <v>-100</v>
      </c>
      <c r="L1846" s="63">
        <f t="shared" si="87"/>
        <v>-100</v>
      </c>
    </row>
    <row r="1847" spans="1:12">
      <c r="A1847" t="s">
        <v>1687</v>
      </c>
      <c r="B1847" t="s">
        <v>7125</v>
      </c>
      <c r="C1847" t="s">
        <v>16</v>
      </c>
      <c r="D1847">
        <v>15220</v>
      </c>
      <c r="E1847">
        <v>42731</v>
      </c>
      <c r="F1847">
        <v>7997</v>
      </c>
      <c r="G1847">
        <v>42983</v>
      </c>
      <c r="H1847">
        <v>109426</v>
      </c>
      <c r="I1847">
        <v>20442</v>
      </c>
      <c r="J1847" s="63">
        <f t="shared" si="85"/>
        <v>-64.590652118279323</v>
      </c>
      <c r="K1847" s="63">
        <f t="shared" si="86"/>
        <v>-60.949865662639596</v>
      </c>
      <c r="L1847" s="63">
        <f t="shared" si="87"/>
        <v>-60.879561686723413</v>
      </c>
    </row>
    <row r="1848" spans="1:12">
      <c r="A1848" t="s">
        <v>1688</v>
      </c>
      <c r="B1848" t="s">
        <v>7126</v>
      </c>
      <c r="C1848" t="s">
        <v>16</v>
      </c>
      <c r="D1848">
        <v>78955</v>
      </c>
      <c r="E1848">
        <v>211886</v>
      </c>
      <c r="F1848">
        <v>39709</v>
      </c>
      <c r="G1848">
        <v>54713</v>
      </c>
      <c r="H1848">
        <v>145228</v>
      </c>
      <c r="I1848">
        <v>27179</v>
      </c>
      <c r="J1848" s="63">
        <f t="shared" si="85"/>
        <v>44.307568585162578</v>
      </c>
      <c r="K1848" s="63">
        <f t="shared" si="86"/>
        <v>45.898862478309965</v>
      </c>
      <c r="L1848" s="63">
        <f t="shared" si="87"/>
        <v>46.101769748703042</v>
      </c>
    </row>
    <row r="1849" spans="1:12">
      <c r="A1849" t="s">
        <v>1689</v>
      </c>
      <c r="B1849" t="s">
        <v>7127</v>
      </c>
      <c r="C1849" t="s">
        <v>16</v>
      </c>
      <c r="D1849">
        <v>223</v>
      </c>
      <c r="E1849">
        <v>345</v>
      </c>
      <c r="F1849">
        <v>67</v>
      </c>
      <c r="G1849">
        <v>6261</v>
      </c>
      <c r="H1849">
        <v>15951</v>
      </c>
      <c r="I1849">
        <v>2986</v>
      </c>
      <c r="J1849" s="63">
        <f t="shared" si="85"/>
        <v>-96.438268647180962</v>
      </c>
      <c r="K1849" s="63">
        <f t="shared" si="86"/>
        <v>-97.837126198984393</v>
      </c>
      <c r="L1849" s="63">
        <f t="shared" si="87"/>
        <v>-97.756195579370399</v>
      </c>
    </row>
    <row r="1850" spans="1:12">
      <c r="A1850" t="s">
        <v>1690</v>
      </c>
      <c r="B1850" t="s">
        <v>7128</v>
      </c>
      <c r="C1850" t="s">
        <v>1206</v>
      </c>
      <c r="D1850">
        <v>11</v>
      </c>
      <c r="E1850">
        <v>3</v>
      </c>
      <c r="F1850">
        <v>1</v>
      </c>
      <c r="G1850">
        <v>371</v>
      </c>
      <c r="H1850">
        <v>82</v>
      </c>
      <c r="I1850">
        <v>25</v>
      </c>
      <c r="J1850" s="63">
        <f t="shared" si="85"/>
        <v>-97.03504043126685</v>
      </c>
      <c r="K1850" s="63">
        <f t="shared" si="86"/>
        <v>-96.341463414634148</v>
      </c>
      <c r="L1850" s="63">
        <f t="shared" si="87"/>
        <v>-96</v>
      </c>
    </row>
    <row r="1851" spans="1:12">
      <c r="A1851" t="s">
        <v>1691</v>
      </c>
      <c r="B1851" t="s">
        <v>7129</v>
      </c>
      <c r="C1851" t="s">
        <v>1206</v>
      </c>
      <c r="D1851">
        <v>4794</v>
      </c>
      <c r="E1851">
        <v>8009</v>
      </c>
      <c r="F1851">
        <v>2578</v>
      </c>
      <c r="G1851">
        <v>11619</v>
      </c>
      <c r="H1851">
        <v>11566</v>
      </c>
      <c r="I1851">
        <v>3686</v>
      </c>
      <c r="J1851" s="63">
        <f t="shared" si="85"/>
        <v>-58.73999483604441</v>
      </c>
      <c r="K1851" s="63">
        <f t="shared" si="86"/>
        <v>-30.753933944319556</v>
      </c>
      <c r="L1851" s="63">
        <f t="shared" si="87"/>
        <v>-30.059685295713511</v>
      </c>
    </row>
    <row r="1852" spans="1:12">
      <c r="A1852" t="s">
        <v>1692</v>
      </c>
      <c r="B1852" t="s">
        <v>7130</v>
      </c>
      <c r="C1852" t="s">
        <v>1206</v>
      </c>
      <c r="D1852">
        <v>76961</v>
      </c>
      <c r="E1852">
        <v>6119</v>
      </c>
      <c r="F1852">
        <v>1835</v>
      </c>
      <c r="G1852">
        <v>148403</v>
      </c>
      <c r="H1852">
        <v>12286</v>
      </c>
      <c r="I1852">
        <v>3689</v>
      </c>
      <c r="J1852" s="63">
        <f t="shared" si="85"/>
        <v>-48.140536242528789</v>
      </c>
      <c r="K1852" s="63">
        <f t="shared" si="86"/>
        <v>-50.195344294318737</v>
      </c>
      <c r="L1852" s="63">
        <f t="shared" si="87"/>
        <v>-50.257522363784226</v>
      </c>
    </row>
    <row r="1853" spans="1:12">
      <c r="A1853" t="s">
        <v>4677</v>
      </c>
      <c r="B1853" t="s">
        <v>9520</v>
      </c>
      <c r="C1853" t="s">
        <v>16</v>
      </c>
      <c r="D1853"/>
      <c r="E1853"/>
      <c r="F1853"/>
      <c r="G1853">
        <v>5</v>
      </c>
      <c r="H1853">
        <v>2</v>
      </c>
      <c r="I1853">
        <v>0</v>
      </c>
      <c r="J1853" s="63">
        <f t="shared" si="85"/>
        <v>-100</v>
      </c>
      <c r="K1853" s="63">
        <f t="shared" si="86"/>
        <v>-100</v>
      </c>
      <c r="L1853" s="63" t="e">
        <f t="shared" si="87"/>
        <v>#DIV/0!</v>
      </c>
    </row>
    <row r="1854" spans="1:12">
      <c r="A1854" t="s">
        <v>1693</v>
      </c>
      <c r="B1854" t="s">
        <v>7131</v>
      </c>
      <c r="C1854" t="s">
        <v>16</v>
      </c>
      <c r="D1854">
        <v>48000</v>
      </c>
      <c r="E1854">
        <v>8792</v>
      </c>
      <c r="F1854">
        <v>0</v>
      </c>
      <c r="G1854">
        <v>6000</v>
      </c>
      <c r="H1854">
        <v>1128</v>
      </c>
      <c r="I1854">
        <v>0</v>
      </c>
      <c r="J1854" s="63">
        <f t="shared" si="85"/>
        <v>700</v>
      </c>
      <c r="K1854" s="63">
        <f t="shared" si="86"/>
        <v>679.43262411347519</v>
      </c>
      <c r="L1854" s="63" t="e">
        <f t="shared" si="87"/>
        <v>#DIV/0!</v>
      </c>
    </row>
    <row r="1855" spans="1:12">
      <c r="A1855" t="s">
        <v>1694</v>
      </c>
      <c r="B1855" t="s">
        <v>7132</v>
      </c>
      <c r="C1855" t="s">
        <v>16</v>
      </c>
      <c r="D1855">
        <v>468672</v>
      </c>
      <c r="E1855">
        <v>257705</v>
      </c>
      <c r="F1855">
        <v>2</v>
      </c>
      <c r="G1855">
        <v>571456</v>
      </c>
      <c r="H1855">
        <v>300903</v>
      </c>
      <c r="I1855">
        <v>3</v>
      </c>
      <c r="J1855" s="63">
        <f t="shared" si="85"/>
        <v>-17.986336655840521</v>
      </c>
      <c r="K1855" s="63">
        <f t="shared" si="86"/>
        <v>-14.356121407895568</v>
      </c>
      <c r="L1855" s="63">
        <f t="shared" si="87"/>
        <v>-33.333333333333336</v>
      </c>
    </row>
    <row r="1856" spans="1:12">
      <c r="A1856" t="s">
        <v>1695</v>
      </c>
      <c r="B1856" t="s">
        <v>7133</v>
      </c>
      <c r="C1856" t="s">
        <v>16</v>
      </c>
      <c r="D1856">
        <v>480125</v>
      </c>
      <c r="E1856">
        <v>192062</v>
      </c>
      <c r="F1856">
        <v>18</v>
      </c>
      <c r="G1856">
        <v>703939</v>
      </c>
      <c r="H1856">
        <v>210885</v>
      </c>
      <c r="I1856">
        <v>5</v>
      </c>
      <c r="J1856" s="63">
        <f t="shared" si="85"/>
        <v>-31.7945162862123</v>
      </c>
      <c r="K1856" s="63">
        <f t="shared" si="86"/>
        <v>-8.9257178082841353</v>
      </c>
      <c r="L1856" s="63">
        <f t="shared" si="87"/>
        <v>260</v>
      </c>
    </row>
    <row r="1857" spans="1:12">
      <c r="A1857" t="s">
        <v>1696</v>
      </c>
      <c r="B1857" t="s">
        <v>7134</v>
      </c>
      <c r="C1857" t="s">
        <v>16</v>
      </c>
      <c r="D1857">
        <v>131000</v>
      </c>
      <c r="E1857">
        <v>40807</v>
      </c>
      <c r="F1857">
        <v>0</v>
      </c>
      <c r="G1857"/>
      <c r="H1857"/>
      <c r="I1857"/>
      <c r="J1857" s="63" t="e">
        <f t="shared" si="85"/>
        <v>#DIV/0!</v>
      </c>
      <c r="K1857" s="63" t="e">
        <f t="shared" si="86"/>
        <v>#DIV/0!</v>
      </c>
      <c r="L1857" s="63" t="e">
        <f t="shared" si="87"/>
        <v>#DIV/0!</v>
      </c>
    </row>
    <row r="1858" spans="1:12">
      <c r="A1858" t="s">
        <v>4678</v>
      </c>
      <c r="B1858" t="s">
        <v>9755</v>
      </c>
      <c r="C1858" t="s">
        <v>16</v>
      </c>
      <c r="D1858"/>
      <c r="E1858"/>
      <c r="F1858"/>
      <c r="G1858">
        <v>12000</v>
      </c>
      <c r="H1858">
        <v>3013</v>
      </c>
      <c r="I1858">
        <v>0</v>
      </c>
      <c r="J1858" s="63">
        <f t="shared" si="85"/>
        <v>-100</v>
      </c>
      <c r="K1858" s="63">
        <f t="shared" si="86"/>
        <v>-100</v>
      </c>
      <c r="L1858" s="63" t="e">
        <f t="shared" si="87"/>
        <v>#DIV/0!</v>
      </c>
    </row>
    <row r="1859" spans="1:12">
      <c r="A1859" t="s">
        <v>1697</v>
      </c>
      <c r="B1859" t="s">
        <v>7135</v>
      </c>
      <c r="C1859" t="s">
        <v>16</v>
      </c>
      <c r="D1859">
        <v>1143</v>
      </c>
      <c r="E1859">
        <v>10040</v>
      </c>
      <c r="F1859">
        <v>1443</v>
      </c>
      <c r="G1859">
        <v>1337</v>
      </c>
      <c r="H1859">
        <v>10775</v>
      </c>
      <c r="I1859">
        <v>1523</v>
      </c>
      <c r="J1859" s="63">
        <f t="shared" si="85"/>
        <v>-14.510097232610322</v>
      </c>
      <c r="K1859" s="63">
        <f t="shared" si="86"/>
        <v>-6.8213457076566124</v>
      </c>
      <c r="L1859" s="63">
        <f t="shared" si="87"/>
        <v>-5.2527905449770191</v>
      </c>
    </row>
    <row r="1860" spans="1:12">
      <c r="A1860" t="s">
        <v>1698</v>
      </c>
      <c r="B1860" t="s">
        <v>7136</v>
      </c>
      <c r="C1860" t="s">
        <v>16</v>
      </c>
      <c r="D1860">
        <v>45</v>
      </c>
      <c r="E1860">
        <v>112</v>
      </c>
      <c r="F1860">
        <v>21</v>
      </c>
      <c r="G1860">
        <v>530</v>
      </c>
      <c r="H1860">
        <v>48</v>
      </c>
      <c r="I1860">
        <v>9</v>
      </c>
      <c r="J1860" s="63">
        <f t="shared" si="85"/>
        <v>-91.509433962264154</v>
      </c>
      <c r="K1860" s="63">
        <f t="shared" si="86"/>
        <v>133.33333333333334</v>
      </c>
      <c r="L1860" s="63">
        <f t="shared" si="87"/>
        <v>133.33333333333334</v>
      </c>
    </row>
    <row r="1861" spans="1:12">
      <c r="A1861" t="s">
        <v>1699</v>
      </c>
      <c r="B1861" t="s">
        <v>7137</v>
      </c>
      <c r="C1861" t="s">
        <v>16</v>
      </c>
      <c r="D1861">
        <v>1</v>
      </c>
      <c r="E1861">
        <v>4</v>
      </c>
      <c r="F1861">
        <v>1</v>
      </c>
      <c r="G1861"/>
      <c r="H1861"/>
      <c r="I1861"/>
      <c r="J1861" s="63" t="e">
        <f t="shared" ref="J1861:J1924" si="88">100*(D1861-G1861)/G1861</f>
        <v>#DIV/0!</v>
      </c>
      <c r="K1861" s="63" t="e">
        <f t="shared" ref="K1861:K1924" si="89">100*(E1861-H1861)/H1861</f>
        <v>#DIV/0!</v>
      </c>
      <c r="L1861" s="63" t="e">
        <f t="shared" ref="L1861:L1924" si="90">100*(F1861-I1861)/I1861</f>
        <v>#DIV/0!</v>
      </c>
    </row>
    <row r="1862" spans="1:12">
      <c r="A1862" t="s">
        <v>4679</v>
      </c>
      <c r="B1862" t="s">
        <v>9756</v>
      </c>
      <c r="C1862" t="s">
        <v>16</v>
      </c>
      <c r="D1862"/>
      <c r="E1862"/>
      <c r="F1862"/>
      <c r="G1862">
        <v>353</v>
      </c>
      <c r="H1862">
        <v>124</v>
      </c>
      <c r="I1862">
        <v>23</v>
      </c>
      <c r="J1862" s="63">
        <f t="shared" si="88"/>
        <v>-100</v>
      </c>
      <c r="K1862" s="63">
        <f t="shared" si="89"/>
        <v>-100</v>
      </c>
      <c r="L1862" s="63">
        <f t="shared" si="90"/>
        <v>-100</v>
      </c>
    </row>
    <row r="1863" spans="1:12">
      <c r="A1863" t="s">
        <v>1700</v>
      </c>
      <c r="B1863" t="s">
        <v>7138</v>
      </c>
      <c r="C1863" t="s">
        <v>16</v>
      </c>
      <c r="D1863">
        <v>66</v>
      </c>
      <c r="E1863">
        <v>414</v>
      </c>
      <c r="F1863">
        <v>77</v>
      </c>
      <c r="G1863"/>
      <c r="H1863"/>
      <c r="I1863"/>
      <c r="J1863" s="63" t="e">
        <f t="shared" si="88"/>
        <v>#DIV/0!</v>
      </c>
      <c r="K1863" s="63" t="e">
        <f t="shared" si="89"/>
        <v>#DIV/0!</v>
      </c>
      <c r="L1863" s="63" t="e">
        <f t="shared" si="90"/>
        <v>#DIV/0!</v>
      </c>
    </row>
    <row r="1864" spans="1:12">
      <c r="A1864" t="s">
        <v>4680</v>
      </c>
      <c r="B1864" t="s">
        <v>9757</v>
      </c>
      <c r="C1864" t="s">
        <v>16</v>
      </c>
      <c r="D1864"/>
      <c r="E1864"/>
      <c r="F1864"/>
      <c r="G1864">
        <v>107</v>
      </c>
      <c r="H1864">
        <v>1600</v>
      </c>
      <c r="I1864">
        <v>226</v>
      </c>
      <c r="J1864" s="63">
        <f t="shared" si="88"/>
        <v>-100</v>
      </c>
      <c r="K1864" s="63">
        <f t="shared" si="89"/>
        <v>-100</v>
      </c>
      <c r="L1864" s="63">
        <f t="shared" si="90"/>
        <v>-100</v>
      </c>
    </row>
    <row r="1865" spans="1:12">
      <c r="A1865" t="s">
        <v>4681</v>
      </c>
      <c r="B1865" t="s">
        <v>9758</v>
      </c>
      <c r="C1865" t="s">
        <v>16</v>
      </c>
      <c r="D1865"/>
      <c r="E1865"/>
      <c r="F1865"/>
      <c r="G1865">
        <v>3</v>
      </c>
      <c r="H1865">
        <v>2</v>
      </c>
      <c r="I1865">
        <v>0</v>
      </c>
      <c r="J1865" s="63">
        <f t="shared" si="88"/>
        <v>-100</v>
      </c>
      <c r="K1865" s="63">
        <f t="shared" si="89"/>
        <v>-100</v>
      </c>
      <c r="L1865" s="63" t="e">
        <f t="shared" si="90"/>
        <v>#DIV/0!</v>
      </c>
    </row>
    <row r="1866" spans="1:12">
      <c r="A1866" t="s">
        <v>4393</v>
      </c>
      <c r="B1866" t="s">
        <v>9759</v>
      </c>
      <c r="C1866" t="s">
        <v>16</v>
      </c>
      <c r="D1866"/>
      <c r="E1866"/>
      <c r="F1866"/>
      <c r="G1866">
        <v>29</v>
      </c>
      <c r="H1866">
        <v>33</v>
      </c>
      <c r="I1866">
        <v>6</v>
      </c>
      <c r="J1866" s="63">
        <f t="shared" si="88"/>
        <v>-100</v>
      </c>
      <c r="K1866" s="63">
        <f t="shared" si="89"/>
        <v>-100</v>
      </c>
      <c r="L1866" s="63">
        <f t="shared" si="90"/>
        <v>-100</v>
      </c>
    </row>
    <row r="1867" spans="1:12">
      <c r="A1867" t="s">
        <v>1701</v>
      </c>
      <c r="B1867" t="s">
        <v>7139</v>
      </c>
      <c r="C1867" t="s">
        <v>16</v>
      </c>
      <c r="D1867">
        <v>6556</v>
      </c>
      <c r="E1867">
        <v>9513</v>
      </c>
      <c r="F1867">
        <v>1797</v>
      </c>
      <c r="G1867">
        <v>16725</v>
      </c>
      <c r="H1867">
        <v>46516</v>
      </c>
      <c r="I1867">
        <v>8161</v>
      </c>
      <c r="J1867" s="63">
        <f t="shared" si="88"/>
        <v>-60.801195814648729</v>
      </c>
      <c r="K1867" s="63">
        <f t="shared" si="89"/>
        <v>-79.548972396594721</v>
      </c>
      <c r="L1867" s="63">
        <f t="shared" si="90"/>
        <v>-77.980639627496629</v>
      </c>
    </row>
    <row r="1868" spans="1:12">
      <c r="A1868" t="s">
        <v>1702</v>
      </c>
      <c r="B1868" t="s">
        <v>7140</v>
      </c>
      <c r="C1868" t="s">
        <v>16</v>
      </c>
      <c r="D1868">
        <v>542</v>
      </c>
      <c r="E1868">
        <v>7708</v>
      </c>
      <c r="F1868">
        <v>1489</v>
      </c>
      <c r="G1868">
        <v>439</v>
      </c>
      <c r="H1868">
        <v>4881</v>
      </c>
      <c r="I1868">
        <v>923</v>
      </c>
      <c r="J1868" s="63">
        <f t="shared" si="88"/>
        <v>23.462414578587698</v>
      </c>
      <c r="K1868" s="63">
        <f t="shared" si="89"/>
        <v>57.918459332104078</v>
      </c>
      <c r="L1868" s="63">
        <f t="shared" si="90"/>
        <v>61.321776814734562</v>
      </c>
    </row>
    <row r="1869" spans="1:12">
      <c r="A1869" t="s">
        <v>4682</v>
      </c>
      <c r="B1869" t="s">
        <v>9760</v>
      </c>
      <c r="C1869" t="s">
        <v>16</v>
      </c>
      <c r="D1869"/>
      <c r="E1869"/>
      <c r="F1869"/>
      <c r="G1869">
        <v>450</v>
      </c>
      <c r="H1869">
        <v>5375</v>
      </c>
      <c r="I1869">
        <v>1043</v>
      </c>
      <c r="J1869" s="63">
        <f t="shared" si="88"/>
        <v>-100</v>
      </c>
      <c r="K1869" s="63">
        <f t="shared" si="89"/>
        <v>-100</v>
      </c>
      <c r="L1869" s="63">
        <f t="shared" si="90"/>
        <v>-100</v>
      </c>
    </row>
    <row r="1870" spans="1:12">
      <c r="A1870" t="s">
        <v>1704</v>
      </c>
      <c r="B1870" t="s">
        <v>7141</v>
      </c>
      <c r="C1870" t="s">
        <v>16</v>
      </c>
      <c r="D1870">
        <v>17146</v>
      </c>
      <c r="E1870">
        <v>44959</v>
      </c>
      <c r="F1870">
        <v>8101</v>
      </c>
      <c r="G1870">
        <v>44434</v>
      </c>
      <c r="H1870">
        <v>52960</v>
      </c>
      <c r="I1870">
        <v>9905</v>
      </c>
      <c r="J1870" s="63">
        <f t="shared" si="88"/>
        <v>-61.41243192150155</v>
      </c>
      <c r="K1870" s="63">
        <f t="shared" si="89"/>
        <v>-15.10762839879154</v>
      </c>
      <c r="L1870" s="63">
        <f t="shared" si="90"/>
        <v>-18.213023725391217</v>
      </c>
    </row>
    <row r="1871" spans="1:12">
      <c r="A1871" t="s">
        <v>1705</v>
      </c>
      <c r="B1871" t="s">
        <v>7142</v>
      </c>
      <c r="C1871" t="s">
        <v>16</v>
      </c>
      <c r="D1871">
        <v>14335</v>
      </c>
      <c r="E1871">
        <v>50654</v>
      </c>
      <c r="F1871">
        <v>9649</v>
      </c>
      <c r="G1871">
        <v>6056</v>
      </c>
      <c r="H1871">
        <v>22575</v>
      </c>
      <c r="I1871">
        <v>4276</v>
      </c>
      <c r="J1871" s="63">
        <f t="shared" si="88"/>
        <v>136.70739762219287</v>
      </c>
      <c r="K1871" s="63">
        <f t="shared" si="89"/>
        <v>124.38095238095238</v>
      </c>
      <c r="L1871" s="63">
        <f t="shared" si="90"/>
        <v>125.65481758652946</v>
      </c>
    </row>
    <row r="1872" spans="1:12">
      <c r="A1872" t="s">
        <v>1706</v>
      </c>
      <c r="B1872" t="s">
        <v>7143</v>
      </c>
      <c r="C1872" t="s">
        <v>16</v>
      </c>
      <c r="D1872">
        <v>8526</v>
      </c>
      <c r="E1872">
        <v>34250</v>
      </c>
      <c r="F1872">
        <v>6489</v>
      </c>
      <c r="G1872">
        <v>26594</v>
      </c>
      <c r="H1872">
        <v>74172</v>
      </c>
      <c r="I1872">
        <v>13808</v>
      </c>
      <c r="J1872" s="63">
        <f t="shared" si="88"/>
        <v>-67.940136872978869</v>
      </c>
      <c r="K1872" s="63">
        <f t="shared" si="89"/>
        <v>-53.823545273148895</v>
      </c>
      <c r="L1872" s="63">
        <f t="shared" si="90"/>
        <v>-53.00550405561993</v>
      </c>
    </row>
    <row r="1873" spans="1:12">
      <c r="A1873" t="s">
        <v>1707</v>
      </c>
      <c r="B1873" t="s">
        <v>7144</v>
      </c>
      <c r="C1873" t="s">
        <v>16</v>
      </c>
      <c r="D1873">
        <v>8558</v>
      </c>
      <c r="E1873">
        <v>12885</v>
      </c>
      <c r="F1873">
        <v>2434</v>
      </c>
      <c r="G1873">
        <v>7790</v>
      </c>
      <c r="H1873">
        <v>12254</v>
      </c>
      <c r="I1873">
        <v>2310</v>
      </c>
      <c r="J1873" s="63">
        <f t="shared" si="88"/>
        <v>9.8587933247753536</v>
      </c>
      <c r="K1873" s="63">
        <f t="shared" si="89"/>
        <v>5.1493389913497634</v>
      </c>
      <c r="L1873" s="63">
        <f t="shared" si="90"/>
        <v>5.3679653679653683</v>
      </c>
    </row>
    <row r="1874" spans="1:12">
      <c r="A1874" t="s">
        <v>1708</v>
      </c>
      <c r="B1874" t="s">
        <v>7145</v>
      </c>
      <c r="C1874" t="s">
        <v>16</v>
      </c>
      <c r="D1874">
        <v>27912</v>
      </c>
      <c r="E1874">
        <v>243649</v>
      </c>
      <c r="F1874">
        <v>36417</v>
      </c>
      <c r="G1874">
        <v>18777</v>
      </c>
      <c r="H1874">
        <v>205939</v>
      </c>
      <c r="I1874">
        <v>30561</v>
      </c>
      <c r="J1874" s="63">
        <f t="shared" si="88"/>
        <v>48.649944080524044</v>
      </c>
      <c r="K1874" s="63">
        <f t="shared" si="89"/>
        <v>18.311247505329248</v>
      </c>
      <c r="L1874" s="63">
        <f t="shared" si="90"/>
        <v>19.161676646706585</v>
      </c>
    </row>
    <row r="1875" spans="1:12">
      <c r="A1875" t="s">
        <v>1709</v>
      </c>
      <c r="B1875" t="s">
        <v>7146</v>
      </c>
      <c r="C1875" t="s">
        <v>16</v>
      </c>
      <c r="D1875">
        <v>29326</v>
      </c>
      <c r="E1875">
        <v>350561</v>
      </c>
      <c r="F1875">
        <v>51667</v>
      </c>
      <c r="G1875">
        <v>35623</v>
      </c>
      <c r="H1875">
        <v>443541</v>
      </c>
      <c r="I1875">
        <v>64771</v>
      </c>
      <c r="J1875" s="63">
        <f t="shared" si="88"/>
        <v>-17.676781854419897</v>
      </c>
      <c r="K1875" s="63">
        <f t="shared" si="89"/>
        <v>-20.963112767478091</v>
      </c>
      <c r="L1875" s="63">
        <f t="shared" si="90"/>
        <v>-20.231276342807739</v>
      </c>
    </row>
    <row r="1876" spans="1:12">
      <c r="A1876" t="s">
        <v>1710</v>
      </c>
      <c r="B1876" t="s">
        <v>7147</v>
      </c>
      <c r="C1876" t="s">
        <v>16</v>
      </c>
      <c r="D1876">
        <v>52167</v>
      </c>
      <c r="E1876">
        <v>29999</v>
      </c>
      <c r="F1876">
        <v>5638</v>
      </c>
      <c r="G1876">
        <v>67392</v>
      </c>
      <c r="H1876">
        <v>53106</v>
      </c>
      <c r="I1876">
        <v>9919</v>
      </c>
      <c r="J1876" s="63">
        <f t="shared" si="88"/>
        <v>-22.591702279202281</v>
      </c>
      <c r="K1876" s="63">
        <f t="shared" si="89"/>
        <v>-43.511091025496178</v>
      </c>
      <c r="L1876" s="63">
        <f t="shared" si="90"/>
        <v>-43.159592700877106</v>
      </c>
    </row>
    <row r="1877" spans="1:12">
      <c r="A1877" t="s">
        <v>1711</v>
      </c>
      <c r="B1877" t="s">
        <v>7148</v>
      </c>
      <c r="C1877" t="s">
        <v>16</v>
      </c>
      <c r="D1877">
        <v>33987</v>
      </c>
      <c r="E1877">
        <v>36521</v>
      </c>
      <c r="F1877">
        <v>6812</v>
      </c>
      <c r="G1877">
        <v>56285</v>
      </c>
      <c r="H1877">
        <v>54867</v>
      </c>
      <c r="I1877">
        <v>10269</v>
      </c>
      <c r="J1877" s="63">
        <f t="shared" si="88"/>
        <v>-39.616238784756149</v>
      </c>
      <c r="K1877" s="63">
        <f t="shared" si="89"/>
        <v>-33.437220916033318</v>
      </c>
      <c r="L1877" s="63">
        <f t="shared" si="90"/>
        <v>-33.664426915960661</v>
      </c>
    </row>
    <row r="1878" spans="1:12">
      <c r="A1878" t="s">
        <v>4683</v>
      </c>
      <c r="B1878" t="s">
        <v>9761</v>
      </c>
      <c r="C1878" t="s">
        <v>16</v>
      </c>
      <c r="D1878"/>
      <c r="E1878"/>
      <c r="F1878"/>
      <c r="G1878">
        <v>56</v>
      </c>
      <c r="H1878">
        <v>187</v>
      </c>
      <c r="I1878">
        <v>36</v>
      </c>
      <c r="J1878" s="63">
        <f t="shared" si="88"/>
        <v>-100</v>
      </c>
      <c r="K1878" s="63">
        <f t="shared" si="89"/>
        <v>-100</v>
      </c>
      <c r="L1878" s="63">
        <f t="shared" si="90"/>
        <v>-100</v>
      </c>
    </row>
    <row r="1879" spans="1:12">
      <c r="A1879" t="s">
        <v>1712</v>
      </c>
      <c r="B1879" t="s">
        <v>7149</v>
      </c>
      <c r="C1879" t="s">
        <v>1206</v>
      </c>
      <c r="D1879">
        <v>32</v>
      </c>
      <c r="E1879">
        <v>119</v>
      </c>
      <c r="F1879">
        <v>25</v>
      </c>
      <c r="G1879">
        <v>840</v>
      </c>
      <c r="H1879">
        <v>133</v>
      </c>
      <c r="I1879">
        <v>42</v>
      </c>
      <c r="J1879" s="63">
        <f t="shared" si="88"/>
        <v>-96.19047619047619</v>
      </c>
      <c r="K1879" s="63">
        <f t="shared" si="89"/>
        <v>-10.526315789473685</v>
      </c>
      <c r="L1879" s="63">
        <f t="shared" si="90"/>
        <v>-40.476190476190474</v>
      </c>
    </row>
    <row r="1880" spans="1:12">
      <c r="A1880" t="s">
        <v>1713</v>
      </c>
      <c r="B1880" t="s">
        <v>7150</v>
      </c>
      <c r="C1880" t="s">
        <v>1206</v>
      </c>
      <c r="D1880">
        <v>173</v>
      </c>
      <c r="E1880">
        <v>54</v>
      </c>
      <c r="F1880">
        <v>17</v>
      </c>
      <c r="G1880">
        <v>117</v>
      </c>
      <c r="H1880">
        <v>78</v>
      </c>
      <c r="I1880">
        <v>25</v>
      </c>
      <c r="J1880" s="63">
        <f t="shared" si="88"/>
        <v>47.863247863247864</v>
      </c>
      <c r="K1880" s="63">
        <f t="shared" si="89"/>
        <v>-30.76923076923077</v>
      </c>
      <c r="L1880" s="63">
        <f t="shared" si="90"/>
        <v>-32</v>
      </c>
    </row>
    <row r="1881" spans="1:12">
      <c r="A1881" t="s">
        <v>1714</v>
      </c>
      <c r="B1881" t="s">
        <v>7151</v>
      </c>
      <c r="C1881" t="s">
        <v>1206</v>
      </c>
      <c r="D1881">
        <v>21</v>
      </c>
      <c r="E1881">
        <v>54</v>
      </c>
      <c r="F1881">
        <v>17</v>
      </c>
      <c r="G1881">
        <v>407</v>
      </c>
      <c r="H1881">
        <v>456</v>
      </c>
      <c r="I1881">
        <v>136</v>
      </c>
      <c r="J1881" s="63">
        <f t="shared" si="88"/>
        <v>-94.840294840294845</v>
      </c>
      <c r="K1881" s="63">
        <f t="shared" si="89"/>
        <v>-88.15789473684211</v>
      </c>
      <c r="L1881" s="63">
        <f t="shared" si="90"/>
        <v>-87.5</v>
      </c>
    </row>
    <row r="1882" spans="1:12">
      <c r="A1882" t="s">
        <v>1715</v>
      </c>
      <c r="B1882" t="s">
        <v>7152</v>
      </c>
      <c r="C1882" t="s">
        <v>1206</v>
      </c>
      <c r="D1882">
        <v>3157</v>
      </c>
      <c r="E1882">
        <v>963</v>
      </c>
      <c r="F1882">
        <v>288</v>
      </c>
      <c r="G1882">
        <v>3470</v>
      </c>
      <c r="H1882">
        <v>823</v>
      </c>
      <c r="I1882">
        <v>247</v>
      </c>
      <c r="J1882" s="63">
        <f t="shared" si="88"/>
        <v>-9.0201729106628239</v>
      </c>
      <c r="K1882" s="63">
        <f t="shared" si="89"/>
        <v>17.01093560145808</v>
      </c>
      <c r="L1882" s="63">
        <f t="shared" si="90"/>
        <v>16.599190283400809</v>
      </c>
    </row>
    <row r="1883" spans="1:12">
      <c r="A1883" t="s">
        <v>1716</v>
      </c>
      <c r="B1883" t="s">
        <v>7153</v>
      </c>
      <c r="C1883" t="s">
        <v>1206</v>
      </c>
      <c r="D1883">
        <v>910</v>
      </c>
      <c r="E1883">
        <v>423</v>
      </c>
      <c r="F1883">
        <v>132</v>
      </c>
      <c r="G1883">
        <v>1017</v>
      </c>
      <c r="H1883">
        <v>1860</v>
      </c>
      <c r="I1883">
        <v>598</v>
      </c>
      <c r="J1883" s="63">
        <f t="shared" si="88"/>
        <v>-10.521140609636184</v>
      </c>
      <c r="K1883" s="63">
        <f t="shared" si="89"/>
        <v>-77.258064516129039</v>
      </c>
      <c r="L1883" s="63">
        <f t="shared" si="90"/>
        <v>-77.926421404682273</v>
      </c>
    </row>
    <row r="1884" spans="1:12">
      <c r="A1884" t="s">
        <v>1717</v>
      </c>
      <c r="B1884" t="s">
        <v>7153</v>
      </c>
      <c r="C1884" t="s">
        <v>1206</v>
      </c>
      <c r="D1884">
        <v>172968</v>
      </c>
      <c r="E1884">
        <v>22964</v>
      </c>
      <c r="F1884">
        <v>6892</v>
      </c>
      <c r="G1884">
        <v>226899</v>
      </c>
      <c r="H1884">
        <v>33061</v>
      </c>
      <c r="I1884">
        <v>9937</v>
      </c>
      <c r="J1884" s="63">
        <f t="shared" si="88"/>
        <v>-23.768725291869952</v>
      </c>
      <c r="K1884" s="63">
        <f t="shared" si="89"/>
        <v>-30.540516015849491</v>
      </c>
      <c r="L1884" s="63">
        <f t="shared" si="90"/>
        <v>-30.643051222703029</v>
      </c>
    </row>
    <row r="1885" spans="1:12">
      <c r="A1885" t="s">
        <v>4684</v>
      </c>
      <c r="B1885" t="s">
        <v>9762</v>
      </c>
      <c r="C1885" t="s">
        <v>1206</v>
      </c>
      <c r="D1885"/>
      <c r="E1885"/>
      <c r="F1885"/>
      <c r="G1885">
        <v>12730</v>
      </c>
      <c r="H1885">
        <v>409</v>
      </c>
      <c r="I1885">
        <v>123</v>
      </c>
      <c r="J1885" s="63">
        <f t="shared" si="88"/>
        <v>-100</v>
      </c>
      <c r="K1885" s="63">
        <f t="shared" si="89"/>
        <v>-100</v>
      </c>
      <c r="L1885" s="63">
        <f t="shared" si="90"/>
        <v>-100</v>
      </c>
    </row>
    <row r="1886" spans="1:12">
      <c r="A1886" t="s">
        <v>1718</v>
      </c>
      <c r="B1886" t="s">
        <v>7154</v>
      </c>
      <c r="C1886" t="s">
        <v>1206</v>
      </c>
      <c r="D1886">
        <v>108</v>
      </c>
      <c r="E1886">
        <v>327</v>
      </c>
      <c r="F1886">
        <v>95</v>
      </c>
      <c r="G1886"/>
      <c r="H1886"/>
      <c r="I1886"/>
      <c r="J1886" s="63" t="e">
        <f t="shared" si="88"/>
        <v>#DIV/0!</v>
      </c>
      <c r="K1886" s="63" t="e">
        <f t="shared" si="89"/>
        <v>#DIV/0!</v>
      </c>
      <c r="L1886" s="63" t="e">
        <f t="shared" si="90"/>
        <v>#DIV/0!</v>
      </c>
    </row>
    <row r="1887" spans="1:12">
      <c r="A1887" t="s">
        <v>1719</v>
      </c>
      <c r="B1887" t="s">
        <v>7155</v>
      </c>
      <c r="C1887" t="s">
        <v>1206</v>
      </c>
      <c r="D1887">
        <v>27056</v>
      </c>
      <c r="E1887">
        <v>4996</v>
      </c>
      <c r="F1887">
        <v>1483</v>
      </c>
      <c r="G1887">
        <v>89693</v>
      </c>
      <c r="H1887">
        <v>15629</v>
      </c>
      <c r="I1887">
        <v>4740</v>
      </c>
      <c r="J1887" s="63">
        <f t="shared" si="88"/>
        <v>-69.834881205891207</v>
      </c>
      <c r="K1887" s="63">
        <f t="shared" si="89"/>
        <v>-68.03378335146202</v>
      </c>
      <c r="L1887" s="63">
        <f t="shared" si="90"/>
        <v>-68.713080168776372</v>
      </c>
    </row>
    <row r="1888" spans="1:12">
      <c r="A1888" t="s">
        <v>1720</v>
      </c>
      <c r="B1888" t="s">
        <v>7156</v>
      </c>
      <c r="C1888" t="s">
        <v>1206</v>
      </c>
      <c r="D1888">
        <v>80</v>
      </c>
      <c r="E1888">
        <v>78</v>
      </c>
      <c r="F1888">
        <v>25</v>
      </c>
      <c r="G1888"/>
      <c r="H1888"/>
      <c r="I1888"/>
      <c r="J1888" s="63" t="e">
        <f t="shared" si="88"/>
        <v>#DIV/0!</v>
      </c>
      <c r="K1888" s="63" t="e">
        <f t="shared" si="89"/>
        <v>#DIV/0!</v>
      </c>
      <c r="L1888" s="63" t="e">
        <f t="shared" si="90"/>
        <v>#DIV/0!</v>
      </c>
    </row>
    <row r="1889" spans="1:12">
      <c r="A1889" t="s">
        <v>1721</v>
      </c>
      <c r="B1889" t="s">
        <v>7157</v>
      </c>
      <c r="C1889" t="s">
        <v>16</v>
      </c>
      <c r="D1889">
        <v>200475</v>
      </c>
      <c r="E1889">
        <v>25224</v>
      </c>
      <c r="F1889">
        <v>20</v>
      </c>
      <c r="G1889">
        <v>329992</v>
      </c>
      <c r="H1889">
        <v>41391</v>
      </c>
      <c r="I1889">
        <v>12</v>
      </c>
      <c r="J1889" s="63">
        <f t="shared" si="88"/>
        <v>-39.248527237023929</v>
      </c>
      <c r="K1889" s="63">
        <f t="shared" si="89"/>
        <v>-39.059215771544537</v>
      </c>
      <c r="L1889" s="63">
        <f t="shared" si="90"/>
        <v>66.666666666666671</v>
      </c>
    </row>
    <row r="1890" spans="1:12">
      <c r="A1890" t="s">
        <v>4685</v>
      </c>
      <c r="B1890" t="s">
        <v>9763</v>
      </c>
      <c r="C1890" t="s">
        <v>16</v>
      </c>
      <c r="D1890"/>
      <c r="E1890"/>
      <c r="F1890"/>
      <c r="G1890">
        <v>180</v>
      </c>
      <c r="H1890">
        <v>13</v>
      </c>
      <c r="I1890">
        <v>2</v>
      </c>
      <c r="J1890" s="63">
        <f t="shared" si="88"/>
        <v>-100</v>
      </c>
      <c r="K1890" s="63">
        <f t="shared" si="89"/>
        <v>-100</v>
      </c>
      <c r="L1890" s="63">
        <f t="shared" si="90"/>
        <v>-100</v>
      </c>
    </row>
    <row r="1891" spans="1:12">
      <c r="A1891" t="s">
        <v>1722</v>
      </c>
      <c r="B1891" t="s">
        <v>7158</v>
      </c>
      <c r="C1891" t="s">
        <v>16</v>
      </c>
      <c r="D1891">
        <v>17293</v>
      </c>
      <c r="E1891">
        <v>621</v>
      </c>
      <c r="F1891">
        <v>82</v>
      </c>
      <c r="G1891">
        <v>117780</v>
      </c>
      <c r="H1891">
        <v>6648</v>
      </c>
      <c r="I1891">
        <v>867</v>
      </c>
      <c r="J1891" s="63">
        <f t="shared" si="88"/>
        <v>-85.317541178468332</v>
      </c>
      <c r="K1891" s="63">
        <f t="shared" si="89"/>
        <v>-90.658844765342963</v>
      </c>
      <c r="L1891" s="63">
        <f t="shared" si="90"/>
        <v>-90.542099192618224</v>
      </c>
    </row>
    <row r="1892" spans="1:12">
      <c r="A1892" t="s">
        <v>1723</v>
      </c>
      <c r="B1892" t="s">
        <v>7159</v>
      </c>
      <c r="C1892" t="s">
        <v>16</v>
      </c>
      <c r="D1892">
        <v>1849960</v>
      </c>
      <c r="E1892">
        <v>49715</v>
      </c>
      <c r="F1892">
        <v>6474</v>
      </c>
      <c r="G1892">
        <v>2502801</v>
      </c>
      <c r="H1892">
        <v>65947</v>
      </c>
      <c r="I1892">
        <v>8583</v>
      </c>
      <c r="J1892" s="63">
        <f t="shared" si="88"/>
        <v>-26.084415021410013</v>
      </c>
      <c r="K1892" s="63">
        <f t="shared" si="89"/>
        <v>-24.613704944879981</v>
      </c>
      <c r="L1892" s="63">
        <f t="shared" si="90"/>
        <v>-24.571828032156589</v>
      </c>
    </row>
    <row r="1893" spans="1:12">
      <c r="A1893" t="s">
        <v>1724</v>
      </c>
      <c r="B1893" t="s">
        <v>7160</v>
      </c>
      <c r="C1893" t="s">
        <v>16</v>
      </c>
      <c r="D1893">
        <v>49222</v>
      </c>
      <c r="E1893">
        <v>4211</v>
      </c>
      <c r="F1893">
        <v>5</v>
      </c>
      <c r="G1893">
        <v>28969</v>
      </c>
      <c r="H1893">
        <v>3097</v>
      </c>
      <c r="I1893">
        <v>0</v>
      </c>
      <c r="J1893" s="63">
        <f t="shared" si="88"/>
        <v>69.912665262867208</v>
      </c>
      <c r="K1893" s="63">
        <f t="shared" si="89"/>
        <v>35.970293832741362</v>
      </c>
      <c r="L1893" s="63" t="e">
        <f t="shared" si="90"/>
        <v>#DIV/0!</v>
      </c>
    </row>
    <row r="1894" spans="1:12">
      <c r="A1894" t="s">
        <v>1725</v>
      </c>
      <c r="B1894" t="s">
        <v>7161</v>
      </c>
      <c r="C1894" t="s">
        <v>16</v>
      </c>
      <c r="D1894">
        <v>237</v>
      </c>
      <c r="E1894">
        <v>82</v>
      </c>
      <c r="F1894">
        <v>15</v>
      </c>
      <c r="G1894">
        <v>888</v>
      </c>
      <c r="H1894">
        <v>189</v>
      </c>
      <c r="I1894">
        <v>36</v>
      </c>
      <c r="J1894" s="63">
        <f t="shared" si="88"/>
        <v>-73.310810810810807</v>
      </c>
      <c r="K1894" s="63">
        <f t="shared" si="89"/>
        <v>-56.613756613756614</v>
      </c>
      <c r="L1894" s="63">
        <f t="shared" si="90"/>
        <v>-58.333333333333336</v>
      </c>
    </row>
    <row r="1895" spans="1:12">
      <c r="A1895" t="s">
        <v>1726</v>
      </c>
      <c r="B1895" t="s">
        <v>7162</v>
      </c>
      <c r="C1895" t="s">
        <v>16</v>
      </c>
      <c r="D1895">
        <v>2246</v>
      </c>
      <c r="E1895">
        <v>516</v>
      </c>
      <c r="F1895">
        <v>96</v>
      </c>
      <c r="G1895">
        <v>15438</v>
      </c>
      <c r="H1895">
        <v>2620</v>
      </c>
      <c r="I1895">
        <v>489</v>
      </c>
      <c r="J1895" s="63">
        <f t="shared" si="88"/>
        <v>-85.451483352765905</v>
      </c>
      <c r="K1895" s="63">
        <f t="shared" si="89"/>
        <v>-80.305343511450388</v>
      </c>
      <c r="L1895" s="63">
        <f t="shared" si="90"/>
        <v>-80.368098159509202</v>
      </c>
    </row>
    <row r="1896" spans="1:12">
      <c r="A1896" t="s">
        <v>1727</v>
      </c>
      <c r="B1896" t="s">
        <v>7163</v>
      </c>
      <c r="C1896" t="s">
        <v>16</v>
      </c>
      <c r="D1896">
        <v>12745</v>
      </c>
      <c r="E1896">
        <v>2040</v>
      </c>
      <c r="F1896">
        <v>382</v>
      </c>
      <c r="G1896">
        <v>15991</v>
      </c>
      <c r="H1896">
        <v>3119</v>
      </c>
      <c r="I1896">
        <v>583</v>
      </c>
      <c r="J1896" s="63">
        <f t="shared" si="88"/>
        <v>-20.298918141454568</v>
      </c>
      <c r="K1896" s="63">
        <f t="shared" si="89"/>
        <v>-34.594421288874642</v>
      </c>
      <c r="L1896" s="63">
        <f t="shared" si="90"/>
        <v>-34.476843910806174</v>
      </c>
    </row>
    <row r="1897" spans="1:12">
      <c r="A1897" t="s">
        <v>1728</v>
      </c>
      <c r="B1897" t="s">
        <v>7164</v>
      </c>
      <c r="C1897" t="s">
        <v>16</v>
      </c>
      <c r="D1897">
        <v>126136</v>
      </c>
      <c r="E1897">
        <v>30328</v>
      </c>
      <c r="F1897">
        <v>677</v>
      </c>
      <c r="G1897">
        <v>199868</v>
      </c>
      <c r="H1897">
        <v>50446</v>
      </c>
      <c r="I1897">
        <v>782</v>
      </c>
      <c r="J1897" s="63">
        <f t="shared" si="88"/>
        <v>-36.890347629435425</v>
      </c>
      <c r="K1897" s="63">
        <f t="shared" si="89"/>
        <v>-39.880268009356541</v>
      </c>
      <c r="L1897" s="63">
        <f t="shared" si="90"/>
        <v>-13.427109974424553</v>
      </c>
    </row>
    <row r="1898" spans="1:12">
      <c r="A1898" t="s">
        <v>1729</v>
      </c>
      <c r="B1898" t="s">
        <v>7165</v>
      </c>
      <c r="C1898" t="s">
        <v>16</v>
      </c>
      <c r="D1898">
        <v>183174</v>
      </c>
      <c r="E1898">
        <v>45986</v>
      </c>
      <c r="F1898">
        <v>462</v>
      </c>
      <c r="G1898">
        <v>86539</v>
      </c>
      <c r="H1898">
        <v>24915</v>
      </c>
      <c r="I1898">
        <v>250</v>
      </c>
      <c r="J1898" s="63">
        <f t="shared" si="88"/>
        <v>111.66641629785414</v>
      </c>
      <c r="K1898" s="63">
        <f t="shared" si="89"/>
        <v>84.571543247039941</v>
      </c>
      <c r="L1898" s="63">
        <f t="shared" si="90"/>
        <v>84.8</v>
      </c>
    </row>
    <row r="1899" spans="1:12">
      <c r="A1899" t="s">
        <v>1730</v>
      </c>
      <c r="B1899" t="s">
        <v>7166</v>
      </c>
      <c r="C1899" t="s">
        <v>16</v>
      </c>
      <c r="D1899">
        <v>359498</v>
      </c>
      <c r="E1899">
        <v>95306</v>
      </c>
      <c r="F1899">
        <v>963</v>
      </c>
      <c r="G1899">
        <v>271523</v>
      </c>
      <c r="H1899">
        <v>78381</v>
      </c>
      <c r="I1899">
        <v>786</v>
      </c>
      <c r="J1899" s="63">
        <f t="shared" si="88"/>
        <v>32.400570117448616</v>
      </c>
      <c r="K1899" s="63">
        <f t="shared" si="89"/>
        <v>21.593243260484044</v>
      </c>
      <c r="L1899" s="63">
        <f t="shared" si="90"/>
        <v>22.519083969465647</v>
      </c>
    </row>
    <row r="1900" spans="1:12">
      <c r="A1900" t="s">
        <v>1731</v>
      </c>
      <c r="B1900" t="s">
        <v>7167</v>
      </c>
      <c r="C1900" t="s">
        <v>16</v>
      </c>
      <c r="D1900">
        <v>1220</v>
      </c>
      <c r="E1900">
        <v>201</v>
      </c>
      <c r="F1900">
        <v>10</v>
      </c>
      <c r="G1900">
        <v>4484</v>
      </c>
      <c r="H1900">
        <v>698</v>
      </c>
      <c r="I1900">
        <v>31</v>
      </c>
      <c r="J1900" s="63">
        <f t="shared" si="88"/>
        <v>-72.792149866190897</v>
      </c>
      <c r="K1900" s="63">
        <f t="shared" si="89"/>
        <v>-71.203438395415475</v>
      </c>
      <c r="L1900" s="63">
        <f t="shared" si="90"/>
        <v>-67.741935483870961</v>
      </c>
    </row>
    <row r="1901" spans="1:12">
      <c r="A1901" t="s">
        <v>1732</v>
      </c>
      <c r="B1901" t="s">
        <v>7168</v>
      </c>
      <c r="C1901" t="s">
        <v>16</v>
      </c>
      <c r="D1901">
        <v>5181</v>
      </c>
      <c r="E1901">
        <v>1783</v>
      </c>
      <c r="F1901">
        <v>19</v>
      </c>
      <c r="G1901">
        <v>310</v>
      </c>
      <c r="H1901">
        <v>33</v>
      </c>
      <c r="I1901">
        <v>2</v>
      </c>
      <c r="J1901" s="63">
        <f t="shared" si="88"/>
        <v>1571.2903225806451</v>
      </c>
      <c r="K1901" s="63">
        <f t="shared" si="89"/>
        <v>5303.030303030303</v>
      </c>
      <c r="L1901" s="63">
        <f t="shared" si="90"/>
        <v>850</v>
      </c>
    </row>
    <row r="1902" spans="1:12">
      <c r="A1902" t="s">
        <v>1733</v>
      </c>
      <c r="B1902" t="s">
        <v>7169</v>
      </c>
      <c r="C1902" t="s">
        <v>16</v>
      </c>
      <c r="D1902">
        <v>15801</v>
      </c>
      <c r="E1902">
        <v>4637</v>
      </c>
      <c r="F1902">
        <v>51</v>
      </c>
      <c r="G1902">
        <v>4990</v>
      </c>
      <c r="H1902">
        <v>1845</v>
      </c>
      <c r="I1902">
        <v>18</v>
      </c>
      <c r="J1902" s="63">
        <f t="shared" si="88"/>
        <v>216.65330661322645</v>
      </c>
      <c r="K1902" s="63">
        <f t="shared" si="89"/>
        <v>151.32791327913279</v>
      </c>
      <c r="L1902" s="63">
        <f t="shared" si="90"/>
        <v>183.33333333333334</v>
      </c>
    </row>
    <row r="1903" spans="1:12">
      <c r="A1903" t="s">
        <v>1734</v>
      </c>
      <c r="B1903" t="s">
        <v>7170</v>
      </c>
      <c r="C1903" t="s">
        <v>16</v>
      </c>
      <c r="D1903">
        <v>1801</v>
      </c>
      <c r="E1903">
        <v>3457</v>
      </c>
      <c r="F1903">
        <v>101</v>
      </c>
      <c r="G1903">
        <v>456</v>
      </c>
      <c r="H1903">
        <v>1287</v>
      </c>
      <c r="I1903">
        <v>74</v>
      </c>
      <c r="J1903" s="63">
        <f t="shared" si="88"/>
        <v>294.95614035087721</v>
      </c>
      <c r="K1903" s="63">
        <f t="shared" si="89"/>
        <v>168.60916860916862</v>
      </c>
      <c r="L1903" s="63">
        <f t="shared" si="90"/>
        <v>36.486486486486484</v>
      </c>
    </row>
    <row r="1904" spans="1:12">
      <c r="A1904" t="s">
        <v>4686</v>
      </c>
      <c r="B1904" t="s">
        <v>9764</v>
      </c>
      <c r="C1904" t="s">
        <v>16</v>
      </c>
      <c r="D1904"/>
      <c r="E1904"/>
      <c r="F1904"/>
      <c r="G1904">
        <v>4031</v>
      </c>
      <c r="H1904">
        <v>986</v>
      </c>
      <c r="I1904">
        <v>12</v>
      </c>
      <c r="J1904" s="63">
        <f t="shared" si="88"/>
        <v>-100</v>
      </c>
      <c r="K1904" s="63">
        <f t="shared" si="89"/>
        <v>-100</v>
      </c>
      <c r="L1904" s="63">
        <f t="shared" si="90"/>
        <v>-100</v>
      </c>
    </row>
    <row r="1905" spans="1:12">
      <c r="A1905" t="s">
        <v>4687</v>
      </c>
      <c r="B1905" t="s">
        <v>9765</v>
      </c>
      <c r="C1905" t="s">
        <v>16</v>
      </c>
      <c r="D1905"/>
      <c r="E1905"/>
      <c r="F1905"/>
      <c r="G1905">
        <v>100</v>
      </c>
      <c r="H1905">
        <v>14</v>
      </c>
      <c r="I1905">
        <v>0</v>
      </c>
      <c r="J1905" s="63">
        <f t="shared" si="88"/>
        <v>-100</v>
      </c>
      <c r="K1905" s="63">
        <f t="shared" si="89"/>
        <v>-100</v>
      </c>
      <c r="L1905" s="63" t="e">
        <f t="shared" si="90"/>
        <v>#DIV/0!</v>
      </c>
    </row>
    <row r="1906" spans="1:12">
      <c r="A1906" t="s">
        <v>1735</v>
      </c>
      <c r="B1906" t="s">
        <v>7171</v>
      </c>
      <c r="C1906" t="s">
        <v>16</v>
      </c>
      <c r="D1906">
        <v>30</v>
      </c>
      <c r="E1906">
        <v>3</v>
      </c>
      <c r="F1906">
        <v>0</v>
      </c>
      <c r="G1906">
        <v>615</v>
      </c>
      <c r="H1906">
        <v>137</v>
      </c>
      <c r="I1906">
        <v>7</v>
      </c>
      <c r="J1906" s="63">
        <f t="shared" si="88"/>
        <v>-95.121951219512198</v>
      </c>
      <c r="K1906" s="63">
        <f t="shared" si="89"/>
        <v>-97.810218978102185</v>
      </c>
      <c r="L1906" s="63">
        <f t="shared" si="90"/>
        <v>-100</v>
      </c>
    </row>
    <row r="1907" spans="1:12">
      <c r="A1907" t="s">
        <v>1736</v>
      </c>
      <c r="B1907" t="s">
        <v>7172</v>
      </c>
      <c r="C1907" t="s">
        <v>16</v>
      </c>
      <c r="D1907">
        <v>712784</v>
      </c>
      <c r="E1907">
        <v>176934</v>
      </c>
      <c r="F1907">
        <v>1786</v>
      </c>
      <c r="G1907">
        <v>913589</v>
      </c>
      <c r="H1907">
        <v>263794</v>
      </c>
      <c r="I1907">
        <v>2651</v>
      </c>
      <c r="J1907" s="63">
        <f t="shared" si="88"/>
        <v>-21.979796166547541</v>
      </c>
      <c r="K1907" s="63">
        <f t="shared" si="89"/>
        <v>-32.927208351971615</v>
      </c>
      <c r="L1907" s="63">
        <f t="shared" si="90"/>
        <v>-32.62919652961147</v>
      </c>
    </row>
    <row r="1908" spans="1:12">
      <c r="A1908" t="s">
        <v>1737</v>
      </c>
      <c r="B1908" t="s">
        <v>7173</v>
      </c>
      <c r="C1908" t="s">
        <v>16</v>
      </c>
      <c r="D1908">
        <v>383</v>
      </c>
      <c r="E1908">
        <v>549</v>
      </c>
      <c r="F1908">
        <v>32</v>
      </c>
      <c r="G1908">
        <v>1967</v>
      </c>
      <c r="H1908">
        <v>4856</v>
      </c>
      <c r="I1908">
        <v>276</v>
      </c>
      <c r="J1908" s="63">
        <f t="shared" si="88"/>
        <v>-80.528723945094058</v>
      </c>
      <c r="K1908" s="63">
        <f t="shared" si="89"/>
        <v>-88.694398682042831</v>
      </c>
      <c r="L1908" s="63">
        <f t="shared" si="90"/>
        <v>-88.405797101449281</v>
      </c>
    </row>
    <row r="1909" spans="1:12">
      <c r="A1909" t="s">
        <v>1738</v>
      </c>
      <c r="B1909" t="s">
        <v>7174</v>
      </c>
      <c r="C1909" t="s">
        <v>16</v>
      </c>
      <c r="D1909">
        <v>30</v>
      </c>
      <c r="E1909">
        <v>129</v>
      </c>
      <c r="F1909">
        <v>7</v>
      </c>
      <c r="G1909"/>
      <c r="H1909"/>
      <c r="I1909"/>
      <c r="J1909" s="63" t="e">
        <f t="shared" si="88"/>
        <v>#DIV/0!</v>
      </c>
      <c r="K1909" s="63" t="e">
        <f t="shared" si="89"/>
        <v>#DIV/0!</v>
      </c>
      <c r="L1909" s="63" t="e">
        <f t="shared" si="90"/>
        <v>#DIV/0!</v>
      </c>
    </row>
    <row r="1910" spans="1:12">
      <c r="A1910" t="s">
        <v>1739</v>
      </c>
      <c r="B1910" t="s">
        <v>7175</v>
      </c>
      <c r="C1910" t="s">
        <v>16</v>
      </c>
      <c r="D1910">
        <v>60</v>
      </c>
      <c r="E1910">
        <v>264</v>
      </c>
      <c r="F1910">
        <v>15</v>
      </c>
      <c r="G1910">
        <v>51</v>
      </c>
      <c r="H1910">
        <v>475</v>
      </c>
      <c r="I1910">
        <v>27</v>
      </c>
      <c r="J1910" s="63">
        <f t="shared" si="88"/>
        <v>17.647058823529413</v>
      </c>
      <c r="K1910" s="63">
        <f t="shared" si="89"/>
        <v>-44.421052631578945</v>
      </c>
      <c r="L1910" s="63">
        <f t="shared" si="90"/>
        <v>-44.444444444444443</v>
      </c>
    </row>
    <row r="1911" spans="1:12">
      <c r="A1911" t="s">
        <v>1740</v>
      </c>
      <c r="B1911" t="s">
        <v>7176</v>
      </c>
      <c r="C1911" t="s">
        <v>16</v>
      </c>
      <c r="D1911">
        <v>15</v>
      </c>
      <c r="E1911">
        <v>17</v>
      </c>
      <c r="F1911">
        <v>1</v>
      </c>
      <c r="G1911">
        <v>227481</v>
      </c>
      <c r="H1911">
        <v>62800</v>
      </c>
      <c r="I1911">
        <v>629</v>
      </c>
      <c r="J1911" s="63">
        <f t="shared" si="88"/>
        <v>-99.99340604270246</v>
      </c>
      <c r="K1911" s="63">
        <f t="shared" si="89"/>
        <v>-99.972929936305732</v>
      </c>
      <c r="L1911" s="63">
        <f t="shared" si="90"/>
        <v>-99.841017488076318</v>
      </c>
    </row>
    <row r="1912" spans="1:12">
      <c r="A1912" t="s">
        <v>1741</v>
      </c>
      <c r="B1912" t="s">
        <v>7177</v>
      </c>
      <c r="C1912" t="s">
        <v>16</v>
      </c>
      <c r="D1912">
        <v>337</v>
      </c>
      <c r="E1912">
        <v>189</v>
      </c>
      <c r="F1912">
        <v>4</v>
      </c>
      <c r="G1912"/>
      <c r="H1912"/>
      <c r="I1912"/>
      <c r="J1912" s="63" t="e">
        <f t="shared" si="88"/>
        <v>#DIV/0!</v>
      </c>
      <c r="K1912" s="63" t="e">
        <f t="shared" si="89"/>
        <v>#DIV/0!</v>
      </c>
      <c r="L1912" s="63" t="e">
        <f t="shared" si="90"/>
        <v>#DIV/0!</v>
      </c>
    </row>
    <row r="1913" spans="1:12">
      <c r="A1913" t="s">
        <v>1742</v>
      </c>
      <c r="B1913" t="s">
        <v>7178</v>
      </c>
      <c r="C1913" t="s">
        <v>16</v>
      </c>
      <c r="D1913">
        <v>513</v>
      </c>
      <c r="E1913">
        <v>333</v>
      </c>
      <c r="F1913">
        <v>19</v>
      </c>
      <c r="G1913"/>
      <c r="H1913"/>
      <c r="I1913"/>
      <c r="J1913" s="63" t="e">
        <f t="shared" si="88"/>
        <v>#DIV/0!</v>
      </c>
      <c r="K1913" s="63" t="e">
        <f t="shared" si="89"/>
        <v>#DIV/0!</v>
      </c>
      <c r="L1913" s="63" t="e">
        <f t="shared" si="90"/>
        <v>#DIV/0!</v>
      </c>
    </row>
    <row r="1914" spans="1:12">
      <c r="A1914" t="s">
        <v>1743</v>
      </c>
      <c r="B1914" t="s">
        <v>7179</v>
      </c>
      <c r="C1914" t="s">
        <v>16</v>
      </c>
      <c r="D1914">
        <v>57</v>
      </c>
      <c r="E1914">
        <v>242</v>
      </c>
      <c r="F1914">
        <v>12</v>
      </c>
      <c r="G1914"/>
      <c r="H1914"/>
      <c r="I1914"/>
      <c r="J1914" s="63" t="e">
        <f t="shared" si="88"/>
        <v>#DIV/0!</v>
      </c>
      <c r="K1914" s="63" t="e">
        <f t="shared" si="89"/>
        <v>#DIV/0!</v>
      </c>
      <c r="L1914" s="63" t="e">
        <f t="shared" si="90"/>
        <v>#DIV/0!</v>
      </c>
    </row>
    <row r="1915" spans="1:12">
      <c r="A1915" t="s">
        <v>4688</v>
      </c>
      <c r="B1915" t="s">
        <v>9766</v>
      </c>
      <c r="C1915" t="s">
        <v>16</v>
      </c>
      <c r="D1915"/>
      <c r="E1915"/>
      <c r="F1915"/>
      <c r="G1915">
        <v>100</v>
      </c>
      <c r="H1915">
        <v>61</v>
      </c>
      <c r="I1915">
        <v>3</v>
      </c>
      <c r="J1915" s="63">
        <f t="shared" si="88"/>
        <v>-100</v>
      </c>
      <c r="K1915" s="63">
        <f t="shared" si="89"/>
        <v>-100</v>
      </c>
      <c r="L1915" s="63">
        <f t="shared" si="90"/>
        <v>-100</v>
      </c>
    </row>
    <row r="1916" spans="1:12">
      <c r="A1916" t="s">
        <v>1744</v>
      </c>
      <c r="B1916" t="s">
        <v>7180</v>
      </c>
      <c r="C1916" t="s">
        <v>16</v>
      </c>
      <c r="D1916">
        <v>20</v>
      </c>
      <c r="E1916">
        <v>4</v>
      </c>
      <c r="F1916">
        <v>0</v>
      </c>
      <c r="G1916">
        <v>33</v>
      </c>
      <c r="H1916">
        <v>3</v>
      </c>
      <c r="I1916">
        <v>0</v>
      </c>
      <c r="J1916" s="63">
        <f t="shared" si="88"/>
        <v>-39.393939393939391</v>
      </c>
      <c r="K1916" s="63">
        <f t="shared" si="89"/>
        <v>33.333333333333336</v>
      </c>
      <c r="L1916" s="63" t="e">
        <f t="shared" si="90"/>
        <v>#DIV/0!</v>
      </c>
    </row>
    <row r="1917" spans="1:12">
      <c r="A1917" t="s">
        <v>1745</v>
      </c>
      <c r="B1917" t="s">
        <v>7181</v>
      </c>
      <c r="C1917" t="s">
        <v>16</v>
      </c>
      <c r="D1917">
        <v>284</v>
      </c>
      <c r="E1917">
        <v>394</v>
      </c>
      <c r="F1917">
        <v>22</v>
      </c>
      <c r="G1917">
        <v>481</v>
      </c>
      <c r="H1917">
        <v>158</v>
      </c>
      <c r="I1917">
        <v>7</v>
      </c>
      <c r="J1917" s="63">
        <f t="shared" si="88"/>
        <v>-40.956340956340959</v>
      </c>
      <c r="K1917" s="63">
        <f t="shared" si="89"/>
        <v>149.36708860759492</v>
      </c>
      <c r="L1917" s="63">
        <f t="shared" si="90"/>
        <v>214.28571428571428</v>
      </c>
    </row>
    <row r="1918" spans="1:12">
      <c r="A1918" t="s">
        <v>4689</v>
      </c>
      <c r="B1918" t="s">
        <v>9767</v>
      </c>
      <c r="C1918" t="s">
        <v>16</v>
      </c>
      <c r="D1918"/>
      <c r="E1918"/>
      <c r="F1918"/>
      <c r="G1918">
        <v>3</v>
      </c>
      <c r="H1918">
        <v>5</v>
      </c>
      <c r="I1918">
        <v>1</v>
      </c>
      <c r="J1918" s="63">
        <f t="shared" si="88"/>
        <v>-100</v>
      </c>
      <c r="K1918" s="63">
        <f t="shared" si="89"/>
        <v>-100</v>
      </c>
      <c r="L1918" s="63">
        <f t="shared" si="90"/>
        <v>-100</v>
      </c>
    </row>
    <row r="1919" spans="1:12">
      <c r="A1919" t="s">
        <v>4690</v>
      </c>
      <c r="B1919" t="s">
        <v>9768</v>
      </c>
      <c r="C1919" t="s">
        <v>16</v>
      </c>
      <c r="D1919"/>
      <c r="E1919"/>
      <c r="F1919"/>
      <c r="G1919">
        <v>6000</v>
      </c>
      <c r="H1919">
        <v>14477</v>
      </c>
      <c r="I1919">
        <v>2700</v>
      </c>
      <c r="J1919" s="63">
        <f t="shared" si="88"/>
        <v>-100</v>
      </c>
      <c r="K1919" s="63">
        <f t="shared" si="89"/>
        <v>-100</v>
      </c>
      <c r="L1919" s="63">
        <f t="shared" si="90"/>
        <v>-100</v>
      </c>
    </row>
    <row r="1920" spans="1:12">
      <c r="A1920" t="s">
        <v>1746</v>
      </c>
      <c r="B1920" t="s">
        <v>7182</v>
      </c>
      <c r="C1920" t="s">
        <v>16</v>
      </c>
      <c r="D1920">
        <v>314</v>
      </c>
      <c r="E1920">
        <v>406</v>
      </c>
      <c r="F1920">
        <v>79</v>
      </c>
      <c r="G1920">
        <v>54</v>
      </c>
      <c r="H1920">
        <v>9</v>
      </c>
      <c r="I1920">
        <v>2</v>
      </c>
      <c r="J1920" s="63">
        <f t="shared" si="88"/>
        <v>481.48148148148147</v>
      </c>
      <c r="K1920" s="63">
        <f t="shared" si="89"/>
        <v>4411.1111111111113</v>
      </c>
      <c r="L1920" s="63">
        <f t="shared" si="90"/>
        <v>3850</v>
      </c>
    </row>
    <row r="1921" spans="1:12">
      <c r="A1921" t="s">
        <v>4691</v>
      </c>
      <c r="B1921" t="s">
        <v>9769</v>
      </c>
      <c r="C1921" t="s">
        <v>16</v>
      </c>
      <c r="D1921"/>
      <c r="E1921"/>
      <c r="F1921"/>
      <c r="G1921">
        <v>41</v>
      </c>
      <c r="H1921">
        <v>160</v>
      </c>
      <c r="I1921">
        <v>30</v>
      </c>
      <c r="J1921" s="63">
        <f t="shared" si="88"/>
        <v>-100</v>
      </c>
      <c r="K1921" s="63">
        <f t="shared" si="89"/>
        <v>-100</v>
      </c>
      <c r="L1921" s="63">
        <f t="shared" si="90"/>
        <v>-100</v>
      </c>
    </row>
    <row r="1922" spans="1:12">
      <c r="A1922" t="s">
        <v>1747</v>
      </c>
      <c r="B1922" t="s">
        <v>7183</v>
      </c>
      <c r="C1922" t="s">
        <v>16</v>
      </c>
      <c r="D1922">
        <v>12487</v>
      </c>
      <c r="E1922">
        <v>4153</v>
      </c>
      <c r="F1922">
        <v>765</v>
      </c>
      <c r="G1922">
        <v>110</v>
      </c>
      <c r="H1922">
        <v>18</v>
      </c>
      <c r="I1922">
        <v>3</v>
      </c>
      <c r="J1922" s="63">
        <f t="shared" si="88"/>
        <v>11251.818181818182</v>
      </c>
      <c r="K1922" s="63">
        <f t="shared" si="89"/>
        <v>22972.222222222223</v>
      </c>
      <c r="L1922" s="63">
        <f t="shared" si="90"/>
        <v>25400</v>
      </c>
    </row>
    <row r="1923" spans="1:12">
      <c r="A1923" t="s">
        <v>1748</v>
      </c>
      <c r="B1923" t="s">
        <v>7184</v>
      </c>
      <c r="C1923" t="s">
        <v>16</v>
      </c>
      <c r="D1923">
        <v>4920</v>
      </c>
      <c r="E1923">
        <v>535</v>
      </c>
      <c r="F1923">
        <v>100</v>
      </c>
      <c r="G1923"/>
      <c r="H1923"/>
      <c r="I1923"/>
      <c r="J1923" s="63" t="e">
        <f t="shared" si="88"/>
        <v>#DIV/0!</v>
      </c>
      <c r="K1923" s="63" t="e">
        <f t="shared" si="89"/>
        <v>#DIV/0!</v>
      </c>
      <c r="L1923" s="63" t="e">
        <f t="shared" si="90"/>
        <v>#DIV/0!</v>
      </c>
    </row>
    <row r="1924" spans="1:12">
      <c r="A1924" t="s">
        <v>1749</v>
      </c>
      <c r="B1924" t="s">
        <v>7185</v>
      </c>
      <c r="C1924" t="s">
        <v>16</v>
      </c>
      <c r="D1924">
        <v>77</v>
      </c>
      <c r="E1924">
        <v>12</v>
      </c>
      <c r="F1924">
        <v>2</v>
      </c>
      <c r="G1924">
        <v>140</v>
      </c>
      <c r="H1924">
        <v>25</v>
      </c>
      <c r="I1924">
        <v>5</v>
      </c>
      <c r="J1924" s="63">
        <f t="shared" si="88"/>
        <v>-45</v>
      </c>
      <c r="K1924" s="63">
        <f t="shared" si="89"/>
        <v>-52</v>
      </c>
      <c r="L1924" s="63">
        <f t="shared" si="90"/>
        <v>-60</v>
      </c>
    </row>
    <row r="1925" spans="1:12">
      <c r="A1925" t="s">
        <v>1750</v>
      </c>
      <c r="B1925" t="s">
        <v>7186</v>
      </c>
      <c r="C1925" t="s">
        <v>16</v>
      </c>
      <c r="D1925">
        <v>6</v>
      </c>
      <c r="E1925">
        <v>18</v>
      </c>
      <c r="F1925">
        <v>3</v>
      </c>
      <c r="G1925">
        <v>80</v>
      </c>
      <c r="H1925">
        <v>165</v>
      </c>
      <c r="I1925">
        <v>31</v>
      </c>
      <c r="J1925" s="63">
        <f t="shared" ref="J1925:J1988" si="91">100*(D1925-G1925)/G1925</f>
        <v>-92.5</v>
      </c>
      <c r="K1925" s="63">
        <f t="shared" ref="K1925:K1988" si="92">100*(E1925-H1925)/H1925</f>
        <v>-89.090909090909093</v>
      </c>
      <c r="L1925" s="63">
        <f t="shared" ref="L1925:L1988" si="93">100*(F1925-I1925)/I1925</f>
        <v>-90.322580645161295</v>
      </c>
    </row>
    <row r="1926" spans="1:12">
      <c r="A1926" t="s">
        <v>1751</v>
      </c>
      <c r="B1926" t="s">
        <v>7187</v>
      </c>
      <c r="C1926" t="s">
        <v>16</v>
      </c>
      <c r="D1926">
        <v>12</v>
      </c>
      <c r="E1926">
        <v>1</v>
      </c>
      <c r="F1926">
        <v>0</v>
      </c>
      <c r="G1926">
        <v>38</v>
      </c>
      <c r="H1926">
        <v>12</v>
      </c>
      <c r="I1926">
        <v>2</v>
      </c>
      <c r="J1926" s="63">
        <f t="shared" si="91"/>
        <v>-68.421052631578945</v>
      </c>
      <c r="K1926" s="63">
        <f t="shared" si="92"/>
        <v>-91.666666666666671</v>
      </c>
      <c r="L1926" s="63">
        <f t="shared" si="93"/>
        <v>-100</v>
      </c>
    </row>
    <row r="1927" spans="1:12">
      <c r="A1927" t="s">
        <v>4692</v>
      </c>
      <c r="B1927" t="s">
        <v>9770</v>
      </c>
      <c r="C1927" t="s">
        <v>16</v>
      </c>
      <c r="D1927"/>
      <c r="E1927"/>
      <c r="F1927"/>
      <c r="G1927">
        <v>22</v>
      </c>
      <c r="H1927">
        <v>1</v>
      </c>
      <c r="I1927">
        <v>0</v>
      </c>
      <c r="J1927" s="63">
        <f t="shared" si="91"/>
        <v>-100</v>
      </c>
      <c r="K1927" s="63">
        <f t="shared" si="92"/>
        <v>-100</v>
      </c>
      <c r="L1927" s="63" t="e">
        <f t="shared" si="93"/>
        <v>#DIV/0!</v>
      </c>
    </row>
    <row r="1928" spans="1:12">
      <c r="A1928" t="s">
        <v>1752</v>
      </c>
      <c r="B1928" t="s">
        <v>7188</v>
      </c>
      <c r="C1928" t="s">
        <v>16</v>
      </c>
      <c r="D1928">
        <v>50</v>
      </c>
      <c r="E1928">
        <v>6</v>
      </c>
      <c r="F1928">
        <v>1</v>
      </c>
      <c r="G1928">
        <v>430</v>
      </c>
      <c r="H1928">
        <v>342</v>
      </c>
      <c r="I1928">
        <v>66</v>
      </c>
      <c r="J1928" s="63">
        <f t="shared" si="91"/>
        <v>-88.372093023255815</v>
      </c>
      <c r="K1928" s="63">
        <f t="shared" si="92"/>
        <v>-98.245614035087726</v>
      </c>
      <c r="L1928" s="63">
        <f t="shared" si="93"/>
        <v>-98.484848484848484</v>
      </c>
    </row>
    <row r="1929" spans="1:12">
      <c r="A1929" t="s">
        <v>1753</v>
      </c>
      <c r="B1929" t="s">
        <v>7189</v>
      </c>
      <c r="C1929" t="s">
        <v>16</v>
      </c>
      <c r="D1929">
        <v>65</v>
      </c>
      <c r="E1929">
        <v>12</v>
      </c>
      <c r="F1929">
        <v>2</v>
      </c>
      <c r="G1929">
        <v>16</v>
      </c>
      <c r="H1929">
        <v>2</v>
      </c>
      <c r="I1929">
        <v>0</v>
      </c>
      <c r="J1929" s="63">
        <f t="shared" si="91"/>
        <v>306.25</v>
      </c>
      <c r="K1929" s="63">
        <f t="shared" si="92"/>
        <v>500</v>
      </c>
      <c r="L1929" s="63" t="e">
        <f t="shared" si="93"/>
        <v>#DIV/0!</v>
      </c>
    </row>
    <row r="1930" spans="1:12">
      <c r="A1930" t="s">
        <v>1754</v>
      </c>
      <c r="B1930" t="s">
        <v>7190</v>
      </c>
      <c r="C1930" t="s">
        <v>16</v>
      </c>
      <c r="D1930">
        <v>42</v>
      </c>
      <c r="E1930">
        <v>152</v>
      </c>
      <c r="F1930">
        <v>30</v>
      </c>
      <c r="G1930"/>
      <c r="H1930"/>
      <c r="I1930"/>
      <c r="J1930" s="63" t="e">
        <f t="shared" si="91"/>
        <v>#DIV/0!</v>
      </c>
      <c r="K1930" s="63" t="e">
        <f t="shared" si="92"/>
        <v>#DIV/0!</v>
      </c>
      <c r="L1930" s="63" t="e">
        <f t="shared" si="93"/>
        <v>#DIV/0!</v>
      </c>
    </row>
    <row r="1931" spans="1:12">
      <c r="A1931" t="s">
        <v>1755</v>
      </c>
      <c r="B1931" t="s">
        <v>7191</v>
      </c>
      <c r="C1931" t="s">
        <v>16</v>
      </c>
      <c r="D1931">
        <v>736</v>
      </c>
      <c r="E1931">
        <v>3199</v>
      </c>
      <c r="F1931">
        <v>621</v>
      </c>
      <c r="G1931">
        <v>20</v>
      </c>
      <c r="H1931">
        <v>10</v>
      </c>
      <c r="I1931">
        <v>2</v>
      </c>
      <c r="J1931" s="63">
        <f t="shared" si="91"/>
        <v>3580</v>
      </c>
      <c r="K1931" s="63">
        <f t="shared" si="92"/>
        <v>31890</v>
      </c>
      <c r="L1931" s="63">
        <f t="shared" si="93"/>
        <v>30950</v>
      </c>
    </row>
    <row r="1932" spans="1:12">
      <c r="A1932" t="s">
        <v>1756</v>
      </c>
      <c r="B1932" t="s">
        <v>7192</v>
      </c>
      <c r="C1932" t="s">
        <v>16</v>
      </c>
      <c r="D1932">
        <v>108</v>
      </c>
      <c r="E1932">
        <v>121</v>
      </c>
      <c r="F1932">
        <v>25</v>
      </c>
      <c r="G1932">
        <v>44</v>
      </c>
      <c r="H1932">
        <v>153</v>
      </c>
      <c r="I1932">
        <v>30</v>
      </c>
      <c r="J1932" s="63">
        <f t="shared" si="91"/>
        <v>145.45454545454547</v>
      </c>
      <c r="K1932" s="63">
        <f t="shared" si="92"/>
        <v>-20.915032679738562</v>
      </c>
      <c r="L1932" s="63">
        <f t="shared" si="93"/>
        <v>-16.666666666666668</v>
      </c>
    </row>
    <row r="1933" spans="1:12">
      <c r="A1933" t="s">
        <v>1757</v>
      </c>
      <c r="B1933" t="s">
        <v>7193</v>
      </c>
      <c r="C1933" t="s">
        <v>16</v>
      </c>
      <c r="D1933">
        <v>356599</v>
      </c>
      <c r="E1933">
        <v>65004</v>
      </c>
      <c r="F1933">
        <v>657</v>
      </c>
      <c r="G1933">
        <v>485955</v>
      </c>
      <c r="H1933">
        <v>91216</v>
      </c>
      <c r="I1933">
        <v>963</v>
      </c>
      <c r="J1933" s="63">
        <f t="shared" si="91"/>
        <v>-26.618925620685044</v>
      </c>
      <c r="K1933" s="63">
        <f t="shared" si="92"/>
        <v>-28.736186633923872</v>
      </c>
      <c r="L1933" s="63">
        <f t="shared" si="93"/>
        <v>-31.77570093457944</v>
      </c>
    </row>
    <row r="1934" spans="1:12">
      <c r="A1934" t="s">
        <v>1758</v>
      </c>
      <c r="B1934" t="s">
        <v>7194</v>
      </c>
      <c r="C1934" t="s">
        <v>16</v>
      </c>
      <c r="D1934">
        <v>42252</v>
      </c>
      <c r="E1934">
        <v>11723</v>
      </c>
      <c r="F1934">
        <v>166</v>
      </c>
      <c r="G1934">
        <v>195312</v>
      </c>
      <c r="H1934">
        <v>63388</v>
      </c>
      <c r="I1934">
        <v>686</v>
      </c>
      <c r="J1934" s="63">
        <f t="shared" si="91"/>
        <v>-78.366920619316787</v>
      </c>
      <c r="K1934" s="63">
        <f t="shared" si="92"/>
        <v>-81.505963273805762</v>
      </c>
      <c r="L1934" s="63">
        <f t="shared" si="93"/>
        <v>-75.801749271137027</v>
      </c>
    </row>
    <row r="1935" spans="1:12">
      <c r="A1935" t="s">
        <v>4693</v>
      </c>
      <c r="B1935" t="s">
        <v>9771</v>
      </c>
      <c r="C1935" t="s">
        <v>1206</v>
      </c>
      <c r="D1935"/>
      <c r="E1935"/>
      <c r="F1935"/>
      <c r="G1935">
        <v>113</v>
      </c>
      <c r="H1935">
        <v>19</v>
      </c>
      <c r="I1935">
        <v>6</v>
      </c>
      <c r="J1935" s="63">
        <f t="shared" si="91"/>
        <v>-100</v>
      </c>
      <c r="K1935" s="63">
        <f t="shared" si="92"/>
        <v>-100</v>
      </c>
      <c r="L1935" s="63">
        <f t="shared" si="93"/>
        <v>-100</v>
      </c>
    </row>
    <row r="1936" spans="1:12">
      <c r="A1936" t="s">
        <v>4694</v>
      </c>
      <c r="B1936" t="s">
        <v>9772</v>
      </c>
      <c r="C1936" t="s">
        <v>1206</v>
      </c>
      <c r="D1936"/>
      <c r="E1936"/>
      <c r="F1936"/>
      <c r="G1936">
        <v>1200</v>
      </c>
      <c r="H1936">
        <v>399</v>
      </c>
      <c r="I1936">
        <v>129</v>
      </c>
      <c r="J1936" s="63">
        <f t="shared" si="91"/>
        <v>-100</v>
      </c>
      <c r="K1936" s="63">
        <f t="shared" si="92"/>
        <v>-100</v>
      </c>
      <c r="L1936" s="63">
        <f t="shared" si="93"/>
        <v>-100</v>
      </c>
    </row>
    <row r="1937" spans="1:12">
      <c r="A1937" t="s">
        <v>1759</v>
      </c>
      <c r="B1937" t="s">
        <v>7195</v>
      </c>
      <c r="C1937" t="s">
        <v>1206</v>
      </c>
      <c r="D1937">
        <v>3861</v>
      </c>
      <c r="E1937">
        <v>452</v>
      </c>
      <c r="F1937">
        <v>135</v>
      </c>
      <c r="G1937">
        <v>573</v>
      </c>
      <c r="H1937">
        <v>63</v>
      </c>
      <c r="I1937">
        <v>18</v>
      </c>
      <c r="J1937" s="63">
        <f t="shared" si="91"/>
        <v>573.82198952879583</v>
      </c>
      <c r="K1937" s="63">
        <f t="shared" si="92"/>
        <v>617.46031746031747</v>
      </c>
      <c r="L1937" s="63">
        <f t="shared" si="93"/>
        <v>650</v>
      </c>
    </row>
    <row r="1938" spans="1:12">
      <c r="A1938" t="s">
        <v>1760</v>
      </c>
      <c r="B1938" t="s">
        <v>7196</v>
      </c>
      <c r="C1938" t="s">
        <v>1206</v>
      </c>
      <c r="D1938">
        <v>599</v>
      </c>
      <c r="E1938">
        <v>170</v>
      </c>
      <c r="F1938">
        <v>52</v>
      </c>
      <c r="G1938"/>
      <c r="H1938"/>
      <c r="I1938"/>
      <c r="J1938" s="63" t="e">
        <f t="shared" si="91"/>
        <v>#DIV/0!</v>
      </c>
      <c r="K1938" s="63" t="e">
        <f t="shared" si="92"/>
        <v>#DIV/0!</v>
      </c>
      <c r="L1938" s="63" t="e">
        <f t="shared" si="93"/>
        <v>#DIV/0!</v>
      </c>
    </row>
    <row r="1939" spans="1:12">
      <c r="A1939" t="s">
        <v>1761</v>
      </c>
      <c r="B1939" t="s">
        <v>7197</v>
      </c>
      <c r="C1939" t="s">
        <v>1206</v>
      </c>
      <c r="D1939">
        <v>2292</v>
      </c>
      <c r="E1939">
        <v>199</v>
      </c>
      <c r="F1939">
        <v>60</v>
      </c>
      <c r="G1939"/>
      <c r="H1939"/>
      <c r="I1939"/>
      <c r="J1939" s="63" t="e">
        <f t="shared" si="91"/>
        <v>#DIV/0!</v>
      </c>
      <c r="K1939" s="63" t="e">
        <f t="shared" si="92"/>
        <v>#DIV/0!</v>
      </c>
      <c r="L1939" s="63" t="e">
        <f t="shared" si="93"/>
        <v>#DIV/0!</v>
      </c>
    </row>
    <row r="1940" spans="1:12">
      <c r="A1940" t="s">
        <v>4695</v>
      </c>
      <c r="B1940" t="s">
        <v>9773</v>
      </c>
      <c r="C1940" t="s">
        <v>1206</v>
      </c>
      <c r="D1940"/>
      <c r="E1940"/>
      <c r="F1940"/>
      <c r="G1940">
        <v>500</v>
      </c>
      <c r="H1940">
        <v>11</v>
      </c>
      <c r="I1940">
        <v>3</v>
      </c>
      <c r="J1940" s="63">
        <f t="shared" si="91"/>
        <v>-100</v>
      </c>
      <c r="K1940" s="63">
        <f t="shared" si="92"/>
        <v>-100</v>
      </c>
      <c r="L1940" s="63">
        <f t="shared" si="93"/>
        <v>-100</v>
      </c>
    </row>
    <row r="1941" spans="1:12">
      <c r="A1941" t="s">
        <v>1762</v>
      </c>
      <c r="B1941" t="s">
        <v>7198</v>
      </c>
      <c r="C1941" t="s">
        <v>1206</v>
      </c>
      <c r="D1941">
        <v>95714</v>
      </c>
      <c r="E1941">
        <v>9199</v>
      </c>
      <c r="F1941">
        <v>2759</v>
      </c>
      <c r="G1941">
        <v>139984</v>
      </c>
      <c r="H1941">
        <v>8944</v>
      </c>
      <c r="I1941">
        <v>2687</v>
      </c>
      <c r="J1941" s="63">
        <f t="shared" si="91"/>
        <v>-31.625042862041376</v>
      </c>
      <c r="K1941" s="63">
        <f t="shared" si="92"/>
        <v>2.8510733452593917</v>
      </c>
      <c r="L1941" s="63">
        <f t="shared" si="93"/>
        <v>2.6795682917752139</v>
      </c>
    </row>
    <row r="1942" spans="1:12">
      <c r="A1942" t="s">
        <v>1763</v>
      </c>
      <c r="B1942" t="s">
        <v>7199</v>
      </c>
      <c r="C1942" t="s">
        <v>1206</v>
      </c>
      <c r="D1942">
        <v>2</v>
      </c>
      <c r="E1942">
        <v>2</v>
      </c>
      <c r="F1942">
        <v>1</v>
      </c>
      <c r="G1942">
        <v>3515</v>
      </c>
      <c r="H1942">
        <v>199</v>
      </c>
      <c r="I1942">
        <v>62</v>
      </c>
      <c r="J1942" s="63">
        <f t="shared" si="91"/>
        <v>-99.943100995732578</v>
      </c>
      <c r="K1942" s="63">
        <f t="shared" si="92"/>
        <v>-98.994974874371863</v>
      </c>
      <c r="L1942" s="63">
        <f t="shared" si="93"/>
        <v>-98.387096774193552</v>
      </c>
    </row>
    <row r="1943" spans="1:12">
      <c r="A1943" t="s">
        <v>1764</v>
      </c>
      <c r="B1943" t="s">
        <v>7200</v>
      </c>
      <c r="C1943" t="s">
        <v>1206</v>
      </c>
      <c r="D1943">
        <v>39027</v>
      </c>
      <c r="E1943">
        <v>6670</v>
      </c>
      <c r="F1943">
        <v>2148</v>
      </c>
      <c r="G1943">
        <v>31876</v>
      </c>
      <c r="H1943">
        <v>7913</v>
      </c>
      <c r="I1943">
        <v>2540</v>
      </c>
      <c r="J1943" s="63">
        <f t="shared" si="91"/>
        <v>22.433805998243191</v>
      </c>
      <c r="K1943" s="63">
        <f t="shared" si="92"/>
        <v>-15.708328067736636</v>
      </c>
      <c r="L1943" s="63">
        <f t="shared" si="93"/>
        <v>-15.433070866141732</v>
      </c>
    </row>
    <row r="1944" spans="1:12">
      <c r="A1944" t="s">
        <v>1765</v>
      </c>
      <c r="B1944" t="s">
        <v>7201</v>
      </c>
      <c r="C1944" t="s">
        <v>1206</v>
      </c>
      <c r="D1944">
        <v>660670</v>
      </c>
      <c r="E1944">
        <v>24704</v>
      </c>
      <c r="F1944">
        <v>7461</v>
      </c>
      <c r="G1944">
        <v>1791229</v>
      </c>
      <c r="H1944">
        <v>67580</v>
      </c>
      <c r="I1944">
        <v>20579</v>
      </c>
      <c r="J1944" s="63">
        <f t="shared" si="91"/>
        <v>-63.116385453786201</v>
      </c>
      <c r="K1944" s="63">
        <f t="shared" si="92"/>
        <v>-63.444806155667358</v>
      </c>
      <c r="L1944" s="63">
        <f t="shared" si="93"/>
        <v>-63.7445940035959</v>
      </c>
    </row>
    <row r="1945" spans="1:12">
      <c r="A1945" t="s">
        <v>1766</v>
      </c>
      <c r="B1945" t="s">
        <v>7202</v>
      </c>
      <c r="C1945" t="s">
        <v>1206</v>
      </c>
      <c r="D1945">
        <v>4454</v>
      </c>
      <c r="E1945">
        <v>1087</v>
      </c>
      <c r="F1945">
        <v>350</v>
      </c>
      <c r="G1945"/>
      <c r="H1945"/>
      <c r="I1945"/>
      <c r="J1945" s="63" t="e">
        <f t="shared" si="91"/>
        <v>#DIV/0!</v>
      </c>
      <c r="K1945" s="63" t="e">
        <f t="shared" si="92"/>
        <v>#DIV/0!</v>
      </c>
      <c r="L1945" s="63" t="e">
        <f t="shared" si="93"/>
        <v>#DIV/0!</v>
      </c>
    </row>
    <row r="1946" spans="1:12">
      <c r="A1946" t="s">
        <v>1767</v>
      </c>
      <c r="B1946" t="s">
        <v>7203</v>
      </c>
      <c r="C1946" t="s">
        <v>1206</v>
      </c>
      <c r="D1946">
        <v>5070</v>
      </c>
      <c r="E1946">
        <v>1421</v>
      </c>
      <c r="F1946">
        <v>457</v>
      </c>
      <c r="G1946">
        <v>26642</v>
      </c>
      <c r="H1946">
        <v>5019</v>
      </c>
      <c r="I1946">
        <v>1591</v>
      </c>
      <c r="J1946" s="63">
        <f t="shared" si="91"/>
        <v>-80.969897154868249</v>
      </c>
      <c r="K1946" s="63">
        <f t="shared" si="92"/>
        <v>-71.687587168758711</v>
      </c>
      <c r="L1946" s="63">
        <f t="shared" si="93"/>
        <v>-71.275927089880582</v>
      </c>
    </row>
    <row r="1947" spans="1:12">
      <c r="A1947" t="s">
        <v>1768</v>
      </c>
      <c r="B1947" t="s">
        <v>7204</v>
      </c>
      <c r="C1947" t="s">
        <v>1206</v>
      </c>
      <c r="D1947">
        <v>13048</v>
      </c>
      <c r="E1947">
        <v>748</v>
      </c>
      <c r="F1947">
        <v>225</v>
      </c>
      <c r="G1947"/>
      <c r="H1947"/>
      <c r="I1947"/>
      <c r="J1947" s="63" t="e">
        <f t="shared" si="91"/>
        <v>#DIV/0!</v>
      </c>
      <c r="K1947" s="63" t="e">
        <f t="shared" si="92"/>
        <v>#DIV/0!</v>
      </c>
      <c r="L1947" s="63" t="e">
        <f t="shared" si="93"/>
        <v>#DIV/0!</v>
      </c>
    </row>
    <row r="1948" spans="1:12">
      <c r="A1948" t="s">
        <v>1769</v>
      </c>
      <c r="B1948" t="s">
        <v>7205</v>
      </c>
      <c r="C1948" t="s">
        <v>1206</v>
      </c>
      <c r="D1948">
        <v>6712</v>
      </c>
      <c r="E1948">
        <v>762</v>
      </c>
      <c r="F1948">
        <v>229</v>
      </c>
      <c r="G1948"/>
      <c r="H1948"/>
      <c r="I1948"/>
      <c r="J1948" s="63" t="e">
        <f t="shared" si="91"/>
        <v>#DIV/0!</v>
      </c>
      <c r="K1948" s="63" t="e">
        <f t="shared" si="92"/>
        <v>#DIV/0!</v>
      </c>
      <c r="L1948" s="63" t="e">
        <f t="shared" si="93"/>
        <v>#DIV/0!</v>
      </c>
    </row>
    <row r="1949" spans="1:12">
      <c r="A1949" t="s">
        <v>1770</v>
      </c>
      <c r="B1949" t="s">
        <v>7206</v>
      </c>
      <c r="C1949" t="s">
        <v>1206</v>
      </c>
      <c r="D1949">
        <v>27120</v>
      </c>
      <c r="E1949">
        <v>2524</v>
      </c>
      <c r="F1949">
        <v>778</v>
      </c>
      <c r="G1949"/>
      <c r="H1949"/>
      <c r="I1949"/>
      <c r="J1949" s="63" t="e">
        <f t="shared" si="91"/>
        <v>#DIV/0!</v>
      </c>
      <c r="K1949" s="63" t="e">
        <f t="shared" si="92"/>
        <v>#DIV/0!</v>
      </c>
      <c r="L1949" s="63" t="e">
        <f t="shared" si="93"/>
        <v>#DIV/0!</v>
      </c>
    </row>
    <row r="1950" spans="1:12">
      <c r="A1950" t="s">
        <v>1771</v>
      </c>
      <c r="B1950" t="s">
        <v>7207</v>
      </c>
      <c r="C1950" t="s">
        <v>1206</v>
      </c>
      <c r="D1950">
        <v>30761</v>
      </c>
      <c r="E1950">
        <v>3764</v>
      </c>
      <c r="F1950">
        <v>1157</v>
      </c>
      <c r="G1950">
        <v>25</v>
      </c>
      <c r="H1950">
        <v>27</v>
      </c>
      <c r="I1950">
        <v>9</v>
      </c>
      <c r="J1950" s="63">
        <f t="shared" si="91"/>
        <v>122944</v>
      </c>
      <c r="K1950" s="63">
        <f t="shared" si="92"/>
        <v>13840.740740740741</v>
      </c>
      <c r="L1950" s="63">
        <f t="shared" si="93"/>
        <v>12755.555555555555</v>
      </c>
    </row>
    <row r="1951" spans="1:12">
      <c r="A1951" t="s">
        <v>1772</v>
      </c>
      <c r="B1951" t="s">
        <v>7208</v>
      </c>
      <c r="C1951" t="s">
        <v>1206</v>
      </c>
      <c r="D1951">
        <v>84184</v>
      </c>
      <c r="E1951">
        <v>8509</v>
      </c>
      <c r="F1951">
        <v>2604</v>
      </c>
      <c r="G1951">
        <v>78049</v>
      </c>
      <c r="H1951">
        <v>3687</v>
      </c>
      <c r="I1951">
        <v>1106</v>
      </c>
      <c r="J1951" s="63">
        <f t="shared" si="91"/>
        <v>7.8604466424938177</v>
      </c>
      <c r="K1951" s="63">
        <f t="shared" si="92"/>
        <v>130.78383509628424</v>
      </c>
      <c r="L1951" s="63">
        <f t="shared" si="93"/>
        <v>135.44303797468353</v>
      </c>
    </row>
    <row r="1952" spans="1:12">
      <c r="A1952" t="s">
        <v>1773</v>
      </c>
      <c r="B1952" t="s">
        <v>7209</v>
      </c>
      <c r="C1952" t="s">
        <v>1206</v>
      </c>
      <c r="D1952">
        <v>40239</v>
      </c>
      <c r="E1952">
        <v>3300</v>
      </c>
      <c r="F1952">
        <v>961</v>
      </c>
      <c r="G1952">
        <v>225</v>
      </c>
      <c r="H1952">
        <v>62</v>
      </c>
      <c r="I1952">
        <v>18</v>
      </c>
      <c r="J1952" s="63">
        <f t="shared" si="91"/>
        <v>17784</v>
      </c>
      <c r="K1952" s="63">
        <f t="shared" si="92"/>
        <v>5222.5806451612907</v>
      </c>
      <c r="L1952" s="63">
        <f t="shared" si="93"/>
        <v>5238.8888888888887</v>
      </c>
    </row>
    <row r="1953" spans="1:12">
      <c r="A1953" t="s">
        <v>1774</v>
      </c>
      <c r="B1953" t="s">
        <v>7210</v>
      </c>
      <c r="C1953" t="s">
        <v>1206</v>
      </c>
      <c r="D1953">
        <v>13204</v>
      </c>
      <c r="E1953">
        <v>951</v>
      </c>
      <c r="F1953">
        <v>288</v>
      </c>
      <c r="G1953"/>
      <c r="H1953"/>
      <c r="I1953"/>
      <c r="J1953" s="63" t="e">
        <f t="shared" si="91"/>
        <v>#DIV/0!</v>
      </c>
      <c r="K1953" s="63" t="e">
        <f t="shared" si="92"/>
        <v>#DIV/0!</v>
      </c>
      <c r="L1953" s="63" t="e">
        <f t="shared" si="93"/>
        <v>#DIV/0!</v>
      </c>
    </row>
    <row r="1954" spans="1:12">
      <c r="A1954" t="s">
        <v>1775</v>
      </c>
      <c r="B1954" t="s">
        <v>7211</v>
      </c>
      <c r="C1954" t="s">
        <v>1206</v>
      </c>
      <c r="D1954">
        <v>27</v>
      </c>
      <c r="E1954">
        <v>10</v>
      </c>
      <c r="F1954">
        <v>3</v>
      </c>
      <c r="G1954">
        <v>9000</v>
      </c>
      <c r="H1954">
        <v>1407</v>
      </c>
      <c r="I1954">
        <v>421</v>
      </c>
      <c r="J1954" s="63">
        <f t="shared" si="91"/>
        <v>-99.7</v>
      </c>
      <c r="K1954" s="63">
        <f t="shared" si="92"/>
        <v>-99.289267945984363</v>
      </c>
      <c r="L1954" s="63">
        <f t="shared" si="93"/>
        <v>-99.287410926365794</v>
      </c>
    </row>
    <row r="1955" spans="1:12">
      <c r="A1955" t="s">
        <v>4696</v>
      </c>
      <c r="B1955" t="s">
        <v>9774</v>
      </c>
      <c r="C1955" t="s">
        <v>1206</v>
      </c>
      <c r="D1955"/>
      <c r="E1955"/>
      <c r="F1955"/>
      <c r="G1955">
        <v>485</v>
      </c>
      <c r="H1955">
        <v>19</v>
      </c>
      <c r="I1955">
        <v>6</v>
      </c>
      <c r="J1955" s="63">
        <f t="shared" si="91"/>
        <v>-100</v>
      </c>
      <c r="K1955" s="63">
        <f t="shared" si="92"/>
        <v>-100</v>
      </c>
      <c r="L1955" s="63">
        <f t="shared" si="93"/>
        <v>-100</v>
      </c>
    </row>
    <row r="1956" spans="1:12">
      <c r="A1956" t="s">
        <v>1776</v>
      </c>
      <c r="B1956" t="s">
        <v>7212</v>
      </c>
      <c r="C1956" t="s">
        <v>1206</v>
      </c>
      <c r="D1956">
        <v>31597</v>
      </c>
      <c r="E1956">
        <v>9662</v>
      </c>
      <c r="F1956">
        <v>3110</v>
      </c>
      <c r="G1956"/>
      <c r="H1956"/>
      <c r="I1956"/>
      <c r="J1956" s="63" t="e">
        <f t="shared" si="91"/>
        <v>#DIV/0!</v>
      </c>
      <c r="K1956" s="63" t="e">
        <f t="shared" si="92"/>
        <v>#DIV/0!</v>
      </c>
      <c r="L1956" s="63" t="e">
        <f t="shared" si="93"/>
        <v>#DIV/0!</v>
      </c>
    </row>
    <row r="1957" spans="1:12">
      <c r="A1957" t="s">
        <v>4697</v>
      </c>
      <c r="B1957" t="s">
        <v>9775</v>
      </c>
      <c r="C1957" t="s">
        <v>1206</v>
      </c>
      <c r="D1957"/>
      <c r="E1957"/>
      <c r="F1957"/>
      <c r="G1957">
        <v>661</v>
      </c>
      <c r="H1957">
        <v>165</v>
      </c>
      <c r="I1957">
        <v>52</v>
      </c>
      <c r="J1957" s="63">
        <f t="shared" si="91"/>
        <v>-100</v>
      </c>
      <c r="K1957" s="63">
        <f t="shared" si="92"/>
        <v>-100</v>
      </c>
      <c r="L1957" s="63">
        <f t="shared" si="93"/>
        <v>-100</v>
      </c>
    </row>
    <row r="1958" spans="1:12">
      <c r="A1958" t="s">
        <v>1777</v>
      </c>
      <c r="B1958" t="s">
        <v>7213</v>
      </c>
      <c r="C1958" t="s">
        <v>1206</v>
      </c>
      <c r="D1958">
        <v>22365</v>
      </c>
      <c r="E1958">
        <v>2119</v>
      </c>
      <c r="F1958">
        <v>635</v>
      </c>
      <c r="G1958">
        <v>61716</v>
      </c>
      <c r="H1958">
        <v>5519</v>
      </c>
      <c r="I1958">
        <v>1654</v>
      </c>
      <c r="J1958" s="63">
        <f t="shared" si="91"/>
        <v>-63.761423293797392</v>
      </c>
      <c r="K1958" s="63">
        <f t="shared" si="92"/>
        <v>-61.605363290451166</v>
      </c>
      <c r="L1958" s="63">
        <f t="shared" si="93"/>
        <v>-61.608222490931077</v>
      </c>
    </row>
    <row r="1959" spans="1:12">
      <c r="A1959" t="s">
        <v>1778</v>
      </c>
      <c r="B1959" t="s">
        <v>7214</v>
      </c>
      <c r="C1959" t="s">
        <v>1206</v>
      </c>
      <c r="D1959">
        <v>2019</v>
      </c>
      <c r="E1959">
        <v>170</v>
      </c>
      <c r="F1959">
        <v>50</v>
      </c>
      <c r="G1959"/>
      <c r="H1959"/>
      <c r="I1959"/>
      <c r="J1959" s="63" t="e">
        <f t="shared" si="91"/>
        <v>#DIV/0!</v>
      </c>
      <c r="K1959" s="63" t="e">
        <f t="shared" si="92"/>
        <v>#DIV/0!</v>
      </c>
      <c r="L1959" s="63" t="e">
        <f t="shared" si="93"/>
        <v>#DIV/0!</v>
      </c>
    </row>
    <row r="1960" spans="1:12">
      <c r="A1960" t="s">
        <v>1779</v>
      </c>
      <c r="B1960" t="s">
        <v>7215</v>
      </c>
      <c r="C1960" t="s">
        <v>1206</v>
      </c>
      <c r="D1960">
        <v>1057408</v>
      </c>
      <c r="E1960">
        <v>142688</v>
      </c>
      <c r="F1960">
        <v>31789</v>
      </c>
      <c r="G1960">
        <v>1157128</v>
      </c>
      <c r="H1960">
        <v>179808</v>
      </c>
      <c r="I1960">
        <v>31374</v>
      </c>
      <c r="J1960" s="63">
        <f t="shared" si="91"/>
        <v>-8.6178884272094365</v>
      </c>
      <c r="K1960" s="63">
        <f t="shared" si="92"/>
        <v>-20.644242747819895</v>
      </c>
      <c r="L1960" s="63">
        <f t="shared" si="93"/>
        <v>1.3227513227513228</v>
      </c>
    </row>
    <row r="1961" spans="1:12">
      <c r="A1961" t="s">
        <v>1780</v>
      </c>
      <c r="B1961" t="s">
        <v>7216</v>
      </c>
      <c r="C1961" t="s">
        <v>1206</v>
      </c>
      <c r="D1961">
        <v>28420</v>
      </c>
      <c r="E1961">
        <v>2752</v>
      </c>
      <c r="F1961">
        <v>826</v>
      </c>
      <c r="G1961">
        <v>1889</v>
      </c>
      <c r="H1961">
        <v>145</v>
      </c>
      <c r="I1961">
        <v>43</v>
      </c>
      <c r="J1961" s="63">
        <f t="shared" si="91"/>
        <v>1404.4997353096876</v>
      </c>
      <c r="K1961" s="63">
        <f t="shared" si="92"/>
        <v>1797.9310344827586</v>
      </c>
      <c r="L1961" s="63">
        <f t="shared" si="93"/>
        <v>1820.9302325581396</v>
      </c>
    </row>
    <row r="1962" spans="1:12">
      <c r="A1962" t="s">
        <v>1781</v>
      </c>
      <c r="B1962" t="s">
        <v>7217</v>
      </c>
      <c r="C1962" t="s">
        <v>1206</v>
      </c>
      <c r="D1962">
        <v>36274</v>
      </c>
      <c r="E1962">
        <v>3729</v>
      </c>
      <c r="F1962">
        <v>1117</v>
      </c>
      <c r="G1962">
        <v>35518</v>
      </c>
      <c r="H1962">
        <v>6517</v>
      </c>
      <c r="I1962">
        <v>2098</v>
      </c>
      <c r="J1962" s="63">
        <f t="shared" si="91"/>
        <v>2.128498226251478</v>
      </c>
      <c r="K1962" s="63">
        <f t="shared" si="92"/>
        <v>-42.780420438852232</v>
      </c>
      <c r="L1962" s="63">
        <f t="shared" si="93"/>
        <v>-46.758817921830314</v>
      </c>
    </row>
    <row r="1963" spans="1:12">
      <c r="A1963" t="s">
        <v>1782</v>
      </c>
      <c r="B1963" t="s">
        <v>7218</v>
      </c>
      <c r="C1963" t="s">
        <v>1206</v>
      </c>
      <c r="D1963">
        <v>677</v>
      </c>
      <c r="E1963">
        <v>21</v>
      </c>
      <c r="F1963">
        <v>6</v>
      </c>
      <c r="G1963">
        <v>101</v>
      </c>
      <c r="H1963">
        <v>84</v>
      </c>
      <c r="I1963">
        <v>25</v>
      </c>
      <c r="J1963" s="63">
        <f t="shared" si="91"/>
        <v>570.29702970297035</v>
      </c>
      <c r="K1963" s="63">
        <f t="shared" si="92"/>
        <v>-75</v>
      </c>
      <c r="L1963" s="63">
        <f t="shared" si="93"/>
        <v>-76</v>
      </c>
    </row>
    <row r="1964" spans="1:12">
      <c r="A1964" t="s">
        <v>1783</v>
      </c>
      <c r="B1964" t="s">
        <v>7219</v>
      </c>
      <c r="C1964" t="s">
        <v>1206</v>
      </c>
      <c r="D1964">
        <v>66783</v>
      </c>
      <c r="E1964">
        <v>2242</v>
      </c>
      <c r="F1964">
        <v>672</v>
      </c>
      <c r="G1964">
        <v>35421</v>
      </c>
      <c r="H1964">
        <v>3209</v>
      </c>
      <c r="I1964">
        <v>961</v>
      </c>
      <c r="J1964" s="63">
        <f t="shared" si="91"/>
        <v>88.540696197171172</v>
      </c>
      <c r="K1964" s="63">
        <f t="shared" si="92"/>
        <v>-30.133998130258647</v>
      </c>
      <c r="L1964" s="63">
        <f t="shared" si="93"/>
        <v>-30.072840790842871</v>
      </c>
    </row>
    <row r="1965" spans="1:12">
      <c r="A1965" t="s">
        <v>1784</v>
      </c>
      <c r="B1965" t="s">
        <v>7220</v>
      </c>
      <c r="C1965" t="s">
        <v>1206</v>
      </c>
      <c r="D1965">
        <v>96429</v>
      </c>
      <c r="E1965">
        <v>7654</v>
      </c>
      <c r="F1965">
        <v>2297</v>
      </c>
      <c r="G1965">
        <v>238931</v>
      </c>
      <c r="H1965">
        <v>19061</v>
      </c>
      <c r="I1965">
        <v>5856</v>
      </c>
      <c r="J1965" s="63">
        <f t="shared" si="91"/>
        <v>-59.641486454248295</v>
      </c>
      <c r="K1965" s="63">
        <f t="shared" si="92"/>
        <v>-59.844709091862967</v>
      </c>
      <c r="L1965" s="63">
        <f t="shared" si="93"/>
        <v>-60.775273224043715</v>
      </c>
    </row>
    <row r="1966" spans="1:12">
      <c r="A1966" t="s">
        <v>4698</v>
      </c>
      <c r="B1966" t="s">
        <v>9776</v>
      </c>
      <c r="C1966" t="s">
        <v>1206</v>
      </c>
      <c r="D1966"/>
      <c r="E1966"/>
      <c r="F1966"/>
      <c r="G1966">
        <v>60</v>
      </c>
      <c r="H1966">
        <v>1</v>
      </c>
      <c r="I1966">
        <v>0</v>
      </c>
      <c r="J1966" s="63">
        <f t="shared" si="91"/>
        <v>-100</v>
      </c>
      <c r="K1966" s="63">
        <f t="shared" si="92"/>
        <v>-100</v>
      </c>
      <c r="L1966" s="63" t="e">
        <f t="shared" si="93"/>
        <v>#DIV/0!</v>
      </c>
    </row>
    <row r="1967" spans="1:12">
      <c r="A1967" t="s">
        <v>1785</v>
      </c>
      <c r="B1967" t="s">
        <v>7221</v>
      </c>
      <c r="C1967" t="s">
        <v>1206</v>
      </c>
      <c r="D1967">
        <v>3171007</v>
      </c>
      <c r="E1967">
        <v>113963</v>
      </c>
      <c r="F1967">
        <v>34169</v>
      </c>
      <c r="G1967">
        <v>2449085</v>
      </c>
      <c r="H1967">
        <v>97604</v>
      </c>
      <c r="I1967">
        <v>29242</v>
      </c>
      <c r="J1967" s="63">
        <f t="shared" si="91"/>
        <v>29.477212918293976</v>
      </c>
      <c r="K1967" s="63">
        <f t="shared" si="92"/>
        <v>16.760583582640056</v>
      </c>
      <c r="L1967" s="63">
        <f t="shared" si="93"/>
        <v>16.849052732371248</v>
      </c>
    </row>
    <row r="1968" spans="1:12">
      <c r="A1968" t="s">
        <v>1786</v>
      </c>
      <c r="B1968" t="s">
        <v>7222</v>
      </c>
      <c r="C1968" t="s">
        <v>1206</v>
      </c>
      <c r="D1968">
        <v>15031</v>
      </c>
      <c r="E1968">
        <v>1896</v>
      </c>
      <c r="F1968">
        <v>606</v>
      </c>
      <c r="G1968"/>
      <c r="H1968"/>
      <c r="I1968"/>
      <c r="J1968" s="63" t="e">
        <f t="shared" si="91"/>
        <v>#DIV/0!</v>
      </c>
      <c r="K1968" s="63" t="e">
        <f t="shared" si="92"/>
        <v>#DIV/0!</v>
      </c>
      <c r="L1968" s="63" t="e">
        <f t="shared" si="93"/>
        <v>#DIV/0!</v>
      </c>
    </row>
    <row r="1969" spans="1:12">
      <c r="A1969" t="s">
        <v>1787</v>
      </c>
      <c r="B1969" t="s">
        <v>7223</v>
      </c>
      <c r="C1969" t="s">
        <v>1206</v>
      </c>
      <c r="D1969">
        <v>124295</v>
      </c>
      <c r="E1969">
        <v>31476</v>
      </c>
      <c r="F1969">
        <v>10135</v>
      </c>
      <c r="G1969">
        <v>164079</v>
      </c>
      <c r="H1969">
        <v>40456</v>
      </c>
      <c r="I1969">
        <v>13027</v>
      </c>
      <c r="J1969" s="63">
        <f t="shared" si="91"/>
        <v>-24.246856697078847</v>
      </c>
      <c r="K1969" s="63">
        <f t="shared" si="92"/>
        <v>-22.196954716234924</v>
      </c>
      <c r="L1969" s="63">
        <f t="shared" si="93"/>
        <v>-22.200046058186842</v>
      </c>
    </row>
    <row r="1970" spans="1:12">
      <c r="A1970" t="s">
        <v>1788</v>
      </c>
      <c r="B1970" t="s">
        <v>7224</v>
      </c>
      <c r="C1970" t="s">
        <v>1206</v>
      </c>
      <c r="D1970">
        <v>1772</v>
      </c>
      <c r="E1970">
        <v>1011</v>
      </c>
      <c r="F1970">
        <v>326</v>
      </c>
      <c r="G1970">
        <v>20339</v>
      </c>
      <c r="H1970">
        <v>813</v>
      </c>
      <c r="I1970">
        <v>245</v>
      </c>
      <c r="J1970" s="63">
        <f t="shared" si="91"/>
        <v>-91.287673926938396</v>
      </c>
      <c r="K1970" s="63">
        <f t="shared" si="92"/>
        <v>24.354243542435423</v>
      </c>
      <c r="L1970" s="63">
        <f t="shared" si="93"/>
        <v>33.061224489795919</v>
      </c>
    </row>
    <row r="1971" spans="1:12">
      <c r="A1971" t="s">
        <v>1789</v>
      </c>
      <c r="B1971" t="s">
        <v>7225</v>
      </c>
      <c r="C1971" t="s">
        <v>1206</v>
      </c>
      <c r="D1971">
        <v>80</v>
      </c>
      <c r="E1971">
        <v>36</v>
      </c>
      <c r="F1971">
        <v>11</v>
      </c>
      <c r="G1971"/>
      <c r="H1971"/>
      <c r="I1971"/>
      <c r="J1971" s="63" t="e">
        <f t="shared" si="91"/>
        <v>#DIV/0!</v>
      </c>
      <c r="K1971" s="63" t="e">
        <f t="shared" si="92"/>
        <v>#DIV/0!</v>
      </c>
      <c r="L1971" s="63" t="e">
        <f t="shared" si="93"/>
        <v>#DIV/0!</v>
      </c>
    </row>
    <row r="1972" spans="1:12">
      <c r="A1972" t="s">
        <v>1790</v>
      </c>
      <c r="B1972" t="s">
        <v>7226</v>
      </c>
      <c r="C1972" t="s">
        <v>1206</v>
      </c>
      <c r="D1972">
        <v>270</v>
      </c>
      <c r="E1972">
        <v>57</v>
      </c>
      <c r="F1972">
        <v>17</v>
      </c>
      <c r="G1972">
        <v>4490</v>
      </c>
      <c r="H1972">
        <v>449</v>
      </c>
      <c r="I1972">
        <v>132</v>
      </c>
      <c r="J1972" s="63">
        <f t="shared" si="91"/>
        <v>-93.986636971046764</v>
      </c>
      <c r="K1972" s="63">
        <f t="shared" si="92"/>
        <v>-87.305122494432069</v>
      </c>
      <c r="L1972" s="63">
        <f t="shared" si="93"/>
        <v>-87.121212121212125</v>
      </c>
    </row>
    <row r="1973" spans="1:12">
      <c r="A1973" t="s">
        <v>1791</v>
      </c>
      <c r="B1973" t="s">
        <v>7227</v>
      </c>
      <c r="C1973" t="s">
        <v>1206</v>
      </c>
      <c r="D1973">
        <v>465012</v>
      </c>
      <c r="E1973">
        <v>5037</v>
      </c>
      <c r="F1973">
        <v>1481</v>
      </c>
      <c r="G1973">
        <v>54040</v>
      </c>
      <c r="H1973">
        <v>545</v>
      </c>
      <c r="I1973">
        <v>159</v>
      </c>
      <c r="J1973" s="63">
        <f t="shared" si="91"/>
        <v>760.49592894152477</v>
      </c>
      <c r="K1973" s="63">
        <f t="shared" si="92"/>
        <v>824.22018348623851</v>
      </c>
      <c r="L1973" s="63">
        <f t="shared" si="93"/>
        <v>831.44654088050311</v>
      </c>
    </row>
    <row r="1974" spans="1:12">
      <c r="A1974" t="s">
        <v>1792</v>
      </c>
      <c r="B1974" t="s">
        <v>7228</v>
      </c>
      <c r="C1974" t="s">
        <v>1206</v>
      </c>
      <c r="D1974">
        <v>6391</v>
      </c>
      <c r="E1974">
        <v>477</v>
      </c>
      <c r="F1974">
        <v>143</v>
      </c>
      <c r="G1974"/>
      <c r="H1974"/>
      <c r="I1974"/>
      <c r="J1974" s="63" t="e">
        <f t="shared" si="91"/>
        <v>#DIV/0!</v>
      </c>
      <c r="K1974" s="63" t="e">
        <f t="shared" si="92"/>
        <v>#DIV/0!</v>
      </c>
      <c r="L1974" s="63" t="e">
        <f t="shared" si="93"/>
        <v>#DIV/0!</v>
      </c>
    </row>
    <row r="1975" spans="1:12">
      <c r="A1975" t="s">
        <v>4699</v>
      </c>
      <c r="B1975" t="s">
        <v>9777</v>
      </c>
      <c r="C1975" t="s">
        <v>1206</v>
      </c>
      <c r="D1975"/>
      <c r="E1975"/>
      <c r="F1975"/>
      <c r="G1975">
        <v>246</v>
      </c>
      <c r="H1975">
        <v>63</v>
      </c>
      <c r="I1975">
        <v>19</v>
      </c>
      <c r="J1975" s="63">
        <f t="shared" si="91"/>
        <v>-100</v>
      </c>
      <c r="K1975" s="63">
        <f t="shared" si="92"/>
        <v>-100</v>
      </c>
      <c r="L1975" s="63">
        <f t="shared" si="93"/>
        <v>-100</v>
      </c>
    </row>
    <row r="1976" spans="1:12">
      <c r="A1976" t="s">
        <v>4700</v>
      </c>
      <c r="B1976" t="s">
        <v>9778</v>
      </c>
      <c r="C1976" t="s">
        <v>1206</v>
      </c>
      <c r="D1976"/>
      <c r="E1976"/>
      <c r="F1976"/>
      <c r="G1976">
        <v>1410</v>
      </c>
      <c r="H1976">
        <v>220</v>
      </c>
      <c r="I1976">
        <v>66</v>
      </c>
      <c r="J1976" s="63">
        <f t="shared" si="91"/>
        <v>-100</v>
      </c>
      <c r="K1976" s="63">
        <f t="shared" si="92"/>
        <v>-100</v>
      </c>
      <c r="L1976" s="63">
        <f t="shared" si="93"/>
        <v>-100</v>
      </c>
    </row>
    <row r="1977" spans="1:12">
      <c r="A1977" t="s">
        <v>1793</v>
      </c>
      <c r="B1977" t="s">
        <v>7229</v>
      </c>
      <c r="C1977" t="s">
        <v>1206</v>
      </c>
      <c r="D1977">
        <v>10698</v>
      </c>
      <c r="E1977">
        <v>723</v>
      </c>
      <c r="F1977">
        <v>217</v>
      </c>
      <c r="G1977"/>
      <c r="H1977"/>
      <c r="I1977"/>
      <c r="J1977" s="63" t="e">
        <f t="shared" si="91"/>
        <v>#DIV/0!</v>
      </c>
      <c r="K1977" s="63" t="e">
        <f t="shared" si="92"/>
        <v>#DIV/0!</v>
      </c>
      <c r="L1977" s="63" t="e">
        <f t="shared" si="93"/>
        <v>#DIV/0!</v>
      </c>
    </row>
    <row r="1978" spans="1:12">
      <c r="A1978" t="s">
        <v>4701</v>
      </c>
      <c r="B1978" t="s">
        <v>9779</v>
      </c>
      <c r="C1978" t="s">
        <v>1206</v>
      </c>
      <c r="D1978"/>
      <c r="E1978"/>
      <c r="F1978"/>
      <c r="G1978">
        <v>6180</v>
      </c>
      <c r="H1978">
        <v>549</v>
      </c>
      <c r="I1978">
        <v>164</v>
      </c>
      <c r="J1978" s="63">
        <f t="shared" si="91"/>
        <v>-100</v>
      </c>
      <c r="K1978" s="63">
        <f t="shared" si="92"/>
        <v>-100</v>
      </c>
      <c r="L1978" s="63">
        <f t="shared" si="93"/>
        <v>-100</v>
      </c>
    </row>
    <row r="1979" spans="1:12">
      <c r="A1979" t="s">
        <v>4702</v>
      </c>
      <c r="B1979" t="s">
        <v>9780</v>
      </c>
      <c r="C1979" t="s">
        <v>1206</v>
      </c>
      <c r="D1979"/>
      <c r="E1979"/>
      <c r="F1979"/>
      <c r="G1979">
        <v>1051</v>
      </c>
      <c r="H1979">
        <v>72</v>
      </c>
      <c r="I1979">
        <v>23</v>
      </c>
      <c r="J1979" s="63">
        <f t="shared" si="91"/>
        <v>-100</v>
      </c>
      <c r="K1979" s="63">
        <f t="shared" si="92"/>
        <v>-100</v>
      </c>
      <c r="L1979" s="63">
        <f t="shared" si="93"/>
        <v>-100</v>
      </c>
    </row>
    <row r="1980" spans="1:12">
      <c r="A1980" t="s">
        <v>1794</v>
      </c>
      <c r="B1980" t="s">
        <v>7230</v>
      </c>
      <c r="C1980" t="s">
        <v>1206</v>
      </c>
      <c r="D1980">
        <v>148777</v>
      </c>
      <c r="E1980">
        <v>20714</v>
      </c>
      <c r="F1980">
        <v>6560</v>
      </c>
      <c r="G1980">
        <v>139335</v>
      </c>
      <c r="H1980">
        <v>22092</v>
      </c>
      <c r="I1980">
        <v>7000</v>
      </c>
      <c r="J1980" s="63">
        <f t="shared" si="91"/>
        <v>6.7764739656224204</v>
      </c>
      <c r="K1980" s="63">
        <f t="shared" si="92"/>
        <v>-6.2375520550425492</v>
      </c>
      <c r="L1980" s="63">
        <f t="shared" si="93"/>
        <v>-6.2857142857142856</v>
      </c>
    </row>
    <row r="1981" spans="1:12">
      <c r="A1981" t="s">
        <v>1795</v>
      </c>
      <c r="B1981" t="s">
        <v>7231</v>
      </c>
      <c r="C1981" t="s">
        <v>1206</v>
      </c>
      <c r="D1981">
        <v>12195</v>
      </c>
      <c r="E1981">
        <v>1003</v>
      </c>
      <c r="F1981">
        <v>300</v>
      </c>
      <c r="G1981">
        <v>10710</v>
      </c>
      <c r="H1981">
        <v>924</v>
      </c>
      <c r="I1981">
        <v>277</v>
      </c>
      <c r="J1981" s="63">
        <f t="shared" si="91"/>
        <v>13.865546218487395</v>
      </c>
      <c r="K1981" s="63">
        <f t="shared" si="92"/>
        <v>8.5497835497835499</v>
      </c>
      <c r="L1981" s="63">
        <f t="shared" si="93"/>
        <v>8.3032490974729249</v>
      </c>
    </row>
    <row r="1982" spans="1:12">
      <c r="A1982" t="s">
        <v>4703</v>
      </c>
      <c r="B1982" t="s">
        <v>9781</v>
      </c>
      <c r="C1982" t="s">
        <v>1206</v>
      </c>
      <c r="D1982"/>
      <c r="E1982"/>
      <c r="F1982"/>
      <c r="G1982">
        <v>3412</v>
      </c>
      <c r="H1982">
        <v>417</v>
      </c>
      <c r="I1982">
        <v>129</v>
      </c>
      <c r="J1982" s="63">
        <f t="shared" si="91"/>
        <v>-100</v>
      </c>
      <c r="K1982" s="63">
        <f t="shared" si="92"/>
        <v>-100</v>
      </c>
      <c r="L1982" s="63">
        <f t="shared" si="93"/>
        <v>-100</v>
      </c>
    </row>
    <row r="1983" spans="1:12">
      <c r="A1983" t="s">
        <v>1796</v>
      </c>
      <c r="B1983" t="s">
        <v>7232</v>
      </c>
      <c r="C1983" t="s">
        <v>1206</v>
      </c>
      <c r="D1983">
        <v>21561</v>
      </c>
      <c r="E1983">
        <v>2155</v>
      </c>
      <c r="F1983">
        <v>645</v>
      </c>
      <c r="G1983">
        <v>25552</v>
      </c>
      <c r="H1983">
        <v>929</v>
      </c>
      <c r="I1983">
        <v>280</v>
      </c>
      <c r="J1983" s="63">
        <f t="shared" si="91"/>
        <v>-15.619129618033814</v>
      </c>
      <c r="K1983" s="63">
        <f t="shared" si="92"/>
        <v>131.96986006458559</v>
      </c>
      <c r="L1983" s="63">
        <f t="shared" si="93"/>
        <v>130.35714285714286</v>
      </c>
    </row>
    <row r="1984" spans="1:12">
      <c r="A1984" t="s">
        <v>1797</v>
      </c>
      <c r="B1984" t="s">
        <v>7233</v>
      </c>
      <c r="C1984" t="s">
        <v>1206</v>
      </c>
      <c r="D1984">
        <v>3098023</v>
      </c>
      <c r="E1984">
        <v>91698</v>
      </c>
      <c r="F1984">
        <v>27482</v>
      </c>
      <c r="G1984">
        <v>7314813</v>
      </c>
      <c r="H1984">
        <v>184230</v>
      </c>
      <c r="I1984">
        <v>55192</v>
      </c>
      <c r="J1984" s="63">
        <f t="shared" si="91"/>
        <v>-57.647269998563189</v>
      </c>
      <c r="K1984" s="63">
        <f t="shared" si="92"/>
        <v>-50.226347500407101</v>
      </c>
      <c r="L1984" s="63">
        <f t="shared" si="93"/>
        <v>-50.206551674155676</v>
      </c>
    </row>
    <row r="1985" spans="1:12">
      <c r="A1985" t="s">
        <v>1798</v>
      </c>
      <c r="B1985" t="s">
        <v>7234</v>
      </c>
      <c r="C1985" t="s">
        <v>1206</v>
      </c>
      <c r="D1985">
        <v>1330850</v>
      </c>
      <c r="E1985">
        <v>46609</v>
      </c>
      <c r="F1985">
        <v>13982</v>
      </c>
      <c r="G1985">
        <v>1928906</v>
      </c>
      <c r="H1985">
        <v>59039</v>
      </c>
      <c r="I1985">
        <v>17633</v>
      </c>
      <c r="J1985" s="63">
        <f t="shared" si="91"/>
        <v>-31.004932329517352</v>
      </c>
      <c r="K1985" s="63">
        <f t="shared" si="92"/>
        <v>-21.053879638882773</v>
      </c>
      <c r="L1985" s="63">
        <f t="shared" si="93"/>
        <v>-20.705495377984462</v>
      </c>
    </row>
    <row r="1986" spans="1:12">
      <c r="A1986" t="s">
        <v>1799</v>
      </c>
      <c r="B1986" t="s">
        <v>7235</v>
      </c>
      <c r="C1986" t="s">
        <v>1206</v>
      </c>
      <c r="D1986">
        <v>3743659</v>
      </c>
      <c r="E1986">
        <v>141884</v>
      </c>
      <c r="F1986">
        <v>42623</v>
      </c>
      <c r="G1986">
        <v>5665234</v>
      </c>
      <c r="H1986">
        <v>175041</v>
      </c>
      <c r="I1986">
        <v>52804</v>
      </c>
      <c r="J1986" s="63">
        <f t="shared" si="91"/>
        <v>-33.918722509961633</v>
      </c>
      <c r="K1986" s="63">
        <f t="shared" si="92"/>
        <v>-18.942419204643482</v>
      </c>
      <c r="L1986" s="63">
        <f t="shared" si="93"/>
        <v>-19.280736307855467</v>
      </c>
    </row>
    <row r="1987" spans="1:12">
      <c r="A1987" t="s">
        <v>1800</v>
      </c>
      <c r="B1987" t="s">
        <v>7236</v>
      </c>
      <c r="C1987" t="s">
        <v>1206</v>
      </c>
      <c r="D1987">
        <v>3487938</v>
      </c>
      <c r="E1987">
        <v>122109</v>
      </c>
      <c r="F1987">
        <v>36614</v>
      </c>
      <c r="G1987">
        <v>3023081</v>
      </c>
      <c r="H1987">
        <v>86547</v>
      </c>
      <c r="I1987">
        <v>25953</v>
      </c>
      <c r="J1987" s="63">
        <f t="shared" si="91"/>
        <v>15.376928372081331</v>
      </c>
      <c r="K1987" s="63">
        <f t="shared" si="92"/>
        <v>41.089812471836112</v>
      </c>
      <c r="L1987" s="63">
        <f t="shared" si="93"/>
        <v>41.078102724155201</v>
      </c>
    </row>
    <row r="1988" spans="1:12">
      <c r="A1988" t="s">
        <v>1802</v>
      </c>
      <c r="B1988" t="s">
        <v>7237</v>
      </c>
      <c r="C1988" t="s">
        <v>1206</v>
      </c>
      <c r="D1988">
        <v>6201048</v>
      </c>
      <c r="E1988">
        <v>248412</v>
      </c>
      <c r="F1988">
        <v>74544</v>
      </c>
      <c r="G1988">
        <v>10670786</v>
      </c>
      <c r="H1988">
        <v>322117</v>
      </c>
      <c r="I1988">
        <v>96660</v>
      </c>
      <c r="J1988" s="63">
        <f t="shared" si="91"/>
        <v>-41.887617275803301</v>
      </c>
      <c r="K1988" s="63">
        <f t="shared" si="92"/>
        <v>-22.881437490104528</v>
      </c>
      <c r="L1988" s="63">
        <f t="shared" si="93"/>
        <v>-22.880198634388577</v>
      </c>
    </row>
    <row r="1989" spans="1:12">
      <c r="A1989" t="s">
        <v>1804</v>
      </c>
      <c r="B1989" t="s">
        <v>7238</v>
      </c>
      <c r="C1989" t="s">
        <v>1206</v>
      </c>
      <c r="D1989">
        <v>24662</v>
      </c>
      <c r="E1989">
        <v>1305</v>
      </c>
      <c r="F1989">
        <v>391</v>
      </c>
      <c r="G1989">
        <v>20447</v>
      </c>
      <c r="H1989">
        <v>1037</v>
      </c>
      <c r="I1989">
        <v>313</v>
      </c>
      <c r="J1989" s="63">
        <f t="shared" ref="J1989:J2052" si="94">100*(D1989-G1989)/G1989</f>
        <v>20.614271042206681</v>
      </c>
      <c r="K1989" s="63">
        <f t="shared" ref="K1989:K2052" si="95">100*(E1989-H1989)/H1989</f>
        <v>25.84378013500482</v>
      </c>
      <c r="L1989" s="63">
        <f t="shared" ref="L1989:L2052" si="96">100*(F1989-I1989)/I1989</f>
        <v>24.920127795527158</v>
      </c>
    </row>
    <row r="1990" spans="1:12">
      <c r="A1990" t="s">
        <v>4704</v>
      </c>
      <c r="B1990" t="s">
        <v>9782</v>
      </c>
      <c r="C1990" t="s">
        <v>1206</v>
      </c>
      <c r="D1990"/>
      <c r="E1990"/>
      <c r="F1990"/>
      <c r="G1990">
        <v>11299</v>
      </c>
      <c r="H1990">
        <v>401</v>
      </c>
      <c r="I1990">
        <v>120</v>
      </c>
      <c r="J1990" s="63">
        <f t="shared" si="94"/>
        <v>-100</v>
      </c>
      <c r="K1990" s="63">
        <f t="shared" si="95"/>
        <v>-100</v>
      </c>
      <c r="L1990" s="63">
        <f t="shared" si="96"/>
        <v>-100</v>
      </c>
    </row>
    <row r="1991" spans="1:12">
      <c r="A1991" t="s">
        <v>1805</v>
      </c>
      <c r="B1991" t="s">
        <v>7239</v>
      </c>
      <c r="C1991" t="s">
        <v>1206</v>
      </c>
      <c r="D1991">
        <v>120532</v>
      </c>
      <c r="E1991">
        <v>3175</v>
      </c>
      <c r="F1991">
        <v>951</v>
      </c>
      <c r="G1991">
        <v>11608</v>
      </c>
      <c r="H1991">
        <v>946</v>
      </c>
      <c r="I1991">
        <v>283</v>
      </c>
      <c r="J1991" s="63">
        <f t="shared" si="94"/>
        <v>938.35286009648519</v>
      </c>
      <c r="K1991" s="63">
        <f t="shared" si="95"/>
        <v>235.62367864693445</v>
      </c>
      <c r="L1991" s="63">
        <f t="shared" si="96"/>
        <v>236.04240282685512</v>
      </c>
    </row>
    <row r="1992" spans="1:12">
      <c r="A1992" t="s">
        <v>1806</v>
      </c>
      <c r="B1992" t="s">
        <v>7240</v>
      </c>
      <c r="C1992" t="s">
        <v>1206</v>
      </c>
      <c r="D1992">
        <v>11563</v>
      </c>
      <c r="E1992">
        <v>605</v>
      </c>
      <c r="F1992">
        <v>181</v>
      </c>
      <c r="G1992">
        <v>35822</v>
      </c>
      <c r="H1992">
        <v>3138</v>
      </c>
      <c r="I1992">
        <v>940</v>
      </c>
      <c r="J1992" s="63">
        <f t="shared" si="94"/>
        <v>-67.720953603930539</v>
      </c>
      <c r="K1992" s="63">
        <f t="shared" si="95"/>
        <v>-80.720203951561501</v>
      </c>
      <c r="L1992" s="63">
        <f t="shared" si="96"/>
        <v>-80.744680851063833</v>
      </c>
    </row>
    <row r="1993" spans="1:12">
      <c r="A1993" t="s">
        <v>1807</v>
      </c>
      <c r="B1993" t="s">
        <v>7241</v>
      </c>
      <c r="C1993" t="s">
        <v>1206</v>
      </c>
      <c r="D1993">
        <v>229484</v>
      </c>
      <c r="E1993">
        <v>7966</v>
      </c>
      <c r="F1993">
        <v>2381</v>
      </c>
      <c r="G1993">
        <v>68620</v>
      </c>
      <c r="H1993">
        <v>3160</v>
      </c>
      <c r="I1993">
        <v>949</v>
      </c>
      <c r="J1993" s="63">
        <f t="shared" si="94"/>
        <v>234.42728067618771</v>
      </c>
      <c r="K1993" s="63">
        <f t="shared" si="95"/>
        <v>152.08860759493672</v>
      </c>
      <c r="L1993" s="63">
        <f t="shared" si="96"/>
        <v>150.89567966280296</v>
      </c>
    </row>
    <row r="1994" spans="1:12">
      <c r="A1994" t="s">
        <v>1808</v>
      </c>
      <c r="B1994" t="s">
        <v>7242</v>
      </c>
      <c r="C1994" t="s">
        <v>16</v>
      </c>
      <c r="D1994">
        <v>400</v>
      </c>
      <c r="E1994">
        <v>5</v>
      </c>
      <c r="F1994">
        <v>1</v>
      </c>
      <c r="G1994"/>
      <c r="H1994"/>
      <c r="I1994"/>
      <c r="J1994" s="63" t="e">
        <f t="shared" si="94"/>
        <v>#DIV/0!</v>
      </c>
      <c r="K1994" s="63" t="e">
        <f t="shared" si="95"/>
        <v>#DIV/0!</v>
      </c>
      <c r="L1994" s="63" t="e">
        <f t="shared" si="96"/>
        <v>#DIV/0!</v>
      </c>
    </row>
    <row r="1995" spans="1:12">
      <c r="A1995" t="s">
        <v>1809</v>
      </c>
      <c r="B1995" t="s">
        <v>7243</v>
      </c>
      <c r="C1995" t="s">
        <v>16</v>
      </c>
      <c r="D1995">
        <v>12739660</v>
      </c>
      <c r="E1995">
        <v>965052</v>
      </c>
      <c r="F1995">
        <v>33</v>
      </c>
      <c r="G1995">
        <v>18785497</v>
      </c>
      <c r="H1995">
        <v>1026872</v>
      </c>
      <c r="I1995">
        <v>79</v>
      </c>
      <c r="J1995" s="63">
        <f t="shared" si="94"/>
        <v>-32.183534989784938</v>
      </c>
      <c r="K1995" s="63">
        <f t="shared" si="95"/>
        <v>-6.0202245265232666</v>
      </c>
      <c r="L1995" s="63">
        <f t="shared" si="96"/>
        <v>-58.22784810126582</v>
      </c>
    </row>
    <row r="1996" spans="1:12">
      <c r="A1996" t="s">
        <v>1810</v>
      </c>
      <c r="B1996" t="s">
        <v>7244</v>
      </c>
      <c r="C1996" t="s">
        <v>16</v>
      </c>
      <c r="D1996">
        <v>80</v>
      </c>
      <c r="E1996">
        <v>36</v>
      </c>
      <c r="F1996">
        <v>7</v>
      </c>
      <c r="G1996"/>
      <c r="H1996"/>
      <c r="I1996"/>
      <c r="J1996" s="63" t="e">
        <f t="shared" si="94"/>
        <v>#DIV/0!</v>
      </c>
      <c r="K1996" s="63" t="e">
        <f t="shared" si="95"/>
        <v>#DIV/0!</v>
      </c>
      <c r="L1996" s="63" t="e">
        <f t="shared" si="96"/>
        <v>#DIV/0!</v>
      </c>
    </row>
    <row r="1997" spans="1:12">
      <c r="A1997" t="s">
        <v>1811</v>
      </c>
      <c r="B1997" t="s">
        <v>7245</v>
      </c>
      <c r="C1997" t="s">
        <v>16</v>
      </c>
      <c r="D1997">
        <v>118320</v>
      </c>
      <c r="E1997">
        <v>4089</v>
      </c>
      <c r="F1997">
        <v>758</v>
      </c>
      <c r="G1997">
        <v>156470</v>
      </c>
      <c r="H1997">
        <v>6572</v>
      </c>
      <c r="I1997">
        <v>1225</v>
      </c>
      <c r="J1997" s="63">
        <f t="shared" si="94"/>
        <v>-24.38167060778424</v>
      </c>
      <c r="K1997" s="63">
        <f t="shared" si="95"/>
        <v>-37.781497261107731</v>
      </c>
      <c r="L1997" s="63">
        <f t="shared" si="96"/>
        <v>-38.122448979591837</v>
      </c>
    </row>
    <row r="1998" spans="1:12">
      <c r="A1998" t="s">
        <v>4705</v>
      </c>
      <c r="B1998" t="s">
        <v>9783</v>
      </c>
      <c r="C1998" t="s">
        <v>16</v>
      </c>
      <c r="D1998"/>
      <c r="E1998"/>
      <c r="F1998"/>
      <c r="G1998">
        <v>450</v>
      </c>
      <c r="H1998">
        <v>944</v>
      </c>
      <c r="I1998">
        <v>45</v>
      </c>
      <c r="J1998" s="63">
        <f t="shared" si="94"/>
        <v>-100</v>
      </c>
      <c r="K1998" s="63">
        <f t="shared" si="95"/>
        <v>-100</v>
      </c>
      <c r="L1998" s="63">
        <f t="shared" si="96"/>
        <v>-100</v>
      </c>
    </row>
    <row r="1999" spans="1:12">
      <c r="A1999" t="s">
        <v>4706</v>
      </c>
      <c r="B1999" t="s">
        <v>9784</v>
      </c>
      <c r="C1999" t="s">
        <v>16</v>
      </c>
      <c r="D1999"/>
      <c r="E1999"/>
      <c r="F1999"/>
      <c r="G1999">
        <v>200</v>
      </c>
      <c r="H1999">
        <v>869</v>
      </c>
      <c r="I1999">
        <v>44</v>
      </c>
      <c r="J1999" s="63">
        <f t="shared" si="94"/>
        <v>-100</v>
      </c>
      <c r="K1999" s="63">
        <f t="shared" si="95"/>
        <v>-100</v>
      </c>
      <c r="L1999" s="63">
        <f t="shared" si="96"/>
        <v>-100</v>
      </c>
    </row>
    <row r="2000" spans="1:12">
      <c r="A2000" t="s">
        <v>4707</v>
      </c>
      <c r="B2000" t="s">
        <v>9785</v>
      </c>
      <c r="C2000" t="s">
        <v>16</v>
      </c>
      <c r="D2000"/>
      <c r="E2000"/>
      <c r="F2000"/>
      <c r="G2000">
        <v>380</v>
      </c>
      <c r="H2000">
        <v>17</v>
      </c>
      <c r="I2000">
        <v>2</v>
      </c>
      <c r="J2000" s="63">
        <f t="shared" si="94"/>
        <v>-100</v>
      </c>
      <c r="K2000" s="63">
        <f t="shared" si="95"/>
        <v>-100</v>
      </c>
      <c r="L2000" s="63">
        <f t="shared" si="96"/>
        <v>-100</v>
      </c>
    </row>
    <row r="2001" spans="1:12">
      <c r="A2001" t="s">
        <v>4708</v>
      </c>
      <c r="B2001" t="s">
        <v>9786</v>
      </c>
      <c r="C2001" t="s">
        <v>16</v>
      </c>
      <c r="D2001"/>
      <c r="E2001"/>
      <c r="F2001"/>
      <c r="G2001">
        <v>12140</v>
      </c>
      <c r="H2001">
        <v>478</v>
      </c>
      <c r="I2001">
        <v>116</v>
      </c>
      <c r="J2001" s="63">
        <f t="shared" si="94"/>
        <v>-100</v>
      </c>
      <c r="K2001" s="63">
        <f t="shared" si="95"/>
        <v>-100</v>
      </c>
      <c r="L2001" s="63">
        <f t="shared" si="96"/>
        <v>-100</v>
      </c>
    </row>
    <row r="2002" spans="1:12">
      <c r="A2002" t="s">
        <v>4709</v>
      </c>
      <c r="B2002" t="s">
        <v>9787</v>
      </c>
      <c r="C2002" t="s">
        <v>16</v>
      </c>
      <c r="D2002"/>
      <c r="E2002"/>
      <c r="F2002"/>
      <c r="G2002">
        <v>600</v>
      </c>
      <c r="H2002">
        <v>317</v>
      </c>
      <c r="I2002">
        <v>77</v>
      </c>
      <c r="J2002" s="63">
        <f t="shared" si="94"/>
        <v>-100</v>
      </c>
      <c r="K2002" s="63">
        <f t="shared" si="95"/>
        <v>-100</v>
      </c>
      <c r="L2002" s="63">
        <f t="shared" si="96"/>
        <v>-100</v>
      </c>
    </row>
    <row r="2003" spans="1:12">
      <c r="A2003" t="s">
        <v>1812</v>
      </c>
      <c r="B2003" t="s">
        <v>7246</v>
      </c>
      <c r="C2003" t="s">
        <v>16</v>
      </c>
      <c r="D2003">
        <v>7391</v>
      </c>
      <c r="E2003">
        <v>2362</v>
      </c>
      <c r="F2003">
        <v>574</v>
      </c>
      <c r="G2003">
        <v>10535</v>
      </c>
      <c r="H2003">
        <v>3132</v>
      </c>
      <c r="I2003">
        <v>761</v>
      </c>
      <c r="J2003" s="63">
        <f t="shared" si="94"/>
        <v>-29.843379212149976</v>
      </c>
      <c r="K2003" s="63">
        <f t="shared" si="95"/>
        <v>-24.584929757343552</v>
      </c>
      <c r="L2003" s="63">
        <f t="shared" si="96"/>
        <v>-24.57293035479632</v>
      </c>
    </row>
    <row r="2004" spans="1:12">
      <c r="A2004" t="s">
        <v>1813</v>
      </c>
      <c r="B2004" t="s">
        <v>7247</v>
      </c>
      <c r="C2004" t="s">
        <v>1206</v>
      </c>
      <c r="D2004">
        <v>4</v>
      </c>
      <c r="E2004">
        <v>6</v>
      </c>
      <c r="F2004">
        <v>2</v>
      </c>
      <c r="G2004">
        <v>68698</v>
      </c>
      <c r="H2004">
        <v>2549</v>
      </c>
      <c r="I2004">
        <v>764</v>
      </c>
      <c r="J2004" s="63">
        <f t="shared" si="94"/>
        <v>-99.994177414189636</v>
      </c>
      <c r="K2004" s="63">
        <f t="shared" si="95"/>
        <v>-99.76461357395057</v>
      </c>
      <c r="L2004" s="63">
        <f t="shared" si="96"/>
        <v>-99.738219895287955</v>
      </c>
    </row>
    <row r="2005" spans="1:12">
      <c r="A2005" t="s">
        <v>1814</v>
      </c>
      <c r="B2005" t="s">
        <v>7248</v>
      </c>
      <c r="C2005" t="s">
        <v>1206</v>
      </c>
      <c r="D2005">
        <v>25</v>
      </c>
      <c r="E2005">
        <v>4</v>
      </c>
      <c r="F2005">
        <v>1</v>
      </c>
      <c r="G2005">
        <v>27</v>
      </c>
      <c r="H2005">
        <v>2</v>
      </c>
      <c r="I2005">
        <v>0</v>
      </c>
      <c r="J2005" s="63">
        <f t="shared" si="94"/>
        <v>-7.4074074074074074</v>
      </c>
      <c r="K2005" s="63">
        <f t="shared" si="95"/>
        <v>100</v>
      </c>
      <c r="L2005" s="63" t="e">
        <f t="shared" si="96"/>
        <v>#DIV/0!</v>
      </c>
    </row>
    <row r="2006" spans="1:12">
      <c r="A2006" t="s">
        <v>1815</v>
      </c>
      <c r="B2006" t="s">
        <v>7249</v>
      </c>
      <c r="C2006" t="s">
        <v>1206</v>
      </c>
      <c r="D2006">
        <v>560</v>
      </c>
      <c r="E2006">
        <v>11</v>
      </c>
      <c r="F2006">
        <v>3</v>
      </c>
      <c r="G2006">
        <v>67163</v>
      </c>
      <c r="H2006">
        <v>14819</v>
      </c>
      <c r="I2006">
        <v>4771</v>
      </c>
      <c r="J2006" s="63">
        <f t="shared" si="94"/>
        <v>-99.166207584533154</v>
      </c>
      <c r="K2006" s="63">
        <f t="shared" si="95"/>
        <v>-99.925770969701063</v>
      </c>
      <c r="L2006" s="63">
        <f t="shared" si="96"/>
        <v>-99.937120100607842</v>
      </c>
    </row>
    <row r="2007" spans="1:12">
      <c r="A2007" t="s">
        <v>1816</v>
      </c>
      <c r="B2007" t="s">
        <v>7250</v>
      </c>
      <c r="C2007" t="s">
        <v>1206</v>
      </c>
      <c r="D2007">
        <v>2864</v>
      </c>
      <c r="E2007">
        <v>56</v>
      </c>
      <c r="F2007">
        <v>17</v>
      </c>
      <c r="G2007">
        <v>3399</v>
      </c>
      <c r="H2007">
        <v>174</v>
      </c>
      <c r="I2007">
        <v>51</v>
      </c>
      <c r="J2007" s="63">
        <f t="shared" si="94"/>
        <v>-15.739923506913799</v>
      </c>
      <c r="K2007" s="63">
        <f t="shared" si="95"/>
        <v>-67.816091954022994</v>
      </c>
      <c r="L2007" s="63">
        <f t="shared" si="96"/>
        <v>-66.666666666666671</v>
      </c>
    </row>
    <row r="2008" spans="1:12">
      <c r="A2008" t="s">
        <v>1817</v>
      </c>
      <c r="B2008" t="s">
        <v>7252</v>
      </c>
      <c r="C2008" t="s">
        <v>1206</v>
      </c>
      <c r="D2008">
        <v>4179</v>
      </c>
      <c r="E2008">
        <v>167</v>
      </c>
      <c r="F2008">
        <v>51</v>
      </c>
      <c r="G2008">
        <v>18822</v>
      </c>
      <c r="H2008">
        <v>561</v>
      </c>
      <c r="I2008">
        <v>150</v>
      </c>
      <c r="J2008" s="63">
        <f t="shared" si="94"/>
        <v>-77.797258527255337</v>
      </c>
      <c r="K2008" s="63">
        <f t="shared" si="95"/>
        <v>-70.231729055258469</v>
      </c>
      <c r="L2008" s="63">
        <f t="shared" si="96"/>
        <v>-66</v>
      </c>
    </row>
    <row r="2009" spans="1:12">
      <c r="A2009" t="s">
        <v>1818</v>
      </c>
      <c r="B2009" t="s">
        <v>7253</v>
      </c>
      <c r="C2009" t="s">
        <v>1206</v>
      </c>
      <c r="D2009">
        <v>614</v>
      </c>
      <c r="E2009">
        <v>226</v>
      </c>
      <c r="F2009">
        <v>66</v>
      </c>
      <c r="G2009">
        <v>1372</v>
      </c>
      <c r="H2009">
        <v>24</v>
      </c>
      <c r="I2009">
        <v>7</v>
      </c>
      <c r="J2009" s="63">
        <f t="shared" si="94"/>
        <v>-55.247813411078717</v>
      </c>
      <c r="K2009" s="63">
        <f t="shared" si="95"/>
        <v>841.66666666666663</v>
      </c>
      <c r="L2009" s="63">
        <f t="shared" si="96"/>
        <v>842.85714285714289</v>
      </c>
    </row>
    <row r="2010" spans="1:12">
      <c r="A2010" t="s">
        <v>1819</v>
      </c>
      <c r="B2010" t="s">
        <v>7254</v>
      </c>
      <c r="C2010" t="s">
        <v>16</v>
      </c>
      <c r="D2010">
        <v>96644</v>
      </c>
      <c r="E2010">
        <v>33090</v>
      </c>
      <c r="F2010">
        <v>6170</v>
      </c>
      <c r="G2010">
        <v>52613</v>
      </c>
      <c r="H2010">
        <v>21089</v>
      </c>
      <c r="I2010">
        <v>3931</v>
      </c>
      <c r="J2010" s="63">
        <f t="shared" si="94"/>
        <v>83.688442020033065</v>
      </c>
      <c r="K2010" s="63">
        <f t="shared" si="95"/>
        <v>56.906444117786521</v>
      </c>
      <c r="L2010" s="63">
        <f t="shared" si="96"/>
        <v>56.957517171203257</v>
      </c>
    </row>
    <row r="2011" spans="1:12">
      <c r="A2011" t="s">
        <v>1820</v>
      </c>
      <c r="B2011" t="s">
        <v>7255</v>
      </c>
      <c r="C2011" t="s">
        <v>16</v>
      </c>
      <c r="D2011">
        <v>13997</v>
      </c>
      <c r="E2011">
        <v>3499</v>
      </c>
      <c r="F2011">
        <v>674</v>
      </c>
      <c r="G2011">
        <v>80650</v>
      </c>
      <c r="H2011">
        <v>20699</v>
      </c>
      <c r="I2011">
        <v>3864</v>
      </c>
      <c r="J2011" s="63">
        <f t="shared" si="94"/>
        <v>-82.644761314321144</v>
      </c>
      <c r="K2011" s="63">
        <f t="shared" si="95"/>
        <v>-83.09580172955215</v>
      </c>
      <c r="L2011" s="63">
        <f t="shared" si="96"/>
        <v>-82.556935817805382</v>
      </c>
    </row>
    <row r="2012" spans="1:12">
      <c r="A2012" t="s">
        <v>1821</v>
      </c>
      <c r="B2012" t="s">
        <v>7256</v>
      </c>
      <c r="C2012" t="s">
        <v>16</v>
      </c>
      <c r="D2012">
        <v>330</v>
      </c>
      <c r="E2012">
        <v>86</v>
      </c>
      <c r="F2012">
        <v>16</v>
      </c>
      <c r="G2012">
        <v>3317</v>
      </c>
      <c r="H2012">
        <v>800</v>
      </c>
      <c r="I2012">
        <v>149</v>
      </c>
      <c r="J2012" s="63">
        <f t="shared" si="94"/>
        <v>-90.05125113053964</v>
      </c>
      <c r="K2012" s="63">
        <f t="shared" si="95"/>
        <v>-89.25</v>
      </c>
      <c r="L2012" s="63">
        <f t="shared" si="96"/>
        <v>-89.261744966442947</v>
      </c>
    </row>
    <row r="2013" spans="1:12">
      <c r="A2013" t="s">
        <v>1822</v>
      </c>
      <c r="B2013" t="s">
        <v>7257</v>
      </c>
      <c r="C2013" t="s">
        <v>16</v>
      </c>
      <c r="D2013">
        <v>141</v>
      </c>
      <c r="E2013">
        <v>25</v>
      </c>
      <c r="F2013">
        <v>5</v>
      </c>
      <c r="G2013">
        <v>20988</v>
      </c>
      <c r="H2013">
        <v>4626</v>
      </c>
      <c r="I2013">
        <v>861</v>
      </c>
      <c r="J2013" s="63">
        <f t="shared" si="94"/>
        <v>-99.328187535734699</v>
      </c>
      <c r="K2013" s="63">
        <f t="shared" si="95"/>
        <v>-99.45957630782533</v>
      </c>
      <c r="L2013" s="63">
        <f t="shared" si="96"/>
        <v>-99.419279907084785</v>
      </c>
    </row>
    <row r="2014" spans="1:12">
      <c r="A2014" t="s">
        <v>1823</v>
      </c>
      <c r="B2014" t="s">
        <v>7258</v>
      </c>
      <c r="C2014" t="s">
        <v>16</v>
      </c>
      <c r="D2014">
        <v>51482</v>
      </c>
      <c r="E2014">
        <v>5193</v>
      </c>
      <c r="F2014">
        <v>969</v>
      </c>
      <c r="G2014">
        <v>28852</v>
      </c>
      <c r="H2014">
        <v>3948</v>
      </c>
      <c r="I2014">
        <v>737</v>
      </c>
      <c r="J2014" s="63">
        <f t="shared" si="94"/>
        <v>78.434770553167894</v>
      </c>
      <c r="K2014" s="63">
        <f t="shared" si="95"/>
        <v>31.534954407294833</v>
      </c>
      <c r="L2014" s="63">
        <f t="shared" si="96"/>
        <v>31.478968792401627</v>
      </c>
    </row>
    <row r="2015" spans="1:12">
      <c r="A2015" t="s">
        <v>1824</v>
      </c>
      <c r="B2015" t="s">
        <v>7259</v>
      </c>
      <c r="C2015" t="s">
        <v>16</v>
      </c>
      <c r="D2015">
        <v>223</v>
      </c>
      <c r="E2015">
        <v>87</v>
      </c>
      <c r="F2015">
        <v>16</v>
      </c>
      <c r="G2015">
        <v>119</v>
      </c>
      <c r="H2015">
        <v>119</v>
      </c>
      <c r="I2015">
        <v>22</v>
      </c>
      <c r="J2015" s="63">
        <f t="shared" si="94"/>
        <v>87.394957983193279</v>
      </c>
      <c r="K2015" s="63">
        <f t="shared" si="95"/>
        <v>-26.890756302521009</v>
      </c>
      <c r="L2015" s="63">
        <f t="shared" si="96"/>
        <v>-27.272727272727273</v>
      </c>
    </row>
    <row r="2016" spans="1:12">
      <c r="A2016" t="s">
        <v>4710</v>
      </c>
      <c r="B2016" t="s">
        <v>9788</v>
      </c>
      <c r="C2016" t="s">
        <v>16</v>
      </c>
      <c r="D2016"/>
      <c r="E2016"/>
      <c r="F2016"/>
      <c r="G2016">
        <v>58</v>
      </c>
      <c r="H2016">
        <v>10</v>
      </c>
      <c r="I2016">
        <v>2</v>
      </c>
      <c r="J2016" s="63">
        <f t="shared" si="94"/>
        <v>-100</v>
      </c>
      <c r="K2016" s="63">
        <f t="shared" si="95"/>
        <v>-100</v>
      </c>
      <c r="L2016" s="63">
        <f t="shared" si="96"/>
        <v>-100</v>
      </c>
    </row>
    <row r="2017" spans="1:12">
      <c r="A2017" t="s">
        <v>1825</v>
      </c>
      <c r="B2017" t="s">
        <v>7260</v>
      </c>
      <c r="C2017" t="s">
        <v>16</v>
      </c>
      <c r="D2017">
        <v>308252</v>
      </c>
      <c r="E2017">
        <v>49156</v>
      </c>
      <c r="F2017">
        <v>9035</v>
      </c>
      <c r="G2017">
        <v>600766</v>
      </c>
      <c r="H2017">
        <v>111508</v>
      </c>
      <c r="I2017">
        <v>20501</v>
      </c>
      <c r="J2017" s="63">
        <f t="shared" si="94"/>
        <v>-48.690172213474135</v>
      </c>
      <c r="K2017" s="63">
        <f t="shared" si="95"/>
        <v>-55.917064246511458</v>
      </c>
      <c r="L2017" s="63">
        <f t="shared" si="96"/>
        <v>-55.928979074191503</v>
      </c>
    </row>
    <row r="2018" spans="1:12">
      <c r="A2018" t="s">
        <v>4711</v>
      </c>
      <c r="B2018" t="s">
        <v>9789</v>
      </c>
      <c r="C2018" t="s">
        <v>16</v>
      </c>
      <c r="D2018"/>
      <c r="E2018"/>
      <c r="F2018"/>
      <c r="G2018">
        <v>5257</v>
      </c>
      <c r="H2018">
        <v>1147</v>
      </c>
      <c r="I2018">
        <v>214</v>
      </c>
      <c r="J2018" s="63">
        <f t="shared" si="94"/>
        <v>-100</v>
      </c>
      <c r="K2018" s="63">
        <f t="shared" si="95"/>
        <v>-100</v>
      </c>
      <c r="L2018" s="63">
        <f t="shared" si="96"/>
        <v>-100</v>
      </c>
    </row>
    <row r="2019" spans="1:12">
      <c r="A2019" t="s">
        <v>1826</v>
      </c>
      <c r="B2019" t="s">
        <v>7261</v>
      </c>
      <c r="C2019" t="s">
        <v>16</v>
      </c>
      <c r="D2019">
        <v>9918</v>
      </c>
      <c r="E2019">
        <v>2123</v>
      </c>
      <c r="F2019">
        <v>394</v>
      </c>
      <c r="G2019">
        <v>17656</v>
      </c>
      <c r="H2019">
        <v>3757</v>
      </c>
      <c r="I2019">
        <v>695</v>
      </c>
      <c r="J2019" s="63">
        <f t="shared" si="94"/>
        <v>-43.826461259628452</v>
      </c>
      <c r="K2019" s="63">
        <f t="shared" si="95"/>
        <v>-43.492147990417884</v>
      </c>
      <c r="L2019" s="63">
        <f t="shared" si="96"/>
        <v>-43.309352517985609</v>
      </c>
    </row>
    <row r="2020" spans="1:12">
      <c r="A2020" t="s">
        <v>1827</v>
      </c>
      <c r="B2020" t="s">
        <v>7262</v>
      </c>
      <c r="C2020" t="s">
        <v>16</v>
      </c>
      <c r="D2020">
        <v>37</v>
      </c>
      <c r="E2020">
        <v>22</v>
      </c>
      <c r="F2020">
        <v>4</v>
      </c>
      <c r="G2020">
        <v>1060</v>
      </c>
      <c r="H2020">
        <v>847</v>
      </c>
      <c r="I2020">
        <v>158</v>
      </c>
      <c r="J2020" s="63">
        <f t="shared" si="94"/>
        <v>-96.509433962264154</v>
      </c>
      <c r="K2020" s="63">
        <f t="shared" si="95"/>
        <v>-97.402597402597408</v>
      </c>
      <c r="L2020" s="63">
        <f t="shared" si="96"/>
        <v>-97.468354430379748</v>
      </c>
    </row>
    <row r="2021" spans="1:12">
      <c r="A2021" t="s">
        <v>1828</v>
      </c>
      <c r="B2021" t="s">
        <v>7263</v>
      </c>
      <c r="C2021" t="s">
        <v>16</v>
      </c>
      <c r="D2021">
        <v>794</v>
      </c>
      <c r="E2021">
        <v>177</v>
      </c>
      <c r="F2021">
        <v>33</v>
      </c>
      <c r="G2021">
        <v>2514</v>
      </c>
      <c r="H2021">
        <v>815</v>
      </c>
      <c r="I2021">
        <v>152</v>
      </c>
      <c r="J2021" s="63">
        <f t="shared" si="94"/>
        <v>-68.416865552903744</v>
      </c>
      <c r="K2021" s="63">
        <f t="shared" si="95"/>
        <v>-78.282208588957062</v>
      </c>
      <c r="L2021" s="63">
        <f t="shared" si="96"/>
        <v>-78.28947368421052</v>
      </c>
    </row>
    <row r="2022" spans="1:12">
      <c r="A2022" t="s">
        <v>1829</v>
      </c>
      <c r="B2022" t="s">
        <v>7264</v>
      </c>
      <c r="C2022" t="s">
        <v>16</v>
      </c>
      <c r="D2022">
        <v>6</v>
      </c>
      <c r="E2022">
        <v>7</v>
      </c>
      <c r="F2022">
        <v>1</v>
      </c>
      <c r="G2022"/>
      <c r="H2022"/>
      <c r="I2022"/>
      <c r="J2022" s="63" t="e">
        <f t="shared" si="94"/>
        <v>#DIV/0!</v>
      </c>
      <c r="K2022" s="63" t="e">
        <f t="shared" si="95"/>
        <v>#DIV/0!</v>
      </c>
      <c r="L2022" s="63" t="e">
        <f t="shared" si="96"/>
        <v>#DIV/0!</v>
      </c>
    </row>
    <row r="2023" spans="1:12">
      <c r="A2023" t="s">
        <v>1830</v>
      </c>
      <c r="B2023" t="s">
        <v>7265</v>
      </c>
      <c r="C2023" t="s">
        <v>16</v>
      </c>
      <c r="D2023">
        <v>84747</v>
      </c>
      <c r="E2023">
        <v>12810</v>
      </c>
      <c r="F2023">
        <v>2384</v>
      </c>
      <c r="G2023">
        <v>159985</v>
      </c>
      <c r="H2023">
        <v>29538</v>
      </c>
      <c r="I2023">
        <v>5468</v>
      </c>
      <c r="J2023" s="63">
        <f t="shared" si="94"/>
        <v>-47.028158889895927</v>
      </c>
      <c r="K2023" s="63">
        <f t="shared" si="95"/>
        <v>-56.632134877107454</v>
      </c>
      <c r="L2023" s="63">
        <f t="shared" si="96"/>
        <v>-56.400877834674468</v>
      </c>
    </row>
    <row r="2024" spans="1:12">
      <c r="A2024" t="s">
        <v>1831</v>
      </c>
      <c r="B2024" t="s">
        <v>7266</v>
      </c>
      <c r="C2024" t="s">
        <v>16</v>
      </c>
      <c r="D2024">
        <v>28614</v>
      </c>
      <c r="E2024">
        <v>5073</v>
      </c>
      <c r="F2024">
        <v>936</v>
      </c>
      <c r="G2024">
        <v>3025</v>
      </c>
      <c r="H2024">
        <v>538</v>
      </c>
      <c r="I2024">
        <v>100</v>
      </c>
      <c r="J2024" s="63">
        <f t="shared" si="94"/>
        <v>845.91735537190084</v>
      </c>
      <c r="K2024" s="63">
        <f t="shared" si="95"/>
        <v>842.93680297397771</v>
      </c>
      <c r="L2024" s="63">
        <f t="shared" si="96"/>
        <v>836</v>
      </c>
    </row>
    <row r="2025" spans="1:12">
      <c r="A2025" t="s">
        <v>1832</v>
      </c>
      <c r="B2025" t="s">
        <v>7267</v>
      </c>
      <c r="C2025" t="s">
        <v>16</v>
      </c>
      <c r="D2025">
        <v>653285</v>
      </c>
      <c r="E2025">
        <v>86299</v>
      </c>
      <c r="F2025">
        <v>11275</v>
      </c>
      <c r="G2025">
        <v>1147492</v>
      </c>
      <c r="H2025">
        <v>177662</v>
      </c>
      <c r="I2025">
        <v>23161</v>
      </c>
      <c r="J2025" s="63">
        <f t="shared" si="94"/>
        <v>-43.068448407483451</v>
      </c>
      <c r="K2025" s="63">
        <f t="shared" si="95"/>
        <v>-51.425178147268412</v>
      </c>
      <c r="L2025" s="63">
        <f t="shared" si="96"/>
        <v>-51.319027675834377</v>
      </c>
    </row>
    <row r="2026" spans="1:12">
      <c r="A2026" t="s">
        <v>1833</v>
      </c>
      <c r="B2026" t="s">
        <v>7268</v>
      </c>
      <c r="C2026" t="s">
        <v>16</v>
      </c>
      <c r="D2026">
        <v>5506</v>
      </c>
      <c r="E2026">
        <v>265</v>
      </c>
      <c r="F2026">
        <v>50</v>
      </c>
      <c r="G2026">
        <v>740</v>
      </c>
      <c r="H2026">
        <v>191</v>
      </c>
      <c r="I2026">
        <v>36</v>
      </c>
      <c r="J2026" s="63">
        <f t="shared" si="94"/>
        <v>644.05405405405406</v>
      </c>
      <c r="K2026" s="63">
        <f t="shared" si="95"/>
        <v>38.7434554973822</v>
      </c>
      <c r="L2026" s="63">
        <f t="shared" si="96"/>
        <v>38.888888888888886</v>
      </c>
    </row>
    <row r="2027" spans="1:12">
      <c r="A2027" t="s">
        <v>1834</v>
      </c>
      <c r="B2027" t="s">
        <v>7269</v>
      </c>
      <c r="C2027" t="s">
        <v>16</v>
      </c>
      <c r="D2027">
        <v>120</v>
      </c>
      <c r="E2027">
        <v>31</v>
      </c>
      <c r="F2027">
        <v>6</v>
      </c>
      <c r="G2027">
        <v>690</v>
      </c>
      <c r="H2027">
        <v>190</v>
      </c>
      <c r="I2027">
        <v>36</v>
      </c>
      <c r="J2027" s="63">
        <f t="shared" si="94"/>
        <v>-82.608695652173907</v>
      </c>
      <c r="K2027" s="63">
        <f t="shared" si="95"/>
        <v>-83.684210526315795</v>
      </c>
      <c r="L2027" s="63">
        <f t="shared" si="96"/>
        <v>-83.333333333333329</v>
      </c>
    </row>
    <row r="2028" spans="1:12">
      <c r="A2028" t="s">
        <v>1835</v>
      </c>
      <c r="B2028" t="s">
        <v>7270</v>
      </c>
      <c r="C2028" t="s">
        <v>16</v>
      </c>
      <c r="D2028">
        <v>10620</v>
      </c>
      <c r="E2028">
        <v>2257</v>
      </c>
      <c r="F2028">
        <v>420</v>
      </c>
      <c r="G2028">
        <v>7987</v>
      </c>
      <c r="H2028">
        <v>2005</v>
      </c>
      <c r="I2028">
        <v>369</v>
      </c>
      <c r="J2028" s="63">
        <f t="shared" si="94"/>
        <v>32.966069863528233</v>
      </c>
      <c r="K2028" s="63">
        <f t="shared" si="95"/>
        <v>12.568578553615961</v>
      </c>
      <c r="L2028" s="63">
        <f t="shared" si="96"/>
        <v>13.821138211382113</v>
      </c>
    </row>
    <row r="2029" spans="1:12">
      <c r="A2029" t="s">
        <v>1836</v>
      </c>
      <c r="B2029" t="s">
        <v>7271</v>
      </c>
      <c r="C2029" t="s">
        <v>16</v>
      </c>
      <c r="D2029">
        <v>9306</v>
      </c>
      <c r="E2029">
        <v>1675</v>
      </c>
      <c r="F2029">
        <v>313</v>
      </c>
      <c r="G2029">
        <v>10330</v>
      </c>
      <c r="H2029">
        <v>1815</v>
      </c>
      <c r="I2029">
        <v>339</v>
      </c>
      <c r="J2029" s="63">
        <f t="shared" si="94"/>
        <v>-9.9128751210067758</v>
      </c>
      <c r="K2029" s="63">
        <f t="shared" si="95"/>
        <v>-7.7134986225895315</v>
      </c>
      <c r="L2029" s="63">
        <f t="shared" si="96"/>
        <v>-7.6696165191740411</v>
      </c>
    </row>
    <row r="2030" spans="1:12">
      <c r="A2030" t="s">
        <v>1837</v>
      </c>
      <c r="B2030" t="s">
        <v>7272</v>
      </c>
      <c r="C2030" t="s">
        <v>16</v>
      </c>
      <c r="D2030">
        <v>905</v>
      </c>
      <c r="E2030">
        <v>191</v>
      </c>
      <c r="F2030">
        <v>35</v>
      </c>
      <c r="G2030">
        <v>3096</v>
      </c>
      <c r="H2030">
        <v>444</v>
      </c>
      <c r="I2030">
        <v>83</v>
      </c>
      <c r="J2030" s="63">
        <f t="shared" si="94"/>
        <v>-70.768733850129195</v>
      </c>
      <c r="K2030" s="63">
        <f t="shared" si="95"/>
        <v>-56.981981981981981</v>
      </c>
      <c r="L2030" s="63">
        <f t="shared" si="96"/>
        <v>-57.831325301204821</v>
      </c>
    </row>
    <row r="2031" spans="1:12">
      <c r="A2031" t="s">
        <v>1838</v>
      </c>
      <c r="B2031" t="s">
        <v>7273</v>
      </c>
      <c r="C2031" t="s">
        <v>16</v>
      </c>
      <c r="D2031">
        <v>33609</v>
      </c>
      <c r="E2031">
        <v>4871</v>
      </c>
      <c r="F2031">
        <v>908</v>
      </c>
      <c r="G2031">
        <v>90545</v>
      </c>
      <c r="H2031">
        <v>8355</v>
      </c>
      <c r="I2031">
        <v>1559</v>
      </c>
      <c r="J2031" s="63">
        <f t="shared" si="94"/>
        <v>-62.881440167872327</v>
      </c>
      <c r="K2031" s="63">
        <f t="shared" si="95"/>
        <v>-41.699581089168163</v>
      </c>
      <c r="L2031" s="63">
        <f t="shared" si="96"/>
        <v>-41.75753688261706</v>
      </c>
    </row>
    <row r="2032" spans="1:12">
      <c r="A2032" t="s">
        <v>1839</v>
      </c>
      <c r="B2032" t="s">
        <v>7274</v>
      </c>
      <c r="C2032" t="s">
        <v>16</v>
      </c>
      <c r="D2032">
        <v>30</v>
      </c>
      <c r="E2032">
        <v>5</v>
      </c>
      <c r="F2032">
        <v>1</v>
      </c>
      <c r="G2032">
        <v>495</v>
      </c>
      <c r="H2032">
        <v>51</v>
      </c>
      <c r="I2032">
        <v>10</v>
      </c>
      <c r="J2032" s="63">
        <f t="shared" si="94"/>
        <v>-93.939393939393938</v>
      </c>
      <c r="K2032" s="63">
        <f t="shared" si="95"/>
        <v>-90.196078431372555</v>
      </c>
      <c r="L2032" s="63">
        <f t="shared" si="96"/>
        <v>-90</v>
      </c>
    </row>
    <row r="2033" spans="1:12">
      <c r="A2033" t="s">
        <v>1840</v>
      </c>
      <c r="B2033" t="s">
        <v>7275</v>
      </c>
      <c r="C2033" t="s">
        <v>16</v>
      </c>
      <c r="D2033">
        <v>2102</v>
      </c>
      <c r="E2033">
        <v>438</v>
      </c>
      <c r="F2033">
        <v>80</v>
      </c>
      <c r="G2033"/>
      <c r="H2033"/>
      <c r="I2033"/>
      <c r="J2033" s="63" t="e">
        <f t="shared" si="94"/>
        <v>#DIV/0!</v>
      </c>
      <c r="K2033" s="63" t="e">
        <f t="shared" si="95"/>
        <v>#DIV/0!</v>
      </c>
      <c r="L2033" s="63" t="e">
        <f t="shared" si="96"/>
        <v>#DIV/0!</v>
      </c>
    </row>
    <row r="2034" spans="1:12">
      <c r="A2034" t="s">
        <v>1841</v>
      </c>
      <c r="B2034" t="s">
        <v>7276</v>
      </c>
      <c r="C2034" t="s">
        <v>16</v>
      </c>
      <c r="D2034">
        <v>2504</v>
      </c>
      <c r="E2034">
        <v>1407</v>
      </c>
      <c r="F2034">
        <v>262</v>
      </c>
      <c r="G2034">
        <v>4500</v>
      </c>
      <c r="H2034">
        <v>2251</v>
      </c>
      <c r="I2034">
        <v>420</v>
      </c>
      <c r="J2034" s="63">
        <f t="shared" si="94"/>
        <v>-44.355555555555554</v>
      </c>
      <c r="K2034" s="63">
        <f t="shared" si="95"/>
        <v>-37.49444691248334</v>
      </c>
      <c r="L2034" s="63">
        <f t="shared" si="96"/>
        <v>-37.61904761904762</v>
      </c>
    </row>
    <row r="2035" spans="1:12">
      <c r="A2035" t="s">
        <v>1842</v>
      </c>
      <c r="B2035" t="s">
        <v>7277</v>
      </c>
      <c r="C2035" t="s">
        <v>16</v>
      </c>
      <c r="D2035">
        <v>770</v>
      </c>
      <c r="E2035">
        <v>167</v>
      </c>
      <c r="F2035">
        <v>31</v>
      </c>
      <c r="G2035"/>
      <c r="H2035"/>
      <c r="I2035"/>
      <c r="J2035" s="63" t="e">
        <f t="shared" si="94"/>
        <v>#DIV/0!</v>
      </c>
      <c r="K2035" s="63" t="e">
        <f t="shared" si="95"/>
        <v>#DIV/0!</v>
      </c>
      <c r="L2035" s="63" t="e">
        <f t="shared" si="96"/>
        <v>#DIV/0!</v>
      </c>
    </row>
    <row r="2036" spans="1:12">
      <c r="A2036" t="s">
        <v>1843</v>
      </c>
      <c r="B2036" t="s">
        <v>7278</v>
      </c>
      <c r="C2036" t="s">
        <v>16</v>
      </c>
      <c r="D2036">
        <v>1136</v>
      </c>
      <c r="E2036">
        <v>412</v>
      </c>
      <c r="F2036">
        <v>76</v>
      </c>
      <c r="G2036">
        <v>1997</v>
      </c>
      <c r="H2036">
        <v>379</v>
      </c>
      <c r="I2036">
        <v>70</v>
      </c>
      <c r="J2036" s="63">
        <f t="shared" si="94"/>
        <v>-43.114672008012015</v>
      </c>
      <c r="K2036" s="63">
        <f t="shared" si="95"/>
        <v>8.7071240105540895</v>
      </c>
      <c r="L2036" s="63">
        <f t="shared" si="96"/>
        <v>8.5714285714285712</v>
      </c>
    </row>
    <row r="2037" spans="1:12">
      <c r="A2037" t="s">
        <v>1844</v>
      </c>
      <c r="B2037" t="s">
        <v>7279</v>
      </c>
      <c r="C2037" t="s">
        <v>16</v>
      </c>
      <c r="D2037">
        <v>17256</v>
      </c>
      <c r="E2037">
        <v>3991</v>
      </c>
      <c r="F2037">
        <v>750</v>
      </c>
      <c r="G2037">
        <v>12073</v>
      </c>
      <c r="H2037">
        <v>2178</v>
      </c>
      <c r="I2037">
        <v>408</v>
      </c>
      <c r="J2037" s="63">
        <f t="shared" si="94"/>
        <v>42.930506087964879</v>
      </c>
      <c r="K2037" s="63">
        <f t="shared" si="95"/>
        <v>83.241505968778696</v>
      </c>
      <c r="L2037" s="63">
        <f t="shared" si="96"/>
        <v>83.82352941176471</v>
      </c>
    </row>
    <row r="2038" spans="1:12">
      <c r="A2038" t="s">
        <v>1845</v>
      </c>
      <c r="B2038" t="s">
        <v>7280</v>
      </c>
      <c r="C2038" t="s">
        <v>1206</v>
      </c>
      <c r="D2038">
        <v>50082</v>
      </c>
      <c r="E2038">
        <v>9696</v>
      </c>
      <c r="F2038">
        <v>3103</v>
      </c>
      <c r="G2038">
        <v>133195</v>
      </c>
      <c r="H2038">
        <v>27591</v>
      </c>
      <c r="I2038">
        <v>8780</v>
      </c>
      <c r="J2038" s="63">
        <f t="shared" si="94"/>
        <v>-62.399489470325463</v>
      </c>
      <c r="K2038" s="63">
        <f t="shared" si="95"/>
        <v>-64.858105904099162</v>
      </c>
      <c r="L2038" s="63">
        <f t="shared" si="96"/>
        <v>-64.658314350797269</v>
      </c>
    </row>
    <row r="2039" spans="1:12">
      <c r="A2039" t="s">
        <v>1846</v>
      </c>
      <c r="B2039" t="s">
        <v>7281</v>
      </c>
      <c r="C2039" t="s">
        <v>1206</v>
      </c>
      <c r="D2039">
        <v>6</v>
      </c>
      <c r="E2039">
        <v>2</v>
      </c>
      <c r="F2039">
        <v>1</v>
      </c>
      <c r="G2039">
        <v>4338</v>
      </c>
      <c r="H2039">
        <v>2667</v>
      </c>
      <c r="I2039">
        <v>799</v>
      </c>
      <c r="J2039" s="63">
        <f t="shared" si="94"/>
        <v>-99.861687413554634</v>
      </c>
      <c r="K2039" s="63">
        <f t="shared" si="95"/>
        <v>-99.925009373828274</v>
      </c>
      <c r="L2039" s="63">
        <f t="shared" si="96"/>
        <v>-99.874843554443061</v>
      </c>
    </row>
    <row r="2040" spans="1:12">
      <c r="A2040" t="s">
        <v>1847</v>
      </c>
      <c r="B2040" t="s">
        <v>7282</v>
      </c>
      <c r="C2040" t="s">
        <v>1206</v>
      </c>
      <c r="D2040">
        <v>20433</v>
      </c>
      <c r="E2040">
        <v>10031</v>
      </c>
      <c r="F2040">
        <v>3225</v>
      </c>
      <c r="G2040">
        <v>79783</v>
      </c>
      <c r="H2040">
        <v>17792</v>
      </c>
      <c r="I2040">
        <v>5723</v>
      </c>
      <c r="J2040" s="63">
        <f t="shared" si="94"/>
        <v>-74.38928092450773</v>
      </c>
      <c r="K2040" s="63">
        <f t="shared" si="95"/>
        <v>-43.620728417266186</v>
      </c>
      <c r="L2040" s="63">
        <f t="shared" si="96"/>
        <v>-43.64843613489429</v>
      </c>
    </row>
    <row r="2041" spans="1:12">
      <c r="A2041" t="s">
        <v>1848</v>
      </c>
      <c r="B2041" t="s">
        <v>7283</v>
      </c>
      <c r="C2041" t="s">
        <v>1206</v>
      </c>
      <c r="D2041">
        <v>2902</v>
      </c>
      <c r="E2041">
        <v>175</v>
      </c>
      <c r="F2041">
        <v>52</v>
      </c>
      <c r="G2041">
        <v>2449</v>
      </c>
      <c r="H2041">
        <v>276</v>
      </c>
      <c r="I2041">
        <v>83</v>
      </c>
      <c r="J2041" s="63">
        <f t="shared" si="94"/>
        <v>18.497345855451204</v>
      </c>
      <c r="K2041" s="63">
        <f t="shared" si="95"/>
        <v>-36.594202898550726</v>
      </c>
      <c r="L2041" s="63">
        <f t="shared" si="96"/>
        <v>-37.349397590361448</v>
      </c>
    </row>
    <row r="2042" spans="1:12">
      <c r="A2042" t="s">
        <v>1849</v>
      </c>
      <c r="B2042" t="s">
        <v>7284</v>
      </c>
      <c r="C2042" t="s">
        <v>1206</v>
      </c>
      <c r="D2042">
        <v>13188</v>
      </c>
      <c r="E2042">
        <v>2405</v>
      </c>
      <c r="F2042">
        <v>747</v>
      </c>
      <c r="G2042">
        <v>154098</v>
      </c>
      <c r="H2042">
        <v>10374</v>
      </c>
      <c r="I2042">
        <v>3155</v>
      </c>
      <c r="J2042" s="63">
        <f t="shared" si="94"/>
        <v>-91.441809757427094</v>
      </c>
      <c r="K2042" s="63">
        <f t="shared" si="95"/>
        <v>-76.817042606516296</v>
      </c>
      <c r="L2042" s="63">
        <f t="shared" si="96"/>
        <v>-76.323296354992081</v>
      </c>
    </row>
    <row r="2043" spans="1:12">
      <c r="A2043" t="s">
        <v>1850</v>
      </c>
      <c r="B2043" t="s">
        <v>7285</v>
      </c>
      <c r="C2043" t="s">
        <v>1206</v>
      </c>
      <c r="D2043">
        <v>3215</v>
      </c>
      <c r="E2043">
        <v>561</v>
      </c>
      <c r="F2043">
        <v>179</v>
      </c>
      <c r="G2043">
        <v>727</v>
      </c>
      <c r="H2043">
        <v>21</v>
      </c>
      <c r="I2043">
        <v>6</v>
      </c>
      <c r="J2043" s="63">
        <f t="shared" si="94"/>
        <v>342.2283356258597</v>
      </c>
      <c r="K2043" s="63">
        <f t="shared" si="95"/>
        <v>2571.4285714285716</v>
      </c>
      <c r="L2043" s="63">
        <f t="shared" si="96"/>
        <v>2883.3333333333335</v>
      </c>
    </row>
    <row r="2044" spans="1:12">
      <c r="A2044" t="s">
        <v>1851</v>
      </c>
      <c r="B2044" t="s">
        <v>7286</v>
      </c>
      <c r="C2044" t="s">
        <v>1206</v>
      </c>
      <c r="D2044">
        <v>544060</v>
      </c>
      <c r="E2044">
        <v>18790</v>
      </c>
      <c r="F2044">
        <v>5628</v>
      </c>
      <c r="G2044">
        <v>41564</v>
      </c>
      <c r="H2044">
        <v>2144</v>
      </c>
      <c r="I2044">
        <v>643</v>
      </c>
      <c r="J2044" s="63">
        <f t="shared" si="94"/>
        <v>1208.9693003560774</v>
      </c>
      <c r="K2044" s="63">
        <f t="shared" si="95"/>
        <v>776.39925373134326</v>
      </c>
      <c r="L2044" s="63">
        <f t="shared" si="96"/>
        <v>775.27216174183513</v>
      </c>
    </row>
    <row r="2045" spans="1:12">
      <c r="A2045" t="s">
        <v>1852</v>
      </c>
      <c r="B2045" t="s">
        <v>7287</v>
      </c>
      <c r="C2045" t="s">
        <v>1206</v>
      </c>
      <c r="D2045">
        <v>10</v>
      </c>
      <c r="E2045">
        <v>1</v>
      </c>
      <c r="F2045">
        <v>0</v>
      </c>
      <c r="G2045">
        <v>11362</v>
      </c>
      <c r="H2045">
        <v>397</v>
      </c>
      <c r="I2045">
        <v>119</v>
      </c>
      <c r="J2045" s="63">
        <f t="shared" si="94"/>
        <v>-99.911987326174966</v>
      </c>
      <c r="K2045" s="63">
        <f t="shared" si="95"/>
        <v>-99.748110831234257</v>
      </c>
      <c r="L2045" s="63">
        <f t="shared" si="96"/>
        <v>-100</v>
      </c>
    </row>
    <row r="2046" spans="1:12">
      <c r="A2046" t="s">
        <v>1853</v>
      </c>
      <c r="B2046" t="s">
        <v>7288</v>
      </c>
      <c r="C2046" t="s">
        <v>1206</v>
      </c>
      <c r="D2046">
        <v>70450</v>
      </c>
      <c r="E2046">
        <v>12394</v>
      </c>
      <c r="F2046">
        <v>3989</v>
      </c>
      <c r="G2046">
        <v>146938</v>
      </c>
      <c r="H2046">
        <v>12768</v>
      </c>
      <c r="I2046">
        <v>4107</v>
      </c>
      <c r="J2046" s="63">
        <f t="shared" si="94"/>
        <v>-52.054608065987011</v>
      </c>
      <c r="K2046" s="63">
        <f t="shared" si="95"/>
        <v>-2.9291979949874687</v>
      </c>
      <c r="L2046" s="63">
        <f t="shared" si="96"/>
        <v>-2.8731434136839544</v>
      </c>
    </row>
    <row r="2047" spans="1:12">
      <c r="A2047" t="s">
        <v>4712</v>
      </c>
      <c r="B2047" t="s">
        <v>9790</v>
      </c>
      <c r="C2047" t="s">
        <v>1206</v>
      </c>
      <c r="D2047"/>
      <c r="E2047"/>
      <c r="F2047"/>
      <c r="G2047">
        <v>284058</v>
      </c>
      <c r="H2047">
        <v>18020</v>
      </c>
      <c r="I2047">
        <v>5801</v>
      </c>
      <c r="J2047" s="63">
        <f t="shared" si="94"/>
        <v>-100</v>
      </c>
      <c r="K2047" s="63">
        <f t="shared" si="95"/>
        <v>-100</v>
      </c>
      <c r="L2047" s="63">
        <f t="shared" si="96"/>
        <v>-100</v>
      </c>
    </row>
    <row r="2048" spans="1:12">
      <c r="A2048" t="s">
        <v>1854</v>
      </c>
      <c r="B2048" t="s">
        <v>7289</v>
      </c>
      <c r="C2048" t="s">
        <v>1206</v>
      </c>
      <c r="D2048">
        <v>2324577</v>
      </c>
      <c r="E2048">
        <v>77995</v>
      </c>
      <c r="F2048">
        <v>23361</v>
      </c>
      <c r="G2048">
        <v>2896964</v>
      </c>
      <c r="H2048">
        <v>87478</v>
      </c>
      <c r="I2048">
        <v>26215</v>
      </c>
      <c r="J2048" s="63">
        <f t="shared" si="94"/>
        <v>-19.758167516061643</v>
      </c>
      <c r="K2048" s="63">
        <f t="shared" si="95"/>
        <v>-10.84043988202748</v>
      </c>
      <c r="L2048" s="63">
        <f t="shared" si="96"/>
        <v>-10.886896814800687</v>
      </c>
    </row>
    <row r="2049" spans="1:12">
      <c r="A2049" t="s">
        <v>1855</v>
      </c>
      <c r="B2049" t="s">
        <v>7290</v>
      </c>
      <c r="C2049" t="s">
        <v>1206</v>
      </c>
      <c r="D2049">
        <v>163714</v>
      </c>
      <c r="E2049">
        <v>9121</v>
      </c>
      <c r="F2049">
        <v>2832</v>
      </c>
      <c r="G2049"/>
      <c r="H2049"/>
      <c r="I2049"/>
      <c r="J2049" s="63" t="e">
        <f t="shared" si="94"/>
        <v>#DIV/0!</v>
      </c>
      <c r="K2049" s="63" t="e">
        <f t="shared" si="95"/>
        <v>#DIV/0!</v>
      </c>
      <c r="L2049" s="63" t="e">
        <f t="shared" si="96"/>
        <v>#DIV/0!</v>
      </c>
    </row>
    <row r="2050" spans="1:12">
      <c r="A2050" t="s">
        <v>1856</v>
      </c>
      <c r="B2050" t="s">
        <v>7291</v>
      </c>
      <c r="C2050" t="s">
        <v>1206</v>
      </c>
      <c r="D2050">
        <v>120371</v>
      </c>
      <c r="E2050">
        <v>5150</v>
      </c>
      <c r="F2050">
        <v>1545</v>
      </c>
      <c r="G2050">
        <v>101897</v>
      </c>
      <c r="H2050">
        <v>6430</v>
      </c>
      <c r="I2050">
        <v>1927</v>
      </c>
      <c r="J2050" s="63">
        <f t="shared" si="94"/>
        <v>18.130072524215631</v>
      </c>
      <c r="K2050" s="63">
        <f t="shared" si="95"/>
        <v>-19.906687402799378</v>
      </c>
      <c r="L2050" s="63">
        <f t="shared" si="96"/>
        <v>-19.823559937727037</v>
      </c>
    </row>
    <row r="2051" spans="1:12">
      <c r="A2051" t="s">
        <v>1857</v>
      </c>
      <c r="B2051" t="s">
        <v>7292</v>
      </c>
      <c r="C2051" t="s">
        <v>1206</v>
      </c>
      <c r="D2051">
        <v>1034</v>
      </c>
      <c r="E2051">
        <v>39</v>
      </c>
      <c r="F2051">
        <v>12</v>
      </c>
      <c r="G2051">
        <v>2008</v>
      </c>
      <c r="H2051">
        <v>301</v>
      </c>
      <c r="I2051">
        <v>91</v>
      </c>
      <c r="J2051" s="63">
        <f t="shared" si="94"/>
        <v>-48.505976095617527</v>
      </c>
      <c r="K2051" s="63">
        <f t="shared" si="95"/>
        <v>-87.043189368770769</v>
      </c>
      <c r="L2051" s="63">
        <f t="shared" si="96"/>
        <v>-86.813186813186817</v>
      </c>
    </row>
    <row r="2052" spans="1:12">
      <c r="A2052" t="s">
        <v>1858</v>
      </c>
      <c r="B2052" t="s">
        <v>7293</v>
      </c>
      <c r="C2052" t="s">
        <v>1206</v>
      </c>
      <c r="D2052">
        <v>2239</v>
      </c>
      <c r="E2052">
        <v>1360</v>
      </c>
      <c r="F2052">
        <v>438</v>
      </c>
      <c r="G2052">
        <v>3644</v>
      </c>
      <c r="H2052">
        <v>98</v>
      </c>
      <c r="I2052">
        <v>29</v>
      </c>
      <c r="J2052" s="63">
        <f t="shared" si="94"/>
        <v>-38.556531284302963</v>
      </c>
      <c r="K2052" s="63">
        <f t="shared" si="95"/>
        <v>1287.7551020408164</v>
      </c>
      <c r="L2052" s="63">
        <f t="shared" si="96"/>
        <v>1410.344827586207</v>
      </c>
    </row>
    <row r="2053" spans="1:12">
      <c r="A2053" t="s">
        <v>4713</v>
      </c>
      <c r="B2053" t="s">
        <v>9791</v>
      </c>
      <c r="C2053" t="s">
        <v>1206</v>
      </c>
      <c r="D2053"/>
      <c r="E2053"/>
      <c r="F2053"/>
      <c r="G2053">
        <v>4676</v>
      </c>
      <c r="H2053">
        <v>655</v>
      </c>
      <c r="I2053">
        <v>196</v>
      </c>
      <c r="J2053" s="63">
        <f t="shared" ref="J2053:J2116" si="97">100*(D2053-G2053)/G2053</f>
        <v>-100</v>
      </c>
      <c r="K2053" s="63">
        <f t="shared" ref="K2053:K2116" si="98">100*(E2053-H2053)/H2053</f>
        <v>-100</v>
      </c>
      <c r="L2053" s="63">
        <f t="shared" ref="L2053:L2116" si="99">100*(F2053-I2053)/I2053</f>
        <v>-100</v>
      </c>
    </row>
    <row r="2054" spans="1:12">
      <c r="A2054" t="s">
        <v>1859</v>
      </c>
      <c r="B2054" t="s">
        <v>7294</v>
      </c>
      <c r="C2054" t="s">
        <v>1206</v>
      </c>
      <c r="D2054">
        <v>629848</v>
      </c>
      <c r="E2054">
        <v>18118</v>
      </c>
      <c r="F2054">
        <v>5427</v>
      </c>
      <c r="G2054">
        <v>1155</v>
      </c>
      <c r="H2054">
        <v>111</v>
      </c>
      <c r="I2054">
        <v>34</v>
      </c>
      <c r="J2054" s="63">
        <f t="shared" si="97"/>
        <v>54432.294372294375</v>
      </c>
      <c r="K2054" s="63">
        <f t="shared" si="98"/>
        <v>16222.522522522522</v>
      </c>
      <c r="L2054" s="63">
        <f t="shared" si="99"/>
        <v>15861.764705882353</v>
      </c>
    </row>
    <row r="2055" spans="1:12">
      <c r="A2055" t="s">
        <v>1860</v>
      </c>
      <c r="B2055" t="s">
        <v>7295</v>
      </c>
      <c r="C2055" t="s">
        <v>1206</v>
      </c>
      <c r="D2055">
        <v>2039</v>
      </c>
      <c r="E2055">
        <v>749</v>
      </c>
      <c r="F2055">
        <v>225</v>
      </c>
      <c r="G2055"/>
      <c r="H2055"/>
      <c r="I2055"/>
      <c r="J2055" s="63" t="e">
        <f t="shared" si="97"/>
        <v>#DIV/0!</v>
      </c>
      <c r="K2055" s="63" t="e">
        <f t="shared" si="98"/>
        <v>#DIV/0!</v>
      </c>
      <c r="L2055" s="63" t="e">
        <f t="shared" si="99"/>
        <v>#DIV/0!</v>
      </c>
    </row>
    <row r="2056" spans="1:12">
      <c r="A2056" t="s">
        <v>4714</v>
      </c>
      <c r="B2056" t="s">
        <v>9792</v>
      </c>
      <c r="C2056" t="s">
        <v>1206</v>
      </c>
      <c r="D2056"/>
      <c r="E2056"/>
      <c r="F2056"/>
      <c r="G2056">
        <v>2332</v>
      </c>
      <c r="H2056">
        <v>950</v>
      </c>
      <c r="I2056">
        <v>306</v>
      </c>
      <c r="J2056" s="63">
        <f t="shared" si="97"/>
        <v>-100</v>
      </c>
      <c r="K2056" s="63">
        <f t="shared" si="98"/>
        <v>-100</v>
      </c>
      <c r="L2056" s="63">
        <f t="shared" si="99"/>
        <v>-100</v>
      </c>
    </row>
    <row r="2057" spans="1:12">
      <c r="A2057" t="s">
        <v>1861</v>
      </c>
      <c r="B2057" t="s">
        <v>7296</v>
      </c>
      <c r="C2057" t="s">
        <v>1206</v>
      </c>
      <c r="D2057">
        <v>223545</v>
      </c>
      <c r="E2057">
        <v>7765</v>
      </c>
      <c r="F2057">
        <v>2326</v>
      </c>
      <c r="G2057">
        <v>107920</v>
      </c>
      <c r="H2057">
        <v>3514</v>
      </c>
      <c r="I2057">
        <v>1053</v>
      </c>
      <c r="J2057" s="63">
        <f t="shared" si="97"/>
        <v>107.13954781319497</v>
      </c>
      <c r="K2057" s="63">
        <f t="shared" si="98"/>
        <v>120.97324985771201</v>
      </c>
      <c r="L2057" s="63">
        <f t="shared" si="99"/>
        <v>120.89268755935423</v>
      </c>
    </row>
    <row r="2058" spans="1:12">
      <c r="A2058" t="s">
        <v>1862</v>
      </c>
      <c r="B2058" t="s">
        <v>7297</v>
      </c>
      <c r="C2058" t="s">
        <v>1206</v>
      </c>
      <c r="D2058">
        <v>1135</v>
      </c>
      <c r="E2058">
        <v>71</v>
      </c>
      <c r="F2058">
        <v>21</v>
      </c>
      <c r="G2058">
        <v>6200</v>
      </c>
      <c r="H2058">
        <v>349</v>
      </c>
      <c r="I2058">
        <v>112</v>
      </c>
      <c r="J2058" s="63">
        <f t="shared" si="97"/>
        <v>-81.693548387096769</v>
      </c>
      <c r="K2058" s="63">
        <f t="shared" si="98"/>
        <v>-79.656160458452717</v>
      </c>
      <c r="L2058" s="63">
        <f t="shared" si="99"/>
        <v>-81.25</v>
      </c>
    </row>
    <row r="2059" spans="1:12">
      <c r="A2059" t="s">
        <v>1863</v>
      </c>
      <c r="B2059" t="s">
        <v>7298</v>
      </c>
      <c r="C2059" t="s">
        <v>1206</v>
      </c>
      <c r="D2059">
        <v>4633</v>
      </c>
      <c r="E2059">
        <v>354</v>
      </c>
      <c r="F2059">
        <v>107</v>
      </c>
      <c r="G2059">
        <v>95030</v>
      </c>
      <c r="H2059">
        <v>4496</v>
      </c>
      <c r="I2059">
        <v>1347</v>
      </c>
      <c r="J2059" s="63">
        <f t="shared" si="97"/>
        <v>-95.124697463958753</v>
      </c>
      <c r="K2059" s="63">
        <f t="shared" si="98"/>
        <v>-92.12633451957295</v>
      </c>
      <c r="L2059" s="63">
        <f t="shared" si="99"/>
        <v>-92.056421677802518</v>
      </c>
    </row>
    <row r="2060" spans="1:12">
      <c r="A2060" t="s">
        <v>4715</v>
      </c>
      <c r="B2060" t="s">
        <v>9793</v>
      </c>
      <c r="C2060" t="s">
        <v>1206</v>
      </c>
      <c r="D2060"/>
      <c r="E2060"/>
      <c r="F2060"/>
      <c r="G2060">
        <v>1</v>
      </c>
      <c r="H2060">
        <v>2</v>
      </c>
      <c r="I2060">
        <v>0</v>
      </c>
      <c r="J2060" s="63">
        <f t="shared" si="97"/>
        <v>-100</v>
      </c>
      <c r="K2060" s="63">
        <f t="shared" si="98"/>
        <v>-100</v>
      </c>
      <c r="L2060" s="63" t="e">
        <f t="shared" si="99"/>
        <v>#DIV/0!</v>
      </c>
    </row>
    <row r="2061" spans="1:12">
      <c r="A2061" t="s">
        <v>1864</v>
      </c>
      <c r="B2061" t="s">
        <v>7299</v>
      </c>
      <c r="C2061" t="s">
        <v>1206</v>
      </c>
      <c r="D2061">
        <v>700</v>
      </c>
      <c r="E2061">
        <v>99</v>
      </c>
      <c r="F2061">
        <v>30</v>
      </c>
      <c r="G2061">
        <v>5202</v>
      </c>
      <c r="H2061">
        <v>417</v>
      </c>
      <c r="I2061">
        <v>122</v>
      </c>
      <c r="J2061" s="63">
        <f t="shared" si="97"/>
        <v>-86.543637062668211</v>
      </c>
      <c r="K2061" s="63">
        <f t="shared" si="98"/>
        <v>-76.258992805755398</v>
      </c>
      <c r="L2061" s="63">
        <f t="shared" si="99"/>
        <v>-75.409836065573771</v>
      </c>
    </row>
    <row r="2062" spans="1:12">
      <c r="A2062" t="s">
        <v>1865</v>
      </c>
      <c r="B2062" t="s">
        <v>7300</v>
      </c>
      <c r="C2062" t="s">
        <v>1206</v>
      </c>
      <c r="D2062">
        <v>97</v>
      </c>
      <c r="E2062">
        <v>18</v>
      </c>
      <c r="F2062">
        <v>6</v>
      </c>
      <c r="G2062">
        <v>1126</v>
      </c>
      <c r="H2062">
        <v>105</v>
      </c>
      <c r="I2062">
        <v>32</v>
      </c>
      <c r="J2062" s="63">
        <f t="shared" si="97"/>
        <v>-91.385435168738894</v>
      </c>
      <c r="K2062" s="63">
        <f t="shared" si="98"/>
        <v>-82.857142857142861</v>
      </c>
      <c r="L2062" s="63">
        <f t="shared" si="99"/>
        <v>-81.25</v>
      </c>
    </row>
    <row r="2063" spans="1:12">
      <c r="A2063" t="s">
        <v>1866</v>
      </c>
      <c r="B2063" t="s">
        <v>7301</v>
      </c>
      <c r="C2063" t="s">
        <v>1206</v>
      </c>
      <c r="D2063">
        <v>12</v>
      </c>
      <c r="E2063">
        <v>1</v>
      </c>
      <c r="F2063">
        <v>0</v>
      </c>
      <c r="G2063"/>
      <c r="H2063"/>
      <c r="I2063"/>
      <c r="J2063" s="63" t="e">
        <f t="shared" si="97"/>
        <v>#DIV/0!</v>
      </c>
      <c r="K2063" s="63" t="e">
        <f t="shared" si="98"/>
        <v>#DIV/0!</v>
      </c>
      <c r="L2063" s="63" t="e">
        <f t="shared" si="99"/>
        <v>#DIV/0!</v>
      </c>
    </row>
    <row r="2064" spans="1:12">
      <c r="A2064" t="s">
        <v>1867</v>
      </c>
      <c r="B2064" t="s">
        <v>7302</v>
      </c>
      <c r="C2064" t="s">
        <v>1206</v>
      </c>
      <c r="D2064">
        <v>459</v>
      </c>
      <c r="E2064">
        <v>130</v>
      </c>
      <c r="F2064">
        <v>42</v>
      </c>
      <c r="G2064">
        <v>388</v>
      </c>
      <c r="H2064">
        <v>178</v>
      </c>
      <c r="I2064">
        <v>57</v>
      </c>
      <c r="J2064" s="63">
        <f t="shared" si="97"/>
        <v>18.298969072164947</v>
      </c>
      <c r="K2064" s="63">
        <f t="shared" si="98"/>
        <v>-26.966292134831459</v>
      </c>
      <c r="L2064" s="63">
        <f t="shared" si="99"/>
        <v>-26.315789473684209</v>
      </c>
    </row>
    <row r="2065" spans="1:12">
      <c r="A2065" t="s">
        <v>4716</v>
      </c>
      <c r="B2065" t="s">
        <v>9794</v>
      </c>
      <c r="C2065" t="s">
        <v>1206</v>
      </c>
      <c r="D2065"/>
      <c r="E2065"/>
      <c r="F2065"/>
      <c r="G2065">
        <v>200</v>
      </c>
      <c r="H2065">
        <v>7</v>
      </c>
      <c r="I2065">
        <v>2</v>
      </c>
      <c r="J2065" s="63">
        <f t="shared" si="97"/>
        <v>-100</v>
      </c>
      <c r="K2065" s="63">
        <f t="shared" si="98"/>
        <v>-100</v>
      </c>
      <c r="L2065" s="63">
        <f t="shared" si="99"/>
        <v>-100</v>
      </c>
    </row>
    <row r="2066" spans="1:12">
      <c r="A2066" t="s">
        <v>1868</v>
      </c>
      <c r="B2066" t="s">
        <v>7303</v>
      </c>
      <c r="C2066" t="s">
        <v>1206</v>
      </c>
      <c r="D2066">
        <v>9</v>
      </c>
      <c r="E2066">
        <v>1</v>
      </c>
      <c r="F2066">
        <v>0</v>
      </c>
      <c r="G2066"/>
      <c r="H2066"/>
      <c r="I2066"/>
      <c r="J2066" s="63" t="e">
        <f t="shared" si="97"/>
        <v>#DIV/0!</v>
      </c>
      <c r="K2066" s="63" t="e">
        <f t="shared" si="98"/>
        <v>#DIV/0!</v>
      </c>
      <c r="L2066" s="63" t="e">
        <f t="shared" si="99"/>
        <v>#DIV/0!</v>
      </c>
    </row>
    <row r="2067" spans="1:12">
      <c r="A2067" t="s">
        <v>1869</v>
      </c>
      <c r="B2067" t="s">
        <v>7304</v>
      </c>
      <c r="C2067" t="s">
        <v>1206</v>
      </c>
      <c r="D2067">
        <v>6000</v>
      </c>
      <c r="E2067">
        <v>1651</v>
      </c>
      <c r="F2067">
        <v>486</v>
      </c>
      <c r="G2067"/>
      <c r="H2067"/>
      <c r="I2067"/>
      <c r="J2067" s="63" t="e">
        <f t="shared" si="97"/>
        <v>#DIV/0!</v>
      </c>
      <c r="K2067" s="63" t="e">
        <f t="shared" si="98"/>
        <v>#DIV/0!</v>
      </c>
      <c r="L2067" s="63" t="e">
        <f t="shared" si="99"/>
        <v>#DIV/0!</v>
      </c>
    </row>
    <row r="2068" spans="1:12">
      <c r="A2068" t="s">
        <v>4717</v>
      </c>
      <c r="B2068" t="s">
        <v>9795</v>
      </c>
      <c r="C2068" t="s">
        <v>1206</v>
      </c>
      <c r="D2068"/>
      <c r="E2068"/>
      <c r="F2068"/>
      <c r="G2068">
        <v>24</v>
      </c>
      <c r="H2068">
        <v>4</v>
      </c>
      <c r="I2068">
        <v>1</v>
      </c>
      <c r="J2068" s="63">
        <f t="shared" si="97"/>
        <v>-100</v>
      </c>
      <c r="K2068" s="63">
        <f t="shared" si="98"/>
        <v>-100</v>
      </c>
      <c r="L2068" s="63">
        <f t="shared" si="99"/>
        <v>-100</v>
      </c>
    </row>
    <row r="2069" spans="1:12">
      <c r="A2069" t="s">
        <v>1870</v>
      </c>
      <c r="B2069" t="s">
        <v>7305</v>
      </c>
      <c r="C2069" t="s">
        <v>1206</v>
      </c>
      <c r="D2069">
        <v>1</v>
      </c>
      <c r="E2069">
        <v>3</v>
      </c>
      <c r="F2069">
        <v>1</v>
      </c>
      <c r="G2069"/>
      <c r="H2069"/>
      <c r="I2069"/>
      <c r="J2069" s="63" t="e">
        <f t="shared" si="97"/>
        <v>#DIV/0!</v>
      </c>
      <c r="K2069" s="63" t="e">
        <f t="shared" si="98"/>
        <v>#DIV/0!</v>
      </c>
      <c r="L2069" s="63" t="e">
        <f t="shared" si="99"/>
        <v>#DIV/0!</v>
      </c>
    </row>
    <row r="2070" spans="1:12">
      <c r="A2070" t="s">
        <v>1871</v>
      </c>
      <c r="B2070" t="s">
        <v>7306</v>
      </c>
      <c r="C2070" t="s">
        <v>1206</v>
      </c>
      <c r="D2070">
        <v>5</v>
      </c>
      <c r="E2070">
        <v>6</v>
      </c>
      <c r="F2070">
        <v>2</v>
      </c>
      <c r="G2070">
        <v>114739</v>
      </c>
      <c r="H2070">
        <v>3671</v>
      </c>
      <c r="I2070">
        <v>1100</v>
      </c>
      <c r="J2070" s="63">
        <f t="shared" si="97"/>
        <v>-99.995642283791909</v>
      </c>
      <c r="K2070" s="63">
        <f t="shared" si="98"/>
        <v>-99.836556796513207</v>
      </c>
      <c r="L2070" s="63">
        <f t="shared" si="99"/>
        <v>-99.818181818181813</v>
      </c>
    </row>
    <row r="2071" spans="1:12">
      <c r="A2071" t="s">
        <v>4718</v>
      </c>
      <c r="B2071" t="s">
        <v>9796</v>
      </c>
      <c r="C2071" t="s">
        <v>16</v>
      </c>
      <c r="D2071"/>
      <c r="E2071"/>
      <c r="F2071"/>
      <c r="G2071">
        <v>0</v>
      </c>
      <c r="H2071">
        <v>3</v>
      </c>
      <c r="I2071">
        <v>0</v>
      </c>
      <c r="J2071" s="63" t="e">
        <f t="shared" si="97"/>
        <v>#DIV/0!</v>
      </c>
      <c r="K2071" s="63">
        <f t="shared" si="98"/>
        <v>-100</v>
      </c>
      <c r="L2071" s="63" t="e">
        <f t="shared" si="99"/>
        <v>#DIV/0!</v>
      </c>
    </row>
    <row r="2072" spans="1:12">
      <c r="A2072" t="s">
        <v>4719</v>
      </c>
      <c r="B2072" t="s">
        <v>9797</v>
      </c>
      <c r="C2072" t="s">
        <v>16</v>
      </c>
      <c r="D2072"/>
      <c r="E2072"/>
      <c r="F2072"/>
      <c r="G2072">
        <v>21829</v>
      </c>
      <c r="H2072">
        <v>5119</v>
      </c>
      <c r="I2072">
        <v>955</v>
      </c>
      <c r="J2072" s="63">
        <f t="shared" si="97"/>
        <v>-100</v>
      </c>
      <c r="K2072" s="63">
        <f t="shared" si="98"/>
        <v>-100</v>
      </c>
      <c r="L2072" s="63">
        <f t="shared" si="99"/>
        <v>-100</v>
      </c>
    </row>
    <row r="2073" spans="1:12">
      <c r="A2073" t="s">
        <v>1872</v>
      </c>
      <c r="B2073" t="s">
        <v>7307</v>
      </c>
      <c r="C2073" t="s">
        <v>16</v>
      </c>
      <c r="D2073">
        <v>1020</v>
      </c>
      <c r="E2073">
        <v>110</v>
      </c>
      <c r="F2073">
        <v>20</v>
      </c>
      <c r="G2073"/>
      <c r="H2073"/>
      <c r="I2073"/>
      <c r="J2073" s="63" t="e">
        <f t="shared" si="97"/>
        <v>#DIV/0!</v>
      </c>
      <c r="K2073" s="63" t="e">
        <f t="shared" si="98"/>
        <v>#DIV/0!</v>
      </c>
      <c r="L2073" s="63" t="e">
        <f t="shared" si="99"/>
        <v>#DIV/0!</v>
      </c>
    </row>
    <row r="2074" spans="1:12">
      <c r="A2074" t="s">
        <v>1873</v>
      </c>
      <c r="B2074" t="s">
        <v>7308</v>
      </c>
      <c r="C2074" t="s">
        <v>16</v>
      </c>
      <c r="D2074">
        <v>2675</v>
      </c>
      <c r="E2074">
        <v>425</v>
      </c>
      <c r="F2074">
        <v>80</v>
      </c>
      <c r="G2074">
        <v>2025</v>
      </c>
      <c r="H2074">
        <v>468</v>
      </c>
      <c r="I2074">
        <v>88</v>
      </c>
      <c r="J2074" s="63">
        <f t="shared" si="97"/>
        <v>32.098765432098766</v>
      </c>
      <c r="K2074" s="63">
        <f t="shared" si="98"/>
        <v>-9.1880341880341874</v>
      </c>
      <c r="L2074" s="63">
        <f t="shared" si="99"/>
        <v>-9.0909090909090917</v>
      </c>
    </row>
    <row r="2075" spans="1:12">
      <c r="A2075" t="s">
        <v>4720</v>
      </c>
      <c r="B2075" t="s">
        <v>9798</v>
      </c>
      <c r="C2075" t="s">
        <v>16</v>
      </c>
      <c r="D2075"/>
      <c r="E2075"/>
      <c r="F2075"/>
      <c r="G2075">
        <v>240065</v>
      </c>
      <c r="H2075">
        <v>156340</v>
      </c>
      <c r="I2075">
        <v>29158</v>
      </c>
      <c r="J2075" s="63">
        <f t="shared" si="97"/>
        <v>-100</v>
      </c>
      <c r="K2075" s="63">
        <f t="shared" si="98"/>
        <v>-100</v>
      </c>
      <c r="L2075" s="63">
        <f t="shared" si="99"/>
        <v>-100</v>
      </c>
    </row>
    <row r="2076" spans="1:12">
      <c r="A2076" t="s">
        <v>1874</v>
      </c>
      <c r="B2076" t="s">
        <v>7309</v>
      </c>
      <c r="C2076" t="s">
        <v>16</v>
      </c>
      <c r="D2076">
        <v>192</v>
      </c>
      <c r="E2076">
        <v>46</v>
      </c>
      <c r="F2076">
        <v>9</v>
      </c>
      <c r="G2076">
        <v>61491</v>
      </c>
      <c r="H2076">
        <v>9909</v>
      </c>
      <c r="I2076">
        <v>1361</v>
      </c>
      <c r="J2076" s="63">
        <f t="shared" si="97"/>
        <v>-99.687759184270874</v>
      </c>
      <c r="K2076" s="63">
        <f t="shared" si="98"/>
        <v>-99.535775557573928</v>
      </c>
      <c r="L2076" s="63">
        <f t="shared" si="99"/>
        <v>-99.338721528288019</v>
      </c>
    </row>
    <row r="2077" spans="1:12">
      <c r="A2077" t="s">
        <v>1875</v>
      </c>
      <c r="B2077" t="s">
        <v>7310</v>
      </c>
      <c r="C2077" t="s">
        <v>16</v>
      </c>
      <c r="D2077">
        <v>4208</v>
      </c>
      <c r="E2077">
        <v>450</v>
      </c>
      <c r="F2077">
        <v>84</v>
      </c>
      <c r="G2077">
        <v>481</v>
      </c>
      <c r="H2077">
        <v>52</v>
      </c>
      <c r="I2077">
        <v>9</v>
      </c>
      <c r="J2077" s="63">
        <f t="shared" si="97"/>
        <v>774.84407484407484</v>
      </c>
      <c r="K2077" s="63">
        <f t="shared" si="98"/>
        <v>765.38461538461536</v>
      </c>
      <c r="L2077" s="63">
        <f t="shared" si="99"/>
        <v>833.33333333333337</v>
      </c>
    </row>
    <row r="2078" spans="1:12">
      <c r="A2078" t="s">
        <v>1876</v>
      </c>
      <c r="B2078" t="s">
        <v>7311</v>
      </c>
      <c r="C2078" t="s">
        <v>16</v>
      </c>
      <c r="D2078">
        <v>5351158</v>
      </c>
      <c r="E2078">
        <v>637189</v>
      </c>
      <c r="F2078">
        <v>84666</v>
      </c>
      <c r="G2078">
        <v>8106383</v>
      </c>
      <c r="H2078">
        <v>1175617</v>
      </c>
      <c r="I2078">
        <v>155231</v>
      </c>
      <c r="J2078" s="63">
        <f t="shared" si="97"/>
        <v>-33.988339805804884</v>
      </c>
      <c r="K2078" s="63">
        <f t="shared" si="98"/>
        <v>-45.799609906968001</v>
      </c>
      <c r="L2078" s="63">
        <f t="shared" si="99"/>
        <v>-45.458059279396515</v>
      </c>
    </row>
    <row r="2079" spans="1:12">
      <c r="A2079" t="s">
        <v>1877</v>
      </c>
      <c r="B2079" t="s">
        <v>7312</v>
      </c>
      <c r="C2079" t="s">
        <v>16</v>
      </c>
      <c r="D2079">
        <v>2189166</v>
      </c>
      <c r="E2079">
        <v>468915</v>
      </c>
      <c r="F2079">
        <v>60972</v>
      </c>
      <c r="G2079">
        <v>3956101</v>
      </c>
      <c r="H2079">
        <v>923833</v>
      </c>
      <c r="I2079">
        <v>120301</v>
      </c>
      <c r="J2079" s="63">
        <f t="shared" si="97"/>
        <v>-44.663546254253873</v>
      </c>
      <c r="K2079" s="63">
        <f t="shared" si="98"/>
        <v>-49.242449663521434</v>
      </c>
      <c r="L2079" s="63">
        <f t="shared" si="99"/>
        <v>-49.317129533420335</v>
      </c>
    </row>
    <row r="2080" spans="1:12">
      <c r="A2080" t="s">
        <v>1878</v>
      </c>
      <c r="B2080" t="s">
        <v>7313</v>
      </c>
      <c r="C2080" t="s">
        <v>16</v>
      </c>
      <c r="D2080">
        <v>265462</v>
      </c>
      <c r="E2080">
        <v>58741</v>
      </c>
      <c r="F2080">
        <v>8329</v>
      </c>
      <c r="G2080">
        <v>380845</v>
      </c>
      <c r="H2080">
        <v>88330</v>
      </c>
      <c r="I2080">
        <v>11988</v>
      </c>
      <c r="J2080" s="63">
        <f t="shared" si="97"/>
        <v>-30.296577347739895</v>
      </c>
      <c r="K2080" s="63">
        <f t="shared" si="98"/>
        <v>-33.498245216800633</v>
      </c>
      <c r="L2080" s="63">
        <f t="shared" si="99"/>
        <v>-30.522188855522188</v>
      </c>
    </row>
    <row r="2081" spans="1:12">
      <c r="A2081" t="s">
        <v>1879</v>
      </c>
      <c r="B2081" t="s">
        <v>7314</v>
      </c>
      <c r="C2081" t="s">
        <v>16</v>
      </c>
      <c r="D2081">
        <v>159</v>
      </c>
      <c r="E2081">
        <v>34</v>
      </c>
      <c r="F2081">
        <v>6</v>
      </c>
      <c r="G2081">
        <v>15214</v>
      </c>
      <c r="H2081">
        <v>2087</v>
      </c>
      <c r="I2081">
        <v>383</v>
      </c>
      <c r="J2081" s="63">
        <f t="shared" si="97"/>
        <v>-98.954909951360591</v>
      </c>
      <c r="K2081" s="63">
        <f t="shared" si="98"/>
        <v>-98.370867273598463</v>
      </c>
      <c r="L2081" s="63">
        <f t="shared" si="99"/>
        <v>-98.433420365535241</v>
      </c>
    </row>
    <row r="2082" spans="1:12">
      <c r="A2082" t="s">
        <v>1880</v>
      </c>
      <c r="B2082" t="s">
        <v>7315</v>
      </c>
      <c r="C2082" t="s">
        <v>16</v>
      </c>
      <c r="D2082">
        <v>1242734</v>
      </c>
      <c r="E2082">
        <v>251349</v>
      </c>
      <c r="F2082">
        <v>32682</v>
      </c>
      <c r="G2082">
        <v>2066451</v>
      </c>
      <c r="H2082">
        <v>405188</v>
      </c>
      <c r="I2082">
        <v>52820</v>
      </c>
      <c r="J2082" s="63">
        <f t="shared" si="97"/>
        <v>-39.861433927056581</v>
      </c>
      <c r="K2082" s="63">
        <f t="shared" si="98"/>
        <v>-37.967313938221267</v>
      </c>
      <c r="L2082" s="63">
        <f t="shared" si="99"/>
        <v>-38.125709958349113</v>
      </c>
    </row>
    <row r="2083" spans="1:12">
      <c r="A2083" t="s">
        <v>1881</v>
      </c>
      <c r="B2083" t="s">
        <v>7316</v>
      </c>
      <c r="C2083" t="s">
        <v>16</v>
      </c>
      <c r="D2083">
        <v>250</v>
      </c>
      <c r="E2083">
        <v>45</v>
      </c>
      <c r="F2083">
        <v>8</v>
      </c>
      <c r="G2083">
        <v>24</v>
      </c>
      <c r="H2083">
        <v>6</v>
      </c>
      <c r="I2083">
        <v>1</v>
      </c>
      <c r="J2083" s="63">
        <f t="shared" si="97"/>
        <v>941.66666666666663</v>
      </c>
      <c r="K2083" s="63">
        <f t="shared" si="98"/>
        <v>650</v>
      </c>
      <c r="L2083" s="63">
        <f t="shared" si="99"/>
        <v>700</v>
      </c>
    </row>
    <row r="2084" spans="1:12">
      <c r="A2084" t="s">
        <v>4721</v>
      </c>
      <c r="B2084" t="s">
        <v>9799</v>
      </c>
      <c r="C2084" t="s">
        <v>16</v>
      </c>
      <c r="D2084"/>
      <c r="E2084"/>
      <c r="F2084"/>
      <c r="G2084">
        <v>788</v>
      </c>
      <c r="H2084">
        <v>75</v>
      </c>
      <c r="I2084">
        <v>15</v>
      </c>
      <c r="J2084" s="63">
        <f t="shared" si="97"/>
        <v>-100</v>
      </c>
      <c r="K2084" s="63">
        <f t="shared" si="98"/>
        <v>-100</v>
      </c>
      <c r="L2084" s="63">
        <f t="shared" si="99"/>
        <v>-100</v>
      </c>
    </row>
    <row r="2085" spans="1:12">
      <c r="A2085" t="s">
        <v>1882</v>
      </c>
      <c r="B2085" t="s">
        <v>7317</v>
      </c>
      <c r="C2085" t="s">
        <v>16</v>
      </c>
      <c r="D2085">
        <v>689</v>
      </c>
      <c r="E2085">
        <v>156</v>
      </c>
      <c r="F2085">
        <v>29</v>
      </c>
      <c r="G2085">
        <v>14598</v>
      </c>
      <c r="H2085">
        <v>4320</v>
      </c>
      <c r="I2085">
        <v>807</v>
      </c>
      <c r="J2085" s="63">
        <f t="shared" si="97"/>
        <v>-95.280175366488564</v>
      </c>
      <c r="K2085" s="63">
        <f t="shared" si="98"/>
        <v>-96.388888888888886</v>
      </c>
      <c r="L2085" s="63">
        <f t="shared" si="99"/>
        <v>-96.406443618339523</v>
      </c>
    </row>
    <row r="2086" spans="1:12">
      <c r="A2086" t="s">
        <v>1883</v>
      </c>
      <c r="B2086" t="s">
        <v>7318</v>
      </c>
      <c r="C2086" t="s">
        <v>16</v>
      </c>
      <c r="D2086">
        <v>20585</v>
      </c>
      <c r="E2086">
        <v>1598</v>
      </c>
      <c r="F2086">
        <v>299</v>
      </c>
      <c r="G2086">
        <v>37736</v>
      </c>
      <c r="H2086">
        <v>2709</v>
      </c>
      <c r="I2086">
        <v>508</v>
      </c>
      <c r="J2086" s="63">
        <f t="shared" si="97"/>
        <v>-45.449968200127202</v>
      </c>
      <c r="K2086" s="63">
        <f t="shared" si="98"/>
        <v>-41.01144333702473</v>
      </c>
      <c r="L2086" s="63">
        <f t="shared" si="99"/>
        <v>-41.14173228346457</v>
      </c>
    </row>
    <row r="2087" spans="1:12">
      <c r="A2087" t="s">
        <v>1884</v>
      </c>
      <c r="B2087" t="s">
        <v>7319</v>
      </c>
      <c r="C2087" t="s">
        <v>16</v>
      </c>
      <c r="D2087">
        <v>4838</v>
      </c>
      <c r="E2087">
        <v>1318</v>
      </c>
      <c r="F2087">
        <v>220</v>
      </c>
      <c r="G2087">
        <v>14043</v>
      </c>
      <c r="H2087">
        <v>3582</v>
      </c>
      <c r="I2087">
        <v>471</v>
      </c>
      <c r="J2087" s="63">
        <f t="shared" si="97"/>
        <v>-65.548671936195973</v>
      </c>
      <c r="K2087" s="63">
        <f t="shared" si="98"/>
        <v>-63.204913456169734</v>
      </c>
      <c r="L2087" s="63">
        <f t="shared" si="99"/>
        <v>-53.290870488322717</v>
      </c>
    </row>
    <row r="2088" spans="1:12">
      <c r="A2088" t="s">
        <v>1885</v>
      </c>
      <c r="B2088" t="s">
        <v>7320</v>
      </c>
      <c r="C2088" t="s">
        <v>16</v>
      </c>
      <c r="D2088">
        <v>48635</v>
      </c>
      <c r="E2088">
        <v>12967</v>
      </c>
      <c r="F2088">
        <v>2422</v>
      </c>
      <c r="G2088">
        <v>63525</v>
      </c>
      <c r="H2088">
        <v>18368</v>
      </c>
      <c r="I2088">
        <v>3428</v>
      </c>
      <c r="J2088" s="63">
        <f t="shared" si="97"/>
        <v>-23.439590712317987</v>
      </c>
      <c r="K2088" s="63">
        <f t="shared" si="98"/>
        <v>-29.404398954703833</v>
      </c>
      <c r="L2088" s="63">
        <f t="shared" si="99"/>
        <v>-29.346557759626606</v>
      </c>
    </row>
    <row r="2089" spans="1:12">
      <c r="A2089" t="s">
        <v>1886</v>
      </c>
      <c r="B2089" t="s">
        <v>7321</v>
      </c>
      <c r="C2089" t="s">
        <v>16</v>
      </c>
      <c r="D2089">
        <v>23393</v>
      </c>
      <c r="E2089">
        <v>5903</v>
      </c>
      <c r="F2089">
        <v>1104</v>
      </c>
      <c r="G2089">
        <v>33897</v>
      </c>
      <c r="H2089">
        <v>7990</v>
      </c>
      <c r="I2089">
        <v>1496</v>
      </c>
      <c r="J2089" s="63">
        <f t="shared" si="97"/>
        <v>-30.987993037731954</v>
      </c>
      <c r="K2089" s="63">
        <f t="shared" si="98"/>
        <v>-26.120150187734669</v>
      </c>
      <c r="L2089" s="63">
        <f t="shared" si="99"/>
        <v>-26.203208556149733</v>
      </c>
    </row>
    <row r="2090" spans="1:12">
      <c r="A2090" t="s">
        <v>1887</v>
      </c>
      <c r="B2090" t="s">
        <v>7322</v>
      </c>
      <c r="C2090" t="s">
        <v>16</v>
      </c>
      <c r="D2090">
        <v>46002</v>
      </c>
      <c r="E2090">
        <v>10087</v>
      </c>
      <c r="F2090">
        <v>1881</v>
      </c>
      <c r="G2090">
        <v>23945</v>
      </c>
      <c r="H2090">
        <v>4972</v>
      </c>
      <c r="I2090">
        <v>928</v>
      </c>
      <c r="J2090" s="63">
        <f t="shared" si="97"/>
        <v>92.115264147003543</v>
      </c>
      <c r="K2090" s="63">
        <f t="shared" si="98"/>
        <v>102.87610619469027</v>
      </c>
      <c r="L2090" s="63">
        <f t="shared" si="99"/>
        <v>102.69396551724138</v>
      </c>
    </row>
    <row r="2091" spans="1:12">
      <c r="A2091" t="s">
        <v>1888</v>
      </c>
      <c r="B2091" t="s">
        <v>7323</v>
      </c>
      <c r="C2091" t="s">
        <v>16</v>
      </c>
      <c r="D2091">
        <v>342</v>
      </c>
      <c r="E2091">
        <v>53</v>
      </c>
      <c r="F2091">
        <v>10</v>
      </c>
      <c r="G2091">
        <v>568</v>
      </c>
      <c r="H2091">
        <v>101</v>
      </c>
      <c r="I2091">
        <v>19</v>
      </c>
      <c r="J2091" s="63">
        <f t="shared" si="97"/>
        <v>-39.7887323943662</v>
      </c>
      <c r="K2091" s="63">
        <f t="shared" si="98"/>
        <v>-47.524752475247524</v>
      </c>
      <c r="L2091" s="63">
        <f t="shared" si="99"/>
        <v>-47.368421052631582</v>
      </c>
    </row>
    <row r="2092" spans="1:12">
      <c r="A2092" t="s">
        <v>1889</v>
      </c>
      <c r="B2092" t="s">
        <v>7324</v>
      </c>
      <c r="C2092" t="s">
        <v>16</v>
      </c>
      <c r="D2092">
        <v>22325</v>
      </c>
      <c r="E2092">
        <v>4921</v>
      </c>
      <c r="F2092">
        <v>918</v>
      </c>
      <c r="G2092">
        <v>270</v>
      </c>
      <c r="H2092">
        <v>34</v>
      </c>
      <c r="I2092">
        <v>6</v>
      </c>
      <c r="J2092" s="63">
        <f t="shared" si="97"/>
        <v>8168.5185185185182</v>
      </c>
      <c r="K2092" s="63">
        <f t="shared" si="98"/>
        <v>14373.529411764706</v>
      </c>
      <c r="L2092" s="63">
        <f t="shared" si="99"/>
        <v>15200</v>
      </c>
    </row>
    <row r="2093" spans="1:12">
      <c r="A2093" t="s">
        <v>1890</v>
      </c>
      <c r="B2093" t="s">
        <v>7325</v>
      </c>
      <c r="C2093" t="s">
        <v>16</v>
      </c>
      <c r="D2093">
        <v>10615</v>
      </c>
      <c r="E2093">
        <v>3521</v>
      </c>
      <c r="F2093">
        <v>656</v>
      </c>
      <c r="G2093">
        <v>11446</v>
      </c>
      <c r="H2093">
        <v>3858</v>
      </c>
      <c r="I2093">
        <v>720</v>
      </c>
      <c r="J2093" s="63">
        <f t="shared" si="97"/>
        <v>-7.2601782282019922</v>
      </c>
      <c r="K2093" s="63">
        <f t="shared" si="98"/>
        <v>-8.7350959046137895</v>
      </c>
      <c r="L2093" s="63">
        <f t="shared" si="99"/>
        <v>-8.8888888888888893</v>
      </c>
    </row>
    <row r="2094" spans="1:12">
      <c r="A2094" t="s">
        <v>4396</v>
      </c>
      <c r="B2094" t="s">
        <v>9800</v>
      </c>
      <c r="C2094" t="s">
        <v>16</v>
      </c>
      <c r="D2094"/>
      <c r="E2094"/>
      <c r="F2094"/>
      <c r="G2094">
        <v>198</v>
      </c>
      <c r="H2094">
        <v>36</v>
      </c>
      <c r="I2094">
        <v>7</v>
      </c>
      <c r="J2094" s="63">
        <f t="shared" si="97"/>
        <v>-100</v>
      </c>
      <c r="K2094" s="63">
        <f t="shared" si="98"/>
        <v>-100</v>
      </c>
      <c r="L2094" s="63">
        <f t="shared" si="99"/>
        <v>-100</v>
      </c>
    </row>
    <row r="2095" spans="1:12">
      <c r="A2095" t="s">
        <v>1891</v>
      </c>
      <c r="B2095" t="s">
        <v>7326</v>
      </c>
      <c r="C2095" t="s">
        <v>16</v>
      </c>
      <c r="D2095">
        <v>82128</v>
      </c>
      <c r="E2095">
        <v>24941</v>
      </c>
      <c r="F2095">
        <v>4650</v>
      </c>
      <c r="G2095">
        <v>74453</v>
      </c>
      <c r="H2095">
        <v>24061</v>
      </c>
      <c r="I2095">
        <v>4481</v>
      </c>
      <c r="J2095" s="63">
        <f t="shared" si="97"/>
        <v>10.308516782399634</v>
      </c>
      <c r="K2095" s="63">
        <f t="shared" si="98"/>
        <v>3.6573708490918913</v>
      </c>
      <c r="L2095" s="63">
        <f t="shared" si="99"/>
        <v>3.7714795804507921</v>
      </c>
    </row>
    <row r="2096" spans="1:12">
      <c r="A2096" t="s">
        <v>4722</v>
      </c>
      <c r="B2096" t="s">
        <v>9801</v>
      </c>
      <c r="C2096" t="s">
        <v>16</v>
      </c>
      <c r="D2096"/>
      <c r="E2096"/>
      <c r="F2096"/>
      <c r="G2096">
        <v>220</v>
      </c>
      <c r="H2096">
        <v>41</v>
      </c>
      <c r="I2096">
        <v>8</v>
      </c>
      <c r="J2096" s="63">
        <f t="shared" si="97"/>
        <v>-100</v>
      </c>
      <c r="K2096" s="63">
        <f t="shared" si="98"/>
        <v>-100</v>
      </c>
      <c r="L2096" s="63">
        <f t="shared" si="99"/>
        <v>-100</v>
      </c>
    </row>
    <row r="2097" spans="1:12">
      <c r="A2097" t="s">
        <v>1892</v>
      </c>
      <c r="B2097" t="s">
        <v>7327</v>
      </c>
      <c r="C2097" t="s">
        <v>16</v>
      </c>
      <c r="D2097">
        <v>14512</v>
      </c>
      <c r="E2097">
        <v>5149</v>
      </c>
      <c r="F2097">
        <v>946</v>
      </c>
      <c r="G2097">
        <v>20952</v>
      </c>
      <c r="H2097">
        <v>7214</v>
      </c>
      <c r="I2097">
        <v>1330</v>
      </c>
      <c r="J2097" s="63">
        <f t="shared" si="97"/>
        <v>-30.736922489499808</v>
      </c>
      <c r="K2097" s="63">
        <f t="shared" si="98"/>
        <v>-28.624896035486554</v>
      </c>
      <c r="L2097" s="63">
        <f t="shared" si="99"/>
        <v>-28.872180451127818</v>
      </c>
    </row>
    <row r="2098" spans="1:12">
      <c r="A2098" t="s">
        <v>1893</v>
      </c>
      <c r="B2098" t="s">
        <v>7328</v>
      </c>
      <c r="C2098" t="s">
        <v>16</v>
      </c>
      <c r="D2098">
        <v>1363</v>
      </c>
      <c r="E2098">
        <v>1491</v>
      </c>
      <c r="F2098">
        <v>274</v>
      </c>
      <c r="G2098">
        <v>9938</v>
      </c>
      <c r="H2098">
        <v>9603</v>
      </c>
      <c r="I2098">
        <v>1764</v>
      </c>
      <c r="J2098" s="63">
        <f t="shared" si="97"/>
        <v>-86.284966794123562</v>
      </c>
      <c r="K2098" s="63">
        <f t="shared" si="98"/>
        <v>-84.473601999375191</v>
      </c>
      <c r="L2098" s="63">
        <f t="shared" si="99"/>
        <v>-84.467120181405889</v>
      </c>
    </row>
    <row r="2099" spans="1:12">
      <c r="A2099" t="s">
        <v>1894</v>
      </c>
      <c r="B2099" t="s">
        <v>7329</v>
      </c>
      <c r="C2099" t="s">
        <v>16</v>
      </c>
      <c r="D2099">
        <v>31431</v>
      </c>
      <c r="E2099">
        <v>9734</v>
      </c>
      <c r="F2099">
        <v>1815</v>
      </c>
      <c r="G2099">
        <v>19910</v>
      </c>
      <c r="H2099">
        <v>5867</v>
      </c>
      <c r="I2099">
        <v>1096</v>
      </c>
      <c r="J2099" s="63">
        <f t="shared" si="97"/>
        <v>57.865394274234056</v>
      </c>
      <c r="K2099" s="63">
        <f t="shared" si="98"/>
        <v>65.911027782512363</v>
      </c>
      <c r="L2099" s="63">
        <f t="shared" si="99"/>
        <v>65.602189781021892</v>
      </c>
    </row>
    <row r="2100" spans="1:12">
      <c r="A2100" t="s">
        <v>1895</v>
      </c>
      <c r="B2100" t="s">
        <v>7330</v>
      </c>
      <c r="C2100" t="s">
        <v>16</v>
      </c>
      <c r="D2100">
        <v>45</v>
      </c>
      <c r="E2100">
        <v>13</v>
      </c>
      <c r="F2100">
        <v>2</v>
      </c>
      <c r="G2100">
        <v>37</v>
      </c>
      <c r="H2100">
        <v>11</v>
      </c>
      <c r="I2100">
        <v>2</v>
      </c>
      <c r="J2100" s="63">
        <f t="shared" si="97"/>
        <v>21.621621621621621</v>
      </c>
      <c r="K2100" s="63">
        <f t="shared" si="98"/>
        <v>18.181818181818183</v>
      </c>
      <c r="L2100" s="63">
        <f t="shared" si="99"/>
        <v>0</v>
      </c>
    </row>
    <row r="2101" spans="1:12">
      <c r="A2101" t="s">
        <v>1896</v>
      </c>
      <c r="B2101" t="s">
        <v>7330</v>
      </c>
      <c r="C2101" t="s">
        <v>16</v>
      </c>
      <c r="D2101">
        <v>7</v>
      </c>
      <c r="E2101">
        <v>1</v>
      </c>
      <c r="F2101">
        <v>0</v>
      </c>
      <c r="G2101"/>
      <c r="H2101"/>
      <c r="I2101"/>
      <c r="J2101" s="63" t="e">
        <f t="shared" si="97"/>
        <v>#DIV/0!</v>
      </c>
      <c r="K2101" s="63" t="e">
        <f t="shared" si="98"/>
        <v>#DIV/0!</v>
      </c>
      <c r="L2101" s="63" t="e">
        <f t="shared" si="99"/>
        <v>#DIV/0!</v>
      </c>
    </row>
    <row r="2102" spans="1:12">
      <c r="A2102" t="s">
        <v>1897</v>
      </c>
      <c r="B2102" t="s">
        <v>7331</v>
      </c>
      <c r="C2102" t="s">
        <v>16</v>
      </c>
      <c r="D2102">
        <v>360</v>
      </c>
      <c r="E2102">
        <v>107</v>
      </c>
      <c r="F2102">
        <v>20</v>
      </c>
      <c r="G2102">
        <v>13944</v>
      </c>
      <c r="H2102">
        <v>4034</v>
      </c>
      <c r="I2102">
        <v>753</v>
      </c>
      <c r="J2102" s="63">
        <f t="shared" si="97"/>
        <v>-97.418244406196209</v>
      </c>
      <c r="K2102" s="63">
        <f t="shared" si="98"/>
        <v>-97.347545860188404</v>
      </c>
      <c r="L2102" s="63">
        <f t="shared" si="99"/>
        <v>-97.343957503320055</v>
      </c>
    </row>
    <row r="2103" spans="1:12">
      <c r="A2103" t="s">
        <v>1898</v>
      </c>
      <c r="B2103" t="s">
        <v>7332</v>
      </c>
      <c r="C2103" t="s">
        <v>16</v>
      </c>
      <c r="D2103">
        <v>2036</v>
      </c>
      <c r="E2103">
        <v>3057</v>
      </c>
      <c r="F2103">
        <v>570</v>
      </c>
      <c r="G2103">
        <v>6421</v>
      </c>
      <c r="H2103">
        <v>8377</v>
      </c>
      <c r="I2103">
        <v>1563</v>
      </c>
      <c r="J2103" s="63">
        <f t="shared" si="97"/>
        <v>-68.29154337330634</v>
      </c>
      <c r="K2103" s="63">
        <f t="shared" si="98"/>
        <v>-63.507222155903065</v>
      </c>
      <c r="L2103" s="63">
        <f t="shared" si="99"/>
        <v>-63.531669865642996</v>
      </c>
    </row>
    <row r="2104" spans="1:12">
      <c r="A2104" t="s">
        <v>1899</v>
      </c>
      <c r="B2104" t="s">
        <v>7333</v>
      </c>
      <c r="C2104" t="s">
        <v>16</v>
      </c>
      <c r="D2104">
        <v>2156</v>
      </c>
      <c r="E2104">
        <v>619</v>
      </c>
      <c r="F2104">
        <v>116</v>
      </c>
      <c r="G2104">
        <v>7076</v>
      </c>
      <c r="H2104">
        <v>1885</v>
      </c>
      <c r="I2104">
        <v>349</v>
      </c>
      <c r="J2104" s="63">
        <f t="shared" si="97"/>
        <v>-69.530808366308648</v>
      </c>
      <c r="K2104" s="63">
        <f t="shared" si="98"/>
        <v>-67.161803713527846</v>
      </c>
      <c r="L2104" s="63">
        <f t="shared" si="99"/>
        <v>-66.762177650429805</v>
      </c>
    </row>
    <row r="2105" spans="1:12">
      <c r="A2105" t="s">
        <v>1900</v>
      </c>
      <c r="B2105" t="s">
        <v>7334</v>
      </c>
      <c r="C2105" t="s">
        <v>16</v>
      </c>
      <c r="D2105">
        <v>30986</v>
      </c>
      <c r="E2105">
        <v>8973</v>
      </c>
      <c r="F2105">
        <v>1648</v>
      </c>
      <c r="G2105">
        <v>27039</v>
      </c>
      <c r="H2105">
        <v>7887</v>
      </c>
      <c r="I2105">
        <v>1453</v>
      </c>
      <c r="J2105" s="63">
        <f t="shared" si="97"/>
        <v>14.597433337031696</v>
      </c>
      <c r="K2105" s="63">
        <f t="shared" si="98"/>
        <v>13.769494104222138</v>
      </c>
      <c r="L2105" s="63">
        <f t="shared" si="99"/>
        <v>13.420509291121817</v>
      </c>
    </row>
    <row r="2106" spans="1:12">
      <c r="A2106" t="s">
        <v>1901</v>
      </c>
      <c r="B2106" t="s">
        <v>7335</v>
      </c>
      <c r="C2106" t="s">
        <v>16</v>
      </c>
      <c r="D2106">
        <v>240</v>
      </c>
      <c r="E2106">
        <v>47</v>
      </c>
      <c r="F2106">
        <v>9</v>
      </c>
      <c r="G2106"/>
      <c r="H2106"/>
      <c r="I2106"/>
      <c r="J2106" s="63" t="e">
        <f t="shared" si="97"/>
        <v>#DIV/0!</v>
      </c>
      <c r="K2106" s="63" t="e">
        <f t="shared" si="98"/>
        <v>#DIV/0!</v>
      </c>
      <c r="L2106" s="63" t="e">
        <f t="shared" si="99"/>
        <v>#DIV/0!</v>
      </c>
    </row>
    <row r="2107" spans="1:12">
      <c r="A2107" t="s">
        <v>1902</v>
      </c>
      <c r="B2107" t="s">
        <v>7336</v>
      </c>
      <c r="C2107" t="s">
        <v>16</v>
      </c>
      <c r="D2107">
        <v>118</v>
      </c>
      <c r="E2107">
        <v>24</v>
      </c>
      <c r="F2107">
        <v>5</v>
      </c>
      <c r="G2107">
        <v>96</v>
      </c>
      <c r="H2107">
        <v>110</v>
      </c>
      <c r="I2107">
        <v>20</v>
      </c>
      <c r="J2107" s="63">
        <f t="shared" si="97"/>
        <v>22.916666666666668</v>
      </c>
      <c r="K2107" s="63">
        <f t="shared" si="98"/>
        <v>-78.181818181818187</v>
      </c>
      <c r="L2107" s="63">
        <f t="shared" si="99"/>
        <v>-75</v>
      </c>
    </row>
    <row r="2108" spans="1:12">
      <c r="A2108" t="s">
        <v>1903</v>
      </c>
      <c r="B2108" t="s">
        <v>7337</v>
      </c>
      <c r="C2108" t="s">
        <v>16</v>
      </c>
      <c r="D2108">
        <v>13450</v>
      </c>
      <c r="E2108">
        <v>2442</v>
      </c>
      <c r="F2108">
        <v>457</v>
      </c>
      <c r="G2108">
        <v>16829</v>
      </c>
      <c r="H2108">
        <v>2929</v>
      </c>
      <c r="I2108">
        <v>547</v>
      </c>
      <c r="J2108" s="63">
        <f t="shared" si="97"/>
        <v>-20.078436033038209</v>
      </c>
      <c r="K2108" s="63">
        <f t="shared" si="98"/>
        <v>-16.626835097302834</v>
      </c>
      <c r="L2108" s="63">
        <f t="shared" si="99"/>
        <v>-16.453382084095065</v>
      </c>
    </row>
    <row r="2109" spans="1:12">
      <c r="A2109" t="s">
        <v>4723</v>
      </c>
      <c r="B2109" t="s">
        <v>9802</v>
      </c>
      <c r="C2109" t="s">
        <v>16</v>
      </c>
      <c r="D2109"/>
      <c r="E2109"/>
      <c r="F2109"/>
      <c r="G2109">
        <v>4</v>
      </c>
      <c r="H2109">
        <v>4</v>
      </c>
      <c r="I2109">
        <v>1</v>
      </c>
      <c r="J2109" s="63">
        <f t="shared" si="97"/>
        <v>-100</v>
      </c>
      <c r="K2109" s="63">
        <f t="shared" si="98"/>
        <v>-100</v>
      </c>
      <c r="L2109" s="63">
        <f t="shared" si="99"/>
        <v>-100</v>
      </c>
    </row>
    <row r="2110" spans="1:12">
      <c r="A2110" t="s">
        <v>1904</v>
      </c>
      <c r="B2110" t="s">
        <v>7338</v>
      </c>
      <c r="C2110" t="s">
        <v>16</v>
      </c>
      <c r="D2110">
        <v>2</v>
      </c>
      <c r="E2110">
        <v>13</v>
      </c>
      <c r="F2110">
        <v>2</v>
      </c>
      <c r="G2110"/>
      <c r="H2110"/>
      <c r="I2110"/>
      <c r="J2110" s="63" t="e">
        <f t="shared" si="97"/>
        <v>#DIV/0!</v>
      </c>
      <c r="K2110" s="63" t="e">
        <f t="shared" si="98"/>
        <v>#DIV/0!</v>
      </c>
      <c r="L2110" s="63" t="e">
        <f t="shared" si="99"/>
        <v>#DIV/0!</v>
      </c>
    </row>
    <row r="2111" spans="1:12">
      <c r="A2111" t="s">
        <v>1905</v>
      </c>
      <c r="B2111" t="s">
        <v>7339</v>
      </c>
      <c r="C2111" t="s">
        <v>16</v>
      </c>
      <c r="D2111">
        <v>75</v>
      </c>
      <c r="E2111">
        <v>13</v>
      </c>
      <c r="F2111">
        <v>2</v>
      </c>
      <c r="G2111">
        <v>5168</v>
      </c>
      <c r="H2111">
        <v>205</v>
      </c>
      <c r="I2111">
        <v>38</v>
      </c>
      <c r="J2111" s="63">
        <f t="shared" si="97"/>
        <v>-98.548761609907118</v>
      </c>
      <c r="K2111" s="63">
        <f t="shared" si="98"/>
        <v>-93.658536585365852</v>
      </c>
      <c r="L2111" s="63">
        <f t="shared" si="99"/>
        <v>-94.736842105263165</v>
      </c>
    </row>
    <row r="2112" spans="1:12">
      <c r="A2112" t="s">
        <v>1906</v>
      </c>
      <c r="B2112" t="s">
        <v>7340</v>
      </c>
      <c r="C2112" t="s">
        <v>1206</v>
      </c>
      <c r="D2112">
        <v>112689</v>
      </c>
      <c r="E2112">
        <v>5401</v>
      </c>
      <c r="F2112">
        <v>1618</v>
      </c>
      <c r="G2112">
        <v>41412</v>
      </c>
      <c r="H2112">
        <v>3044</v>
      </c>
      <c r="I2112">
        <v>915</v>
      </c>
      <c r="J2112" s="63">
        <f t="shared" si="97"/>
        <v>172.116777745581</v>
      </c>
      <c r="K2112" s="63">
        <f t="shared" si="98"/>
        <v>77.431011826544022</v>
      </c>
      <c r="L2112" s="63">
        <f t="shared" si="99"/>
        <v>76.830601092896174</v>
      </c>
    </row>
    <row r="2113" spans="1:12">
      <c r="A2113" t="s">
        <v>1907</v>
      </c>
      <c r="B2113" t="s">
        <v>7341</v>
      </c>
      <c r="C2113" t="s">
        <v>1206</v>
      </c>
      <c r="D2113">
        <v>2592924</v>
      </c>
      <c r="E2113">
        <v>177254</v>
      </c>
      <c r="F2113">
        <v>53181</v>
      </c>
      <c r="G2113">
        <v>2934903</v>
      </c>
      <c r="H2113">
        <v>265952</v>
      </c>
      <c r="I2113">
        <v>80112</v>
      </c>
      <c r="J2113" s="63">
        <f t="shared" si="97"/>
        <v>-11.652139781110312</v>
      </c>
      <c r="K2113" s="63">
        <f t="shared" si="98"/>
        <v>-33.351131031163519</v>
      </c>
      <c r="L2113" s="63">
        <f t="shared" si="99"/>
        <v>-33.616686638705815</v>
      </c>
    </row>
    <row r="2114" spans="1:12">
      <c r="A2114" t="s">
        <v>4724</v>
      </c>
      <c r="B2114" t="s">
        <v>9803</v>
      </c>
      <c r="C2114" t="s">
        <v>1206</v>
      </c>
      <c r="D2114"/>
      <c r="E2114"/>
      <c r="F2114"/>
      <c r="G2114">
        <v>4395</v>
      </c>
      <c r="H2114">
        <v>213</v>
      </c>
      <c r="I2114">
        <v>64</v>
      </c>
      <c r="J2114" s="63">
        <f t="shared" si="97"/>
        <v>-100</v>
      </c>
      <c r="K2114" s="63">
        <f t="shared" si="98"/>
        <v>-100</v>
      </c>
      <c r="L2114" s="63">
        <f t="shared" si="99"/>
        <v>-100</v>
      </c>
    </row>
    <row r="2115" spans="1:12">
      <c r="A2115" t="s">
        <v>1908</v>
      </c>
      <c r="B2115" t="s">
        <v>7342</v>
      </c>
      <c r="C2115" t="s">
        <v>1206</v>
      </c>
      <c r="D2115">
        <v>805165</v>
      </c>
      <c r="E2115">
        <v>67290</v>
      </c>
      <c r="F2115">
        <v>20175</v>
      </c>
      <c r="G2115">
        <v>332097</v>
      </c>
      <c r="H2115">
        <v>33807</v>
      </c>
      <c r="I2115">
        <v>10147</v>
      </c>
      <c r="J2115" s="63">
        <f t="shared" si="97"/>
        <v>142.44874238550784</v>
      </c>
      <c r="K2115" s="63">
        <f t="shared" si="98"/>
        <v>99.041618599698282</v>
      </c>
      <c r="L2115" s="63">
        <f t="shared" si="99"/>
        <v>98.827239578200448</v>
      </c>
    </row>
    <row r="2116" spans="1:12">
      <c r="A2116" t="s">
        <v>1909</v>
      </c>
      <c r="B2116" t="s">
        <v>7343</v>
      </c>
      <c r="C2116" t="s">
        <v>1206</v>
      </c>
      <c r="D2116">
        <v>11233</v>
      </c>
      <c r="E2116">
        <v>740</v>
      </c>
      <c r="F2116">
        <v>224</v>
      </c>
      <c r="G2116">
        <v>26274</v>
      </c>
      <c r="H2116">
        <v>2407</v>
      </c>
      <c r="I2116">
        <v>721</v>
      </c>
      <c r="J2116" s="63">
        <f t="shared" si="97"/>
        <v>-57.246707771941843</v>
      </c>
      <c r="K2116" s="63">
        <f t="shared" si="98"/>
        <v>-69.256335687577902</v>
      </c>
      <c r="L2116" s="63">
        <f t="shared" si="99"/>
        <v>-68.932038834951456</v>
      </c>
    </row>
    <row r="2117" spans="1:12">
      <c r="A2117" t="s">
        <v>1910</v>
      </c>
      <c r="B2117" t="s">
        <v>7344</v>
      </c>
      <c r="C2117" t="s">
        <v>1206</v>
      </c>
      <c r="D2117">
        <v>257537</v>
      </c>
      <c r="E2117">
        <v>17612</v>
      </c>
      <c r="F2117">
        <v>5281</v>
      </c>
      <c r="G2117">
        <v>112687</v>
      </c>
      <c r="H2117">
        <v>9019</v>
      </c>
      <c r="I2117">
        <v>2707</v>
      </c>
      <c r="J2117" s="63">
        <f t="shared" ref="J2117:J2180" si="100">100*(D2117-G2117)/G2117</f>
        <v>128.54189036889792</v>
      </c>
      <c r="K2117" s="63">
        <f t="shared" ref="K2117:K2180" si="101">100*(E2117-H2117)/H2117</f>
        <v>95.27663820822707</v>
      </c>
      <c r="L2117" s="63">
        <f t="shared" ref="L2117:L2180" si="102">100*(F2117-I2117)/I2117</f>
        <v>95.086811968969343</v>
      </c>
    </row>
    <row r="2118" spans="1:12">
      <c r="A2118" t="s">
        <v>1911</v>
      </c>
      <c r="B2118" t="s">
        <v>7345</v>
      </c>
      <c r="C2118" t="s">
        <v>1206</v>
      </c>
      <c r="D2118">
        <v>936</v>
      </c>
      <c r="E2118">
        <v>131</v>
      </c>
      <c r="F2118">
        <v>39</v>
      </c>
      <c r="G2118">
        <v>180</v>
      </c>
      <c r="H2118">
        <v>64</v>
      </c>
      <c r="I2118">
        <v>19</v>
      </c>
      <c r="J2118" s="63">
        <f t="shared" si="100"/>
        <v>420</v>
      </c>
      <c r="K2118" s="63">
        <f t="shared" si="101"/>
        <v>104.6875</v>
      </c>
      <c r="L2118" s="63">
        <f t="shared" si="102"/>
        <v>105.26315789473684</v>
      </c>
    </row>
    <row r="2119" spans="1:12">
      <c r="A2119" t="s">
        <v>4725</v>
      </c>
      <c r="B2119" t="s">
        <v>9804</v>
      </c>
      <c r="C2119" t="s">
        <v>1206</v>
      </c>
      <c r="D2119"/>
      <c r="E2119"/>
      <c r="F2119"/>
      <c r="G2119">
        <v>8404</v>
      </c>
      <c r="H2119">
        <v>258</v>
      </c>
      <c r="I2119">
        <v>77</v>
      </c>
      <c r="J2119" s="63">
        <f t="shared" si="100"/>
        <v>-100</v>
      </c>
      <c r="K2119" s="63">
        <f t="shared" si="101"/>
        <v>-100</v>
      </c>
      <c r="L2119" s="63">
        <f t="shared" si="102"/>
        <v>-100</v>
      </c>
    </row>
    <row r="2120" spans="1:12">
      <c r="A2120" t="s">
        <v>1912</v>
      </c>
      <c r="B2120" t="s">
        <v>7346</v>
      </c>
      <c r="C2120" t="s">
        <v>1206</v>
      </c>
      <c r="D2120">
        <v>5119</v>
      </c>
      <c r="E2120">
        <v>1141</v>
      </c>
      <c r="F2120">
        <v>341</v>
      </c>
      <c r="G2120">
        <v>82454</v>
      </c>
      <c r="H2120">
        <v>8629</v>
      </c>
      <c r="I2120">
        <v>2628</v>
      </c>
      <c r="J2120" s="63">
        <f t="shared" si="100"/>
        <v>-93.791689911950911</v>
      </c>
      <c r="K2120" s="63">
        <f t="shared" si="101"/>
        <v>-86.777146830455436</v>
      </c>
      <c r="L2120" s="63">
        <f t="shared" si="102"/>
        <v>-87.024353120243532</v>
      </c>
    </row>
    <row r="2121" spans="1:12">
      <c r="A2121" t="s">
        <v>1913</v>
      </c>
      <c r="B2121" t="s">
        <v>7347</v>
      </c>
      <c r="C2121" t="s">
        <v>1206</v>
      </c>
      <c r="D2121">
        <v>3786</v>
      </c>
      <c r="E2121">
        <v>362</v>
      </c>
      <c r="F2121">
        <v>109</v>
      </c>
      <c r="G2121">
        <v>16104</v>
      </c>
      <c r="H2121">
        <v>2426</v>
      </c>
      <c r="I2121">
        <v>715</v>
      </c>
      <c r="J2121" s="63">
        <f t="shared" si="100"/>
        <v>-76.490312965722808</v>
      </c>
      <c r="K2121" s="63">
        <f t="shared" si="101"/>
        <v>-85.07831821929102</v>
      </c>
      <c r="L2121" s="63">
        <f t="shared" si="102"/>
        <v>-84.75524475524476</v>
      </c>
    </row>
    <row r="2122" spans="1:12">
      <c r="A2122" t="s">
        <v>1914</v>
      </c>
      <c r="B2122" t="s">
        <v>7348</v>
      </c>
      <c r="C2122" t="s">
        <v>1206</v>
      </c>
      <c r="D2122">
        <v>60859</v>
      </c>
      <c r="E2122">
        <v>10725</v>
      </c>
      <c r="F2122">
        <v>3396</v>
      </c>
      <c r="G2122">
        <v>5360</v>
      </c>
      <c r="H2122">
        <v>580</v>
      </c>
      <c r="I2122">
        <v>174</v>
      </c>
      <c r="J2122" s="63">
        <f t="shared" si="100"/>
        <v>1035.4291044776119</v>
      </c>
      <c r="K2122" s="63">
        <f t="shared" si="101"/>
        <v>1749.1379310344828</v>
      </c>
      <c r="L2122" s="63">
        <f t="shared" si="102"/>
        <v>1851.7241379310344</v>
      </c>
    </row>
    <row r="2123" spans="1:12">
      <c r="A2123" t="s">
        <v>1915</v>
      </c>
      <c r="B2123" t="s">
        <v>7349</v>
      </c>
      <c r="C2123" t="s">
        <v>1206</v>
      </c>
      <c r="D2123">
        <v>193237</v>
      </c>
      <c r="E2123">
        <v>15217</v>
      </c>
      <c r="F2123">
        <v>4662</v>
      </c>
      <c r="G2123">
        <v>56571</v>
      </c>
      <c r="H2123">
        <v>8385</v>
      </c>
      <c r="I2123">
        <v>2627</v>
      </c>
      <c r="J2123" s="63">
        <f t="shared" si="100"/>
        <v>241.5831433066412</v>
      </c>
      <c r="K2123" s="63">
        <f t="shared" si="101"/>
        <v>81.478831246273103</v>
      </c>
      <c r="L2123" s="63">
        <f t="shared" si="102"/>
        <v>77.464788732394368</v>
      </c>
    </row>
    <row r="2124" spans="1:12">
      <c r="A2124" t="s">
        <v>1916</v>
      </c>
      <c r="B2124" t="s">
        <v>7350</v>
      </c>
      <c r="C2124" t="s">
        <v>1206</v>
      </c>
      <c r="D2124">
        <v>15244</v>
      </c>
      <c r="E2124">
        <v>593</v>
      </c>
      <c r="F2124">
        <v>178</v>
      </c>
      <c r="G2124">
        <v>264</v>
      </c>
      <c r="H2124">
        <v>189</v>
      </c>
      <c r="I2124">
        <v>57</v>
      </c>
      <c r="J2124" s="63">
        <f t="shared" si="100"/>
        <v>5674.242424242424</v>
      </c>
      <c r="K2124" s="63">
        <f t="shared" si="101"/>
        <v>213.75661375661375</v>
      </c>
      <c r="L2124" s="63">
        <f t="shared" si="102"/>
        <v>212.28070175438597</v>
      </c>
    </row>
    <row r="2125" spans="1:12">
      <c r="A2125" t="s">
        <v>1917</v>
      </c>
      <c r="B2125" t="s">
        <v>7351</v>
      </c>
      <c r="C2125" t="s">
        <v>1206</v>
      </c>
      <c r="D2125">
        <v>84954</v>
      </c>
      <c r="E2125">
        <v>7144</v>
      </c>
      <c r="F2125">
        <v>2140</v>
      </c>
      <c r="G2125">
        <v>96009</v>
      </c>
      <c r="H2125">
        <v>4670</v>
      </c>
      <c r="I2125">
        <v>1400</v>
      </c>
      <c r="J2125" s="63">
        <f t="shared" si="100"/>
        <v>-11.51454551135831</v>
      </c>
      <c r="K2125" s="63">
        <f t="shared" si="101"/>
        <v>52.976445396145607</v>
      </c>
      <c r="L2125" s="63">
        <f t="shared" si="102"/>
        <v>52.857142857142854</v>
      </c>
    </row>
    <row r="2126" spans="1:12">
      <c r="A2126" t="s">
        <v>1918</v>
      </c>
      <c r="B2126" t="s">
        <v>7352</v>
      </c>
      <c r="C2126" t="s">
        <v>1206</v>
      </c>
      <c r="D2126">
        <v>37937</v>
      </c>
      <c r="E2126">
        <v>3610</v>
      </c>
      <c r="F2126">
        <v>1080</v>
      </c>
      <c r="G2126">
        <v>148336</v>
      </c>
      <c r="H2126">
        <v>17724</v>
      </c>
      <c r="I2126">
        <v>5310</v>
      </c>
      <c r="J2126" s="63">
        <f t="shared" si="100"/>
        <v>-74.424954158127491</v>
      </c>
      <c r="K2126" s="63">
        <f t="shared" si="101"/>
        <v>-79.632137215075602</v>
      </c>
      <c r="L2126" s="63">
        <f t="shared" si="102"/>
        <v>-79.66101694915254</v>
      </c>
    </row>
    <row r="2127" spans="1:12">
      <c r="A2127" t="s">
        <v>1919</v>
      </c>
      <c r="B2127" t="s">
        <v>7353</v>
      </c>
      <c r="C2127" t="s">
        <v>1206</v>
      </c>
      <c r="D2127">
        <v>390784</v>
      </c>
      <c r="E2127">
        <v>12519</v>
      </c>
      <c r="F2127">
        <v>3764</v>
      </c>
      <c r="G2127">
        <v>240843</v>
      </c>
      <c r="H2127">
        <v>9288</v>
      </c>
      <c r="I2127">
        <v>2790</v>
      </c>
      <c r="J2127" s="63">
        <f t="shared" si="100"/>
        <v>62.256739867880732</v>
      </c>
      <c r="K2127" s="63">
        <f t="shared" si="101"/>
        <v>34.786821705426355</v>
      </c>
      <c r="L2127" s="63">
        <f t="shared" si="102"/>
        <v>34.910394265232974</v>
      </c>
    </row>
    <row r="2128" spans="1:12">
      <c r="A2128" t="s">
        <v>1920</v>
      </c>
      <c r="B2128" t="s">
        <v>7354</v>
      </c>
      <c r="C2128" t="s">
        <v>1206</v>
      </c>
      <c r="D2128">
        <v>12790</v>
      </c>
      <c r="E2128">
        <v>333</v>
      </c>
      <c r="F2128">
        <v>100</v>
      </c>
      <c r="G2128">
        <v>22213</v>
      </c>
      <c r="H2128">
        <v>1787</v>
      </c>
      <c r="I2128">
        <v>534</v>
      </c>
      <c r="J2128" s="63">
        <f t="shared" si="100"/>
        <v>-42.421104758474769</v>
      </c>
      <c r="K2128" s="63">
        <f t="shared" si="101"/>
        <v>-81.365416899832127</v>
      </c>
      <c r="L2128" s="63">
        <f t="shared" si="102"/>
        <v>-81.273408239700373</v>
      </c>
    </row>
    <row r="2129" spans="1:12">
      <c r="A2129" t="s">
        <v>1921</v>
      </c>
      <c r="B2129" t="s">
        <v>7355</v>
      </c>
      <c r="C2129" t="s">
        <v>1206</v>
      </c>
      <c r="D2129">
        <v>1478</v>
      </c>
      <c r="E2129">
        <v>144</v>
      </c>
      <c r="F2129">
        <v>43</v>
      </c>
      <c r="G2129">
        <v>17494</v>
      </c>
      <c r="H2129">
        <v>875</v>
      </c>
      <c r="I2129">
        <v>262</v>
      </c>
      <c r="J2129" s="63">
        <f t="shared" si="100"/>
        <v>-91.551389047673482</v>
      </c>
      <c r="K2129" s="63">
        <f t="shared" si="101"/>
        <v>-83.542857142857144</v>
      </c>
      <c r="L2129" s="63">
        <f t="shared" si="102"/>
        <v>-83.587786259541986</v>
      </c>
    </row>
    <row r="2130" spans="1:12">
      <c r="A2130" t="s">
        <v>1922</v>
      </c>
      <c r="B2130" t="s">
        <v>7356</v>
      </c>
      <c r="C2130" t="s">
        <v>1206</v>
      </c>
      <c r="D2130">
        <v>92545</v>
      </c>
      <c r="E2130">
        <v>2261</v>
      </c>
      <c r="F2130">
        <v>677</v>
      </c>
      <c r="G2130"/>
      <c r="H2130"/>
      <c r="I2130"/>
      <c r="J2130" s="63" t="e">
        <f t="shared" si="100"/>
        <v>#DIV/0!</v>
      </c>
      <c r="K2130" s="63" t="e">
        <f t="shared" si="101"/>
        <v>#DIV/0!</v>
      </c>
      <c r="L2130" s="63" t="e">
        <f t="shared" si="102"/>
        <v>#DIV/0!</v>
      </c>
    </row>
    <row r="2131" spans="1:12">
      <c r="A2131" t="s">
        <v>1923</v>
      </c>
      <c r="B2131" t="s">
        <v>7357</v>
      </c>
      <c r="C2131" t="s">
        <v>1206</v>
      </c>
      <c r="D2131">
        <v>114760</v>
      </c>
      <c r="E2131">
        <v>3908</v>
      </c>
      <c r="F2131">
        <v>1171</v>
      </c>
      <c r="G2131"/>
      <c r="H2131"/>
      <c r="I2131"/>
      <c r="J2131" s="63" t="e">
        <f t="shared" si="100"/>
        <v>#DIV/0!</v>
      </c>
      <c r="K2131" s="63" t="e">
        <f t="shared" si="101"/>
        <v>#DIV/0!</v>
      </c>
      <c r="L2131" s="63" t="e">
        <f t="shared" si="102"/>
        <v>#DIV/0!</v>
      </c>
    </row>
    <row r="2132" spans="1:12">
      <c r="A2132" t="s">
        <v>4726</v>
      </c>
      <c r="B2132" t="s">
        <v>9805</v>
      </c>
      <c r="C2132" t="s">
        <v>1206</v>
      </c>
      <c r="D2132"/>
      <c r="E2132"/>
      <c r="F2132"/>
      <c r="G2132">
        <v>1833</v>
      </c>
      <c r="H2132">
        <v>138</v>
      </c>
      <c r="I2132">
        <v>41</v>
      </c>
      <c r="J2132" s="63">
        <f t="shared" si="100"/>
        <v>-100</v>
      </c>
      <c r="K2132" s="63">
        <f t="shared" si="101"/>
        <v>-100</v>
      </c>
      <c r="L2132" s="63">
        <f t="shared" si="102"/>
        <v>-100</v>
      </c>
    </row>
    <row r="2133" spans="1:12">
      <c r="A2133" t="s">
        <v>1924</v>
      </c>
      <c r="B2133" t="s">
        <v>7358</v>
      </c>
      <c r="C2133" t="s">
        <v>1206</v>
      </c>
      <c r="D2133">
        <v>1190088</v>
      </c>
      <c r="E2133">
        <v>53329</v>
      </c>
      <c r="F2133">
        <v>15987</v>
      </c>
      <c r="G2133">
        <v>2677917</v>
      </c>
      <c r="H2133">
        <v>128905</v>
      </c>
      <c r="I2133">
        <v>38658</v>
      </c>
      <c r="J2133" s="63">
        <f t="shared" si="100"/>
        <v>-55.559190221354882</v>
      </c>
      <c r="K2133" s="63">
        <f t="shared" si="101"/>
        <v>-58.629223071254025</v>
      </c>
      <c r="L2133" s="63">
        <f t="shared" si="102"/>
        <v>-58.645041129908428</v>
      </c>
    </row>
    <row r="2134" spans="1:12">
      <c r="A2134" t="s">
        <v>1925</v>
      </c>
      <c r="B2134" t="s">
        <v>7352</v>
      </c>
      <c r="C2134" t="s">
        <v>1206</v>
      </c>
      <c r="D2134">
        <v>47522</v>
      </c>
      <c r="E2134">
        <v>2171</v>
      </c>
      <c r="F2134">
        <v>653</v>
      </c>
      <c r="G2134">
        <v>82614</v>
      </c>
      <c r="H2134">
        <v>2960</v>
      </c>
      <c r="I2134">
        <v>887</v>
      </c>
      <c r="J2134" s="63">
        <f t="shared" si="100"/>
        <v>-42.477061999176897</v>
      </c>
      <c r="K2134" s="63">
        <f t="shared" si="101"/>
        <v>-26.655405405405407</v>
      </c>
      <c r="L2134" s="63">
        <f t="shared" si="102"/>
        <v>-26.381059751972941</v>
      </c>
    </row>
    <row r="2135" spans="1:12">
      <c r="A2135" t="s">
        <v>1927</v>
      </c>
      <c r="B2135" t="s">
        <v>7359</v>
      </c>
      <c r="C2135" t="s">
        <v>1206</v>
      </c>
      <c r="D2135">
        <v>25428</v>
      </c>
      <c r="E2135">
        <v>1828</v>
      </c>
      <c r="F2135">
        <v>549</v>
      </c>
      <c r="G2135"/>
      <c r="H2135"/>
      <c r="I2135"/>
      <c r="J2135" s="63" t="e">
        <f t="shared" si="100"/>
        <v>#DIV/0!</v>
      </c>
      <c r="K2135" s="63" t="e">
        <f t="shared" si="101"/>
        <v>#DIV/0!</v>
      </c>
      <c r="L2135" s="63" t="e">
        <f t="shared" si="102"/>
        <v>#DIV/0!</v>
      </c>
    </row>
    <row r="2136" spans="1:12">
      <c r="A2136" t="s">
        <v>1928</v>
      </c>
      <c r="B2136" t="s">
        <v>7360</v>
      </c>
      <c r="C2136" t="s">
        <v>1206</v>
      </c>
      <c r="D2136">
        <v>117414</v>
      </c>
      <c r="E2136">
        <v>4389</v>
      </c>
      <c r="F2136">
        <v>1315</v>
      </c>
      <c r="G2136">
        <v>135183</v>
      </c>
      <c r="H2136">
        <v>7117</v>
      </c>
      <c r="I2136">
        <v>2134</v>
      </c>
      <c r="J2136" s="63">
        <f t="shared" si="100"/>
        <v>-13.144404252013937</v>
      </c>
      <c r="K2136" s="63">
        <f t="shared" si="101"/>
        <v>-38.330757341576508</v>
      </c>
      <c r="L2136" s="63">
        <f t="shared" si="102"/>
        <v>-38.378631677600751</v>
      </c>
    </row>
    <row r="2137" spans="1:12">
      <c r="A2137" t="s">
        <v>1929</v>
      </c>
      <c r="B2137" t="s">
        <v>7361</v>
      </c>
      <c r="C2137" t="s">
        <v>1206</v>
      </c>
      <c r="D2137">
        <v>1382017</v>
      </c>
      <c r="E2137">
        <v>86990</v>
      </c>
      <c r="F2137">
        <v>26079</v>
      </c>
      <c r="G2137">
        <v>3356308</v>
      </c>
      <c r="H2137">
        <v>147688</v>
      </c>
      <c r="I2137">
        <v>44267</v>
      </c>
      <c r="J2137" s="63">
        <f t="shared" si="100"/>
        <v>-58.823296312495756</v>
      </c>
      <c r="K2137" s="63">
        <f t="shared" si="101"/>
        <v>-41.098802881750714</v>
      </c>
      <c r="L2137" s="63">
        <f t="shared" si="102"/>
        <v>-41.087040007228865</v>
      </c>
    </row>
    <row r="2138" spans="1:12">
      <c r="A2138" t="s">
        <v>1930</v>
      </c>
      <c r="B2138" t="s">
        <v>7362</v>
      </c>
      <c r="C2138" t="s">
        <v>1206</v>
      </c>
      <c r="D2138">
        <v>40530</v>
      </c>
      <c r="E2138">
        <v>3593</v>
      </c>
      <c r="F2138">
        <v>1062</v>
      </c>
      <c r="G2138">
        <v>17320</v>
      </c>
      <c r="H2138">
        <v>1349</v>
      </c>
      <c r="I2138">
        <v>431</v>
      </c>
      <c r="J2138" s="63">
        <f t="shared" si="100"/>
        <v>134.0069284064665</v>
      </c>
      <c r="K2138" s="63">
        <f t="shared" si="101"/>
        <v>166.34544106745739</v>
      </c>
      <c r="L2138" s="63">
        <f t="shared" si="102"/>
        <v>146.40371229698377</v>
      </c>
    </row>
    <row r="2139" spans="1:12">
      <c r="A2139" t="s">
        <v>1931</v>
      </c>
      <c r="B2139" t="s">
        <v>7363</v>
      </c>
      <c r="C2139" t="s">
        <v>1206</v>
      </c>
      <c r="D2139">
        <v>23264</v>
      </c>
      <c r="E2139">
        <v>4653</v>
      </c>
      <c r="F2139">
        <v>1394</v>
      </c>
      <c r="G2139">
        <v>17990</v>
      </c>
      <c r="H2139">
        <v>907</v>
      </c>
      <c r="I2139">
        <v>272</v>
      </c>
      <c r="J2139" s="63">
        <f t="shared" si="100"/>
        <v>29.316286826014451</v>
      </c>
      <c r="K2139" s="63">
        <f t="shared" si="101"/>
        <v>413.00992282249172</v>
      </c>
      <c r="L2139" s="63">
        <f t="shared" si="102"/>
        <v>412.5</v>
      </c>
    </row>
    <row r="2140" spans="1:12">
      <c r="A2140" t="s">
        <v>1932</v>
      </c>
      <c r="B2140" t="s">
        <v>7364</v>
      </c>
      <c r="C2140" t="s">
        <v>1206</v>
      </c>
      <c r="D2140">
        <v>3994</v>
      </c>
      <c r="E2140">
        <v>3062</v>
      </c>
      <c r="F2140">
        <v>956</v>
      </c>
      <c r="G2140">
        <v>188</v>
      </c>
      <c r="H2140">
        <v>61</v>
      </c>
      <c r="I2140">
        <v>19</v>
      </c>
      <c r="J2140" s="63">
        <f t="shared" si="100"/>
        <v>2024.4680851063829</v>
      </c>
      <c r="K2140" s="63">
        <f t="shared" si="101"/>
        <v>4919.6721311475412</v>
      </c>
      <c r="L2140" s="63">
        <f t="shared" si="102"/>
        <v>4931.5789473684208</v>
      </c>
    </row>
    <row r="2141" spans="1:12">
      <c r="A2141" t="s">
        <v>1933</v>
      </c>
      <c r="B2141" t="s">
        <v>7365</v>
      </c>
      <c r="C2141" t="s">
        <v>1206</v>
      </c>
      <c r="D2141">
        <v>114854</v>
      </c>
      <c r="E2141">
        <v>6416</v>
      </c>
      <c r="F2141">
        <v>1931</v>
      </c>
      <c r="G2141">
        <v>624</v>
      </c>
      <c r="H2141">
        <v>44</v>
      </c>
      <c r="I2141">
        <v>13</v>
      </c>
      <c r="J2141" s="63">
        <f t="shared" si="100"/>
        <v>18306.089743589742</v>
      </c>
      <c r="K2141" s="63">
        <f t="shared" si="101"/>
        <v>14481.818181818182</v>
      </c>
      <c r="L2141" s="63">
        <f t="shared" si="102"/>
        <v>14753.846153846154</v>
      </c>
    </row>
    <row r="2142" spans="1:12">
      <c r="A2142" t="s">
        <v>1934</v>
      </c>
      <c r="B2142" t="s">
        <v>7366</v>
      </c>
      <c r="C2142" t="s">
        <v>1206</v>
      </c>
      <c r="D2142">
        <v>1</v>
      </c>
      <c r="E2142">
        <v>4</v>
      </c>
      <c r="F2142">
        <v>1</v>
      </c>
      <c r="G2142">
        <v>1266</v>
      </c>
      <c r="H2142">
        <v>194</v>
      </c>
      <c r="I2142">
        <v>58</v>
      </c>
      <c r="J2142" s="63">
        <f t="shared" si="100"/>
        <v>-99.921011058451811</v>
      </c>
      <c r="K2142" s="63">
        <f t="shared" si="101"/>
        <v>-97.9381443298969</v>
      </c>
      <c r="L2142" s="63">
        <f t="shared" si="102"/>
        <v>-98.275862068965523</v>
      </c>
    </row>
    <row r="2143" spans="1:12">
      <c r="A2143" t="s">
        <v>4727</v>
      </c>
      <c r="B2143" t="s">
        <v>9806</v>
      </c>
      <c r="C2143" t="s">
        <v>1206</v>
      </c>
      <c r="D2143"/>
      <c r="E2143"/>
      <c r="F2143"/>
      <c r="G2143">
        <v>56218</v>
      </c>
      <c r="H2143">
        <v>1665</v>
      </c>
      <c r="I2143">
        <v>498</v>
      </c>
      <c r="J2143" s="63">
        <f t="shared" si="100"/>
        <v>-100</v>
      </c>
      <c r="K2143" s="63">
        <f t="shared" si="101"/>
        <v>-100</v>
      </c>
      <c r="L2143" s="63">
        <f t="shared" si="102"/>
        <v>-100</v>
      </c>
    </row>
    <row r="2144" spans="1:12">
      <c r="A2144" t="s">
        <v>1935</v>
      </c>
      <c r="B2144" t="s">
        <v>7367</v>
      </c>
      <c r="C2144" t="s">
        <v>1206</v>
      </c>
      <c r="D2144">
        <v>17474</v>
      </c>
      <c r="E2144">
        <v>2643</v>
      </c>
      <c r="F2144">
        <v>791</v>
      </c>
      <c r="G2144">
        <v>42986</v>
      </c>
      <c r="H2144">
        <v>8391</v>
      </c>
      <c r="I2144">
        <v>2515</v>
      </c>
      <c r="J2144" s="63">
        <f t="shared" si="100"/>
        <v>-59.349555669287675</v>
      </c>
      <c r="K2144" s="63">
        <f t="shared" si="101"/>
        <v>-68.50196639256346</v>
      </c>
      <c r="L2144" s="63">
        <f t="shared" si="102"/>
        <v>-68.548707753479121</v>
      </c>
    </row>
    <row r="2145" spans="1:12">
      <c r="A2145" t="s">
        <v>1936</v>
      </c>
      <c r="B2145" t="s">
        <v>7368</v>
      </c>
      <c r="C2145" t="s">
        <v>1206</v>
      </c>
      <c r="D2145">
        <v>13673</v>
      </c>
      <c r="E2145">
        <v>382</v>
      </c>
      <c r="F2145">
        <v>115</v>
      </c>
      <c r="G2145">
        <v>2404</v>
      </c>
      <c r="H2145">
        <v>375</v>
      </c>
      <c r="I2145">
        <v>112</v>
      </c>
      <c r="J2145" s="63">
        <f t="shared" si="100"/>
        <v>468.76039933444258</v>
      </c>
      <c r="K2145" s="63">
        <f t="shared" si="101"/>
        <v>1.8666666666666667</v>
      </c>
      <c r="L2145" s="63">
        <f t="shared" si="102"/>
        <v>2.6785714285714284</v>
      </c>
    </row>
    <row r="2146" spans="1:12">
      <c r="A2146" t="s">
        <v>1937</v>
      </c>
      <c r="B2146" t="s">
        <v>7369</v>
      </c>
      <c r="C2146" t="s">
        <v>1206</v>
      </c>
      <c r="D2146">
        <v>3</v>
      </c>
      <c r="E2146">
        <v>4</v>
      </c>
      <c r="F2146">
        <v>1</v>
      </c>
      <c r="G2146"/>
      <c r="H2146"/>
      <c r="I2146"/>
      <c r="J2146" s="63" t="e">
        <f t="shared" si="100"/>
        <v>#DIV/0!</v>
      </c>
      <c r="K2146" s="63" t="e">
        <f t="shared" si="101"/>
        <v>#DIV/0!</v>
      </c>
      <c r="L2146" s="63" t="e">
        <f t="shared" si="102"/>
        <v>#DIV/0!</v>
      </c>
    </row>
    <row r="2147" spans="1:12">
      <c r="A2147" t="s">
        <v>1938</v>
      </c>
      <c r="B2147" t="s">
        <v>7370</v>
      </c>
      <c r="C2147" t="s">
        <v>1206</v>
      </c>
      <c r="D2147">
        <v>246952</v>
      </c>
      <c r="E2147">
        <v>22395</v>
      </c>
      <c r="F2147">
        <v>6810</v>
      </c>
      <c r="G2147">
        <v>114422</v>
      </c>
      <c r="H2147">
        <v>12432</v>
      </c>
      <c r="I2147">
        <v>3725</v>
      </c>
      <c r="J2147" s="63">
        <f t="shared" si="100"/>
        <v>115.82562793868313</v>
      </c>
      <c r="K2147" s="63">
        <f t="shared" si="101"/>
        <v>80.139961389961385</v>
      </c>
      <c r="L2147" s="63">
        <f t="shared" si="102"/>
        <v>82.818791946308721</v>
      </c>
    </row>
    <row r="2148" spans="1:12">
      <c r="A2148" t="s">
        <v>4728</v>
      </c>
      <c r="B2148" t="s">
        <v>9807</v>
      </c>
      <c r="C2148" t="s">
        <v>1206</v>
      </c>
      <c r="D2148"/>
      <c r="E2148"/>
      <c r="F2148"/>
      <c r="G2148">
        <v>59281</v>
      </c>
      <c r="H2148">
        <v>1562</v>
      </c>
      <c r="I2148">
        <v>468</v>
      </c>
      <c r="J2148" s="63">
        <f t="shared" si="100"/>
        <v>-100</v>
      </c>
      <c r="K2148" s="63">
        <f t="shared" si="101"/>
        <v>-100</v>
      </c>
      <c r="L2148" s="63">
        <f t="shared" si="102"/>
        <v>-100</v>
      </c>
    </row>
    <row r="2149" spans="1:12">
      <c r="A2149" t="s">
        <v>1939</v>
      </c>
      <c r="B2149" t="s">
        <v>7371</v>
      </c>
      <c r="C2149" t="s">
        <v>1206</v>
      </c>
      <c r="D2149">
        <v>134824</v>
      </c>
      <c r="E2149">
        <v>4766</v>
      </c>
      <c r="F2149">
        <v>1428</v>
      </c>
      <c r="G2149">
        <v>1238</v>
      </c>
      <c r="H2149">
        <v>246</v>
      </c>
      <c r="I2149">
        <v>74</v>
      </c>
      <c r="J2149" s="63">
        <f t="shared" si="100"/>
        <v>10790.468497576736</v>
      </c>
      <c r="K2149" s="63">
        <f t="shared" si="101"/>
        <v>1837.3983739837399</v>
      </c>
      <c r="L2149" s="63">
        <f t="shared" si="102"/>
        <v>1829.7297297297298</v>
      </c>
    </row>
    <row r="2150" spans="1:12">
      <c r="A2150" t="s">
        <v>1940</v>
      </c>
      <c r="B2150" t="s">
        <v>7372</v>
      </c>
      <c r="C2150" t="s">
        <v>1206</v>
      </c>
      <c r="D2150">
        <v>218</v>
      </c>
      <c r="E2150">
        <v>93</v>
      </c>
      <c r="F2150">
        <v>30</v>
      </c>
      <c r="G2150"/>
      <c r="H2150"/>
      <c r="I2150"/>
      <c r="J2150" s="63" t="e">
        <f t="shared" si="100"/>
        <v>#DIV/0!</v>
      </c>
      <c r="K2150" s="63" t="e">
        <f t="shared" si="101"/>
        <v>#DIV/0!</v>
      </c>
      <c r="L2150" s="63" t="e">
        <f t="shared" si="102"/>
        <v>#DIV/0!</v>
      </c>
    </row>
    <row r="2151" spans="1:12">
      <c r="A2151" t="s">
        <v>1941</v>
      </c>
      <c r="B2151" t="s">
        <v>7373</v>
      </c>
      <c r="C2151" t="s">
        <v>1206</v>
      </c>
      <c r="D2151">
        <v>4960</v>
      </c>
      <c r="E2151">
        <v>150</v>
      </c>
      <c r="F2151">
        <v>45</v>
      </c>
      <c r="G2151"/>
      <c r="H2151"/>
      <c r="I2151"/>
      <c r="J2151" s="63" t="e">
        <f t="shared" si="100"/>
        <v>#DIV/0!</v>
      </c>
      <c r="K2151" s="63" t="e">
        <f t="shared" si="101"/>
        <v>#DIV/0!</v>
      </c>
      <c r="L2151" s="63" t="e">
        <f t="shared" si="102"/>
        <v>#DIV/0!</v>
      </c>
    </row>
    <row r="2152" spans="1:12">
      <c r="A2152" t="s">
        <v>1942</v>
      </c>
      <c r="B2152" t="s">
        <v>7374</v>
      </c>
      <c r="C2152" t="s">
        <v>1206</v>
      </c>
      <c r="D2152">
        <v>15</v>
      </c>
      <c r="E2152">
        <v>13</v>
      </c>
      <c r="F2152">
        <v>3</v>
      </c>
      <c r="G2152"/>
      <c r="H2152"/>
      <c r="I2152"/>
      <c r="J2152" s="63" t="e">
        <f t="shared" si="100"/>
        <v>#DIV/0!</v>
      </c>
      <c r="K2152" s="63" t="e">
        <f t="shared" si="101"/>
        <v>#DIV/0!</v>
      </c>
      <c r="L2152" s="63" t="e">
        <f t="shared" si="102"/>
        <v>#DIV/0!</v>
      </c>
    </row>
    <row r="2153" spans="1:12">
      <c r="A2153" t="s">
        <v>1943</v>
      </c>
      <c r="B2153" t="s">
        <v>7375</v>
      </c>
      <c r="C2153" t="s">
        <v>1206</v>
      </c>
      <c r="D2153">
        <v>1037119</v>
      </c>
      <c r="E2153">
        <v>33130</v>
      </c>
      <c r="F2153">
        <v>9932</v>
      </c>
      <c r="G2153">
        <v>1298355</v>
      </c>
      <c r="H2153">
        <v>35583</v>
      </c>
      <c r="I2153">
        <v>10665</v>
      </c>
      <c r="J2153" s="63">
        <f t="shared" si="100"/>
        <v>-20.120537141228709</v>
      </c>
      <c r="K2153" s="63">
        <f t="shared" si="101"/>
        <v>-6.8937413933619984</v>
      </c>
      <c r="L2153" s="63">
        <f t="shared" si="102"/>
        <v>-6.8729488982653537</v>
      </c>
    </row>
    <row r="2154" spans="1:12">
      <c r="A2154" t="s">
        <v>1944</v>
      </c>
      <c r="B2154" t="s">
        <v>7376</v>
      </c>
      <c r="C2154" t="s">
        <v>1206</v>
      </c>
      <c r="D2154">
        <v>50374</v>
      </c>
      <c r="E2154">
        <v>12915</v>
      </c>
      <c r="F2154">
        <v>4159</v>
      </c>
      <c r="G2154">
        <v>15830</v>
      </c>
      <c r="H2154">
        <v>4152</v>
      </c>
      <c r="I2154">
        <v>1337</v>
      </c>
      <c r="J2154" s="63">
        <f t="shared" si="100"/>
        <v>218.21857233101704</v>
      </c>
      <c r="K2154" s="63">
        <f t="shared" si="101"/>
        <v>211.0549132947977</v>
      </c>
      <c r="L2154" s="63">
        <f t="shared" si="102"/>
        <v>211.06955871353776</v>
      </c>
    </row>
    <row r="2155" spans="1:12">
      <c r="A2155" t="s">
        <v>1945</v>
      </c>
      <c r="B2155" t="s">
        <v>7377</v>
      </c>
      <c r="C2155" t="s">
        <v>1206</v>
      </c>
      <c r="D2155">
        <v>469520</v>
      </c>
      <c r="E2155">
        <v>13380</v>
      </c>
      <c r="F2155">
        <v>4008</v>
      </c>
      <c r="G2155"/>
      <c r="H2155"/>
      <c r="I2155"/>
      <c r="J2155" s="63" t="e">
        <f t="shared" si="100"/>
        <v>#DIV/0!</v>
      </c>
      <c r="K2155" s="63" t="e">
        <f t="shared" si="101"/>
        <v>#DIV/0!</v>
      </c>
      <c r="L2155" s="63" t="e">
        <f t="shared" si="102"/>
        <v>#DIV/0!</v>
      </c>
    </row>
    <row r="2156" spans="1:12">
      <c r="A2156" t="s">
        <v>4729</v>
      </c>
      <c r="B2156" t="s">
        <v>9808</v>
      </c>
      <c r="C2156" t="s">
        <v>1206</v>
      </c>
      <c r="D2156"/>
      <c r="E2156"/>
      <c r="F2156"/>
      <c r="G2156">
        <v>43128</v>
      </c>
      <c r="H2156">
        <v>1353</v>
      </c>
      <c r="I2156">
        <v>405</v>
      </c>
      <c r="J2156" s="63">
        <f t="shared" si="100"/>
        <v>-100</v>
      </c>
      <c r="K2156" s="63">
        <f t="shared" si="101"/>
        <v>-100</v>
      </c>
      <c r="L2156" s="63">
        <f t="shared" si="102"/>
        <v>-100</v>
      </c>
    </row>
    <row r="2157" spans="1:12">
      <c r="A2157" t="s">
        <v>1946</v>
      </c>
      <c r="B2157" t="s">
        <v>7378</v>
      </c>
      <c r="C2157" t="s">
        <v>1206</v>
      </c>
      <c r="D2157">
        <v>919</v>
      </c>
      <c r="E2157">
        <v>249</v>
      </c>
      <c r="F2157">
        <v>75</v>
      </c>
      <c r="G2157">
        <v>10261</v>
      </c>
      <c r="H2157">
        <v>1469</v>
      </c>
      <c r="I2157">
        <v>440</v>
      </c>
      <c r="J2157" s="63">
        <f t="shared" si="100"/>
        <v>-91.043757918331551</v>
      </c>
      <c r="K2157" s="63">
        <f t="shared" si="101"/>
        <v>-83.049693669162693</v>
      </c>
      <c r="L2157" s="63">
        <f t="shared" si="102"/>
        <v>-82.954545454545453</v>
      </c>
    </row>
    <row r="2158" spans="1:12">
      <c r="A2158" t="s">
        <v>1947</v>
      </c>
      <c r="B2158" t="s">
        <v>7379</v>
      </c>
      <c r="C2158" t="s">
        <v>1206</v>
      </c>
      <c r="D2158">
        <v>147399</v>
      </c>
      <c r="E2158">
        <v>4885</v>
      </c>
      <c r="F2158">
        <v>1463</v>
      </c>
      <c r="G2158">
        <v>142587</v>
      </c>
      <c r="H2158">
        <v>4606</v>
      </c>
      <c r="I2158">
        <v>1380</v>
      </c>
      <c r="J2158" s="63">
        <f t="shared" si="100"/>
        <v>3.3747817122178039</v>
      </c>
      <c r="K2158" s="63">
        <f t="shared" si="101"/>
        <v>6.0573165436387324</v>
      </c>
      <c r="L2158" s="63">
        <f t="shared" si="102"/>
        <v>6.0144927536231885</v>
      </c>
    </row>
    <row r="2159" spans="1:12">
      <c r="A2159" t="s">
        <v>1948</v>
      </c>
      <c r="B2159" t="s">
        <v>7380</v>
      </c>
      <c r="C2159" t="s">
        <v>16</v>
      </c>
      <c r="D2159">
        <v>33731</v>
      </c>
      <c r="E2159">
        <v>1552</v>
      </c>
      <c r="F2159">
        <v>550</v>
      </c>
      <c r="G2159">
        <v>241204</v>
      </c>
      <c r="H2159">
        <v>2518</v>
      </c>
      <c r="I2159">
        <v>899</v>
      </c>
      <c r="J2159" s="63">
        <f t="shared" si="100"/>
        <v>-86.015571881063337</v>
      </c>
      <c r="K2159" s="63">
        <f t="shared" si="101"/>
        <v>-38.363780778395551</v>
      </c>
      <c r="L2159" s="63">
        <f t="shared" si="102"/>
        <v>-38.820912124582868</v>
      </c>
    </row>
    <row r="2160" spans="1:12">
      <c r="A2160" t="s">
        <v>1949</v>
      </c>
      <c r="B2160" t="s">
        <v>7381</v>
      </c>
      <c r="C2160" t="s">
        <v>16</v>
      </c>
      <c r="D2160">
        <v>10240764</v>
      </c>
      <c r="E2160">
        <v>9907</v>
      </c>
      <c r="F2160">
        <v>2200</v>
      </c>
      <c r="G2160">
        <v>4034</v>
      </c>
      <c r="H2160">
        <v>2751</v>
      </c>
      <c r="I2160">
        <v>963</v>
      </c>
      <c r="J2160" s="63">
        <f t="shared" si="100"/>
        <v>253761.27912741696</v>
      </c>
      <c r="K2160" s="63">
        <f t="shared" si="101"/>
        <v>260.12359142130134</v>
      </c>
      <c r="L2160" s="63">
        <f t="shared" si="102"/>
        <v>128.45275181723781</v>
      </c>
    </row>
    <row r="2161" spans="1:12">
      <c r="A2161" t="s">
        <v>1950</v>
      </c>
      <c r="B2161" t="s">
        <v>7382</v>
      </c>
      <c r="C2161" t="s">
        <v>16</v>
      </c>
      <c r="D2161">
        <v>17080</v>
      </c>
      <c r="E2161">
        <v>3419</v>
      </c>
      <c r="F2161">
        <v>1184</v>
      </c>
      <c r="G2161">
        <v>118741</v>
      </c>
      <c r="H2161">
        <v>16497</v>
      </c>
      <c r="I2161">
        <v>5701</v>
      </c>
      <c r="J2161" s="63">
        <f t="shared" si="100"/>
        <v>-85.615751930672644</v>
      </c>
      <c r="K2161" s="63">
        <f t="shared" si="101"/>
        <v>-79.27501970055161</v>
      </c>
      <c r="L2161" s="63">
        <f t="shared" si="102"/>
        <v>-79.23171373443256</v>
      </c>
    </row>
    <row r="2162" spans="1:12">
      <c r="A2162" t="s">
        <v>1951</v>
      </c>
      <c r="B2162" t="s">
        <v>7383</v>
      </c>
      <c r="C2162" t="s">
        <v>16</v>
      </c>
      <c r="D2162">
        <v>6381</v>
      </c>
      <c r="E2162">
        <v>516</v>
      </c>
      <c r="F2162">
        <v>185</v>
      </c>
      <c r="G2162">
        <v>14520</v>
      </c>
      <c r="H2162">
        <v>1535</v>
      </c>
      <c r="I2162">
        <v>547</v>
      </c>
      <c r="J2162" s="63">
        <f t="shared" si="100"/>
        <v>-56.053719008264466</v>
      </c>
      <c r="K2162" s="63">
        <f t="shared" si="101"/>
        <v>-66.384364820846912</v>
      </c>
      <c r="L2162" s="63">
        <f t="shared" si="102"/>
        <v>-66.179159049360152</v>
      </c>
    </row>
    <row r="2163" spans="1:12">
      <c r="A2163" t="s">
        <v>1952</v>
      </c>
      <c r="B2163" t="s">
        <v>7384</v>
      </c>
      <c r="C2163" t="s">
        <v>16</v>
      </c>
      <c r="D2163">
        <v>24270</v>
      </c>
      <c r="E2163">
        <v>1748</v>
      </c>
      <c r="F2163">
        <v>526</v>
      </c>
      <c r="G2163">
        <v>2022</v>
      </c>
      <c r="H2163">
        <v>1621</v>
      </c>
      <c r="I2163">
        <v>486</v>
      </c>
      <c r="J2163" s="63">
        <f t="shared" si="100"/>
        <v>1100.2967359050444</v>
      </c>
      <c r="K2163" s="63">
        <f t="shared" si="101"/>
        <v>7.8346699568167795</v>
      </c>
      <c r="L2163" s="63">
        <f t="shared" si="102"/>
        <v>8.2304526748971192</v>
      </c>
    </row>
    <row r="2164" spans="1:12">
      <c r="A2164" t="s">
        <v>1953</v>
      </c>
      <c r="B2164" t="s">
        <v>7385</v>
      </c>
      <c r="C2164" t="s">
        <v>16</v>
      </c>
      <c r="D2164">
        <v>11</v>
      </c>
      <c r="E2164">
        <v>6</v>
      </c>
      <c r="F2164">
        <v>2</v>
      </c>
      <c r="G2164">
        <v>136</v>
      </c>
      <c r="H2164">
        <v>61</v>
      </c>
      <c r="I2164">
        <v>18</v>
      </c>
      <c r="J2164" s="63">
        <f t="shared" si="100"/>
        <v>-91.911764705882348</v>
      </c>
      <c r="K2164" s="63">
        <f t="shared" si="101"/>
        <v>-90.163934426229503</v>
      </c>
      <c r="L2164" s="63">
        <f t="shared" si="102"/>
        <v>-88.888888888888886</v>
      </c>
    </row>
    <row r="2165" spans="1:12">
      <c r="A2165" t="s">
        <v>1954</v>
      </c>
      <c r="B2165" t="s">
        <v>7386</v>
      </c>
      <c r="C2165" t="s">
        <v>16</v>
      </c>
      <c r="D2165">
        <v>181</v>
      </c>
      <c r="E2165">
        <v>146</v>
      </c>
      <c r="F2165">
        <v>30</v>
      </c>
      <c r="G2165">
        <v>517</v>
      </c>
      <c r="H2165">
        <v>192</v>
      </c>
      <c r="I2165">
        <v>48</v>
      </c>
      <c r="J2165" s="63">
        <f t="shared" si="100"/>
        <v>-64.990328820116048</v>
      </c>
      <c r="K2165" s="63">
        <f t="shared" si="101"/>
        <v>-23.958333333333332</v>
      </c>
      <c r="L2165" s="63">
        <f t="shared" si="102"/>
        <v>-37.5</v>
      </c>
    </row>
    <row r="2166" spans="1:12">
      <c r="A2166" t="s">
        <v>1955</v>
      </c>
      <c r="B2166" t="s">
        <v>7387</v>
      </c>
      <c r="C2166" t="s">
        <v>16</v>
      </c>
      <c r="D2166">
        <v>5191</v>
      </c>
      <c r="E2166">
        <v>733</v>
      </c>
      <c r="F2166">
        <v>217</v>
      </c>
      <c r="G2166">
        <v>3752</v>
      </c>
      <c r="H2166">
        <v>775</v>
      </c>
      <c r="I2166">
        <v>234</v>
      </c>
      <c r="J2166" s="63">
        <f t="shared" si="100"/>
        <v>38.352878464818765</v>
      </c>
      <c r="K2166" s="63">
        <f t="shared" si="101"/>
        <v>-5.419354838709677</v>
      </c>
      <c r="L2166" s="63">
        <f t="shared" si="102"/>
        <v>-7.2649572649572649</v>
      </c>
    </row>
    <row r="2167" spans="1:12">
      <c r="A2167" t="s">
        <v>1956</v>
      </c>
      <c r="B2167" t="s">
        <v>7388</v>
      </c>
      <c r="C2167" t="s">
        <v>16</v>
      </c>
      <c r="D2167">
        <v>40542</v>
      </c>
      <c r="E2167">
        <v>7087</v>
      </c>
      <c r="F2167">
        <v>1950</v>
      </c>
      <c r="G2167">
        <v>33287</v>
      </c>
      <c r="H2167">
        <v>6936</v>
      </c>
      <c r="I2167">
        <v>1737</v>
      </c>
      <c r="J2167" s="63">
        <f t="shared" si="100"/>
        <v>21.795295460690358</v>
      </c>
      <c r="K2167" s="63">
        <f t="shared" si="101"/>
        <v>2.1770472895040367</v>
      </c>
      <c r="L2167" s="63">
        <f t="shared" si="102"/>
        <v>12.262521588946459</v>
      </c>
    </row>
    <row r="2168" spans="1:12">
      <c r="A2168" t="s">
        <v>4397</v>
      </c>
      <c r="B2168" t="s">
        <v>9809</v>
      </c>
      <c r="C2168" t="s">
        <v>16</v>
      </c>
      <c r="D2168"/>
      <c r="E2168"/>
      <c r="F2168"/>
      <c r="G2168">
        <v>17952</v>
      </c>
      <c r="H2168">
        <v>3624</v>
      </c>
      <c r="I2168">
        <v>801</v>
      </c>
      <c r="J2168" s="63">
        <f t="shared" si="100"/>
        <v>-100</v>
      </c>
      <c r="K2168" s="63">
        <f t="shared" si="101"/>
        <v>-100</v>
      </c>
      <c r="L2168" s="63">
        <f t="shared" si="102"/>
        <v>-100</v>
      </c>
    </row>
    <row r="2169" spans="1:12">
      <c r="A2169" t="s">
        <v>1957</v>
      </c>
      <c r="B2169" t="s">
        <v>7389</v>
      </c>
      <c r="C2169" t="s">
        <v>16</v>
      </c>
      <c r="D2169">
        <v>7055</v>
      </c>
      <c r="E2169">
        <v>1697</v>
      </c>
      <c r="F2169">
        <v>508</v>
      </c>
      <c r="G2169">
        <v>10830</v>
      </c>
      <c r="H2169">
        <v>4581</v>
      </c>
      <c r="I2169">
        <v>1351</v>
      </c>
      <c r="J2169" s="63">
        <f t="shared" si="100"/>
        <v>-34.856879039704523</v>
      </c>
      <c r="K2169" s="63">
        <f t="shared" si="101"/>
        <v>-62.955686531325036</v>
      </c>
      <c r="L2169" s="63">
        <f t="shared" si="102"/>
        <v>-62.398223538119915</v>
      </c>
    </row>
    <row r="2170" spans="1:12">
      <c r="A2170" t="s">
        <v>1958</v>
      </c>
      <c r="B2170" t="s">
        <v>7390</v>
      </c>
      <c r="C2170" t="s">
        <v>16</v>
      </c>
      <c r="D2170">
        <v>6390</v>
      </c>
      <c r="E2170">
        <v>1341</v>
      </c>
      <c r="F2170">
        <v>404</v>
      </c>
      <c r="G2170">
        <v>13642</v>
      </c>
      <c r="H2170">
        <v>2559</v>
      </c>
      <c r="I2170">
        <v>768</v>
      </c>
      <c r="J2170" s="63">
        <f t="shared" si="100"/>
        <v>-53.159360797537019</v>
      </c>
      <c r="K2170" s="63">
        <f t="shared" si="101"/>
        <v>-47.596717467760847</v>
      </c>
      <c r="L2170" s="63">
        <f t="shared" si="102"/>
        <v>-47.395833333333336</v>
      </c>
    </row>
    <row r="2171" spans="1:12">
      <c r="A2171" t="s">
        <v>1959</v>
      </c>
      <c r="B2171" t="s">
        <v>7391</v>
      </c>
      <c r="C2171" t="s">
        <v>16</v>
      </c>
      <c r="D2171">
        <v>14933</v>
      </c>
      <c r="E2171">
        <v>1768</v>
      </c>
      <c r="F2171">
        <v>431</v>
      </c>
      <c r="G2171">
        <v>8694</v>
      </c>
      <c r="H2171">
        <v>2234</v>
      </c>
      <c r="I2171">
        <v>598</v>
      </c>
      <c r="J2171" s="63">
        <f t="shared" si="100"/>
        <v>71.762134805613073</v>
      </c>
      <c r="K2171" s="63">
        <f t="shared" si="101"/>
        <v>-20.859444941808416</v>
      </c>
      <c r="L2171" s="63">
        <f t="shared" si="102"/>
        <v>-27.926421404682273</v>
      </c>
    </row>
    <row r="2172" spans="1:12">
      <c r="A2172" t="s">
        <v>1960</v>
      </c>
      <c r="B2172" t="s">
        <v>7392</v>
      </c>
      <c r="C2172" t="s">
        <v>16</v>
      </c>
      <c r="D2172">
        <v>44</v>
      </c>
      <c r="E2172">
        <v>96</v>
      </c>
      <c r="F2172">
        <v>29</v>
      </c>
      <c r="G2172">
        <v>21981</v>
      </c>
      <c r="H2172">
        <v>2532</v>
      </c>
      <c r="I2172">
        <v>637</v>
      </c>
      <c r="J2172" s="63">
        <f t="shared" si="100"/>
        <v>-99.799827123424777</v>
      </c>
      <c r="K2172" s="63">
        <f t="shared" si="101"/>
        <v>-96.208530805687204</v>
      </c>
      <c r="L2172" s="63">
        <f t="shared" si="102"/>
        <v>-95.447409733124019</v>
      </c>
    </row>
    <row r="2173" spans="1:12">
      <c r="A2173" t="s">
        <v>1961</v>
      </c>
      <c r="B2173" t="s">
        <v>7393</v>
      </c>
      <c r="C2173" t="s">
        <v>16</v>
      </c>
      <c r="D2173">
        <v>11620</v>
      </c>
      <c r="E2173">
        <v>1208</v>
      </c>
      <c r="F2173">
        <v>362</v>
      </c>
      <c r="G2173">
        <v>11523</v>
      </c>
      <c r="H2173">
        <v>2450</v>
      </c>
      <c r="I2173">
        <v>735</v>
      </c>
      <c r="J2173" s="63">
        <f t="shared" si="100"/>
        <v>0.84179467152651222</v>
      </c>
      <c r="K2173" s="63">
        <f t="shared" si="101"/>
        <v>-50.693877551020407</v>
      </c>
      <c r="L2173" s="63">
        <f t="shared" si="102"/>
        <v>-50.748299319727892</v>
      </c>
    </row>
    <row r="2174" spans="1:12">
      <c r="A2174" t="s">
        <v>1962</v>
      </c>
      <c r="B2174" t="s">
        <v>7394</v>
      </c>
      <c r="C2174" t="s">
        <v>16</v>
      </c>
      <c r="D2174">
        <v>11937</v>
      </c>
      <c r="E2174">
        <v>3486</v>
      </c>
      <c r="F2174">
        <v>1044</v>
      </c>
      <c r="G2174">
        <v>90627</v>
      </c>
      <c r="H2174">
        <v>9118</v>
      </c>
      <c r="I2174">
        <v>2732</v>
      </c>
      <c r="J2174" s="63">
        <f t="shared" si="100"/>
        <v>-86.828428613989203</v>
      </c>
      <c r="K2174" s="63">
        <f t="shared" si="101"/>
        <v>-61.767931563939463</v>
      </c>
      <c r="L2174" s="63">
        <f t="shared" si="102"/>
        <v>-61.786237188872619</v>
      </c>
    </row>
    <row r="2175" spans="1:12">
      <c r="A2175" t="s">
        <v>1963</v>
      </c>
      <c r="B2175" t="s">
        <v>7395</v>
      </c>
      <c r="C2175" t="s">
        <v>16</v>
      </c>
      <c r="D2175">
        <v>21352</v>
      </c>
      <c r="E2175">
        <v>934</v>
      </c>
      <c r="F2175">
        <v>280</v>
      </c>
      <c r="G2175">
        <v>27839</v>
      </c>
      <c r="H2175">
        <v>3178</v>
      </c>
      <c r="I2175">
        <v>953</v>
      </c>
      <c r="J2175" s="63">
        <f t="shared" si="100"/>
        <v>-23.301842738604115</v>
      </c>
      <c r="K2175" s="63">
        <f t="shared" si="101"/>
        <v>-70.610446821900567</v>
      </c>
      <c r="L2175" s="63">
        <f t="shared" si="102"/>
        <v>-70.619097586568728</v>
      </c>
    </row>
    <row r="2176" spans="1:12">
      <c r="A2176" t="s">
        <v>1964</v>
      </c>
      <c r="B2176" t="s">
        <v>7396</v>
      </c>
      <c r="C2176" t="s">
        <v>16</v>
      </c>
      <c r="D2176">
        <v>15313</v>
      </c>
      <c r="E2176">
        <v>2668</v>
      </c>
      <c r="F2176">
        <v>799</v>
      </c>
      <c r="G2176">
        <v>92986</v>
      </c>
      <c r="H2176">
        <v>4576</v>
      </c>
      <c r="I2176">
        <v>1371</v>
      </c>
      <c r="J2176" s="63">
        <f t="shared" si="100"/>
        <v>-83.531929537779874</v>
      </c>
      <c r="K2176" s="63">
        <f t="shared" si="101"/>
        <v>-41.695804195804193</v>
      </c>
      <c r="L2176" s="63">
        <f t="shared" si="102"/>
        <v>-41.72137126185266</v>
      </c>
    </row>
    <row r="2177" spans="1:12">
      <c r="A2177" t="s">
        <v>1965</v>
      </c>
      <c r="B2177" t="s">
        <v>7397</v>
      </c>
      <c r="C2177" t="s">
        <v>16</v>
      </c>
      <c r="D2177">
        <v>1013</v>
      </c>
      <c r="E2177">
        <v>196</v>
      </c>
      <c r="F2177">
        <v>48</v>
      </c>
      <c r="G2177">
        <v>3874</v>
      </c>
      <c r="H2177">
        <v>774</v>
      </c>
      <c r="I2177">
        <v>190</v>
      </c>
      <c r="J2177" s="63">
        <f t="shared" si="100"/>
        <v>-73.851316468766129</v>
      </c>
      <c r="K2177" s="63">
        <f t="shared" si="101"/>
        <v>-74.677002583979331</v>
      </c>
      <c r="L2177" s="63">
        <f t="shared" si="102"/>
        <v>-74.736842105263165</v>
      </c>
    </row>
    <row r="2178" spans="1:12">
      <c r="A2178" t="s">
        <v>1966</v>
      </c>
      <c r="B2178" t="s">
        <v>7398</v>
      </c>
      <c r="C2178" t="s">
        <v>16</v>
      </c>
      <c r="D2178">
        <v>3394</v>
      </c>
      <c r="E2178">
        <v>218</v>
      </c>
      <c r="F2178">
        <v>53</v>
      </c>
      <c r="G2178">
        <v>3459</v>
      </c>
      <c r="H2178">
        <v>507</v>
      </c>
      <c r="I2178">
        <v>124</v>
      </c>
      <c r="J2178" s="63">
        <f t="shared" si="100"/>
        <v>-1.8791558253830587</v>
      </c>
      <c r="K2178" s="63">
        <f t="shared" si="101"/>
        <v>-57.001972386587774</v>
      </c>
      <c r="L2178" s="63">
        <f t="shared" si="102"/>
        <v>-57.258064516129032</v>
      </c>
    </row>
    <row r="2179" spans="1:12">
      <c r="A2179" t="s">
        <v>1967</v>
      </c>
      <c r="B2179" t="s">
        <v>7399</v>
      </c>
      <c r="C2179" t="s">
        <v>16</v>
      </c>
      <c r="D2179">
        <v>26040</v>
      </c>
      <c r="E2179">
        <v>3098</v>
      </c>
      <c r="F2179">
        <v>754</v>
      </c>
      <c r="G2179">
        <v>31971</v>
      </c>
      <c r="H2179">
        <v>1940</v>
      </c>
      <c r="I2179">
        <v>470</v>
      </c>
      <c r="J2179" s="63">
        <f t="shared" si="100"/>
        <v>-18.551187013230741</v>
      </c>
      <c r="K2179" s="63">
        <f t="shared" si="101"/>
        <v>59.690721649484537</v>
      </c>
      <c r="L2179" s="63">
        <f t="shared" si="102"/>
        <v>60.425531914893618</v>
      </c>
    </row>
    <row r="2180" spans="1:12">
      <c r="A2180" t="s">
        <v>1968</v>
      </c>
      <c r="B2180" t="s">
        <v>7400</v>
      </c>
      <c r="C2180" t="s">
        <v>6</v>
      </c>
      <c r="D2180">
        <v>209493</v>
      </c>
      <c r="E2180">
        <v>6671</v>
      </c>
      <c r="F2180">
        <v>1569</v>
      </c>
      <c r="G2180">
        <v>121233</v>
      </c>
      <c r="H2180">
        <v>4104</v>
      </c>
      <c r="I2180">
        <v>1000</v>
      </c>
      <c r="J2180" s="63">
        <f t="shared" si="100"/>
        <v>72.801959862413696</v>
      </c>
      <c r="K2180" s="63">
        <f t="shared" si="101"/>
        <v>62.548732943469787</v>
      </c>
      <c r="L2180" s="63">
        <f t="shared" si="102"/>
        <v>56.9</v>
      </c>
    </row>
    <row r="2181" spans="1:12">
      <c r="A2181" t="s">
        <v>1969</v>
      </c>
      <c r="B2181" t="s">
        <v>7401</v>
      </c>
      <c r="C2181" t="s">
        <v>16</v>
      </c>
      <c r="D2181">
        <v>3421</v>
      </c>
      <c r="E2181">
        <v>1149</v>
      </c>
      <c r="F2181">
        <v>118</v>
      </c>
      <c r="G2181">
        <v>7187</v>
      </c>
      <c r="H2181">
        <v>589</v>
      </c>
      <c r="I2181">
        <v>134</v>
      </c>
      <c r="J2181" s="63">
        <f t="shared" ref="J2181:J2244" si="103">100*(D2181-G2181)/G2181</f>
        <v>-52.400166968136915</v>
      </c>
      <c r="K2181" s="63">
        <f t="shared" ref="K2181:K2244" si="104">100*(E2181-H2181)/H2181</f>
        <v>95.076400679117143</v>
      </c>
      <c r="L2181" s="63">
        <f t="shared" ref="L2181:L2244" si="105">100*(F2181-I2181)/I2181</f>
        <v>-11.940298507462687</v>
      </c>
    </row>
    <row r="2182" spans="1:12">
      <c r="A2182" t="s">
        <v>1970</v>
      </c>
      <c r="B2182" t="s">
        <v>7402</v>
      </c>
      <c r="C2182" t="s">
        <v>16</v>
      </c>
      <c r="D2182">
        <v>71888</v>
      </c>
      <c r="E2182">
        <v>10622</v>
      </c>
      <c r="F2182">
        <v>2571</v>
      </c>
      <c r="G2182">
        <v>104551</v>
      </c>
      <c r="H2182">
        <v>10329</v>
      </c>
      <c r="I2182">
        <v>2512</v>
      </c>
      <c r="J2182" s="63">
        <f t="shared" si="103"/>
        <v>-31.241212422645408</v>
      </c>
      <c r="K2182" s="63">
        <f t="shared" si="104"/>
        <v>2.8366734437021979</v>
      </c>
      <c r="L2182" s="63">
        <f t="shared" si="105"/>
        <v>2.3487261146496814</v>
      </c>
    </row>
    <row r="2183" spans="1:12">
      <c r="A2183" t="s">
        <v>1971</v>
      </c>
      <c r="B2183" t="s">
        <v>7403</v>
      </c>
      <c r="C2183" t="s">
        <v>16</v>
      </c>
      <c r="D2183">
        <v>4375</v>
      </c>
      <c r="E2183">
        <v>1483</v>
      </c>
      <c r="F2183">
        <v>360</v>
      </c>
      <c r="G2183">
        <v>11172</v>
      </c>
      <c r="H2183">
        <v>5480</v>
      </c>
      <c r="I2183">
        <v>1335</v>
      </c>
      <c r="J2183" s="63">
        <f t="shared" si="103"/>
        <v>-60.839598997493731</v>
      </c>
      <c r="K2183" s="63">
        <f t="shared" si="104"/>
        <v>-72.93795620437956</v>
      </c>
      <c r="L2183" s="63">
        <f t="shared" si="105"/>
        <v>-73.033707865168537</v>
      </c>
    </row>
    <row r="2184" spans="1:12">
      <c r="A2184" t="s">
        <v>1972</v>
      </c>
      <c r="B2184" t="s">
        <v>7404</v>
      </c>
      <c r="C2184" t="s">
        <v>16</v>
      </c>
      <c r="D2184">
        <v>164998</v>
      </c>
      <c r="E2184">
        <v>11901</v>
      </c>
      <c r="F2184">
        <v>2881</v>
      </c>
      <c r="G2184">
        <v>282454</v>
      </c>
      <c r="H2184">
        <v>18609</v>
      </c>
      <c r="I2184">
        <v>4238</v>
      </c>
      <c r="J2184" s="63">
        <f t="shared" si="103"/>
        <v>-41.584116351689126</v>
      </c>
      <c r="K2184" s="63">
        <f t="shared" si="104"/>
        <v>-36.047073996453328</v>
      </c>
      <c r="L2184" s="63">
        <f t="shared" si="105"/>
        <v>-32.019820670127416</v>
      </c>
    </row>
    <row r="2185" spans="1:12">
      <c r="A2185" t="s">
        <v>1973</v>
      </c>
      <c r="B2185" t="s">
        <v>7405</v>
      </c>
      <c r="C2185" t="s">
        <v>16</v>
      </c>
      <c r="D2185">
        <v>9238</v>
      </c>
      <c r="E2185">
        <v>1672</v>
      </c>
      <c r="F2185">
        <v>276</v>
      </c>
      <c r="G2185">
        <v>8676</v>
      </c>
      <c r="H2185">
        <v>1577</v>
      </c>
      <c r="I2185">
        <v>264</v>
      </c>
      <c r="J2185" s="63">
        <f t="shared" si="103"/>
        <v>6.4776394651913325</v>
      </c>
      <c r="K2185" s="63">
        <f t="shared" si="104"/>
        <v>6.024096385542169</v>
      </c>
      <c r="L2185" s="63">
        <f t="shared" si="105"/>
        <v>4.5454545454545459</v>
      </c>
    </row>
    <row r="2186" spans="1:12">
      <c r="A2186" t="s">
        <v>1974</v>
      </c>
      <c r="B2186" t="s">
        <v>7406</v>
      </c>
      <c r="C2186" t="s">
        <v>16</v>
      </c>
      <c r="D2186">
        <v>1691</v>
      </c>
      <c r="E2186">
        <v>2877</v>
      </c>
      <c r="F2186">
        <v>862</v>
      </c>
      <c r="G2186">
        <v>892</v>
      </c>
      <c r="H2186">
        <v>95</v>
      </c>
      <c r="I2186">
        <v>28</v>
      </c>
      <c r="J2186" s="63">
        <f t="shared" si="103"/>
        <v>89.573991031390136</v>
      </c>
      <c r="K2186" s="63">
        <f t="shared" si="104"/>
        <v>2928.4210526315787</v>
      </c>
      <c r="L2186" s="63">
        <f t="shared" si="105"/>
        <v>2978.5714285714284</v>
      </c>
    </row>
    <row r="2187" spans="1:12">
      <c r="A2187" t="s">
        <v>1975</v>
      </c>
      <c r="B2187" t="s">
        <v>7407</v>
      </c>
      <c r="C2187" t="s">
        <v>16</v>
      </c>
      <c r="D2187">
        <v>29735</v>
      </c>
      <c r="E2187">
        <v>5007</v>
      </c>
      <c r="F2187">
        <v>1500</v>
      </c>
      <c r="G2187">
        <v>23771</v>
      </c>
      <c r="H2187">
        <v>3589</v>
      </c>
      <c r="I2187">
        <v>1008</v>
      </c>
      <c r="J2187" s="63">
        <f t="shared" si="103"/>
        <v>25.089394640528376</v>
      </c>
      <c r="K2187" s="63">
        <f t="shared" si="104"/>
        <v>39.509612705488998</v>
      </c>
      <c r="L2187" s="63">
        <f t="shared" si="105"/>
        <v>48.80952380952381</v>
      </c>
    </row>
    <row r="2188" spans="1:12">
      <c r="A2188" t="s">
        <v>1976</v>
      </c>
      <c r="B2188" t="s">
        <v>7408</v>
      </c>
      <c r="C2188" t="s">
        <v>16</v>
      </c>
      <c r="D2188">
        <v>281092</v>
      </c>
      <c r="E2188">
        <v>14942</v>
      </c>
      <c r="F2188">
        <v>4464</v>
      </c>
      <c r="G2188">
        <v>572905</v>
      </c>
      <c r="H2188">
        <v>26848</v>
      </c>
      <c r="I2188">
        <v>8007</v>
      </c>
      <c r="J2188" s="63">
        <f t="shared" si="103"/>
        <v>-50.935669962733783</v>
      </c>
      <c r="K2188" s="63">
        <f t="shared" si="104"/>
        <v>-44.345947556615016</v>
      </c>
      <c r="L2188" s="63">
        <f t="shared" si="105"/>
        <v>-44.24878231547396</v>
      </c>
    </row>
    <row r="2189" spans="1:12">
      <c r="A2189" t="s">
        <v>1977</v>
      </c>
      <c r="B2189" t="s">
        <v>7409</v>
      </c>
      <c r="C2189" t="s">
        <v>587</v>
      </c>
      <c r="D2189">
        <v>1144</v>
      </c>
      <c r="E2189">
        <v>550</v>
      </c>
      <c r="F2189">
        <v>255</v>
      </c>
      <c r="G2189">
        <v>5499</v>
      </c>
      <c r="H2189">
        <v>1014</v>
      </c>
      <c r="I2189">
        <v>284</v>
      </c>
      <c r="J2189" s="63">
        <f t="shared" si="103"/>
        <v>-79.196217494089836</v>
      </c>
      <c r="K2189" s="63">
        <f t="shared" si="104"/>
        <v>-45.759368836291912</v>
      </c>
      <c r="L2189" s="63">
        <f t="shared" si="105"/>
        <v>-10.211267605633802</v>
      </c>
    </row>
    <row r="2190" spans="1:12">
      <c r="A2190" t="s">
        <v>1978</v>
      </c>
      <c r="B2190" t="s">
        <v>7410</v>
      </c>
      <c r="C2190" t="s">
        <v>587</v>
      </c>
      <c r="D2190">
        <v>45012</v>
      </c>
      <c r="E2190">
        <v>12086</v>
      </c>
      <c r="F2190">
        <v>5668</v>
      </c>
      <c r="G2190">
        <v>8188</v>
      </c>
      <c r="H2190">
        <v>1741</v>
      </c>
      <c r="I2190">
        <v>815</v>
      </c>
      <c r="J2190" s="63">
        <f t="shared" si="103"/>
        <v>449.7313141182218</v>
      </c>
      <c r="K2190" s="63">
        <f t="shared" si="104"/>
        <v>594.19873635841475</v>
      </c>
      <c r="L2190" s="63">
        <f t="shared" si="105"/>
        <v>595.46012269938649</v>
      </c>
    </row>
    <row r="2191" spans="1:12">
      <c r="A2191" t="s">
        <v>1979</v>
      </c>
      <c r="B2191" t="s">
        <v>7411</v>
      </c>
      <c r="C2191" t="s">
        <v>587</v>
      </c>
      <c r="D2191">
        <v>4</v>
      </c>
      <c r="E2191">
        <v>1</v>
      </c>
      <c r="F2191">
        <v>1</v>
      </c>
      <c r="G2191"/>
      <c r="H2191"/>
      <c r="I2191"/>
      <c r="J2191" s="63" t="e">
        <f t="shared" si="103"/>
        <v>#DIV/0!</v>
      </c>
      <c r="K2191" s="63" t="e">
        <f t="shared" si="104"/>
        <v>#DIV/0!</v>
      </c>
      <c r="L2191" s="63" t="e">
        <f t="shared" si="105"/>
        <v>#DIV/0!</v>
      </c>
    </row>
    <row r="2192" spans="1:12">
      <c r="A2192" t="s">
        <v>1980</v>
      </c>
      <c r="B2192" t="s">
        <v>7412</v>
      </c>
      <c r="C2192" t="s">
        <v>587</v>
      </c>
      <c r="D2192">
        <v>10865</v>
      </c>
      <c r="E2192">
        <v>1053</v>
      </c>
      <c r="F2192">
        <v>315</v>
      </c>
      <c r="G2192">
        <v>103667</v>
      </c>
      <c r="H2192">
        <v>2648</v>
      </c>
      <c r="I2192">
        <v>789</v>
      </c>
      <c r="J2192" s="63">
        <f t="shared" si="103"/>
        <v>-89.519326304417021</v>
      </c>
      <c r="K2192" s="63">
        <f t="shared" si="104"/>
        <v>-60.234138972809667</v>
      </c>
      <c r="L2192" s="63">
        <f t="shared" si="105"/>
        <v>-60.076045627376423</v>
      </c>
    </row>
    <row r="2193" spans="1:12">
      <c r="A2193" t="s">
        <v>4730</v>
      </c>
      <c r="B2193" t="s">
        <v>9810</v>
      </c>
      <c r="C2193" t="s">
        <v>587</v>
      </c>
      <c r="D2193"/>
      <c r="E2193"/>
      <c r="F2193"/>
      <c r="G2193">
        <v>65</v>
      </c>
      <c r="H2193">
        <v>23</v>
      </c>
      <c r="I2193">
        <v>11</v>
      </c>
      <c r="J2193" s="63">
        <f t="shared" si="103"/>
        <v>-100</v>
      </c>
      <c r="K2193" s="63">
        <f t="shared" si="104"/>
        <v>-100</v>
      </c>
      <c r="L2193" s="63">
        <f t="shared" si="105"/>
        <v>-100</v>
      </c>
    </row>
    <row r="2194" spans="1:12">
      <c r="A2194" t="s">
        <v>1981</v>
      </c>
      <c r="B2194" t="s">
        <v>7413</v>
      </c>
      <c r="C2194" t="s">
        <v>587</v>
      </c>
      <c r="D2194">
        <v>18105</v>
      </c>
      <c r="E2194">
        <v>6023</v>
      </c>
      <c r="F2194">
        <v>2825</v>
      </c>
      <c r="G2194">
        <v>4855</v>
      </c>
      <c r="H2194">
        <v>2196</v>
      </c>
      <c r="I2194">
        <v>500</v>
      </c>
      <c r="J2194" s="63">
        <f t="shared" si="103"/>
        <v>272.91452111225539</v>
      </c>
      <c r="K2194" s="63">
        <f t="shared" si="104"/>
        <v>174.27140255009107</v>
      </c>
      <c r="L2194" s="63">
        <f t="shared" si="105"/>
        <v>465</v>
      </c>
    </row>
    <row r="2195" spans="1:12">
      <c r="A2195" t="s">
        <v>4398</v>
      </c>
      <c r="B2195" t="s">
        <v>9811</v>
      </c>
      <c r="C2195" t="s">
        <v>587</v>
      </c>
      <c r="D2195"/>
      <c r="E2195"/>
      <c r="F2195"/>
      <c r="G2195">
        <v>24732</v>
      </c>
      <c r="H2195">
        <v>6937</v>
      </c>
      <c r="I2195">
        <v>3253</v>
      </c>
      <c r="J2195" s="63">
        <f t="shared" si="103"/>
        <v>-100</v>
      </c>
      <c r="K2195" s="63">
        <f t="shared" si="104"/>
        <v>-100</v>
      </c>
      <c r="L2195" s="63">
        <f t="shared" si="105"/>
        <v>-100</v>
      </c>
    </row>
    <row r="2196" spans="1:12">
      <c r="A2196" t="s">
        <v>1982</v>
      </c>
      <c r="B2196" t="s">
        <v>7414</v>
      </c>
      <c r="C2196" t="s">
        <v>587</v>
      </c>
      <c r="D2196">
        <v>20572</v>
      </c>
      <c r="E2196">
        <v>6424</v>
      </c>
      <c r="F2196">
        <v>3013</v>
      </c>
      <c r="G2196">
        <v>360630</v>
      </c>
      <c r="H2196">
        <v>57964</v>
      </c>
      <c r="I2196">
        <v>27495</v>
      </c>
      <c r="J2196" s="63">
        <f t="shared" si="103"/>
        <v>-94.295538363419567</v>
      </c>
      <c r="K2196" s="63">
        <f t="shared" si="104"/>
        <v>-88.917258988337593</v>
      </c>
      <c r="L2196" s="63">
        <f t="shared" si="105"/>
        <v>-89.04164393526095</v>
      </c>
    </row>
    <row r="2197" spans="1:12">
      <c r="A2197" t="s">
        <v>1983</v>
      </c>
      <c r="B2197" t="s">
        <v>7415</v>
      </c>
      <c r="C2197" t="s">
        <v>587</v>
      </c>
      <c r="D2197">
        <v>4307</v>
      </c>
      <c r="E2197">
        <v>350</v>
      </c>
      <c r="F2197">
        <v>165</v>
      </c>
      <c r="G2197">
        <v>66621</v>
      </c>
      <c r="H2197">
        <v>17282</v>
      </c>
      <c r="I2197">
        <v>8107</v>
      </c>
      <c r="J2197" s="63">
        <f t="shared" si="103"/>
        <v>-93.535071523993935</v>
      </c>
      <c r="K2197" s="63">
        <f t="shared" si="104"/>
        <v>-97.974771438490919</v>
      </c>
      <c r="L2197" s="63">
        <f t="shared" si="105"/>
        <v>-97.964721845318863</v>
      </c>
    </row>
    <row r="2198" spans="1:12">
      <c r="A2198" t="s">
        <v>1984</v>
      </c>
      <c r="B2198" t="s">
        <v>7416</v>
      </c>
      <c r="C2198" t="s">
        <v>587</v>
      </c>
      <c r="D2198">
        <v>4926</v>
      </c>
      <c r="E2198">
        <v>558</v>
      </c>
      <c r="F2198">
        <v>264</v>
      </c>
      <c r="G2198">
        <v>1223</v>
      </c>
      <c r="H2198">
        <v>289</v>
      </c>
      <c r="I2198">
        <v>136</v>
      </c>
      <c r="J2198" s="63">
        <f t="shared" si="103"/>
        <v>302.7800490596893</v>
      </c>
      <c r="K2198" s="63">
        <f t="shared" si="104"/>
        <v>93.079584775086502</v>
      </c>
      <c r="L2198" s="63">
        <f t="shared" si="105"/>
        <v>94.117647058823536</v>
      </c>
    </row>
    <row r="2199" spans="1:12">
      <c r="A2199" t="s">
        <v>1985</v>
      </c>
      <c r="B2199" t="s">
        <v>7417</v>
      </c>
      <c r="C2199" t="s">
        <v>587</v>
      </c>
      <c r="D2199">
        <v>533</v>
      </c>
      <c r="E2199">
        <v>87</v>
      </c>
      <c r="F2199">
        <v>41</v>
      </c>
      <c r="G2199"/>
      <c r="H2199"/>
      <c r="I2199"/>
      <c r="J2199" s="63" t="e">
        <f t="shared" si="103"/>
        <v>#DIV/0!</v>
      </c>
      <c r="K2199" s="63" t="e">
        <f t="shared" si="104"/>
        <v>#DIV/0!</v>
      </c>
      <c r="L2199" s="63" t="e">
        <f t="shared" si="105"/>
        <v>#DIV/0!</v>
      </c>
    </row>
    <row r="2200" spans="1:12">
      <c r="A2200" t="s">
        <v>1986</v>
      </c>
      <c r="B2200" t="s">
        <v>7418</v>
      </c>
      <c r="C2200" t="s">
        <v>587</v>
      </c>
      <c r="D2200">
        <v>1579</v>
      </c>
      <c r="E2200">
        <v>234</v>
      </c>
      <c r="F2200">
        <v>110</v>
      </c>
      <c r="G2200">
        <v>1101</v>
      </c>
      <c r="H2200">
        <v>363</v>
      </c>
      <c r="I2200">
        <v>171</v>
      </c>
      <c r="J2200" s="63">
        <f t="shared" si="103"/>
        <v>43.415077202543145</v>
      </c>
      <c r="K2200" s="63">
        <f t="shared" si="104"/>
        <v>-35.537190082644628</v>
      </c>
      <c r="L2200" s="63">
        <f t="shared" si="105"/>
        <v>-35.672514619883039</v>
      </c>
    </row>
    <row r="2201" spans="1:12">
      <c r="A2201" t="s">
        <v>1987</v>
      </c>
      <c r="B2201" t="s">
        <v>7419</v>
      </c>
      <c r="C2201" t="s">
        <v>587</v>
      </c>
      <c r="D2201">
        <v>5394</v>
      </c>
      <c r="E2201">
        <v>298</v>
      </c>
      <c r="F2201">
        <v>140</v>
      </c>
      <c r="G2201">
        <v>5</v>
      </c>
      <c r="H2201">
        <v>8</v>
      </c>
      <c r="I2201">
        <v>4</v>
      </c>
      <c r="J2201" s="63">
        <f t="shared" si="103"/>
        <v>107780</v>
      </c>
      <c r="K2201" s="63">
        <f t="shared" si="104"/>
        <v>3625</v>
      </c>
      <c r="L2201" s="63">
        <f t="shared" si="105"/>
        <v>3400</v>
      </c>
    </row>
    <row r="2202" spans="1:12">
      <c r="A2202" t="s">
        <v>1988</v>
      </c>
      <c r="B2202" t="s">
        <v>7420</v>
      </c>
      <c r="C2202" t="s">
        <v>587</v>
      </c>
      <c r="D2202">
        <v>255869</v>
      </c>
      <c r="E2202">
        <v>71076</v>
      </c>
      <c r="F2202">
        <v>33368</v>
      </c>
      <c r="G2202">
        <v>576247</v>
      </c>
      <c r="H2202">
        <v>115844</v>
      </c>
      <c r="I2202">
        <v>54591</v>
      </c>
      <c r="J2202" s="63">
        <f t="shared" si="103"/>
        <v>-55.597339335389165</v>
      </c>
      <c r="K2202" s="63">
        <f t="shared" si="104"/>
        <v>-38.645074410414004</v>
      </c>
      <c r="L2202" s="63">
        <f t="shared" si="105"/>
        <v>-38.876371563078166</v>
      </c>
    </row>
    <row r="2203" spans="1:12">
      <c r="A2203" t="s">
        <v>1989</v>
      </c>
      <c r="B2203" t="s">
        <v>7421</v>
      </c>
      <c r="C2203" t="s">
        <v>587</v>
      </c>
      <c r="D2203">
        <v>314928</v>
      </c>
      <c r="E2203">
        <v>82701</v>
      </c>
      <c r="F2203">
        <v>38818</v>
      </c>
      <c r="G2203">
        <v>294183</v>
      </c>
      <c r="H2203">
        <v>84155</v>
      </c>
      <c r="I2203">
        <v>39543</v>
      </c>
      <c r="J2203" s="63">
        <f t="shared" si="103"/>
        <v>7.0517331049040903</v>
      </c>
      <c r="K2203" s="63">
        <f t="shared" si="104"/>
        <v>-1.7277642445487493</v>
      </c>
      <c r="L2203" s="63">
        <f t="shared" si="105"/>
        <v>-1.8334471335002402</v>
      </c>
    </row>
    <row r="2204" spans="1:12">
      <c r="A2204" t="s">
        <v>1990</v>
      </c>
      <c r="B2204" t="s">
        <v>7422</v>
      </c>
      <c r="C2204" t="s">
        <v>587</v>
      </c>
      <c r="D2204">
        <v>90329</v>
      </c>
      <c r="E2204">
        <v>5739</v>
      </c>
      <c r="F2204">
        <v>1716</v>
      </c>
      <c r="G2204">
        <v>129182</v>
      </c>
      <c r="H2204">
        <v>5080</v>
      </c>
      <c r="I2204">
        <v>1523</v>
      </c>
      <c r="J2204" s="63">
        <f t="shared" si="103"/>
        <v>-30.076171602854888</v>
      </c>
      <c r="K2204" s="63">
        <f t="shared" si="104"/>
        <v>12.972440944881889</v>
      </c>
      <c r="L2204" s="63">
        <f t="shared" si="105"/>
        <v>12.672357189757058</v>
      </c>
    </row>
    <row r="2205" spans="1:12">
      <c r="A2205" t="s">
        <v>1991</v>
      </c>
      <c r="B2205" t="s">
        <v>7423</v>
      </c>
      <c r="C2205" t="s">
        <v>587</v>
      </c>
      <c r="D2205">
        <v>17752</v>
      </c>
      <c r="E2205">
        <v>2014</v>
      </c>
      <c r="F2205">
        <v>946</v>
      </c>
      <c r="G2205">
        <v>42063</v>
      </c>
      <c r="H2205">
        <v>4664</v>
      </c>
      <c r="I2205">
        <v>2192</v>
      </c>
      <c r="J2205" s="63">
        <f t="shared" si="103"/>
        <v>-57.796638375769682</v>
      </c>
      <c r="K2205" s="63">
        <f t="shared" si="104"/>
        <v>-56.81818181818182</v>
      </c>
      <c r="L2205" s="63">
        <f t="shared" si="105"/>
        <v>-56.84306569343066</v>
      </c>
    </row>
    <row r="2206" spans="1:12">
      <c r="A2206" t="s">
        <v>1992</v>
      </c>
      <c r="B2206" t="s">
        <v>7424</v>
      </c>
      <c r="C2206" t="s">
        <v>587</v>
      </c>
      <c r="D2206">
        <v>52</v>
      </c>
      <c r="E2206">
        <v>1</v>
      </c>
      <c r="F2206">
        <v>0</v>
      </c>
      <c r="G2206">
        <v>50</v>
      </c>
      <c r="H2206">
        <v>52</v>
      </c>
      <c r="I2206">
        <v>25</v>
      </c>
      <c r="J2206" s="63">
        <f t="shared" si="103"/>
        <v>4</v>
      </c>
      <c r="K2206" s="63">
        <f t="shared" si="104"/>
        <v>-98.07692307692308</v>
      </c>
      <c r="L2206" s="63">
        <f t="shared" si="105"/>
        <v>-100</v>
      </c>
    </row>
    <row r="2207" spans="1:12">
      <c r="A2207" t="s">
        <v>1993</v>
      </c>
      <c r="B2207" t="s">
        <v>7425</v>
      </c>
      <c r="C2207" t="s">
        <v>587</v>
      </c>
      <c r="D2207">
        <v>3222</v>
      </c>
      <c r="E2207">
        <v>581</v>
      </c>
      <c r="F2207">
        <v>273</v>
      </c>
      <c r="G2207">
        <v>23126</v>
      </c>
      <c r="H2207">
        <v>3119</v>
      </c>
      <c r="I2207">
        <v>1465</v>
      </c>
      <c r="J2207" s="63">
        <f t="shared" si="103"/>
        <v>-86.067629507913168</v>
      </c>
      <c r="K2207" s="63">
        <f t="shared" si="104"/>
        <v>-81.372234690605964</v>
      </c>
      <c r="L2207" s="63">
        <f t="shared" si="105"/>
        <v>-81.365187713310576</v>
      </c>
    </row>
    <row r="2208" spans="1:12">
      <c r="A2208" t="s">
        <v>1994</v>
      </c>
      <c r="B2208" t="s">
        <v>7426</v>
      </c>
      <c r="C2208" t="s">
        <v>587</v>
      </c>
      <c r="D2208">
        <v>4344</v>
      </c>
      <c r="E2208">
        <v>907</v>
      </c>
      <c r="F2208">
        <v>425</v>
      </c>
      <c r="G2208">
        <v>45986</v>
      </c>
      <c r="H2208">
        <v>10215</v>
      </c>
      <c r="I2208">
        <v>4766</v>
      </c>
      <c r="J2208" s="63">
        <f t="shared" si="103"/>
        <v>-90.553646762058023</v>
      </c>
      <c r="K2208" s="63">
        <f t="shared" si="104"/>
        <v>-91.120900636319135</v>
      </c>
      <c r="L2208" s="63">
        <f t="shared" si="105"/>
        <v>-91.082668904741922</v>
      </c>
    </row>
    <row r="2209" spans="1:12">
      <c r="A2209" t="s">
        <v>1995</v>
      </c>
      <c r="B2209" t="s">
        <v>7427</v>
      </c>
      <c r="C2209" t="s">
        <v>1206</v>
      </c>
      <c r="D2209">
        <v>7071</v>
      </c>
      <c r="E2209">
        <v>725</v>
      </c>
      <c r="F2209">
        <v>217</v>
      </c>
      <c r="G2209">
        <v>2113</v>
      </c>
      <c r="H2209">
        <v>229</v>
      </c>
      <c r="I2209">
        <v>68</v>
      </c>
      <c r="J2209" s="63">
        <f t="shared" si="103"/>
        <v>234.64268812115475</v>
      </c>
      <c r="K2209" s="63">
        <f t="shared" si="104"/>
        <v>216.5938864628821</v>
      </c>
      <c r="L2209" s="63">
        <f t="shared" si="105"/>
        <v>219.11764705882354</v>
      </c>
    </row>
    <row r="2210" spans="1:12">
      <c r="A2210" t="s">
        <v>1996</v>
      </c>
      <c r="B2210" t="s">
        <v>7428</v>
      </c>
      <c r="C2210" t="s">
        <v>1206</v>
      </c>
      <c r="D2210">
        <v>33420</v>
      </c>
      <c r="E2210">
        <v>1165</v>
      </c>
      <c r="F2210">
        <v>349</v>
      </c>
      <c r="G2210">
        <v>6452</v>
      </c>
      <c r="H2210">
        <v>575</v>
      </c>
      <c r="I2210">
        <v>172</v>
      </c>
      <c r="J2210" s="63">
        <f t="shared" si="103"/>
        <v>417.97892126472414</v>
      </c>
      <c r="K2210" s="63">
        <f t="shared" si="104"/>
        <v>102.60869565217391</v>
      </c>
      <c r="L2210" s="63">
        <f t="shared" si="105"/>
        <v>102.90697674418605</v>
      </c>
    </row>
    <row r="2211" spans="1:12">
      <c r="A2211" t="s">
        <v>1997</v>
      </c>
      <c r="B2211" t="s">
        <v>7429</v>
      </c>
      <c r="C2211" t="s">
        <v>1206</v>
      </c>
      <c r="D2211">
        <v>44917</v>
      </c>
      <c r="E2211">
        <v>4698</v>
      </c>
      <c r="F2211">
        <v>1438</v>
      </c>
      <c r="G2211">
        <v>397836</v>
      </c>
      <c r="H2211">
        <v>34428</v>
      </c>
      <c r="I2211">
        <v>10590</v>
      </c>
      <c r="J2211" s="63">
        <f t="shared" si="103"/>
        <v>-88.709669310972359</v>
      </c>
      <c r="K2211" s="63">
        <f t="shared" si="104"/>
        <v>-86.354130359010114</v>
      </c>
      <c r="L2211" s="63">
        <f t="shared" si="105"/>
        <v>-86.421152030217186</v>
      </c>
    </row>
    <row r="2212" spans="1:12">
      <c r="A2212" t="s">
        <v>1998</v>
      </c>
      <c r="B2212" t="s">
        <v>7430</v>
      </c>
      <c r="C2212" t="s">
        <v>1206</v>
      </c>
      <c r="D2212">
        <v>1417916</v>
      </c>
      <c r="E2212">
        <v>50711</v>
      </c>
      <c r="F2212">
        <v>15201</v>
      </c>
      <c r="G2212">
        <v>995568</v>
      </c>
      <c r="H2212">
        <v>40439</v>
      </c>
      <c r="I2212">
        <v>12123</v>
      </c>
      <c r="J2212" s="63">
        <f t="shared" si="103"/>
        <v>42.422817929061601</v>
      </c>
      <c r="K2212" s="63">
        <f t="shared" si="104"/>
        <v>25.401221593016643</v>
      </c>
      <c r="L2212" s="63">
        <f t="shared" si="105"/>
        <v>25.389755011135858</v>
      </c>
    </row>
    <row r="2213" spans="1:12">
      <c r="A2213" t="s">
        <v>1999</v>
      </c>
      <c r="B2213" t="s">
        <v>7431</v>
      </c>
      <c r="C2213" t="s">
        <v>1206</v>
      </c>
      <c r="D2213">
        <v>30</v>
      </c>
      <c r="E2213">
        <v>4</v>
      </c>
      <c r="F2213">
        <v>1</v>
      </c>
      <c r="G2213">
        <v>505</v>
      </c>
      <c r="H2213">
        <v>50</v>
      </c>
      <c r="I2213">
        <v>15</v>
      </c>
      <c r="J2213" s="63">
        <f t="shared" si="103"/>
        <v>-94.059405940594061</v>
      </c>
      <c r="K2213" s="63">
        <f t="shared" si="104"/>
        <v>-92</v>
      </c>
      <c r="L2213" s="63">
        <f t="shared" si="105"/>
        <v>-93.333333333333329</v>
      </c>
    </row>
    <row r="2214" spans="1:12">
      <c r="A2214" t="s">
        <v>4731</v>
      </c>
      <c r="B2214" t="s">
        <v>9812</v>
      </c>
      <c r="C2214" t="s">
        <v>1206</v>
      </c>
      <c r="D2214"/>
      <c r="E2214"/>
      <c r="F2214"/>
      <c r="G2214">
        <v>123</v>
      </c>
      <c r="H2214">
        <v>13</v>
      </c>
      <c r="I2214">
        <v>4</v>
      </c>
      <c r="J2214" s="63">
        <f t="shared" si="103"/>
        <v>-100</v>
      </c>
      <c r="K2214" s="63">
        <f t="shared" si="104"/>
        <v>-100</v>
      </c>
      <c r="L2214" s="63">
        <f t="shared" si="105"/>
        <v>-100</v>
      </c>
    </row>
    <row r="2215" spans="1:12">
      <c r="A2215" t="s">
        <v>2000</v>
      </c>
      <c r="B2215" t="s">
        <v>7432</v>
      </c>
      <c r="C2215" t="s">
        <v>1206</v>
      </c>
      <c r="D2215">
        <v>4024</v>
      </c>
      <c r="E2215">
        <v>88</v>
      </c>
      <c r="F2215">
        <v>26</v>
      </c>
      <c r="G2215">
        <v>850</v>
      </c>
      <c r="H2215">
        <v>84</v>
      </c>
      <c r="I2215">
        <v>25</v>
      </c>
      <c r="J2215" s="63">
        <f t="shared" si="103"/>
        <v>373.41176470588238</v>
      </c>
      <c r="K2215" s="63">
        <f t="shared" si="104"/>
        <v>4.7619047619047619</v>
      </c>
      <c r="L2215" s="63">
        <f t="shared" si="105"/>
        <v>4</v>
      </c>
    </row>
    <row r="2216" spans="1:12">
      <c r="A2216" t="s">
        <v>2001</v>
      </c>
      <c r="B2216" t="s">
        <v>7433</v>
      </c>
      <c r="C2216" t="s">
        <v>1206</v>
      </c>
      <c r="D2216">
        <v>52478</v>
      </c>
      <c r="E2216">
        <v>5658</v>
      </c>
      <c r="F2216">
        <v>1694</v>
      </c>
      <c r="G2216">
        <v>99715</v>
      </c>
      <c r="H2216">
        <v>9035</v>
      </c>
      <c r="I2216">
        <v>2842</v>
      </c>
      <c r="J2216" s="63">
        <f t="shared" si="103"/>
        <v>-47.372010229153084</v>
      </c>
      <c r="K2216" s="63">
        <f t="shared" si="104"/>
        <v>-37.376867736579968</v>
      </c>
      <c r="L2216" s="63">
        <f t="shared" si="105"/>
        <v>-40.39408866995074</v>
      </c>
    </row>
    <row r="2217" spans="1:12">
      <c r="A2217" t="s">
        <v>2002</v>
      </c>
      <c r="B2217" t="s">
        <v>7434</v>
      </c>
      <c r="C2217" t="s">
        <v>1206</v>
      </c>
      <c r="D2217">
        <v>1150</v>
      </c>
      <c r="E2217">
        <v>137</v>
      </c>
      <c r="F2217">
        <v>41</v>
      </c>
      <c r="G2217">
        <v>2452</v>
      </c>
      <c r="H2217">
        <v>260</v>
      </c>
      <c r="I2217">
        <v>78</v>
      </c>
      <c r="J2217" s="63">
        <f t="shared" si="103"/>
        <v>-53.099510603588904</v>
      </c>
      <c r="K2217" s="63">
        <f t="shared" si="104"/>
        <v>-47.307692307692307</v>
      </c>
      <c r="L2217" s="63">
        <f t="shared" si="105"/>
        <v>-47.435897435897438</v>
      </c>
    </row>
    <row r="2218" spans="1:12">
      <c r="A2218" t="s">
        <v>2003</v>
      </c>
      <c r="B2218" t="s">
        <v>7435</v>
      </c>
      <c r="C2218" t="s">
        <v>1206</v>
      </c>
      <c r="D2218">
        <v>600</v>
      </c>
      <c r="E2218">
        <v>75</v>
      </c>
      <c r="F2218">
        <v>23</v>
      </c>
      <c r="G2218">
        <v>1090</v>
      </c>
      <c r="H2218">
        <v>239</v>
      </c>
      <c r="I2218">
        <v>72</v>
      </c>
      <c r="J2218" s="63">
        <f t="shared" si="103"/>
        <v>-44.954128440366972</v>
      </c>
      <c r="K2218" s="63">
        <f t="shared" si="104"/>
        <v>-68.61924686192468</v>
      </c>
      <c r="L2218" s="63">
        <f t="shared" si="105"/>
        <v>-68.055555555555557</v>
      </c>
    </row>
    <row r="2219" spans="1:12">
      <c r="A2219" t="s">
        <v>2004</v>
      </c>
      <c r="B2219" t="s">
        <v>7436</v>
      </c>
      <c r="C2219" t="s">
        <v>1206</v>
      </c>
      <c r="D2219">
        <v>10733</v>
      </c>
      <c r="E2219">
        <v>652</v>
      </c>
      <c r="F2219">
        <v>196</v>
      </c>
      <c r="G2219">
        <v>1884</v>
      </c>
      <c r="H2219">
        <v>500</v>
      </c>
      <c r="I2219">
        <v>150</v>
      </c>
      <c r="J2219" s="63">
        <f t="shared" si="103"/>
        <v>469.69214437367305</v>
      </c>
      <c r="K2219" s="63">
        <f t="shared" si="104"/>
        <v>30.4</v>
      </c>
      <c r="L2219" s="63">
        <f t="shared" si="105"/>
        <v>30.666666666666668</v>
      </c>
    </row>
    <row r="2220" spans="1:12">
      <c r="A2220" t="s">
        <v>2005</v>
      </c>
      <c r="B2220" t="s">
        <v>7437</v>
      </c>
      <c r="C2220" t="s">
        <v>1206</v>
      </c>
      <c r="D2220">
        <v>61774</v>
      </c>
      <c r="E2220">
        <v>3029</v>
      </c>
      <c r="F2220">
        <v>919</v>
      </c>
      <c r="G2220">
        <v>51891</v>
      </c>
      <c r="H2220">
        <v>5461</v>
      </c>
      <c r="I2220">
        <v>1637</v>
      </c>
      <c r="J2220" s="63">
        <f t="shared" si="103"/>
        <v>19.0456919311634</v>
      </c>
      <c r="K2220" s="63">
        <f t="shared" si="104"/>
        <v>-44.533968137703717</v>
      </c>
      <c r="L2220" s="63">
        <f t="shared" si="105"/>
        <v>-43.860720830788026</v>
      </c>
    </row>
    <row r="2221" spans="1:12">
      <c r="A2221" t="s">
        <v>2006</v>
      </c>
      <c r="B2221" t="s">
        <v>7438</v>
      </c>
      <c r="C2221" t="s">
        <v>1206</v>
      </c>
      <c r="D2221">
        <v>500</v>
      </c>
      <c r="E2221">
        <v>45</v>
      </c>
      <c r="F2221">
        <v>14</v>
      </c>
      <c r="G2221">
        <v>1100</v>
      </c>
      <c r="H2221">
        <v>64</v>
      </c>
      <c r="I2221">
        <v>19</v>
      </c>
      <c r="J2221" s="63">
        <f t="shared" si="103"/>
        <v>-54.545454545454547</v>
      </c>
      <c r="K2221" s="63">
        <f t="shared" si="104"/>
        <v>-29.6875</v>
      </c>
      <c r="L2221" s="63">
        <f t="shared" si="105"/>
        <v>-26.315789473684209</v>
      </c>
    </row>
    <row r="2222" spans="1:12">
      <c r="A2222" t="s">
        <v>2007</v>
      </c>
      <c r="B2222" t="s">
        <v>7439</v>
      </c>
      <c r="C2222" t="s">
        <v>1206</v>
      </c>
      <c r="D2222">
        <v>254</v>
      </c>
      <c r="E2222">
        <v>87</v>
      </c>
      <c r="F2222">
        <v>26</v>
      </c>
      <c r="G2222">
        <v>10789</v>
      </c>
      <c r="H2222">
        <v>362</v>
      </c>
      <c r="I2222">
        <v>108</v>
      </c>
      <c r="J2222" s="63">
        <f t="shared" si="103"/>
        <v>-97.645750301232738</v>
      </c>
      <c r="K2222" s="63">
        <f t="shared" si="104"/>
        <v>-75.966850828729278</v>
      </c>
      <c r="L2222" s="63">
        <f t="shared" si="105"/>
        <v>-75.925925925925924</v>
      </c>
    </row>
    <row r="2223" spans="1:12">
      <c r="A2223" t="s">
        <v>2008</v>
      </c>
      <c r="B2223" t="s">
        <v>7440</v>
      </c>
      <c r="C2223" t="s">
        <v>1206</v>
      </c>
      <c r="D2223">
        <v>191313</v>
      </c>
      <c r="E2223">
        <v>13832</v>
      </c>
      <c r="F2223">
        <v>4151</v>
      </c>
      <c r="G2223">
        <v>163896</v>
      </c>
      <c r="H2223">
        <v>14577</v>
      </c>
      <c r="I2223">
        <v>4390</v>
      </c>
      <c r="J2223" s="63">
        <f t="shared" si="103"/>
        <v>16.728291111436519</v>
      </c>
      <c r="K2223" s="63">
        <f t="shared" si="104"/>
        <v>-5.110790972079303</v>
      </c>
      <c r="L2223" s="63">
        <f t="shared" si="105"/>
        <v>-5.4441913439635536</v>
      </c>
    </row>
    <row r="2224" spans="1:12">
      <c r="A2224" t="s">
        <v>2009</v>
      </c>
      <c r="B2224" t="s">
        <v>7441</v>
      </c>
      <c r="C2224" t="s">
        <v>1206</v>
      </c>
      <c r="D2224">
        <v>10036</v>
      </c>
      <c r="E2224">
        <v>1624</v>
      </c>
      <c r="F2224">
        <v>487</v>
      </c>
      <c r="G2224">
        <v>6156</v>
      </c>
      <c r="H2224">
        <v>345</v>
      </c>
      <c r="I2224">
        <v>104</v>
      </c>
      <c r="J2224" s="63">
        <f t="shared" si="103"/>
        <v>63.02794022092268</v>
      </c>
      <c r="K2224" s="63">
        <f t="shared" si="104"/>
        <v>370.72463768115944</v>
      </c>
      <c r="L2224" s="63">
        <f t="shared" si="105"/>
        <v>368.26923076923077</v>
      </c>
    </row>
    <row r="2225" spans="1:12">
      <c r="A2225" t="s">
        <v>2010</v>
      </c>
      <c r="B2225" t="s">
        <v>7442</v>
      </c>
      <c r="C2225" t="s">
        <v>1206</v>
      </c>
      <c r="D2225">
        <v>354965</v>
      </c>
      <c r="E2225">
        <v>12787</v>
      </c>
      <c r="F2225">
        <v>3838</v>
      </c>
      <c r="G2225">
        <v>593961</v>
      </c>
      <c r="H2225">
        <v>27196</v>
      </c>
      <c r="I2225">
        <v>8183</v>
      </c>
      <c r="J2225" s="63">
        <f t="shared" si="103"/>
        <v>-40.237658701497239</v>
      </c>
      <c r="K2225" s="63">
        <f t="shared" si="104"/>
        <v>-52.982056184733047</v>
      </c>
      <c r="L2225" s="63">
        <f t="shared" si="105"/>
        <v>-53.0978858609312</v>
      </c>
    </row>
    <row r="2226" spans="1:12">
      <c r="A2226" t="s">
        <v>2011</v>
      </c>
      <c r="B2226" t="s">
        <v>7443</v>
      </c>
      <c r="C2226" t="s">
        <v>1206</v>
      </c>
      <c r="D2226">
        <v>25411</v>
      </c>
      <c r="E2226">
        <v>3070</v>
      </c>
      <c r="F2226">
        <v>941</v>
      </c>
      <c r="G2226">
        <v>117121</v>
      </c>
      <c r="H2226">
        <v>5492</v>
      </c>
      <c r="I2226">
        <v>1653</v>
      </c>
      <c r="J2226" s="63">
        <f t="shared" si="103"/>
        <v>-78.303634702572552</v>
      </c>
      <c r="K2226" s="63">
        <f t="shared" si="104"/>
        <v>-44.10050983248361</v>
      </c>
      <c r="L2226" s="63">
        <f t="shared" si="105"/>
        <v>-43.073200241984274</v>
      </c>
    </row>
    <row r="2227" spans="1:12">
      <c r="A2227" t="s">
        <v>2012</v>
      </c>
      <c r="B2227" t="s">
        <v>7444</v>
      </c>
      <c r="C2227" t="s">
        <v>1206</v>
      </c>
      <c r="D2227">
        <v>466401</v>
      </c>
      <c r="E2227">
        <v>42213</v>
      </c>
      <c r="F2227">
        <v>5783</v>
      </c>
      <c r="G2227">
        <v>326108</v>
      </c>
      <c r="H2227">
        <v>10903</v>
      </c>
      <c r="I2227">
        <v>3295</v>
      </c>
      <c r="J2227" s="63">
        <f t="shared" si="103"/>
        <v>43.020410416181143</v>
      </c>
      <c r="K2227" s="63">
        <f t="shared" si="104"/>
        <v>287.16866917362194</v>
      </c>
      <c r="L2227" s="63">
        <f t="shared" si="105"/>
        <v>75.508345978755685</v>
      </c>
    </row>
    <row r="2228" spans="1:12">
      <c r="A2228" t="s">
        <v>2013</v>
      </c>
      <c r="B2228" t="s">
        <v>7445</v>
      </c>
      <c r="C2228" t="s">
        <v>1206</v>
      </c>
      <c r="D2228">
        <v>359696</v>
      </c>
      <c r="E2228">
        <v>7455</v>
      </c>
      <c r="F2228">
        <v>2279</v>
      </c>
      <c r="G2228">
        <v>352378</v>
      </c>
      <c r="H2228">
        <v>8196</v>
      </c>
      <c r="I2228">
        <v>2488</v>
      </c>
      <c r="J2228" s="63">
        <f t="shared" si="103"/>
        <v>2.0767471295029769</v>
      </c>
      <c r="K2228" s="63">
        <f t="shared" si="104"/>
        <v>-9.0409956076134694</v>
      </c>
      <c r="L2228" s="63">
        <f t="shared" si="105"/>
        <v>-8.40032154340836</v>
      </c>
    </row>
    <row r="2229" spans="1:12">
      <c r="A2229" t="s">
        <v>2014</v>
      </c>
      <c r="B2229" t="s">
        <v>7446</v>
      </c>
      <c r="C2229" t="s">
        <v>1206</v>
      </c>
      <c r="D2229">
        <v>20877</v>
      </c>
      <c r="E2229">
        <v>6936</v>
      </c>
      <c r="F2229">
        <v>2140</v>
      </c>
      <c r="G2229">
        <v>118265</v>
      </c>
      <c r="H2229">
        <v>32473</v>
      </c>
      <c r="I2229">
        <v>9738</v>
      </c>
      <c r="J2229" s="63">
        <f t="shared" si="103"/>
        <v>-82.347270959286348</v>
      </c>
      <c r="K2229" s="63">
        <f t="shared" si="104"/>
        <v>-78.640716903273486</v>
      </c>
      <c r="L2229" s="63">
        <f t="shared" si="105"/>
        <v>-78.024234955843085</v>
      </c>
    </row>
    <row r="2230" spans="1:12">
      <c r="A2230" t="s">
        <v>2015</v>
      </c>
      <c r="B2230" t="s">
        <v>7447</v>
      </c>
      <c r="C2230" t="s">
        <v>1206</v>
      </c>
      <c r="D2230">
        <v>156351</v>
      </c>
      <c r="E2230">
        <v>11890</v>
      </c>
      <c r="F2230">
        <v>3589</v>
      </c>
      <c r="G2230">
        <v>17145</v>
      </c>
      <c r="H2230">
        <v>2595</v>
      </c>
      <c r="I2230">
        <v>778</v>
      </c>
      <c r="J2230" s="63">
        <f t="shared" si="103"/>
        <v>811.93350831146108</v>
      </c>
      <c r="K2230" s="63">
        <f t="shared" si="104"/>
        <v>358.18882466281309</v>
      </c>
      <c r="L2230" s="63">
        <f t="shared" si="105"/>
        <v>361.31105398457584</v>
      </c>
    </row>
    <row r="2231" spans="1:12">
      <c r="A2231" t="s">
        <v>2016</v>
      </c>
      <c r="B2231" t="s">
        <v>7448</v>
      </c>
      <c r="C2231" t="s">
        <v>1206</v>
      </c>
      <c r="D2231">
        <v>9919</v>
      </c>
      <c r="E2231">
        <v>511</v>
      </c>
      <c r="F2231">
        <v>159</v>
      </c>
      <c r="G2231">
        <v>137236</v>
      </c>
      <c r="H2231">
        <v>718</v>
      </c>
      <c r="I2231">
        <v>226</v>
      </c>
      <c r="J2231" s="63">
        <f t="shared" si="103"/>
        <v>-92.772304643096561</v>
      </c>
      <c r="K2231" s="63">
        <f t="shared" si="104"/>
        <v>-28.83008356545961</v>
      </c>
      <c r="L2231" s="63">
        <f t="shared" si="105"/>
        <v>-29.646017699115045</v>
      </c>
    </row>
    <row r="2232" spans="1:12">
      <c r="A2232" t="s">
        <v>2017</v>
      </c>
      <c r="B2232" t="s">
        <v>7449</v>
      </c>
      <c r="C2232" t="s">
        <v>1206</v>
      </c>
      <c r="D2232">
        <v>394894</v>
      </c>
      <c r="E2232">
        <v>9719</v>
      </c>
      <c r="F2232">
        <v>2907</v>
      </c>
      <c r="G2232">
        <v>368160</v>
      </c>
      <c r="H2232">
        <v>9484</v>
      </c>
      <c r="I2232">
        <v>2850</v>
      </c>
      <c r="J2232" s="63">
        <f t="shared" si="103"/>
        <v>7.261516731855715</v>
      </c>
      <c r="K2232" s="63">
        <f t="shared" si="104"/>
        <v>2.4778574441164065</v>
      </c>
      <c r="L2232" s="63">
        <f t="shared" si="105"/>
        <v>2</v>
      </c>
    </row>
    <row r="2233" spans="1:12">
      <c r="A2233" t="s">
        <v>2018</v>
      </c>
      <c r="B2233" t="s">
        <v>7450</v>
      </c>
      <c r="C2233" t="s">
        <v>1206</v>
      </c>
      <c r="D2233">
        <v>172169</v>
      </c>
      <c r="E2233">
        <v>3274</v>
      </c>
      <c r="F2233">
        <v>982</v>
      </c>
      <c r="G2233">
        <v>317870</v>
      </c>
      <c r="H2233">
        <v>4194</v>
      </c>
      <c r="I2233">
        <v>1256</v>
      </c>
      <c r="J2233" s="63">
        <f t="shared" si="103"/>
        <v>-45.836662786673799</v>
      </c>
      <c r="K2233" s="63">
        <f t="shared" si="104"/>
        <v>-21.936099189318075</v>
      </c>
      <c r="L2233" s="63">
        <f t="shared" si="105"/>
        <v>-21.815286624203821</v>
      </c>
    </row>
    <row r="2234" spans="1:12">
      <c r="A2234" t="s">
        <v>2019</v>
      </c>
      <c r="B2234" t="s">
        <v>7451</v>
      </c>
      <c r="C2234" t="s">
        <v>1206</v>
      </c>
      <c r="D2234">
        <v>571957</v>
      </c>
      <c r="E2234">
        <v>6124</v>
      </c>
      <c r="F2234">
        <v>1838</v>
      </c>
      <c r="G2234">
        <v>2764615</v>
      </c>
      <c r="H2234">
        <v>9288</v>
      </c>
      <c r="I2234">
        <v>2786</v>
      </c>
      <c r="J2234" s="63">
        <f t="shared" si="103"/>
        <v>-79.311513538051415</v>
      </c>
      <c r="K2234" s="63">
        <f t="shared" si="104"/>
        <v>-34.065460809646858</v>
      </c>
      <c r="L2234" s="63">
        <f t="shared" si="105"/>
        <v>-34.027279253409908</v>
      </c>
    </row>
    <row r="2235" spans="1:12">
      <c r="A2235" t="s">
        <v>2020</v>
      </c>
      <c r="B2235" t="s">
        <v>7452</v>
      </c>
      <c r="C2235" t="s">
        <v>1206</v>
      </c>
      <c r="D2235">
        <v>314268</v>
      </c>
      <c r="E2235">
        <v>2073</v>
      </c>
      <c r="F2235">
        <v>623</v>
      </c>
      <c r="G2235">
        <v>389131</v>
      </c>
      <c r="H2235">
        <v>1670</v>
      </c>
      <c r="I2235">
        <v>501</v>
      </c>
      <c r="J2235" s="63">
        <f t="shared" si="103"/>
        <v>-19.238508368647061</v>
      </c>
      <c r="K2235" s="63">
        <f t="shared" si="104"/>
        <v>24.131736526946106</v>
      </c>
      <c r="L2235" s="63">
        <f t="shared" si="105"/>
        <v>24.351297405189619</v>
      </c>
    </row>
    <row r="2236" spans="1:12">
      <c r="A2236" t="s">
        <v>2021</v>
      </c>
      <c r="B2236" t="s">
        <v>7453</v>
      </c>
      <c r="C2236" t="s">
        <v>1206</v>
      </c>
      <c r="D2236">
        <v>228801</v>
      </c>
      <c r="E2236">
        <v>3104</v>
      </c>
      <c r="F2236">
        <v>977</v>
      </c>
      <c r="G2236">
        <v>252661</v>
      </c>
      <c r="H2236">
        <v>2587</v>
      </c>
      <c r="I2236">
        <v>808</v>
      </c>
      <c r="J2236" s="63">
        <f t="shared" si="103"/>
        <v>-9.4434835609769614</v>
      </c>
      <c r="K2236" s="63">
        <f t="shared" si="104"/>
        <v>19.984538074990336</v>
      </c>
      <c r="L2236" s="63">
        <f t="shared" si="105"/>
        <v>20.915841584158414</v>
      </c>
    </row>
    <row r="2237" spans="1:12">
      <c r="A2237" t="s">
        <v>2022</v>
      </c>
      <c r="B2237" t="s">
        <v>7454</v>
      </c>
      <c r="C2237" t="s">
        <v>1206</v>
      </c>
      <c r="D2237">
        <v>8874015</v>
      </c>
      <c r="E2237">
        <v>5242</v>
      </c>
      <c r="F2237">
        <v>1567</v>
      </c>
      <c r="G2237">
        <v>1045511</v>
      </c>
      <c r="H2237">
        <v>5604</v>
      </c>
      <c r="I2237">
        <v>1681</v>
      </c>
      <c r="J2237" s="63">
        <f t="shared" si="103"/>
        <v>748.77299234536986</v>
      </c>
      <c r="K2237" s="63">
        <f t="shared" si="104"/>
        <v>-6.4596716630977875</v>
      </c>
      <c r="L2237" s="63">
        <f t="shared" si="105"/>
        <v>-6.7816775728732894</v>
      </c>
    </row>
    <row r="2238" spans="1:12">
      <c r="A2238" t="s">
        <v>2023</v>
      </c>
      <c r="B2238" t="s">
        <v>7455</v>
      </c>
      <c r="C2238" t="s">
        <v>1206</v>
      </c>
      <c r="D2238">
        <v>757174</v>
      </c>
      <c r="E2238">
        <v>2046</v>
      </c>
      <c r="F2238">
        <v>616</v>
      </c>
      <c r="G2238">
        <v>1078469</v>
      </c>
      <c r="H2238">
        <v>1977</v>
      </c>
      <c r="I2238">
        <v>597</v>
      </c>
      <c r="J2238" s="63">
        <f t="shared" si="103"/>
        <v>-29.79176962898331</v>
      </c>
      <c r="K2238" s="63">
        <f t="shared" si="104"/>
        <v>3.4901365705614569</v>
      </c>
      <c r="L2238" s="63">
        <f t="shared" si="105"/>
        <v>3.1825795644891124</v>
      </c>
    </row>
    <row r="2239" spans="1:12">
      <c r="A2239" t="s">
        <v>2024</v>
      </c>
      <c r="B2239" t="s">
        <v>7456</v>
      </c>
      <c r="C2239" t="s">
        <v>1206</v>
      </c>
      <c r="D2239">
        <v>114128</v>
      </c>
      <c r="E2239">
        <v>1358</v>
      </c>
      <c r="F2239">
        <v>407</v>
      </c>
      <c r="G2239">
        <v>41134</v>
      </c>
      <c r="H2239">
        <v>1584</v>
      </c>
      <c r="I2239">
        <v>476</v>
      </c>
      <c r="J2239" s="63">
        <f t="shared" si="103"/>
        <v>177.4541741624933</v>
      </c>
      <c r="K2239" s="63">
        <f t="shared" si="104"/>
        <v>-14.267676767676768</v>
      </c>
      <c r="L2239" s="63">
        <f t="shared" si="105"/>
        <v>-14.495798319327731</v>
      </c>
    </row>
    <row r="2240" spans="1:12">
      <c r="A2240" t="s">
        <v>2025</v>
      </c>
      <c r="B2240" t="s">
        <v>7457</v>
      </c>
      <c r="C2240" t="s">
        <v>1206</v>
      </c>
      <c r="D2240">
        <v>39386</v>
      </c>
      <c r="E2240">
        <v>3790</v>
      </c>
      <c r="F2240">
        <v>1172</v>
      </c>
      <c r="G2240">
        <v>66030</v>
      </c>
      <c r="H2240">
        <v>9627</v>
      </c>
      <c r="I2240">
        <v>2887</v>
      </c>
      <c r="J2240" s="63">
        <f t="shared" si="103"/>
        <v>-40.351355444494928</v>
      </c>
      <c r="K2240" s="63">
        <f t="shared" si="104"/>
        <v>-60.631557079048513</v>
      </c>
      <c r="L2240" s="63">
        <f t="shared" si="105"/>
        <v>-59.404225839972291</v>
      </c>
    </row>
    <row r="2241" spans="1:12">
      <c r="A2241" t="s">
        <v>2026</v>
      </c>
      <c r="B2241" t="s">
        <v>7458</v>
      </c>
      <c r="C2241" t="s">
        <v>1206</v>
      </c>
      <c r="D2241">
        <v>406</v>
      </c>
      <c r="E2241">
        <v>72</v>
      </c>
      <c r="F2241">
        <v>22</v>
      </c>
      <c r="G2241"/>
      <c r="H2241"/>
      <c r="I2241"/>
      <c r="J2241" s="63" t="e">
        <f t="shared" si="103"/>
        <v>#DIV/0!</v>
      </c>
      <c r="K2241" s="63" t="e">
        <f t="shared" si="104"/>
        <v>#DIV/0!</v>
      </c>
      <c r="L2241" s="63" t="e">
        <f t="shared" si="105"/>
        <v>#DIV/0!</v>
      </c>
    </row>
    <row r="2242" spans="1:12">
      <c r="A2242" t="s">
        <v>2027</v>
      </c>
      <c r="B2242" t="s">
        <v>7459</v>
      </c>
      <c r="C2242" t="s">
        <v>1206</v>
      </c>
      <c r="D2242">
        <v>1213</v>
      </c>
      <c r="E2242">
        <v>129</v>
      </c>
      <c r="F2242">
        <v>39</v>
      </c>
      <c r="G2242">
        <v>25017</v>
      </c>
      <c r="H2242">
        <v>197</v>
      </c>
      <c r="I2242">
        <v>59</v>
      </c>
      <c r="J2242" s="63">
        <f t="shared" si="103"/>
        <v>-95.151297117959786</v>
      </c>
      <c r="K2242" s="63">
        <f t="shared" si="104"/>
        <v>-34.517766497461928</v>
      </c>
      <c r="L2242" s="63">
        <f t="shared" si="105"/>
        <v>-33.898305084745765</v>
      </c>
    </row>
    <row r="2243" spans="1:12">
      <c r="A2243" t="s">
        <v>2028</v>
      </c>
      <c r="B2243" t="s">
        <v>7460</v>
      </c>
      <c r="C2243" t="s">
        <v>1206</v>
      </c>
      <c r="D2243">
        <v>2133</v>
      </c>
      <c r="E2243">
        <v>244</v>
      </c>
      <c r="F2243">
        <v>74</v>
      </c>
      <c r="G2243">
        <v>1153</v>
      </c>
      <c r="H2243">
        <v>191</v>
      </c>
      <c r="I2243">
        <v>58</v>
      </c>
      <c r="J2243" s="63">
        <f t="shared" si="103"/>
        <v>84.995663486556808</v>
      </c>
      <c r="K2243" s="63">
        <f t="shared" si="104"/>
        <v>27.748691099476439</v>
      </c>
      <c r="L2243" s="63">
        <f t="shared" si="105"/>
        <v>27.586206896551722</v>
      </c>
    </row>
    <row r="2244" spans="1:12">
      <c r="A2244" t="s">
        <v>2029</v>
      </c>
      <c r="B2244" t="s">
        <v>7461</v>
      </c>
      <c r="C2244" t="s">
        <v>1206</v>
      </c>
      <c r="D2244">
        <v>254522</v>
      </c>
      <c r="E2244">
        <v>12132</v>
      </c>
      <c r="F2244">
        <v>3639</v>
      </c>
      <c r="G2244">
        <v>479817</v>
      </c>
      <c r="H2244">
        <v>20520</v>
      </c>
      <c r="I2244">
        <v>6144</v>
      </c>
      <c r="J2244" s="63">
        <f t="shared" si="103"/>
        <v>-46.954359682962462</v>
      </c>
      <c r="K2244" s="63">
        <f t="shared" si="104"/>
        <v>-40.877192982456137</v>
      </c>
      <c r="L2244" s="63">
        <f t="shared" si="105"/>
        <v>-40.771484375</v>
      </c>
    </row>
    <row r="2245" spans="1:12">
      <c r="A2245" t="s">
        <v>2030</v>
      </c>
      <c r="B2245" t="s">
        <v>7462</v>
      </c>
      <c r="C2245" t="s">
        <v>1206</v>
      </c>
      <c r="D2245">
        <v>609</v>
      </c>
      <c r="E2245">
        <v>19</v>
      </c>
      <c r="F2245">
        <v>6</v>
      </c>
      <c r="G2245">
        <v>886</v>
      </c>
      <c r="H2245">
        <v>235</v>
      </c>
      <c r="I2245">
        <v>70</v>
      </c>
      <c r="J2245" s="63">
        <f t="shared" ref="J2245:J2308" si="106">100*(D2245-G2245)/G2245</f>
        <v>-31.264108352144468</v>
      </c>
      <c r="K2245" s="63">
        <f t="shared" ref="K2245:K2308" si="107">100*(E2245-H2245)/H2245</f>
        <v>-91.914893617021278</v>
      </c>
      <c r="L2245" s="63">
        <f t="shared" ref="L2245:L2308" si="108">100*(F2245-I2245)/I2245</f>
        <v>-91.428571428571431</v>
      </c>
    </row>
    <row r="2246" spans="1:12">
      <c r="A2246" t="s">
        <v>2031</v>
      </c>
      <c r="B2246" t="s">
        <v>7463</v>
      </c>
      <c r="C2246" t="s">
        <v>16</v>
      </c>
      <c r="D2246">
        <v>130225</v>
      </c>
      <c r="E2246">
        <v>6722</v>
      </c>
      <c r="F2246">
        <v>2018</v>
      </c>
      <c r="G2246">
        <v>105064</v>
      </c>
      <c r="H2246">
        <v>9003</v>
      </c>
      <c r="I2246">
        <v>2695</v>
      </c>
      <c r="J2246" s="63">
        <f t="shared" si="106"/>
        <v>23.948260108124572</v>
      </c>
      <c r="K2246" s="63">
        <f t="shared" si="107"/>
        <v>-25.335999111407308</v>
      </c>
      <c r="L2246" s="63">
        <f t="shared" si="108"/>
        <v>-25.120593692022265</v>
      </c>
    </row>
    <row r="2247" spans="1:12">
      <c r="A2247" t="s">
        <v>2032</v>
      </c>
      <c r="B2247" t="s">
        <v>7464</v>
      </c>
      <c r="C2247" t="s">
        <v>16</v>
      </c>
      <c r="D2247">
        <v>99356</v>
      </c>
      <c r="E2247">
        <v>11339</v>
      </c>
      <c r="F2247">
        <v>3433</v>
      </c>
      <c r="G2247">
        <v>132564</v>
      </c>
      <c r="H2247">
        <v>15492</v>
      </c>
      <c r="I2247">
        <v>4720</v>
      </c>
      <c r="J2247" s="63">
        <f t="shared" si="106"/>
        <v>-25.050541625177274</v>
      </c>
      <c r="K2247" s="63">
        <f t="shared" si="107"/>
        <v>-26.807384456493676</v>
      </c>
      <c r="L2247" s="63">
        <f t="shared" si="108"/>
        <v>-27.266949152542374</v>
      </c>
    </row>
    <row r="2248" spans="1:12">
      <c r="A2248" t="s">
        <v>2033</v>
      </c>
      <c r="B2248" t="s">
        <v>7465</v>
      </c>
      <c r="C2248" t="s">
        <v>16</v>
      </c>
      <c r="D2248">
        <v>108</v>
      </c>
      <c r="E2248">
        <v>18</v>
      </c>
      <c r="F2248">
        <v>3</v>
      </c>
      <c r="G2248">
        <v>1</v>
      </c>
      <c r="H2248">
        <v>1998</v>
      </c>
      <c r="I2248">
        <v>0</v>
      </c>
      <c r="J2248" s="63">
        <f t="shared" si="106"/>
        <v>10700</v>
      </c>
      <c r="K2248" s="63">
        <f t="shared" si="107"/>
        <v>-99.099099099099092</v>
      </c>
      <c r="L2248" s="63" t="e">
        <f t="shared" si="108"/>
        <v>#DIV/0!</v>
      </c>
    </row>
    <row r="2249" spans="1:12">
      <c r="A2249" t="s">
        <v>2034</v>
      </c>
      <c r="B2249" t="s">
        <v>7466</v>
      </c>
      <c r="C2249" t="s">
        <v>16</v>
      </c>
      <c r="D2249">
        <v>1401</v>
      </c>
      <c r="E2249">
        <v>383</v>
      </c>
      <c r="F2249">
        <v>72</v>
      </c>
      <c r="G2249">
        <v>7218</v>
      </c>
      <c r="H2249">
        <v>1478</v>
      </c>
      <c r="I2249">
        <v>276</v>
      </c>
      <c r="J2249" s="63">
        <f t="shared" si="106"/>
        <v>-80.590191188694931</v>
      </c>
      <c r="K2249" s="63">
        <f t="shared" si="107"/>
        <v>-74.086603518267935</v>
      </c>
      <c r="L2249" s="63">
        <f t="shared" si="108"/>
        <v>-73.913043478260875</v>
      </c>
    </row>
    <row r="2250" spans="1:12">
      <c r="A2250" t="s">
        <v>2035</v>
      </c>
      <c r="B2250" t="s">
        <v>7467</v>
      </c>
      <c r="C2250" t="s">
        <v>16</v>
      </c>
      <c r="D2250">
        <v>39</v>
      </c>
      <c r="E2250">
        <v>7</v>
      </c>
      <c r="F2250">
        <v>1</v>
      </c>
      <c r="G2250">
        <v>397</v>
      </c>
      <c r="H2250">
        <v>125</v>
      </c>
      <c r="I2250">
        <v>23</v>
      </c>
      <c r="J2250" s="63">
        <f t="shared" si="106"/>
        <v>-90.176322418136024</v>
      </c>
      <c r="K2250" s="63">
        <f t="shared" si="107"/>
        <v>-94.4</v>
      </c>
      <c r="L2250" s="63">
        <f t="shared" si="108"/>
        <v>-95.652173913043484</v>
      </c>
    </row>
    <row r="2251" spans="1:12">
      <c r="A2251" t="s">
        <v>2036</v>
      </c>
      <c r="B2251" t="s">
        <v>7468</v>
      </c>
      <c r="C2251" t="s">
        <v>16</v>
      </c>
      <c r="D2251">
        <v>676257</v>
      </c>
      <c r="E2251">
        <v>158721</v>
      </c>
      <c r="F2251">
        <v>48767</v>
      </c>
      <c r="G2251">
        <v>813907</v>
      </c>
      <c r="H2251">
        <v>202231</v>
      </c>
      <c r="I2251">
        <v>62615</v>
      </c>
      <c r="J2251" s="63">
        <f t="shared" si="106"/>
        <v>-16.912251645458266</v>
      </c>
      <c r="K2251" s="63">
        <f t="shared" si="107"/>
        <v>-21.51500017306941</v>
      </c>
      <c r="L2251" s="63">
        <f t="shared" si="108"/>
        <v>-22.116106364289706</v>
      </c>
    </row>
    <row r="2252" spans="1:12">
      <c r="A2252" t="s">
        <v>2037</v>
      </c>
      <c r="B2252" t="s">
        <v>7468</v>
      </c>
      <c r="C2252" t="s">
        <v>16</v>
      </c>
      <c r="D2252">
        <v>34360</v>
      </c>
      <c r="E2252">
        <v>5375</v>
      </c>
      <c r="F2252">
        <v>1612</v>
      </c>
      <c r="G2252">
        <v>136317</v>
      </c>
      <c r="H2252">
        <v>27946</v>
      </c>
      <c r="I2252">
        <v>8371</v>
      </c>
      <c r="J2252" s="63">
        <f t="shared" si="106"/>
        <v>-74.794046230477491</v>
      </c>
      <c r="K2252" s="63">
        <f t="shared" si="107"/>
        <v>-80.766478207972511</v>
      </c>
      <c r="L2252" s="63">
        <f t="shared" si="108"/>
        <v>-80.743041452634088</v>
      </c>
    </row>
    <row r="2253" spans="1:12">
      <c r="A2253" t="s">
        <v>2038</v>
      </c>
      <c r="B2253" t="s">
        <v>7468</v>
      </c>
      <c r="C2253" t="s">
        <v>16</v>
      </c>
      <c r="D2253">
        <v>884074</v>
      </c>
      <c r="E2253">
        <v>141382</v>
      </c>
      <c r="F2253">
        <v>42519</v>
      </c>
      <c r="G2253">
        <v>1046118</v>
      </c>
      <c r="H2253">
        <v>168842</v>
      </c>
      <c r="I2253">
        <v>50735</v>
      </c>
      <c r="J2253" s="63">
        <f t="shared" si="106"/>
        <v>-15.490030761348146</v>
      </c>
      <c r="K2253" s="63">
        <f t="shared" si="107"/>
        <v>-16.263725850203148</v>
      </c>
      <c r="L2253" s="63">
        <f t="shared" si="108"/>
        <v>-16.193948950428698</v>
      </c>
    </row>
    <row r="2254" spans="1:12">
      <c r="A2254" t="s">
        <v>4732</v>
      </c>
      <c r="B2254" t="s">
        <v>9813</v>
      </c>
      <c r="C2254" t="s">
        <v>16</v>
      </c>
      <c r="D2254"/>
      <c r="E2254"/>
      <c r="F2254"/>
      <c r="G2254">
        <v>1557</v>
      </c>
      <c r="H2254">
        <v>1177</v>
      </c>
      <c r="I2254">
        <v>552</v>
      </c>
      <c r="J2254" s="63">
        <f t="shared" si="106"/>
        <v>-100</v>
      </c>
      <c r="K2254" s="63">
        <f t="shared" si="107"/>
        <v>-100</v>
      </c>
      <c r="L2254" s="63">
        <f t="shared" si="108"/>
        <v>-100</v>
      </c>
    </row>
    <row r="2255" spans="1:12">
      <c r="A2255" t="s">
        <v>2039</v>
      </c>
      <c r="B2255" t="s">
        <v>7469</v>
      </c>
      <c r="C2255" t="s">
        <v>16</v>
      </c>
      <c r="D2255">
        <v>429</v>
      </c>
      <c r="E2255">
        <v>55</v>
      </c>
      <c r="F2255">
        <v>26</v>
      </c>
      <c r="G2255">
        <v>80</v>
      </c>
      <c r="H2255">
        <v>9</v>
      </c>
      <c r="I2255">
        <v>4</v>
      </c>
      <c r="J2255" s="63">
        <f t="shared" si="106"/>
        <v>436.25</v>
      </c>
      <c r="K2255" s="63">
        <f t="shared" si="107"/>
        <v>511.11111111111109</v>
      </c>
      <c r="L2255" s="63">
        <f t="shared" si="108"/>
        <v>550</v>
      </c>
    </row>
    <row r="2256" spans="1:12">
      <c r="A2256" t="s">
        <v>2040</v>
      </c>
      <c r="B2256" t="s">
        <v>7470</v>
      </c>
      <c r="C2256" t="s">
        <v>16</v>
      </c>
      <c r="D2256">
        <v>4191</v>
      </c>
      <c r="E2256">
        <v>893</v>
      </c>
      <c r="F2256">
        <v>268</v>
      </c>
      <c r="G2256">
        <v>32443</v>
      </c>
      <c r="H2256">
        <v>6416</v>
      </c>
      <c r="I2256">
        <v>1924</v>
      </c>
      <c r="J2256" s="63">
        <f t="shared" si="106"/>
        <v>-87.081959128317351</v>
      </c>
      <c r="K2256" s="63">
        <f t="shared" si="107"/>
        <v>-86.081670822942641</v>
      </c>
      <c r="L2256" s="63">
        <f t="shared" si="108"/>
        <v>-86.070686070686065</v>
      </c>
    </row>
    <row r="2257" spans="1:12">
      <c r="A2257" t="s">
        <v>2041</v>
      </c>
      <c r="B2257" t="s">
        <v>7471</v>
      </c>
      <c r="C2257" t="s">
        <v>16</v>
      </c>
      <c r="D2257">
        <v>40708</v>
      </c>
      <c r="E2257">
        <v>4320</v>
      </c>
      <c r="F2257">
        <v>1297</v>
      </c>
      <c r="G2257">
        <v>25604</v>
      </c>
      <c r="H2257">
        <v>4054</v>
      </c>
      <c r="I2257">
        <v>1177</v>
      </c>
      <c r="J2257" s="63">
        <f t="shared" si="106"/>
        <v>58.990782690204654</v>
      </c>
      <c r="K2257" s="63">
        <f t="shared" si="107"/>
        <v>6.5614208189442529</v>
      </c>
      <c r="L2257" s="63">
        <f t="shared" si="108"/>
        <v>10.195412064570943</v>
      </c>
    </row>
    <row r="2258" spans="1:12">
      <c r="A2258" t="s">
        <v>2042</v>
      </c>
      <c r="B2258" t="s">
        <v>7472</v>
      </c>
      <c r="C2258" t="s">
        <v>16</v>
      </c>
      <c r="D2258">
        <v>33127</v>
      </c>
      <c r="E2258">
        <v>5408</v>
      </c>
      <c r="F2258">
        <v>1622</v>
      </c>
      <c r="G2258">
        <v>20858</v>
      </c>
      <c r="H2258">
        <v>2695</v>
      </c>
      <c r="I2258">
        <v>809</v>
      </c>
      <c r="J2258" s="63">
        <f t="shared" si="106"/>
        <v>58.8215552785502</v>
      </c>
      <c r="K2258" s="63">
        <f t="shared" si="107"/>
        <v>100.66790352504638</v>
      </c>
      <c r="L2258" s="63">
        <f t="shared" si="108"/>
        <v>100.49443757725587</v>
      </c>
    </row>
    <row r="2259" spans="1:12">
      <c r="A2259" t="s">
        <v>2043</v>
      </c>
      <c r="B2259" t="s">
        <v>7473</v>
      </c>
      <c r="C2259" t="s">
        <v>16</v>
      </c>
      <c r="D2259">
        <v>350112</v>
      </c>
      <c r="E2259">
        <v>165494</v>
      </c>
      <c r="F2259">
        <v>52706</v>
      </c>
      <c r="G2259">
        <v>400441</v>
      </c>
      <c r="H2259">
        <v>250894</v>
      </c>
      <c r="I2259">
        <v>79966</v>
      </c>
      <c r="J2259" s="63">
        <f t="shared" si="106"/>
        <v>-12.568393346335665</v>
      </c>
      <c r="K2259" s="63">
        <f t="shared" si="107"/>
        <v>-34.038279113888734</v>
      </c>
      <c r="L2259" s="63">
        <f t="shared" si="108"/>
        <v>-34.089488032413776</v>
      </c>
    </row>
    <row r="2260" spans="1:12">
      <c r="A2260" t="s">
        <v>2044</v>
      </c>
      <c r="B2260" t="s">
        <v>7474</v>
      </c>
      <c r="C2260" t="s">
        <v>16</v>
      </c>
      <c r="D2260">
        <v>570577</v>
      </c>
      <c r="E2260">
        <v>100602</v>
      </c>
      <c r="F2260">
        <v>28288</v>
      </c>
      <c r="G2260">
        <v>1147607</v>
      </c>
      <c r="H2260">
        <v>204636</v>
      </c>
      <c r="I2260">
        <v>61286</v>
      </c>
      <c r="J2260" s="63">
        <f t="shared" si="106"/>
        <v>-50.281150254398938</v>
      </c>
      <c r="K2260" s="63">
        <f t="shared" si="107"/>
        <v>-50.838562129830528</v>
      </c>
      <c r="L2260" s="63">
        <f t="shared" si="108"/>
        <v>-53.842639428254415</v>
      </c>
    </row>
    <row r="2261" spans="1:12">
      <c r="A2261" t="s">
        <v>2045</v>
      </c>
      <c r="B2261" t="s">
        <v>7475</v>
      </c>
      <c r="C2261" t="s">
        <v>16</v>
      </c>
      <c r="D2261">
        <v>2</v>
      </c>
      <c r="E2261">
        <v>1</v>
      </c>
      <c r="F2261">
        <v>0</v>
      </c>
      <c r="G2261">
        <v>183</v>
      </c>
      <c r="H2261">
        <v>71</v>
      </c>
      <c r="I2261">
        <v>13</v>
      </c>
      <c r="J2261" s="63">
        <f t="shared" si="106"/>
        <v>-98.907103825136616</v>
      </c>
      <c r="K2261" s="63">
        <f t="shared" si="107"/>
        <v>-98.591549295774641</v>
      </c>
      <c r="L2261" s="63">
        <f t="shared" si="108"/>
        <v>-100</v>
      </c>
    </row>
    <row r="2262" spans="1:12">
      <c r="A2262" t="s">
        <v>2046</v>
      </c>
      <c r="B2262" t="s">
        <v>7476</v>
      </c>
      <c r="C2262" t="s">
        <v>16</v>
      </c>
      <c r="D2262">
        <v>10426</v>
      </c>
      <c r="E2262">
        <v>1766</v>
      </c>
      <c r="F2262">
        <v>330</v>
      </c>
      <c r="G2262">
        <v>18948</v>
      </c>
      <c r="H2262">
        <v>8128</v>
      </c>
      <c r="I2262">
        <v>1513</v>
      </c>
      <c r="J2262" s="63">
        <f t="shared" si="106"/>
        <v>-44.975723031454507</v>
      </c>
      <c r="K2262" s="63">
        <f t="shared" si="107"/>
        <v>-78.272637795275585</v>
      </c>
      <c r="L2262" s="63">
        <f t="shared" si="108"/>
        <v>-78.189028420356905</v>
      </c>
    </row>
    <row r="2263" spans="1:12">
      <c r="A2263" t="s">
        <v>2047</v>
      </c>
      <c r="B2263" t="s">
        <v>7477</v>
      </c>
      <c r="C2263" t="s">
        <v>16</v>
      </c>
      <c r="D2263">
        <v>11073</v>
      </c>
      <c r="E2263">
        <v>3829</v>
      </c>
      <c r="F2263">
        <v>618</v>
      </c>
      <c r="G2263">
        <v>26357</v>
      </c>
      <c r="H2263">
        <v>19145</v>
      </c>
      <c r="I2263">
        <v>3341</v>
      </c>
      <c r="J2263" s="63">
        <f t="shared" si="106"/>
        <v>-57.988390180976587</v>
      </c>
      <c r="K2263" s="63">
        <f t="shared" si="107"/>
        <v>-80</v>
      </c>
      <c r="L2263" s="63">
        <f t="shared" si="108"/>
        <v>-81.50254414845854</v>
      </c>
    </row>
    <row r="2264" spans="1:12">
      <c r="A2264" t="s">
        <v>2048</v>
      </c>
      <c r="B2264" t="s">
        <v>7478</v>
      </c>
      <c r="C2264" t="s">
        <v>16</v>
      </c>
      <c r="D2264">
        <v>1580</v>
      </c>
      <c r="E2264">
        <v>548</v>
      </c>
      <c r="F2264">
        <v>162</v>
      </c>
      <c r="G2264">
        <v>7713</v>
      </c>
      <c r="H2264">
        <v>1699</v>
      </c>
      <c r="I2264">
        <v>510</v>
      </c>
      <c r="J2264" s="63">
        <f t="shared" si="106"/>
        <v>-79.515104369246728</v>
      </c>
      <c r="K2264" s="63">
        <f t="shared" si="107"/>
        <v>-67.745732783990576</v>
      </c>
      <c r="L2264" s="63">
        <f t="shared" si="108"/>
        <v>-68.235294117647058</v>
      </c>
    </row>
    <row r="2265" spans="1:12">
      <c r="A2265" t="s">
        <v>2049</v>
      </c>
      <c r="B2265" t="s">
        <v>7479</v>
      </c>
      <c r="C2265" t="s">
        <v>16</v>
      </c>
      <c r="D2265">
        <v>396</v>
      </c>
      <c r="E2265">
        <v>612</v>
      </c>
      <c r="F2265">
        <v>179</v>
      </c>
      <c r="G2265">
        <v>2007</v>
      </c>
      <c r="H2265">
        <v>1149</v>
      </c>
      <c r="I2265">
        <v>345</v>
      </c>
      <c r="J2265" s="63">
        <f t="shared" si="106"/>
        <v>-80.269058295964129</v>
      </c>
      <c r="K2265" s="63">
        <f t="shared" si="107"/>
        <v>-46.736292428198432</v>
      </c>
      <c r="L2265" s="63">
        <f t="shared" si="108"/>
        <v>-48.115942028985508</v>
      </c>
    </row>
    <row r="2266" spans="1:12">
      <c r="A2266" t="s">
        <v>2050</v>
      </c>
      <c r="B2266" t="s">
        <v>7480</v>
      </c>
      <c r="C2266" t="s">
        <v>16</v>
      </c>
      <c r="D2266">
        <v>475</v>
      </c>
      <c r="E2266">
        <v>510</v>
      </c>
      <c r="F2266">
        <v>153</v>
      </c>
      <c r="G2266">
        <v>621</v>
      </c>
      <c r="H2266">
        <v>3336</v>
      </c>
      <c r="I2266">
        <v>976</v>
      </c>
      <c r="J2266" s="63">
        <f t="shared" si="106"/>
        <v>-23.51046698872786</v>
      </c>
      <c r="K2266" s="63">
        <f t="shared" si="107"/>
        <v>-84.712230215827333</v>
      </c>
      <c r="L2266" s="63">
        <f t="shared" si="108"/>
        <v>-84.323770491803273</v>
      </c>
    </row>
    <row r="2267" spans="1:12">
      <c r="A2267" t="s">
        <v>2051</v>
      </c>
      <c r="B2267" t="s">
        <v>7481</v>
      </c>
      <c r="C2267" t="s">
        <v>16</v>
      </c>
      <c r="D2267">
        <v>213</v>
      </c>
      <c r="E2267">
        <v>533</v>
      </c>
      <c r="F2267">
        <v>160</v>
      </c>
      <c r="G2267">
        <v>8</v>
      </c>
      <c r="H2267">
        <v>64</v>
      </c>
      <c r="I2267">
        <v>19</v>
      </c>
      <c r="J2267" s="63">
        <f t="shared" si="106"/>
        <v>2562.5</v>
      </c>
      <c r="K2267" s="63">
        <f t="shared" si="107"/>
        <v>732.8125</v>
      </c>
      <c r="L2267" s="63">
        <f t="shared" si="108"/>
        <v>742.10526315789468</v>
      </c>
    </row>
    <row r="2268" spans="1:12">
      <c r="A2268" t="s">
        <v>2052</v>
      </c>
      <c r="B2268" t="s">
        <v>7482</v>
      </c>
      <c r="C2268" t="s">
        <v>16</v>
      </c>
      <c r="D2268">
        <v>2133</v>
      </c>
      <c r="E2268">
        <v>869</v>
      </c>
      <c r="F2268">
        <v>256</v>
      </c>
      <c r="G2268">
        <v>7450</v>
      </c>
      <c r="H2268">
        <v>3051</v>
      </c>
      <c r="I2268">
        <v>908</v>
      </c>
      <c r="J2268" s="63">
        <f t="shared" si="106"/>
        <v>-71.369127516778519</v>
      </c>
      <c r="K2268" s="63">
        <f t="shared" si="107"/>
        <v>-71.517535234349396</v>
      </c>
      <c r="L2268" s="63">
        <f t="shared" si="108"/>
        <v>-71.806167400881051</v>
      </c>
    </row>
    <row r="2269" spans="1:12">
      <c r="A2269" t="s">
        <v>2053</v>
      </c>
      <c r="B2269" t="s">
        <v>7483</v>
      </c>
      <c r="C2269" t="s">
        <v>16</v>
      </c>
      <c r="D2269">
        <v>5521</v>
      </c>
      <c r="E2269">
        <v>3689</v>
      </c>
      <c r="F2269">
        <v>1104</v>
      </c>
      <c r="G2269">
        <v>10670</v>
      </c>
      <c r="H2269">
        <v>8565</v>
      </c>
      <c r="I2269">
        <v>2537</v>
      </c>
      <c r="J2269" s="63">
        <f t="shared" si="106"/>
        <v>-48.256794751640115</v>
      </c>
      <c r="K2269" s="63">
        <f t="shared" si="107"/>
        <v>-56.929363689433742</v>
      </c>
      <c r="L2269" s="63">
        <f t="shared" si="108"/>
        <v>-56.484036263303111</v>
      </c>
    </row>
    <row r="2270" spans="1:12">
      <c r="A2270" t="s">
        <v>2054</v>
      </c>
      <c r="B2270" t="s">
        <v>7484</v>
      </c>
      <c r="C2270" t="s">
        <v>16</v>
      </c>
      <c r="D2270">
        <v>10553</v>
      </c>
      <c r="E2270">
        <v>2083</v>
      </c>
      <c r="F2270">
        <v>626</v>
      </c>
      <c r="G2270">
        <v>5649</v>
      </c>
      <c r="H2270">
        <v>733</v>
      </c>
      <c r="I2270">
        <v>219</v>
      </c>
      <c r="J2270" s="63">
        <f t="shared" si="106"/>
        <v>86.811825101787932</v>
      </c>
      <c r="K2270" s="63">
        <f t="shared" si="107"/>
        <v>184.17462482946794</v>
      </c>
      <c r="L2270" s="63">
        <f t="shared" si="108"/>
        <v>185.8447488584475</v>
      </c>
    </row>
    <row r="2271" spans="1:12">
      <c r="A2271" t="s">
        <v>2055</v>
      </c>
      <c r="B2271" t="s">
        <v>7485</v>
      </c>
      <c r="C2271" t="s">
        <v>16</v>
      </c>
      <c r="D2271">
        <v>11347</v>
      </c>
      <c r="E2271">
        <v>2596</v>
      </c>
      <c r="F2271">
        <v>784</v>
      </c>
      <c r="G2271"/>
      <c r="H2271"/>
      <c r="I2271"/>
      <c r="J2271" s="63" t="e">
        <f t="shared" si="106"/>
        <v>#DIV/0!</v>
      </c>
      <c r="K2271" s="63" t="e">
        <f t="shared" si="107"/>
        <v>#DIV/0!</v>
      </c>
      <c r="L2271" s="63" t="e">
        <f t="shared" si="108"/>
        <v>#DIV/0!</v>
      </c>
    </row>
    <row r="2272" spans="1:12">
      <c r="A2272" t="s">
        <v>2056</v>
      </c>
      <c r="B2272" t="s">
        <v>7486</v>
      </c>
      <c r="C2272" t="s">
        <v>16</v>
      </c>
      <c r="D2272">
        <v>8314</v>
      </c>
      <c r="E2272">
        <v>8408</v>
      </c>
      <c r="F2272">
        <v>2651</v>
      </c>
      <c r="G2272">
        <v>50402</v>
      </c>
      <c r="H2272">
        <v>15797</v>
      </c>
      <c r="I2272">
        <v>5083</v>
      </c>
      <c r="J2272" s="63">
        <f t="shared" si="106"/>
        <v>-83.504622832427287</v>
      </c>
      <c r="K2272" s="63">
        <f t="shared" si="107"/>
        <v>-46.774704057732478</v>
      </c>
      <c r="L2272" s="63">
        <f t="shared" si="108"/>
        <v>-47.84576037772969</v>
      </c>
    </row>
    <row r="2273" spans="1:12">
      <c r="A2273" t="s">
        <v>2057</v>
      </c>
      <c r="B2273" t="s">
        <v>7487</v>
      </c>
      <c r="C2273" t="s">
        <v>16</v>
      </c>
      <c r="D2273">
        <v>946369</v>
      </c>
      <c r="E2273">
        <v>175757</v>
      </c>
      <c r="F2273">
        <v>52782</v>
      </c>
      <c r="G2273">
        <v>844835</v>
      </c>
      <c r="H2273">
        <v>167913</v>
      </c>
      <c r="I2273">
        <v>50355</v>
      </c>
      <c r="J2273" s="63">
        <f t="shared" si="106"/>
        <v>12.018204738203318</v>
      </c>
      <c r="K2273" s="63">
        <f t="shared" si="107"/>
        <v>4.6714667714828515</v>
      </c>
      <c r="L2273" s="63">
        <f t="shared" si="108"/>
        <v>4.8197795650878756</v>
      </c>
    </row>
    <row r="2274" spans="1:12">
      <c r="A2274" t="s">
        <v>2058</v>
      </c>
      <c r="B2274" t="s">
        <v>7488</v>
      </c>
      <c r="C2274" t="s">
        <v>16</v>
      </c>
      <c r="D2274">
        <v>2760</v>
      </c>
      <c r="E2274">
        <v>466</v>
      </c>
      <c r="F2274">
        <v>139</v>
      </c>
      <c r="G2274">
        <v>22</v>
      </c>
      <c r="H2274">
        <v>98</v>
      </c>
      <c r="I2274">
        <v>32</v>
      </c>
      <c r="J2274" s="63">
        <f t="shared" si="106"/>
        <v>12445.454545454546</v>
      </c>
      <c r="K2274" s="63">
        <f t="shared" si="107"/>
        <v>375.51020408163265</v>
      </c>
      <c r="L2274" s="63">
        <f t="shared" si="108"/>
        <v>334.375</v>
      </c>
    </row>
    <row r="2275" spans="1:12">
      <c r="A2275" t="s">
        <v>2059</v>
      </c>
      <c r="B2275" t="s">
        <v>7489</v>
      </c>
      <c r="C2275" t="s">
        <v>16</v>
      </c>
      <c r="D2275">
        <v>70857</v>
      </c>
      <c r="E2275">
        <v>23913</v>
      </c>
      <c r="F2275">
        <v>7700</v>
      </c>
      <c r="G2275">
        <v>113247</v>
      </c>
      <c r="H2275">
        <v>30962</v>
      </c>
      <c r="I2275">
        <v>9721</v>
      </c>
      <c r="J2275" s="63">
        <f t="shared" si="106"/>
        <v>-37.431455137884448</v>
      </c>
      <c r="K2275" s="63">
        <f t="shared" si="107"/>
        <v>-22.766617143595376</v>
      </c>
      <c r="L2275" s="63">
        <f t="shared" si="108"/>
        <v>-20.79004217673079</v>
      </c>
    </row>
    <row r="2276" spans="1:12">
      <c r="A2276" t="s">
        <v>2060</v>
      </c>
      <c r="B2276" t="s">
        <v>7490</v>
      </c>
      <c r="C2276" t="s">
        <v>16</v>
      </c>
      <c r="D2276">
        <v>660262</v>
      </c>
      <c r="E2276">
        <v>111363</v>
      </c>
      <c r="F2276">
        <v>33519</v>
      </c>
      <c r="G2276">
        <v>1097498</v>
      </c>
      <c r="H2276">
        <v>215408</v>
      </c>
      <c r="I2276">
        <v>64570</v>
      </c>
      <c r="J2276" s="63">
        <f t="shared" si="106"/>
        <v>-39.83934367078573</v>
      </c>
      <c r="K2276" s="63">
        <f t="shared" si="107"/>
        <v>-48.301362994874843</v>
      </c>
      <c r="L2276" s="63">
        <f t="shared" si="108"/>
        <v>-48.088895772030355</v>
      </c>
    </row>
    <row r="2277" spans="1:12">
      <c r="A2277" t="s">
        <v>2061</v>
      </c>
      <c r="B2277" t="s">
        <v>7491</v>
      </c>
      <c r="C2277" t="s">
        <v>16</v>
      </c>
      <c r="D2277">
        <v>155579</v>
      </c>
      <c r="E2277">
        <v>29077</v>
      </c>
      <c r="F2277">
        <v>8712</v>
      </c>
      <c r="G2277">
        <v>79175</v>
      </c>
      <c r="H2277">
        <v>15188</v>
      </c>
      <c r="I2277">
        <v>4549</v>
      </c>
      <c r="J2277" s="63">
        <f t="shared" si="106"/>
        <v>96.500157878118088</v>
      </c>
      <c r="K2277" s="63">
        <f t="shared" si="107"/>
        <v>91.447195154069007</v>
      </c>
      <c r="L2277" s="63">
        <f t="shared" si="108"/>
        <v>91.51461859749395</v>
      </c>
    </row>
    <row r="2278" spans="1:12">
      <c r="A2278" t="s">
        <v>2062</v>
      </c>
      <c r="B2278" t="s">
        <v>7492</v>
      </c>
      <c r="C2278" t="s">
        <v>16</v>
      </c>
      <c r="D2278">
        <v>361894</v>
      </c>
      <c r="E2278">
        <v>66954</v>
      </c>
      <c r="F2278">
        <v>20062</v>
      </c>
      <c r="G2278">
        <v>190350</v>
      </c>
      <c r="H2278">
        <v>37625</v>
      </c>
      <c r="I2278">
        <v>11271</v>
      </c>
      <c r="J2278" s="63">
        <f t="shared" si="106"/>
        <v>90.120304701864981</v>
      </c>
      <c r="K2278" s="63">
        <f t="shared" si="107"/>
        <v>77.950830564784056</v>
      </c>
      <c r="L2278" s="63">
        <f t="shared" si="108"/>
        <v>77.996628515659651</v>
      </c>
    </row>
    <row r="2279" spans="1:12">
      <c r="A2279" t="s">
        <v>2063</v>
      </c>
      <c r="B2279" t="s">
        <v>7493</v>
      </c>
      <c r="C2279" t="s">
        <v>16</v>
      </c>
      <c r="D2279">
        <v>734</v>
      </c>
      <c r="E2279">
        <v>224</v>
      </c>
      <c r="F2279">
        <v>67</v>
      </c>
      <c r="G2279"/>
      <c r="H2279"/>
      <c r="I2279"/>
      <c r="J2279" s="63" t="e">
        <f t="shared" si="106"/>
        <v>#DIV/0!</v>
      </c>
      <c r="K2279" s="63" t="e">
        <f t="shared" si="107"/>
        <v>#DIV/0!</v>
      </c>
      <c r="L2279" s="63" t="e">
        <f t="shared" si="108"/>
        <v>#DIV/0!</v>
      </c>
    </row>
    <row r="2280" spans="1:12">
      <c r="A2280" t="s">
        <v>2064</v>
      </c>
      <c r="B2280" t="s">
        <v>7494</v>
      </c>
      <c r="C2280" t="s">
        <v>16</v>
      </c>
      <c r="D2280">
        <v>150518</v>
      </c>
      <c r="E2280">
        <v>28344</v>
      </c>
      <c r="F2280">
        <v>8496</v>
      </c>
      <c r="G2280">
        <v>207244</v>
      </c>
      <c r="H2280">
        <v>37858</v>
      </c>
      <c r="I2280">
        <v>11341</v>
      </c>
      <c r="J2280" s="63">
        <f t="shared" si="106"/>
        <v>-27.371600625349828</v>
      </c>
      <c r="K2280" s="63">
        <f t="shared" si="107"/>
        <v>-25.130751756564003</v>
      </c>
      <c r="L2280" s="63">
        <f t="shared" si="108"/>
        <v>-25.085971254739441</v>
      </c>
    </row>
    <row r="2281" spans="1:12">
      <c r="A2281" t="s">
        <v>2065</v>
      </c>
      <c r="B2281" t="s">
        <v>7495</v>
      </c>
      <c r="C2281" t="s">
        <v>16</v>
      </c>
      <c r="D2281">
        <v>125501</v>
      </c>
      <c r="E2281">
        <v>27444</v>
      </c>
      <c r="F2281">
        <v>8227</v>
      </c>
      <c r="G2281">
        <v>183810</v>
      </c>
      <c r="H2281">
        <v>38003</v>
      </c>
      <c r="I2281">
        <v>11408</v>
      </c>
      <c r="J2281" s="63">
        <f t="shared" si="106"/>
        <v>-31.72243077090474</v>
      </c>
      <c r="K2281" s="63">
        <f t="shared" si="107"/>
        <v>-27.784648580375233</v>
      </c>
      <c r="L2281" s="63">
        <f t="shared" si="108"/>
        <v>-27.883941093969145</v>
      </c>
    </row>
    <row r="2282" spans="1:12">
      <c r="A2282" t="s">
        <v>2066</v>
      </c>
      <c r="B2282" t="s">
        <v>7496</v>
      </c>
      <c r="C2282" t="s">
        <v>16</v>
      </c>
      <c r="D2282">
        <v>109542</v>
      </c>
      <c r="E2282">
        <v>20200</v>
      </c>
      <c r="F2282">
        <v>6063</v>
      </c>
      <c r="G2282">
        <v>8714</v>
      </c>
      <c r="H2282">
        <v>1872</v>
      </c>
      <c r="I2282">
        <v>562</v>
      </c>
      <c r="J2282" s="63">
        <f t="shared" si="106"/>
        <v>1157.0805600183612</v>
      </c>
      <c r="K2282" s="63">
        <f t="shared" si="107"/>
        <v>979.0598290598291</v>
      </c>
      <c r="L2282" s="63">
        <f t="shared" si="108"/>
        <v>978.82562277580075</v>
      </c>
    </row>
    <row r="2283" spans="1:12">
      <c r="A2283" t="s">
        <v>2067</v>
      </c>
      <c r="B2283" t="s">
        <v>7497</v>
      </c>
      <c r="C2283" t="s">
        <v>16</v>
      </c>
      <c r="D2283">
        <v>167382</v>
      </c>
      <c r="E2283">
        <v>33174</v>
      </c>
      <c r="F2283">
        <v>9944</v>
      </c>
      <c r="G2283">
        <v>27373</v>
      </c>
      <c r="H2283">
        <v>8259</v>
      </c>
      <c r="I2283">
        <v>2530</v>
      </c>
      <c r="J2283" s="63">
        <f t="shared" si="106"/>
        <v>511.48577064991048</v>
      </c>
      <c r="K2283" s="63">
        <f t="shared" si="107"/>
        <v>301.67090446785323</v>
      </c>
      <c r="L2283" s="63">
        <f t="shared" si="108"/>
        <v>293.04347826086956</v>
      </c>
    </row>
    <row r="2284" spans="1:12">
      <c r="A2284" t="s">
        <v>2068</v>
      </c>
      <c r="B2284" t="s">
        <v>7491</v>
      </c>
      <c r="C2284" t="s">
        <v>16</v>
      </c>
      <c r="D2284">
        <v>600</v>
      </c>
      <c r="E2284">
        <v>430</v>
      </c>
      <c r="F2284">
        <v>137</v>
      </c>
      <c r="G2284">
        <v>14960</v>
      </c>
      <c r="H2284">
        <v>610</v>
      </c>
      <c r="I2284">
        <v>183</v>
      </c>
      <c r="J2284" s="63">
        <f t="shared" si="106"/>
        <v>-95.98930481283422</v>
      </c>
      <c r="K2284" s="63">
        <f t="shared" si="107"/>
        <v>-29.508196721311474</v>
      </c>
      <c r="L2284" s="63">
        <f t="shared" si="108"/>
        <v>-25.136612021857925</v>
      </c>
    </row>
    <row r="2285" spans="1:12">
      <c r="A2285" t="s">
        <v>2069</v>
      </c>
      <c r="B2285" t="s">
        <v>7498</v>
      </c>
      <c r="C2285" t="s">
        <v>16</v>
      </c>
      <c r="D2285">
        <v>87794</v>
      </c>
      <c r="E2285">
        <v>19157</v>
      </c>
      <c r="F2285">
        <v>5739</v>
      </c>
      <c r="G2285">
        <v>112713</v>
      </c>
      <c r="H2285">
        <v>22912</v>
      </c>
      <c r="I2285">
        <v>6863</v>
      </c>
      <c r="J2285" s="63">
        <f t="shared" si="106"/>
        <v>-22.108363720245226</v>
      </c>
      <c r="K2285" s="63">
        <f t="shared" si="107"/>
        <v>-16.38879189944134</v>
      </c>
      <c r="L2285" s="63">
        <f t="shared" si="108"/>
        <v>-16.377677400553694</v>
      </c>
    </row>
    <row r="2286" spans="1:12">
      <c r="A2286" t="s">
        <v>4733</v>
      </c>
      <c r="B2286" t="s">
        <v>9814</v>
      </c>
      <c r="C2286" t="s">
        <v>16</v>
      </c>
      <c r="D2286"/>
      <c r="E2286"/>
      <c r="F2286"/>
      <c r="G2286">
        <v>53</v>
      </c>
      <c r="H2286">
        <v>34</v>
      </c>
      <c r="I2286">
        <v>10</v>
      </c>
      <c r="J2286" s="63">
        <f t="shared" si="106"/>
        <v>-100</v>
      </c>
      <c r="K2286" s="63">
        <f t="shared" si="107"/>
        <v>-100</v>
      </c>
      <c r="L2286" s="63">
        <f t="shared" si="108"/>
        <v>-100</v>
      </c>
    </row>
    <row r="2287" spans="1:12">
      <c r="A2287" t="s">
        <v>4734</v>
      </c>
      <c r="B2287" t="s">
        <v>9815</v>
      </c>
      <c r="C2287" t="s">
        <v>16</v>
      </c>
      <c r="D2287"/>
      <c r="E2287"/>
      <c r="F2287"/>
      <c r="G2287">
        <v>450</v>
      </c>
      <c r="H2287">
        <v>69</v>
      </c>
      <c r="I2287">
        <v>21</v>
      </c>
      <c r="J2287" s="63">
        <f t="shared" si="106"/>
        <v>-100</v>
      </c>
      <c r="K2287" s="63">
        <f t="shared" si="107"/>
        <v>-100</v>
      </c>
      <c r="L2287" s="63">
        <f t="shared" si="108"/>
        <v>-100</v>
      </c>
    </row>
    <row r="2288" spans="1:12">
      <c r="A2288" t="s">
        <v>2070</v>
      </c>
      <c r="B2288" t="s">
        <v>7499</v>
      </c>
      <c r="C2288" t="s">
        <v>16</v>
      </c>
      <c r="D2288">
        <v>7029</v>
      </c>
      <c r="E2288">
        <v>2502</v>
      </c>
      <c r="F2288">
        <v>798</v>
      </c>
      <c r="G2288"/>
      <c r="H2288"/>
      <c r="I2288"/>
      <c r="J2288" s="63" t="e">
        <f t="shared" si="106"/>
        <v>#DIV/0!</v>
      </c>
      <c r="K2288" s="63" t="e">
        <f t="shared" si="107"/>
        <v>#DIV/0!</v>
      </c>
      <c r="L2288" s="63" t="e">
        <f t="shared" si="108"/>
        <v>#DIV/0!</v>
      </c>
    </row>
    <row r="2289" spans="1:12">
      <c r="A2289" t="s">
        <v>2071</v>
      </c>
      <c r="B2289" t="s">
        <v>7500</v>
      </c>
      <c r="C2289" t="s">
        <v>16</v>
      </c>
      <c r="D2289">
        <v>36505</v>
      </c>
      <c r="E2289">
        <v>6429</v>
      </c>
      <c r="F2289">
        <v>1926</v>
      </c>
      <c r="G2289"/>
      <c r="H2289"/>
      <c r="I2289"/>
      <c r="J2289" s="63" t="e">
        <f t="shared" si="106"/>
        <v>#DIV/0!</v>
      </c>
      <c r="K2289" s="63" t="e">
        <f t="shared" si="107"/>
        <v>#DIV/0!</v>
      </c>
      <c r="L2289" s="63" t="e">
        <f t="shared" si="108"/>
        <v>#DIV/0!</v>
      </c>
    </row>
    <row r="2290" spans="1:12">
      <c r="A2290" t="s">
        <v>4735</v>
      </c>
      <c r="B2290" t="s">
        <v>9816</v>
      </c>
      <c r="C2290" t="s">
        <v>16</v>
      </c>
      <c r="D2290"/>
      <c r="E2290"/>
      <c r="F2290"/>
      <c r="G2290">
        <v>1311</v>
      </c>
      <c r="H2290">
        <v>320</v>
      </c>
      <c r="I2290">
        <v>96</v>
      </c>
      <c r="J2290" s="63">
        <f t="shared" si="106"/>
        <v>-100</v>
      </c>
      <c r="K2290" s="63">
        <f t="shared" si="107"/>
        <v>-100</v>
      </c>
      <c r="L2290" s="63">
        <f t="shared" si="108"/>
        <v>-100</v>
      </c>
    </row>
    <row r="2291" spans="1:12">
      <c r="A2291" t="s">
        <v>4736</v>
      </c>
      <c r="B2291" t="s">
        <v>9817</v>
      </c>
      <c r="C2291" t="s">
        <v>16</v>
      </c>
      <c r="D2291"/>
      <c r="E2291"/>
      <c r="F2291"/>
      <c r="G2291">
        <v>7827</v>
      </c>
      <c r="H2291">
        <v>2882</v>
      </c>
      <c r="I2291">
        <v>863</v>
      </c>
      <c r="J2291" s="63">
        <f t="shared" si="106"/>
        <v>-100</v>
      </c>
      <c r="K2291" s="63">
        <f t="shared" si="107"/>
        <v>-100</v>
      </c>
      <c r="L2291" s="63">
        <f t="shared" si="108"/>
        <v>-100</v>
      </c>
    </row>
    <row r="2292" spans="1:12">
      <c r="A2292" t="s">
        <v>4737</v>
      </c>
      <c r="B2292" t="s">
        <v>9818</v>
      </c>
      <c r="C2292" t="s">
        <v>16</v>
      </c>
      <c r="D2292"/>
      <c r="E2292"/>
      <c r="F2292"/>
      <c r="G2292">
        <v>420</v>
      </c>
      <c r="H2292">
        <v>65</v>
      </c>
      <c r="I2292">
        <v>19</v>
      </c>
      <c r="J2292" s="63">
        <f t="shared" si="106"/>
        <v>-100</v>
      </c>
      <c r="K2292" s="63">
        <f t="shared" si="107"/>
        <v>-100</v>
      </c>
      <c r="L2292" s="63">
        <f t="shared" si="108"/>
        <v>-100</v>
      </c>
    </row>
    <row r="2293" spans="1:12">
      <c r="A2293" t="s">
        <v>2072</v>
      </c>
      <c r="B2293" t="s">
        <v>7501</v>
      </c>
      <c r="C2293" t="s">
        <v>16</v>
      </c>
      <c r="D2293">
        <v>18</v>
      </c>
      <c r="E2293">
        <v>26</v>
      </c>
      <c r="F2293">
        <v>8</v>
      </c>
      <c r="G2293">
        <v>40381</v>
      </c>
      <c r="H2293">
        <v>7818</v>
      </c>
      <c r="I2293">
        <v>2358</v>
      </c>
      <c r="J2293" s="63">
        <f t="shared" si="106"/>
        <v>-99.955424580867245</v>
      </c>
      <c r="K2293" s="63">
        <f t="shared" si="107"/>
        <v>-99.667434126375028</v>
      </c>
      <c r="L2293" s="63">
        <f t="shared" si="108"/>
        <v>-99.660729431721805</v>
      </c>
    </row>
    <row r="2294" spans="1:12">
      <c r="A2294" t="s">
        <v>2073</v>
      </c>
      <c r="B2294" t="s">
        <v>7502</v>
      </c>
      <c r="C2294" t="s">
        <v>16</v>
      </c>
      <c r="D2294">
        <v>15008</v>
      </c>
      <c r="E2294">
        <v>3246</v>
      </c>
      <c r="F2294">
        <v>973</v>
      </c>
      <c r="G2294">
        <v>7650</v>
      </c>
      <c r="H2294">
        <v>484</v>
      </c>
      <c r="I2294">
        <v>145</v>
      </c>
      <c r="J2294" s="63">
        <f t="shared" si="106"/>
        <v>96.183006535947712</v>
      </c>
      <c r="K2294" s="63">
        <f t="shared" si="107"/>
        <v>570.6611570247934</v>
      </c>
      <c r="L2294" s="63">
        <f t="shared" si="108"/>
        <v>571.0344827586207</v>
      </c>
    </row>
    <row r="2295" spans="1:12">
      <c r="A2295" t="s">
        <v>4738</v>
      </c>
      <c r="B2295" t="s">
        <v>9819</v>
      </c>
      <c r="C2295" t="s">
        <v>16</v>
      </c>
      <c r="D2295"/>
      <c r="E2295"/>
      <c r="F2295"/>
      <c r="G2295">
        <v>7651</v>
      </c>
      <c r="H2295">
        <v>1297</v>
      </c>
      <c r="I2295">
        <v>388</v>
      </c>
      <c r="J2295" s="63">
        <f t="shared" si="106"/>
        <v>-100</v>
      </c>
      <c r="K2295" s="63">
        <f t="shared" si="107"/>
        <v>-100</v>
      </c>
      <c r="L2295" s="63">
        <f t="shared" si="108"/>
        <v>-100</v>
      </c>
    </row>
    <row r="2296" spans="1:12">
      <c r="A2296" t="s">
        <v>2074</v>
      </c>
      <c r="B2296" t="s">
        <v>7503</v>
      </c>
      <c r="C2296" t="s">
        <v>16</v>
      </c>
      <c r="D2296">
        <v>169592</v>
      </c>
      <c r="E2296">
        <v>32808</v>
      </c>
      <c r="F2296">
        <v>9852</v>
      </c>
      <c r="G2296">
        <v>86740</v>
      </c>
      <c r="H2296">
        <v>15990</v>
      </c>
      <c r="I2296">
        <v>4840</v>
      </c>
      <c r="J2296" s="63">
        <f t="shared" si="106"/>
        <v>95.517638920913072</v>
      </c>
      <c r="K2296" s="63">
        <f t="shared" si="107"/>
        <v>105.17823639774859</v>
      </c>
      <c r="L2296" s="63">
        <f t="shared" si="108"/>
        <v>103.55371900826447</v>
      </c>
    </row>
    <row r="2297" spans="1:12">
      <c r="A2297" t="s">
        <v>2075</v>
      </c>
      <c r="B2297" t="s">
        <v>7504</v>
      </c>
      <c r="C2297" t="s">
        <v>16</v>
      </c>
      <c r="D2297">
        <v>10017</v>
      </c>
      <c r="E2297">
        <v>1904</v>
      </c>
      <c r="F2297">
        <v>571</v>
      </c>
      <c r="G2297">
        <v>340</v>
      </c>
      <c r="H2297">
        <v>115</v>
      </c>
      <c r="I2297">
        <v>34</v>
      </c>
      <c r="J2297" s="63">
        <f t="shared" si="106"/>
        <v>2846.1764705882351</v>
      </c>
      <c r="K2297" s="63">
        <f t="shared" si="107"/>
        <v>1555.6521739130435</v>
      </c>
      <c r="L2297" s="63">
        <f t="shared" si="108"/>
        <v>1579.4117647058824</v>
      </c>
    </row>
    <row r="2298" spans="1:12">
      <c r="A2298" t="s">
        <v>2076</v>
      </c>
      <c r="B2298" t="s">
        <v>7505</v>
      </c>
      <c r="C2298" t="s">
        <v>16</v>
      </c>
      <c r="D2298">
        <v>12233</v>
      </c>
      <c r="E2298">
        <v>2740</v>
      </c>
      <c r="F2298">
        <v>826</v>
      </c>
      <c r="G2298">
        <v>4175</v>
      </c>
      <c r="H2298">
        <v>821</v>
      </c>
      <c r="I2298">
        <v>246</v>
      </c>
      <c r="J2298" s="63">
        <f t="shared" si="106"/>
        <v>193.00598802395209</v>
      </c>
      <c r="K2298" s="63">
        <f t="shared" si="107"/>
        <v>233.73934226552984</v>
      </c>
      <c r="L2298" s="63">
        <f t="shared" si="108"/>
        <v>235.77235772357724</v>
      </c>
    </row>
    <row r="2299" spans="1:12">
      <c r="A2299" t="s">
        <v>2077</v>
      </c>
      <c r="B2299" t="s">
        <v>7506</v>
      </c>
      <c r="C2299" t="s">
        <v>16</v>
      </c>
      <c r="D2299">
        <v>2190</v>
      </c>
      <c r="E2299">
        <v>412</v>
      </c>
      <c r="F2299">
        <v>124</v>
      </c>
      <c r="G2299">
        <v>725</v>
      </c>
      <c r="H2299">
        <v>144</v>
      </c>
      <c r="I2299">
        <v>43</v>
      </c>
      <c r="J2299" s="63">
        <f t="shared" si="106"/>
        <v>202.06896551724137</v>
      </c>
      <c r="K2299" s="63">
        <f t="shared" si="107"/>
        <v>186.11111111111111</v>
      </c>
      <c r="L2299" s="63">
        <f t="shared" si="108"/>
        <v>188.37209302325581</v>
      </c>
    </row>
    <row r="2300" spans="1:12">
      <c r="A2300" t="s">
        <v>2078</v>
      </c>
      <c r="B2300" t="s">
        <v>7507</v>
      </c>
      <c r="C2300" t="s">
        <v>16</v>
      </c>
      <c r="D2300">
        <v>200717</v>
      </c>
      <c r="E2300">
        <v>46129</v>
      </c>
      <c r="F2300">
        <v>14181</v>
      </c>
      <c r="G2300">
        <v>317023</v>
      </c>
      <c r="H2300">
        <v>70948</v>
      </c>
      <c r="I2300">
        <v>21745</v>
      </c>
      <c r="J2300" s="63">
        <f t="shared" si="106"/>
        <v>-36.686928077773537</v>
      </c>
      <c r="K2300" s="63">
        <f t="shared" si="107"/>
        <v>-34.981958617579075</v>
      </c>
      <c r="L2300" s="63">
        <f t="shared" si="108"/>
        <v>-34.785008047827084</v>
      </c>
    </row>
    <row r="2301" spans="1:12">
      <c r="A2301" t="s">
        <v>2079</v>
      </c>
      <c r="B2301" t="s">
        <v>7508</v>
      </c>
      <c r="C2301" t="s">
        <v>16</v>
      </c>
      <c r="D2301">
        <v>1912</v>
      </c>
      <c r="E2301">
        <v>422</v>
      </c>
      <c r="F2301">
        <v>126</v>
      </c>
      <c r="G2301">
        <v>18042</v>
      </c>
      <c r="H2301">
        <v>4027</v>
      </c>
      <c r="I2301">
        <v>1206</v>
      </c>
      <c r="J2301" s="63">
        <f t="shared" si="106"/>
        <v>-89.402505265491627</v>
      </c>
      <c r="K2301" s="63">
        <f t="shared" si="107"/>
        <v>-89.520735038490187</v>
      </c>
      <c r="L2301" s="63">
        <f t="shared" si="108"/>
        <v>-89.552238805970148</v>
      </c>
    </row>
    <row r="2302" spans="1:12">
      <c r="A2302" t="s">
        <v>2080</v>
      </c>
      <c r="B2302" t="s">
        <v>7509</v>
      </c>
      <c r="C2302" t="s">
        <v>16</v>
      </c>
      <c r="D2302">
        <v>54600</v>
      </c>
      <c r="E2302">
        <v>8926</v>
      </c>
      <c r="F2302">
        <v>2683</v>
      </c>
      <c r="G2302">
        <v>112441</v>
      </c>
      <c r="H2302">
        <v>38527</v>
      </c>
      <c r="I2302">
        <v>12130</v>
      </c>
      <c r="J2302" s="63">
        <f t="shared" si="106"/>
        <v>-51.441200273921432</v>
      </c>
      <c r="K2302" s="63">
        <f t="shared" si="107"/>
        <v>-76.831832221558912</v>
      </c>
      <c r="L2302" s="63">
        <f t="shared" si="108"/>
        <v>-77.881286067600996</v>
      </c>
    </row>
    <row r="2303" spans="1:12">
      <c r="A2303" t="s">
        <v>2081</v>
      </c>
      <c r="B2303" t="s">
        <v>7510</v>
      </c>
      <c r="C2303" t="s">
        <v>16</v>
      </c>
      <c r="D2303">
        <v>11010</v>
      </c>
      <c r="E2303">
        <v>5657</v>
      </c>
      <c r="F2303">
        <v>1799</v>
      </c>
      <c r="G2303">
        <v>14897</v>
      </c>
      <c r="H2303">
        <v>5357</v>
      </c>
      <c r="I2303">
        <v>1713</v>
      </c>
      <c r="J2303" s="63">
        <f t="shared" si="106"/>
        <v>-26.092501846009263</v>
      </c>
      <c r="K2303" s="63">
        <f t="shared" si="107"/>
        <v>5.6001493373156617</v>
      </c>
      <c r="L2303" s="63">
        <f t="shared" si="108"/>
        <v>5.0204319906596613</v>
      </c>
    </row>
    <row r="2304" spans="1:12">
      <c r="A2304" t="s">
        <v>2082</v>
      </c>
      <c r="B2304" t="s">
        <v>7504</v>
      </c>
      <c r="C2304" t="s">
        <v>16</v>
      </c>
      <c r="D2304">
        <v>288</v>
      </c>
      <c r="E2304">
        <v>88</v>
      </c>
      <c r="F2304">
        <v>26</v>
      </c>
      <c r="G2304"/>
      <c r="H2304"/>
      <c r="I2304"/>
      <c r="J2304" s="63" t="e">
        <f t="shared" si="106"/>
        <v>#DIV/0!</v>
      </c>
      <c r="K2304" s="63" t="e">
        <f t="shared" si="107"/>
        <v>#DIV/0!</v>
      </c>
      <c r="L2304" s="63" t="e">
        <f t="shared" si="108"/>
        <v>#DIV/0!</v>
      </c>
    </row>
    <row r="2305" spans="1:12">
      <c r="A2305" t="s">
        <v>2083</v>
      </c>
      <c r="B2305" t="s">
        <v>7511</v>
      </c>
      <c r="C2305" t="s">
        <v>16</v>
      </c>
      <c r="D2305">
        <v>13275</v>
      </c>
      <c r="E2305">
        <v>2945</v>
      </c>
      <c r="F2305">
        <v>882</v>
      </c>
      <c r="G2305">
        <v>44650</v>
      </c>
      <c r="H2305">
        <v>8793</v>
      </c>
      <c r="I2305">
        <v>2637</v>
      </c>
      <c r="J2305" s="63">
        <f t="shared" si="106"/>
        <v>-70.268756998880178</v>
      </c>
      <c r="K2305" s="63">
        <f t="shared" si="107"/>
        <v>-66.507449107244398</v>
      </c>
      <c r="L2305" s="63">
        <f t="shared" si="108"/>
        <v>-66.552901023890783</v>
      </c>
    </row>
    <row r="2306" spans="1:12">
      <c r="A2306" t="s">
        <v>2084</v>
      </c>
      <c r="B2306" t="s">
        <v>7512</v>
      </c>
      <c r="C2306" t="s">
        <v>16</v>
      </c>
      <c r="D2306">
        <v>283639</v>
      </c>
      <c r="E2306">
        <v>70608</v>
      </c>
      <c r="F2306">
        <v>21780</v>
      </c>
      <c r="G2306">
        <v>45323</v>
      </c>
      <c r="H2306">
        <v>29848</v>
      </c>
      <c r="I2306">
        <v>9591</v>
      </c>
      <c r="J2306" s="63">
        <f t="shared" si="106"/>
        <v>525.81691414954878</v>
      </c>
      <c r="K2306" s="63">
        <f t="shared" si="107"/>
        <v>136.55856338783167</v>
      </c>
      <c r="L2306" s="63">
        <f t="shared" si="108"/>
        <v>127.08789490147012</v>
      </c>
    </row>
    <row r="2307" spans="1:12">
      <c r="A2307" t="s">
        <v>2085</v>
      </c>
      <c r="B2307" t="s">
        <v>5629</v>
      </c>
      <c r="C2307" t="s">
        <v>6</v>
      </c>
      <c r="D2307"/>
      <c r="E2307"/>
      <c r="F2307"/>
      <c r="G2307">
        <v>224000</v>
      </c>
      <c r="H2307">
        <v>3584</v>
      </c>
      <c r="I2307">
        <v>359</v>
      </c>
      <c r="J2307" s="63">
        <f t="shared" si="106"/>
        <v>-100</v>
      </c>
      <c r="K2307" s="63">
        <f t="shared" si="107"/>
        <v>-100</v>
      </c>
      <c r="L2307" s="63">
        <f t="shared" si="108"/>
        <v>-100</v>
      </c>
    </row>
    <row r="2308" spans="1:12">
      <c r="A2308" t="s">
        <v>2086</v>
      </c>
      <c r="B2308" t="s">
        <v>7513</v>
      </c>
      <c r="C2308" t="s">
        <v>6</v>
      </c>
      <c r="D2308">
        <v>4447</v>
      </c>
      <c r="E2308">
        <v>1447</v>
      </c>
      <c r="F2308">
        <v>520</v>
      </c>
      <c r="G2308">
        <v>36428</v>
      </c>
      <c r="H2308">
        <v>6114</v>
      </c>
      <c r="I2308">
        <v>2179</v>
      </c>
      <c r="J2308" s="63">
        <f t="shared" si="106"/>
        <v>-87.792357527176904</v>
      </c>
      <c r="K2308" s="63">
        <f t="shared" si="107"/>
        <v>-76.333006215243699</v>
      </c>
      <c r="L2308" s="63">
        <f t="shared" si="108"/>
        <v>-76.135842129417171</v>
      </c>
    </row>
    <row r="2309" spans="1:12">
      <c r="A2309" t="s">
        <v>2087</v>
      </c>
      <c r="B2309" t="s">
        <v>7514</v>
      </c>
      <c r="C2309" t="s">
        <v>6</v>
      </c>
      <c r="D2309">
        <v>4382</v>
      </c>
      <c r="E2309">
        <v>900</v>
      </c>
      <c r="F2309">
        <v>321</v>
      </c>
      <c r="G2309">
        <v>13327</v>
      </c>
      <c r="H2309">
        <v>2203</v>
      </c>
      <c r="I2309">
        <v>785</v>
      </c>
      <c r="J2309" s="63">
        <f t="shared" ref="J2309:J2372" si="109">100*(D2309-G2309)/G2309</f>
        <v>-67.119381706310492</v>
      </c>
      <c r="K2309" s="63">
        <f t="shared" ref="K2309:K2372" si="110">100*(E2309-H2309)/H2309</f>
        <v>-59.146618247843847</v>
      </c>
      <c r="L2309" s="63">
        <f t="shared" ref="L2309:L2372" si="111">100*(F2309-I2309)/I2309</f>
        <v>-59.108280254777071</v>
      </c>
    </row>
    <row r="2310" spans="1:12">
      <c r="A2310" t="s">
        <v>2088</v>
      </c>
      <c r="B2310" t="s">
        <v>7515</v>
      </c>
      <c r="C2310" t="s">
        <v>6</v>
      </c>
      <c r="D2310">
        <v>33939</v>
      </c>
      <c r="E2310">
        <v>5838</v>
      </c>
      <c r="F2310">
        <v>2068</v>
      </c>
      <c r="G2310">
        <v>20385</v>
      </c>
      <c r="H2310">
        <v>3365</v>
      </c>
      <c r="I2310">
        <v>1198</v>
      </c>
      <c r="J2310" s="63">
        <f t="shared" si="109"/>
        <v>66.490066225165563</v>
      </c>
      <c r="K2310" s="63">
        <f t="shared" si="110"/>
        <v>73.491827637444274</v>
      </c>
      <c r="L2310" s="63">
        <f t="shared" si="111"/>
        <v>72.621035058430721</v>
      </c>
    </row>
    <row r="2311" spans="1:12">
      <c r="A2311" t="s">
        <v>2089</v>
      </c>
      <c r="B2311" t="s">
        <v>7516</v>
      </c>
      <c r="C2311" t="s">
        <v>6</v>
      </c>
      <c r="D2311">
        <v>5628</v>
      </c>
      <c r="E2311">
        <v>416</v>
      </c>
      <c r="F2311">
        <v>148</v>
      </c>
      <c r="G2311">
        <v>23355</v>
      </c>
      <c r="H2311">
        <v>3971</v>
      </c>
      <c r="I2311">
        <v>1416</v>
      </c>
      <c r="J2311" s="63">
        <f t="shared" si="109"/>
        <v>-75.902376364804113</v>
      </c>
      <c r="K2311" s="63">
        <f t="shared" si="110"/>
        <v>-89.524049357844376</v>
      </c>
      <c r="L2311" s="63">
        <f t="shared" si="111"/>
        <v>-89.548022598870062</v>
      </c>
    </row>
    <row r="2312" spans="1:12">
      <c r="A2312" t="s">
        <v>2090</v>
      </c>
      <c r="B2312" t="s">
        <v>7517</v>
      </c>
      <c r="C2312" t="s">
        <v>6</v>
      </c>
      <c r="D2312">
        <v>1641</v>
      </c>
      <c r="E2312">
        <v>588</v>
      </c>
      <c r="F2312">
        <v>209</v>
      </c>
      <c r="G2312">
        <v>2722</v>
      </c>
      <c r="H2312">
        <v>484</v>
      </c>
      <c r="I2312">
        <v>172</v>
      </c>
      <c r="J2312" s="63">
        <f t="shared" si="109"/>
        <v>-39.713445995591478</v>
      </c>
      <c r="K2312" s="63">
        <f t="shared" si="110"/>
        <v>21.487603305785125</v>
      </c>
      <c r="L2312" s="63">
        <f t="shared" si="111"/>
        <v>21.511627906976745</v>
      </c>
    </row>
    <row r="2313" spans="1:12">
      <c r="A2313" t="s">
        <v>2091</v>
      </c>
      <c r="B2313" t="s">
        <v>7518</v>
      </c>
      <c r="C2313" t="s">
        <v>6</v>
      </c>
      <c r="D2313">
        <v>1388</v>
      </c>
      <c r="E2313">
        <v>372</v>
      </c>
      <c r="F2313">
        <v>133</v>
      </c>
      <c r="G2313">
        <v>49</v>
      </c>
      <c r="H2313">
        <v>12</v>
      </c>
      <c r="I2313">
        <v>4</v>
      </c>
      <c r="J2313" s="63">
        <f t="shared" si="109"/>
        <v>2732.6530612244896</v>
      </c>
      <c r="K2313" s="63">
        <f t="shared" si="110"/>
        <v>3000</v>
      </c>
      <c r="L2313" s="63">
        <f t="shared" si="111"/>
        <v>3225</v>
      </c>
    </row>
    <row r="2314" spans="1:12">
      <c r="A2314" t="s">
        <v>2092</v>
      </c>
      <c r="B2314" t="s">
        <v>7519</v>
      </c>
      <c r="C2314" t="s">
        <v>6</v>
      </c>
      <c r="D2314">
        <v>19298</v>
      </c>
      <c r="E2314">
        <v>3335</v>
      </c>
      <c r="F2314">
        <v>1191</v>
      </c>
      <c r="G2314">
        <v>497</v>
      </c>
      <c r="H2314">
        <v>181</v>
      </c>
      <c r="I2314">
        <v>65</v>
      </c>
      <c r="J2314" s="63">
        <f t="shared" si="109"/>
        <v>3782.8973843058352</v>
      </c>
      <c r="K2314" s="63">
        <f t="shared" si="110"/>
        <v>1742.5414364640883</v>
      </c>
      <c r="L2314" s="63">
        <f t="shared" si="111"/>
        <v>1732.3076923076924</v>
      </c>
    </row>
    <row r="2315" spans="1:12">
      <c r="A2315" t="s">
        <v>2093</v>
      </c>
      <c r="B2315" t="s">
        <v>7520</v>
      </c>
      <c r="C2315" t="s">
        <v>6</v>
      </c>
      <c r="D2315">
        <v>16401</v>
      </c>
      <c r="E2315">
        <v>3072</v>
      </c>
      <c r="F2315">
        <v>1095</v>
      </c>
      <c r="G2315">
        <v>44135</v>
      </c>
      <c r="H2315">
        <v>9409</v>
      </c>
      <c r="I2315">
        <v>3349</v>
      </c>
      <c r="J2315" s="63">
        <f t="shared" si="109"/>
        <v>-62.83901665344964</v>
      </c>
      <c r="K2315" s="63">
        <f t="shared" si="110"/>
        <v>-67.350409182697419</v>
      </c>
      <c r="L2315" s="63">
        <f t="shared" si="111"/>
        <v>-67.303672738130786</v>
      </c>
    </row>
    <row r="2316" spans="1:12">
      <c r="A2316" t="s">
        <v>2094</v>
      </c>
      <c r="B2316" t="s">
        <v>7521</v>
      </c>
      <c r="C2316" t="s">
        <v>6</v>
      </c>
      <c r="D2316">
        <v>5238</v>
      </c>
      <c r="E2316">
        <v>751</v>
      </c>
      <c r="F2316">
        <v>268</v>
      </c>
      <c r="G2316">
        <v>5161</v>
      </c>
      <c r="H2316">
        <v>2326</v>
      </c>
      <c r="I2316">
        <v>828</v>
      </c>
      <c r="J2316" s="63">
        <f t="shared" si="109"/>
        <v>1.4919589226894012</v>
      </c>
      <c r="K2316" s="63">
        <f t="shared" si="110"/>
        <v>-67.712811693895105</v>
      </c>
      <c r="L2316" s="63">
        <f t="shared" si="111"/>
        <v>-67.632850241545896</v>
      </c>
    </row>
    <row r="2317" spans="1:12">
      <c r="A2317" t="s">
        <v>4739</v>
      </c>
      <c r="B2317" t="s">
        <v>9820</v>
      </c>
      <c r="C2317" t="s">
        <v>6</v>
      </c>
      <c r="D2317"/>
      <c r="E2317"/>
      <c r="F2317"/>
      <c r="G2317">
        <v>20</v>
      </c>
      <c r="H2317">
        <v>4</v>
      </c>
      <c r="I2317">
        <v>1</v>
      </c>
      <c r="J2317" s="63">
        <f t="shared" si="109"/>
        <v>-100</v>
      </c>
      <c r="K2317" s="63">
        <f t="shared" si="110"/>
        <v>-100</v>
      </c>
      <c r="L2317" s="63">
        <f t="shared" si="111"/>
        <v>-100</v>
      </c>
    </row>
    <row r="2318" spans="1:12">
      <c r="A2318" t="s">
        <v>2095</v>
      </c>
      <c r="B2318" t="s">
        <v>7522</v>
      </c>
      <c r="C2318" t="s">
        <v>6</v>
      </c>
      <c r="D2318">
        <v>215</v>
      </c>
      <c r="E2318">
        <v>68</v>
      </c>
      <c r="F2318">
        <v>25</v>
      </c>
      <c r="G2318">
        <v>1392</v>
      </c>
      <c r="H2318">
        <v>557</v>
      </c>
      <c r="I2318">
        <v>199</v>
      </c>
      <c r="J2318" s="63">
        <f t="shared" si="109"/>
        <v>-84.554597701149419</v>
      </c>
      <c r="K2318" s="63">
        <f t="shared" si="110"/>
        <v>-87.791741472172347</v>
      </c>
      <c r="L2318" s="63">
        <f t="shared" si="111"/>
        <v>-87.437185929648237</v>
      </c>
    </row>
    <row r="2319" spans="1:12">
      <c r="A2319" t="s">
        <v>2096</v>
      </c>
      <c r="B2319" t="s">
        <v>7523</v>
      </c>
      <c r="C2319" t="s">
        <v>6</v>
      </c>
      <c r="D2319">
        <v>3191</v>
      </c>
      <c r="E2319">
        <v>714</v>
      </c>
      <c r="F2319">
        <v>254</v>
      </c>
      <c r="G2319">
        <v>337</v>
      </c>
      <c r="H2319">
        <v>317</v>
      </c>
      <c r="I2319">
        <v>113</v>
      </c>
      <c r="J2319" s="63">
        <f t="shared" si="109"/>
        <v>846.88427299703267</v>
      </c>
      <c r="K2319" s="63">
        <f t="shared" si="110"/>
        <v>125.23659305993691</v>
      </c>
      <c r="L2319" s="63">
        <f t="shared" si="111"/>
        <v>124.77876106194691</v>
      </c>
    </row>
    <row r="2320" spans="1:12">
      <c r="A2320" t="s">
        <v>2097</v>
      </c>
      <c r="B2320" t="s">
        <v>7524</v>
      </c>
      <c r="C2320" t="s">
        <v>6</v>
      </c>
      <c r="D2320">
        <v>4355</v>
      </c>
      <c r="E2320">
        <v>2058</v>
      </c>
      <c r="F2320">
        <v>731</v>
      </c>
      <c r="G2320">
        <v>1543</v>
      </c>
      <c r="H2320">
        <v>1157</v>
      </c>
      <c r="I2320">
        <v>410</v>
      </c>
      <c r="J2320" s="63">
        <f t="shared" si="109"/>
        <v>182.24238496435515</v>
      </c>
      <c r="K2320" s="63">
        <f t="shared" si="110"/>
        <v>77.873811581676748</v>
      </c>
      <c r="L2320" s="63">
        <f t="shared" si="111"/>
        <v>78.292682926829272</v>
      </c>
    </row>
    <row r="2321" spans="1:12">
      <c r="A2321" t="s">
        <v>2098</v>
      </c>
      <c r="B2321" t="s">
        <v>7525</v>
      </c>
      <c r="C2321" t="s">
        <v>6</v>
      </c>
      <c r="D2321">
        <v>30883</v>
      </c>
      <c r="E2321">
        <v>19033</v>
      </c>
      <c r="F2321">
        <v>2444</v>
      </c>
      <c r="G2321">
        <v>8202</v>
      </c>
      <c r="H2321">
        <v>918</v>
      </c>
      <c r="I2321">
        <v>327</v>
      </c>
      <c r="J2321" s="63">
        <f t="shared" si="109"/>
        <v>276.53011460619359</v>
      </c>
      <c r="K2321" s="63">
        <f t="shared" si="110"/>
        <v>1973.3115468409585</v>
      </c>
      <c r="L2321" s="63">
        <f t="shared" si="111"/>
        <v>647.40061162079508</v>
      </c>
    </row>
    <row r="2322" spans="1:12">
      <c r="A2322" t="s">
        <v>2100</v>
      </c>
      <c r="B2322" t="s">
        <v>7526</v>
      </c>
      <c r="C2322" t="s">
        <v>6</v>
      </c>
      <c r="D2322">
        <v>62738</v>
      </c>
      <c r="E2322">
        <v>19014</v>
      </c>
      <c r="F2322">
        <v>6738</v>
      </c>
      <c r="G2322">
        <v>350837</v>
      </c>
      <c r="H2322">
        <v>105126</v>
      </c>
      <c r="I2322">
        <v>37413</v>
      </c>
      <c r="J2322" s="63">
        <f t="shared" si="109"/>
        <v>-82.117621573551247</v>
      </c>
      <c r="K2322" s="63">
        <f t="shared" si="110"/>
        <v>-81.913132812054101</v>
      </c>
      <c r="L2322" s="63">
        <f t="shared" si="111"/>
        <v>-81.990217304145617</v>
      </c>
    </row>
    <row r="2323" spans="1:12">
      <c r="A2323" t="s">
        <v>2101</v>
      </c>
      <c r="B2323" t="s">
        <v>7527</v>
      </c>
      <c r="C2323" t="s">
        <v>6</v>
      </c>
      <c r="D2323">
        <v>761</v>
      </c>
      <c r="E2323">
        <v>323</v>
      </c>
      <c r="F2323">
        <v>116</v>
      </c>
      <c r="G2323">
        <v>11273</v>
      </c>
      <c r="H2323">
        <v>263</v>
      </c>
      <c r="I2323">
        <v>94</v>
      </c>
      <c r="J2323" s="63">
        <f t="shared" si="109"/>
        <v>-93.249356870398302</v>
      </c>
      <c r="K2323" s="63">
        <f t="shared" si="110"/>
        <v>22.813688212927758</v>
      </c>
      <c r="L2323" s="63">
        <f t="shared" si="111"/>
        <v>23.404255319148938</v>
      </c>
    </row>
    <row r="2324" spans="1:12">
      <c r="A2324" t="s">
        <v>2102</v>
      </c>
      <c r="B2324" t="s">
        <v>7528</v>
      </c>
      <c r="C2324" t="s">
        <v>6</v>
      </c>
      <c r="D2324">
        <v>14375</v>
      </c>
      <c r="E2324">
        <v>7270</v>
      </c>
      <c r="F2324">
        <v>2555</v>
      </c>
      <c r="G2324">
        <v>8453</v>
      </c>
      <c r="H2324">
        <v>7059</v>
      </c>
      <c r="I2324">
        <v>2441</v>
      </c>
      <c r="J2324" s="63">
        <f t="shared" si="109"/>
        <v>70.05796758547261</v>
      </c>
      <c r="K2324" s="63">
        <f t="shared" si="110"/>
        <v>2.9890919393681825</v>
      </c>
      <c r="L2324" s="63">
        <f t="shared" si="111"/>
        <v>4.6702171241294552</v>
      </c>
    </row>
    <row r="2325" spans="1:12">
      <c r="A2325" t="s">
        <v>2103</v>
      </c>
      <c r="B2325" t="s">
        <v>7529</v>
      </c>
      <c r="C2325" t="s">
        <v>6</v>
      </c>
      <c r="D2325">
        <v>3572</v>
      </c>
      <c r="E2325">
        <v>840</v>
      </c>
      <c r="F2325">
        <v>298</v>
      </c>
      <c r="G2325">
        <v>957</v>
      </c>
      <c r="H2325">
        <v>254</v>
      </c>
      <c r="I2325">
        <v>90</v>
      </c>
      <c r="J2325" s="63">
        <f t="shared" si="109"/>
        <v>273.24973876698016</v>
      </c>
      <c r="K2325" s="63">
        <f t="shared" si="110"/>
        <v>230.70866141732284</v>
      </c>
      <c r="L2325" s="63">
        <f t="shared" si="111"/>
        <v>231.11111111111111</v>
      </c>
    </row>
    <row r="2326" spans="1:12">
      <c r="A2326" t="s">
        <v>2104</v>
      </c>
      <c r="B2326" t="s">
        <v>7530</v>
      </c>
      <c r="C2326" t="s">
        <v>6</v>
      </c>
      <c r="D2326">
        <v>35618</v>
      </c>
      <c r="E2326">
        <v>5439</v>
      </c>
      <c r="F2326">
        <v>1920</v>
      </c>
      <c r="G2326">
        <v>18480</v>
      </c>
      <c r="H2326">
        <v>5255</v>
      </c>
      <c r="I2326">
        <v>1871</v>
      </c>
      <c r="J2326" s="63">
        <f t="shared" si="109"/>
        <v>92.738095238095241</v>
      </c>
      <c r="K2326" s="63">
        <f t="shared" si="110"/>
        <v>3.5014272121788772</v>
      </c>
      <c r="L2326" s="63">
        <f t="shared" si="111"/>
        <v>2.6189203634420095</v>
      </c>
    </row>
    <row r="2327" spans="1:12">
      <c r="A2327" t="s">
        <v>2105</v>
      </c>
      <c r="B2327" t="s">
        <v>7531</v>
      </c>
      <c r="C2327" t="s">
        <v>6</v>
      </c>
      <c r="D2327">
        <v>71930</v>
      </c>
      <c r="E2327">
        <v>7832</v>
      </c>
      <c r="F2327">
        <v>2794</v>
      </c>
      <c r="G2327">
        <v>62842</v>
      </c>
      <c r="H2327">
        <v>6184</v>
      </c>
      <c r="I2327">
        <v>2212</v>
      </c>
      <c r="J2327" s="63">
        <f t="shared" si="109"/>
        <v>14.461665764934279</v>
      </c>
      <c r="K2327" s="63">
        <f t="shared" si="110"/>
        <v>26.649417852522639</v>
      </c>
      <c r="L2327" s="63">
        <f t="shared" si="111"/>
        <v>26.311030741410487</v>
      </c>
    </row>
    <row r="2328" spans="1:12">
      <c r="A2328" t="s">
        <v>2106</v>
      </c>
      <c r="B2328" t="s">
        <v>7532</v>
      </c>
      <c r="C2328" t="s">
        <v>6</v>
      </c>
      <c r="D2328">
        <v>4744</v>
      </c>
      <c r="E2328">
        <v>2001</v>
      </c>
      <c r="F2328">
        <v>713</v>
      </c>
      <c r="G2328">
        <v>7597</v>
      </c>
      <c r="H2328">
        <v>1713</v>
      </c>
      <c r="I2328">
        <v>611</v>
      </c>
      <c r="J2328" s="63">
        <f t="shared" si="109"/>
        <v>-37.554297749111491</v>
      </c>
      <c r="K2328" s="63">
        <f t="shared" si="110"/>
        <v>16.812609457092819</v>
      </c>
      <c r="L2328" s="63">
        <f t="shared" si="111"/>
        <v>16.693944353518823</v>
      </c>
    </row>
    <row r="2329" spans="1:12">
      <c r="A2329" t="s">
        <v>2107</v>
      </c>
      <c r="B2329" t="s">
        <v>7533</v>
      </c>
      <c r="C2329" t="s">
        <v>6</v>
      </c>
      <c r="D2329">
        <v>7783</v>
      </c>
      <c r="E2329">
        <v>1212</v>
      </c>
      <c r="F2329">
        <v>433</v>
      </c>
      <c r="G2329">
        <v>50</v>
      </c>
      <c r="H2329">
        <v>31</v>
      </c>
      <c r="I2329">
        <v>11</v>
      </c>
      <c r="J2329" s="63">
        <f t="shared" si="109"/>
        <v>15466</v>
      </c>
      <c r="K2329" s="63">
        <f t="shared" si="110"/>
        <v>3809.6774193548385</v>
      </c>
      <c r="L2329" s="63">
        <f t="shared" si="111"/>
        <v>3836.3636363636365</v>
      </c>
    </row>
    <row r="2330" spans="1:12">
      <c r="A2330" t="s">
        <v>2108</v>
      </c>
      <c r="B2330" t="s">
        <v>7534</v>
      </c>
      <c r="C2330" t="s">
        <v>6</v>
      </c>
      <c r="D2330">
        <v>2434</v>
      </c>
      <c r="E2330">
        <v>471</v>
      </c>
      <c r="F2330">
        <v>168</v>
      </c>
      <c r="G2330">
        <v>6466</v>
      </c>
      <c r="H2330">
        <v>614</v>
      </c>
      <c r="I2330">
        <v>218</v>
      </c>
      <c r="J2330" s="63">
        <f t="shared" si="109"/>
        <v>-62.356944014846889</v>
      </c>
      <c r="K2330" s="63">
        <f t="shared" si="110"/>
        <v>-23.289902280130292</v>
      </c>
      <c r="L2330" s="63">
        <f t="shared" si="111"/>
        <v>-22.935779816513762</v>
      </c>
    </row>
    <row r="2331" spans="1:12">
      <c r="A2331" t="s">
        <v>2109</v>
      </c>
      <c r="B2331" t="s">
        <v>7535</v>
      </c>
      <c r="C2331" t="s">
        <v>6</v>
      </c>
      <c r="D2331">
        <v>944</v>
      </c>
      <c r="E2331">
        <v>370</v>
      </c>
      <c r="F2331">
        <v>132</v>
      </c>
      <c r="G2331">
        <v>123</v>
      </c>
      <c r="H2331">
        <v>55</v>
      </c>
      <c r="I2331">
        <v>20</v>
      </c>
      <c r="J2331" s="63">
        <f t="shared" si="109"/>
        <v>667.47967479674799</v>
      </c>
      <c r="K2331" s="63">
        <f t="shared" si="110"/>
        <v>572.72727272727275</v>
      </c>
      <c r="L2331" s="63">
        <f t="shared" si="111"/>
        <v>560</v>
      </c>
    </row>
    <row r="2332" spans="1:12">
      <c r="A2332" t="s">
        <v>2110</v>
      </c>
      <c r="B2332" t="s">
        <v>7536</v>
      </c>
      <c r="C2332" t="s">
        <v>6</v>
      </c>
      <c r="D2332">
        <v>2089</v>
      </c>
      <c r="E2332">
        <v>607</v>
      </c>
      <c r="F2332">
        <v>216</v>
      </c>
      <c r="G2332">
        <v>40</v>
      </c>
      <c r="H2332">
        <v>19</v>
      </c>
      <c r="I2332">
        <v>7</v>
      </c>
      <c r="J2332" s="63">
        <f t="shared" si="109"/>
        <v>5122.5</v>
      </c>
      <c r="K2332" s="63">
        <f t="shared" si="110"/>
        <v>3094.7368421052633</v>
      </c>
      <c r="L2332" s="63">
        <f t="shared" si="111"/>
        <v>2985.7142857142858</v>
      </c>
    </row>
    <row r="2333" spans="1:12">
      <c r="A2333" t="s">
        <v>2111</v>
      </c>
      <c r="B2333" t="s">
        <v>7537</v>
      </c>
      <c r="C2333" t="s">
        <v>6</v>
      </c>
      <c r="D2333">
        <v>2230</v>
      </c>
      <c r="E2333">
        <v>462</v>
      </c>
      <c r="F2333">
        <v>164</v>
      </c>
      <c r="G2333">
        <v>3132</v>
      </c>
      <c r="H2333">
        <v>936</v>
      </c>
      <c r="I2333">
        <v>360</v>
      </c>
      <c r="J2333" s="63">
        <f t="shared" si="109"/>
        <v>-28.79948914431673</v>
      </c>
      <c r="K2333" s="63">
        <f t="shared" si="110"/>
        <v>-50.641025641025642</v>
      </c>
      <c r="L2333" s="63">
        <f t="shared" si="111"/>
        <v>-54.444444444444443</v>
      </c>
    </row>
    <row r="2334" spans="1:12">
      <c r="A2334" t="s">
        <v>2112</v>
      </c>
      <c r="B2334" t="s">
        <v>7538</v>
      </c>
      <c r="C2334" t="s">
        <v>6</v>
      </c>
      <c r="D2334">
        <v>47852</v>
      </c>
      <c r="E2334">
        <v>11443</v>
      </c>
      <c r="F2334">
        <v>4077</v>
      </c>
      <c r="G2334">
        <v>76192</v>
      </c>
      <c r="H2334">
        <v>18017</v>
      </c>
      <c r="I2334">
        <v>6420</v>
      </c>
      <c r="J2334" s="63">
        <f t="shared" si="109"/>
        <v>-37.195506089878201</v>
      </c>
      <c r="K2334" s="63">
        <f t="shared" si="110"/>
        <v>-36.487761558528057</v>
      </c>
      <c r="L2334" s="63">
        <f t="shared" si="111"/>
        <v>-36.495327102803735</v>
      </c>
    </row>
    <row r="2335" spans="1:12">
      <c r="A2335" t="s">
        <v>4399</v>
      </c>
      <c r="B2335" t="s">
        <v>9821</v>
      </c>
      <c r="C2335" t="s">
        <v>6</v>
      </c>
      <c r="D2335"/>
      <c r="E2335"/>
      <c r="F2335"/>
      <c r="G2335">
        <v>1180</v>
      </c>
      <c r="H2335">
        <v>394</v>
      </c>
      <c r="I2335">
        <v>140</v>
      </c>
      <c r="J2335" s="63">
        <f t="shared" si="109"/>
        <v>-100</v>
      </c>
      <c r="K2335" s="63">
        <f t="shared" si="110"/>
        <v>-100</v>
      </c>
      <c r="L2335" s="63">
        <f t="shared" si="111"/>
        <v>-100</v>
      </c>
    </row>
    <row r="2336" spans="1:12">
      <c r="A2336" t="s">
        <v>2113</v>
      </c>
      <c r="B2336" t="s">
        <v>7539</v>
      </c>
      <c r="C2336" t="s">
        <v>6</v>
      </c>
      <c r="D2336">
        <v>2651</v>
      </c>
      <c r="E2336">
        <v>173</v>
      </c>
      <c r="F2336">
        <v>62</v>
      </c>
      <c r="G2336">
        <v>709</v>
      </c>
      <c r="H2336">
        <v>54</v>
      </c>
      <c r="I2336">
        <v>19</v>
      </c>
      <c r="J2336" s="63">
        <f t="shared" si="109"/>
        <v>273.90691114245413</v>
      </c>
      <c r="K2336" s="63">
        <f t="shared" si="110"/>
        <v>220.37037037037038</v>
      </c>
      <c r="L2336" s="63">
        <f t="shared" si="111"/>
        <v>226.31578947368422</v>
      </c>
    </row>
    <row r="2337" spans="1:12">
      <c r="A2337" t="s">
        <v>2114</v>
      </c>
      <c r="B2337" t="s">
        <v>7540</v>
      </c>
      <c r="C2337" t="s">
        <v>6</v>
      </c>
      <c r="D2337">
        <v>4</v>
      </c>
      <c r="E2337">
        <v>5</v>
      </c>
      <c r="F2337">
        <v>2</v>
      </c>
      <c r="G2337">
        <v>25</v>
      </c>
      <c r="H2337">
        <v>13</v>
      </c>
      <c r="I2337">
        <v>5</v>
      </c>
      <c r="J2337" s="63">
        <f t="shared" si="109"/>
        <v>-84</v>
      </c>
      <c r="K2337" s="63">
        <f t="shared" si="110"/>
        <v>-61.53846153846154</v>
      </c>
      <c r="L2337" s="63">
        <f t="shared" si="111"/>
        <v>-60</v>
      </c>
    </row>
    <row r="2338" spans="1:12">
      <c r="A2338" t="s">
        <v>2115</v>
      </c>
      <c r="B2338" t="s">
        <v>7541</v>
      </c>
      <c r="C2338" t="s">
        <v>6</v>
      </c>
      <c r="D2338">
        <v>301</v>
      </c>
      <c r="E2338">
        <v>60</v>
      </c>
      <c r="F2338">
        <v>22</v>
      </c>
      <c r="G2338">
        <v>1949</v>
      </c>
      <c r="H2338">
        <v>274</v>
      </c>
      <c r="I2338">
        <v>98</v>
      </c>
      <c r="J2338" s="63">
        <f t="shared" si="109"/>
        <v>-84.556182657773221</v>
      </c>
      <c r="K2338" s="63">
        <f t="shared" si="110"/>
        <v>-78.102189781021892</v>
      </c>
      <c r="L2338" s="63">
        <f t="shared" si="111"/>
        <v>-77.551020408163268</v>
      </c>
    </row>
    <row r="2339" spans="1:12">
      <c r="A2339" t="s">
        <v>2116</v>
      </c>
      <c r="B2339" t="s">
        <v>7542</v>
      </c>
      <c r="C2339" t="s">
        <v>6</v>
      </c>
      <c r="D2339">
        <v>2440</v>
      </c>
      <c r="E2339">
        <v>573</v>
      </c>
      <c r="F2339">
        <v>205</v>
      </c>
      <c r="G2339">
        <v>25188</v>
      </c>
      <c r="H2339">
        <v>3977</v>
      </c>
      <c r="I2339">
        <v>1416</v>
      </c>
      <c r="J2339" s="63">
        <f t="shared" si="109"/>
        <v>-90.312847387644908</v>
      </c>
      <c r="K2339" s="63">
        <f t="shared" si="110"/>
        <v>-85.592154890621075</v>
      </c>
      <c r="L2339" s="63">
        <f t="shared" si="111"/>
        <v>-85.522598870056498</v>
      </c>
    </row>
    <row r="2340" spans="1:12">
      <c r="A2340" t="s">
        <v>2117</v>
      </c>
      <c r="B2340" t="s">
        <v>7543</v>
      </c>
      <c r="C2340" t="s">
        <v>6</v>
      </c>
      <c r="D2340">
        <v>1137</v>
      </c>
      <c r="E2340">
        <v>53</v>
      </c>
      <c r="F2340">
        <v>19</v>
      </c>
      <c r="G2340">
        <v>296</v>
      </c>
      <c r="H2340">
        <v>80</v>
      </c>
      <c r="I2340">
        <v>28</v>
      </c>
      <c r="J2340" s="63">
        <f t="shared" si="109"/>
        <v>284.12162162162161</v>
      </c>
      <c r="K2340" s="63">
        <f t="shared" si="110"/>
        <v>-33.75</v>
      </c>
      <c r="L2340" s="63">
        <f t="shared" si="111"/>
        <v>-32.142857142857146</v>
      </c>
    </row>
    <row r="2341" spans="1:12">
      <c r="A2341" t="s">
        <v>2118</v>
      </c>
      <c r="B2341" t="s">
        <v>7544</v>
      </c>
      <c r="C2341" t="s">
        <v>6</v>
      </c>
      <c r="D2341">
        <v>10071</v>
      </c>
      <c r="E2341">
        <v>981</v>
      </c>
      <c r="F2341">
        <v>349</v>
      </c>
      <c r="G2341"/>
      <c r="H2341"/>
      <c r="I2341"/>
      <c r="J2341" s="63" t="e">
        <f t="shared" si="109"/>
        <v>#DIV/0!</v>
      </c>
      <c r="K2341" s="63" t="e">
        <f t="shared" si="110"/>
        <v>#DIV/0!</v>
      </c>
      <c r="L2341" s="63" t="e">
        <f t="shared" si="111"/>
        <v>#DIV/0!</v>
      </c>
    </row>
    <row r="2342" spans="1:12">
      <c r="A2342" t="s">
        <v>4740</v>
      </c>
      <c r="B2342" t="s">
        <v>9822</v>
      </c>
      <c r="C2342" t="s">
        <v>6</v>
      </c>
      <c r="D2342"/>
      <c r="E2342"/>
      <c r="F2342"/>
      <c r="G2342">
        <v>100</v>
      </c>
      <c r="H2342">
        <v>6</v>
      </c>
      <c r="I2342">
        <v>2</v>
      </c>
      <c r="J2342" s="63">
        <f t="shared" si="109"/>
        <v>-100</v>
      </c>
      <c r="K2342" s="63">
        <f t="shared" si="110"/>
        <v>-100</v>
      </c>
      <c r="L2342" s="63">
        <f t="shared" si="111"/>
        <v>-100</v>
      </c>
    </row>
    <row r="2343" spans="1:12">
      <c r="A2343" t="s">
        <v>2119</v>
      </c>
      <c r="B2343" t="s">
        <v>7545</v>
      </c>
      <c r="C2343" t="s">
        <v>6</v>
      </c>
      <c r="D2343">
        <v>12362</v>
      </c>
      <c r="E2343">
        <v>1228</v>
      </c>
      <c r="F2343">
        <v>437</v>
      </c>
      <c r="G2343">
        <v>6221</v>
      </c>
      <c r="H2343">
        <v>639</v>
      </c>
      <c r="I2343">
        <v>229</v>
      </c>
      <c r="J2343" s="63">
        <f t="shared" si="109"/>
        <v>98.714033113647318</v>
      </c>
      <c r="K2343" s="63">
        <f t="shared" si="110"/>
        <v>92.175273865414709</v>
      </c>
      <c r="L2343" s="63">
        <f t="shared" si="111"/>
        <v>90.829694323144111</v>
      </c>
    </row>
    <row r="2344" spans="1:12">
      <c r="A2344" t="s">
        <v>2120</v>
      </c>
      <c r="B2344" t="s">
        <v>7546</v>
      </c>
      <c r="C2344" t="s">
        <v>6</v>
      </c>
      <c r="D2344">
        <v>1989</v>
      </c>
      <c r="E2344">
        <v>351</v>
      </c>
      <c r="F2344">
        <v>125</v>
      </c>
      <c r="G2344">
        <v>1552</v>
      </c>
      <c r="H2344">
        <v>219</v>
      </c>
      <c r="I2344">
        <v>78</v>
      </c>
      <c r="J2344" s="63">
        <f t="shared" si="109"/>
        <v>28.157216494845361</v>
      </c>
      <c r="K2344" s="63">
        <f t="shared" si="110"/>
        <v>60.273972602739725</v>
      </c>
      <c r="L2344" s="63">
        <f t="shared" si="111"/>
        <v>60.256410256410255</v>
      </c>
    </row>
    <row r="2345" spans="1:12">
      <c r="A2345" t="s">
        <v>2121</v>
      </c>
      <c r="B2345" t="s">
        <v>7547</v>
      </c>
      <c r="C2345" t="s">
        <v>6</v>
      </c>
      <c r="D2345">
        <v>41929</v>
      </c>
      <c r="E2345">
        <v>3846</v>
      </c>
      <c r="F2345">
        <v>1369</v>
      </c>
      <c r="G2345">
        <v>5120</v>
      </c>
      <c r="H2345">
        <v>395</v>
      </c>
      <c r="I2345">
        <v>140</v>
      </c>
      <c r="J2345" s="63">
        <f t="shared" si="109"/>
        <v>718.92578125</v>
      </c>
      <c r="K2345" s="63">
        <f t="shared" si="110"/>
        <v>873.6708860759494</v>
      </c>
      <c r="L2345" s="63">
        <f t="shared" si="111"/>
        <v>877.85714285714289</v>
      </c>
    </row>
    <row r="2346" spans="1:12">
      <c r="A2346" t="s">
        <v>2122</v>
      </c>
      <c r="B2346" t="s">
        <v>7548</v>
      </c>
      <c r="C2346" t="s">
        <v>6</v>
      </c>
      <c r="D2346">
        <v>138689</v>
      </c>
      <c r="E2346">
        <v>6687</v>
      </c>
      <c r="F2346">
        <v>2389</v>
      </c>
      <c r="G2346">
        <v>1654</v>
      </c>
      <c r="H2346">
        <v>1055</v>
      </c>
      <c r="I2346">
        <v>345</v>
      </c>
      <c r="J2346" s="63">
        <f t="shared" si="109"/>
        <v>8285.0665054413548</v>
      </c>
      <c r="K2346" s="63">
        <f t="shared" si="110"/>
        <v>533.83886255924176</v>
      </c>
      <c r="L2346" s="63">
        <f t="shared" si="111"/>
        <v>592.463768115942</v>
      </c>
    </row>
    <row r="2347" spans="1:12">
      <c r="A2347" t="s">
        <v>2124</v>
      </c>
      <c r="B2347" t="s">
        <v>7549</v>
      </c>
      <c r="C2347" t="s">
        <v>6</v>
      </c>
      <c r="D2347">
        <v>1233635</v>
      </c>
      <c r="E2347">
        <v>60535</v>
      </c>
      <c r="F2347">
        <v>21607</v>
      </c>
      <c r="G2347">
        <v>98274</v>
      </c>
      <c r="H2347">
        <v>17027</v>
      </c>
      <c r="I2347">
        <v>6051</v>
      </c>
      <c r="J2347" s="63">
        <f t="shared" si="109"/>
        <v>1155.3015039583206</v>
      </c>
      <c r="K2347" s="63">
        <f t="shared" si="110"/>
        <v>255.52358019615903</v>
      </c>
      <c r="L2347" s="63">
        <f t="shared" si="111"/>
        <v>257.08147413650636</v>
      </c>
    </row>
    <row r="2348" spans="1:12">
      <c r="A2348" t="s">
        <v>2125</v>
      </c>
      <c r="B2348" t="s">
        <v>7550</v>
      </c>
      <c r="C2348" t="s">
        <v>6</v>
      </c>
      <c r="D2348">
        <v>12263</v>
      </c>
      <c r="E2348">
        <v>1980</v>
      </c>
      <c r="F2348">
        <v>708</v>
      </c>
      <c r="G2348">
        <v>14747</v>
      </c>
      <c r="H2348">
        <v>5739</v>
      </c>
      <c r="I2348">
        <v>1996</v>
      </c>
      <c r="J2348" s="63">
        <f t="shared" si="109"/>
        <v>-16.84410388553604</v>
      </c>
      <c r="K2348" s="63">
        <f t="shared" si="110"/>
        <v>-65.499215891270254</v>
      </c>
      <c r="L2348" s="63">
        <f t="shared" si="111"/>
        <v>-64.529058116232463</v>
      </c>
    </row>
    <row r="2349" spans="1:12">
      <c r="A2349" t="s">
        <v>2126</v>
      </c>
      <c r="B2349" t="s">
        <v>7551</v>
      </c>
      <c r="C2349" t="s">
        <v>6</v>
      </c>
      <c r="D2349">
        <v>9490</v>
      </c>
      <c r="E2349">
        <v>1679</v>
      </c>
      <c r="F2349">
        <v>566</v>
      </c>
      <c r="G2349">
        <v>7622</v>
      </c>
      <c r="H2349">
        <v>899</v>
      </c>
      <c r="I2349">
        <v>318</v>
      </c>
      <c r="J2349" s="63">
        <f t="shared" si="109"/>
        <v>24.508003148779849</v>
      </c>
      <c r="K2349" s="63">
        <f t="shared" si="110"/>
        <v>86.763070077864299</v>
      </c>
      <c r="L2349" s="63">
        <f t="shared" si="111"/>
        <v>77.987421383647799</v>
      </c>
    </row>
    <row r="2350" spans="1:12">
      <c r="A2350" t="s">
        <v>2128</v>
      </c>
      <c r="B2350" t="s">
        <v>7552</v>
      </c>
      <c r="C2350" t="s">
        <v>6</v>
      </c>
      <c r="D2350">
        <v>53478</v>
      </c>
      <c r="E2350">
        <v>8383</v>
      </c>
      <c r="F2350">
        <v>2986</v>
      </c>
      <c r="G2350">
        <v>30748</v>
      </c>
      <c r="H2350">
        <v>7688</v>
      </c>
      <c r="I2350">
        <v>2737</v>
      </c>
      <c r="J2350" s="63">
        <f t="shared" si="109"/>
        <v>73.923507219981786</v>
      </c>
      <c r="K2350" s="63">
        <f t="shared" si="110"/>
        <v>9.0400624349635788</v>
      </c>
      <c r="L2350" s="63">
        <f t="shared" si="111"/>
        <v>9.0975520643039829</v>
      </c>
    </row>
    <row r="2351" spans="1:12">
      <c r="A2351" t="s">
        <v>2129</v>
      </c>
      <c r="B2351" t="s">
        <v>7553</v>
      </c>
      <c r="C2351" t="s">
        <v>6</v>
      </c>
      <c r="D2351">
        <v>52590</v>
      </c>
      <c r="E2351">
        <v>3594</v>
      </c>
      <c r="F2351">
        <v>1284</v>
      </c>
      <c r="G2351">
        <v>1636</v>
      </c>
      <c r="H2351">
        <v>476</v>
      </c>
      <c r="I2351">
        <v>169</v>
      </c>
      <c r="J2351" s="63">
        <f t="shared" si="109"/>
        <v>3114.5476772616139</v>
      </c>
      <c r="K2351" s="63">
        <f t="shared" si="110"/>
        <v>655.0420168067227</v>
      </c>
      <c r="L2351" s="63">
        <f t="shared" si="111"/>
        <v>659.76331360946745</v>
      </c>
    </row>
    <row r="2352" spans="1:12">
      <c r="A2352" t="s">
        <v>2130</v>
      </c>
      <c r="B2352" t="s">
        <v>7554</v>
      </c>
      <c r="C2352" t="s">
        <v>6</v>
      </c>
      <c r="D2352">
        <v>137</v>
      </c>
      <c r="E2352">
        <v>134</v>
      </c>
      <c r="F2352">
        <v>48</v>
      </c>
      <c r="G2352">
        <v>395</v>
      </c>
      <c r="H2352">
        <v>81</v>
      </c>
      <c r="I2352">
        <v>28</v>
      </c>
      <c r="J2352" s="63">
        <f t="shared" si="109"/>
        <v>-65.316455696202539</v>
      </c>
      <c r="K2352" s="63">
        <f t="shared" si="110"/>
        <v>65.432098765432102</v>
      </c>
      <c r="L2352" s="63">
        <f t="shared" si="111"/>
        <v>71.428571428571431</v>
      </c>
    </row>
    <row r="2353" spans="1:12">
      <c r="A2353" t="s">
        <v>2131</v>
      </c>
      <c r="B2353" t="s">
        <v>7555</v>
      </c>
      <c r="C2353" t="s">
        <v>6</v>
      </c>
      <c r="D2353">
        <v>53120</v>
      </c>
      <c r="E2353">
        <v>4184</v>
      </c>
      <c r="F2353">
        <v>1491</v>
      </c>
      <c r="G2353">
        <v>14589</v>
      </c>
      <c r="H2353">
        <v>2386</v>
      </c>
      <c r="I2353">
        <v>849</v>
      </c>
      <c r="J2353" s="63">
        <f t="shared" si="109"/>
        <v>264.1099458496127</v>
      </c>
      <c r="K2353" s="63">
        <f t="shared" si="110"/>
        <v>75.356244761106453</v>
      </c>
      <c r="L2353" s="63">
        <f t="shared" si="111"/>
        <v>75.618374558303884</v>
      </c>
    </row>
    <row r="2354" spans="1:12">
      <c r="A2354" t="s">
        <v>2132</v>
      </c>
      <c r="B2354" t="s">
        <v>7556</v>
      </c>
      <c r="C2354" t="s">
        <v>6</v>
      </c>
      <c r="D2354">
        <v>565218</v>
      </c>
      <c r="E2354">
        <v>15514</v>
      </c>
      <c r="F2354">
        <v>5580</v>
      </c>
      <c r="G2354">
        <v>572216</v>
      </c>
      <c r="H2354">
        <v>27249</v>
      </c>
      <c r="I2354">
        <v>9583</v>
      </c>
      <c r="J2354" s="63">
        <f t="shared" si="109"/>
        <v>-1.222964754568205</v>
      </c>
      <c r="K2354" s="63">
        <f t="shared" si="110"/>
        <v>-43.065800579837791</v>
      </c>
      <c r="L2354" s="63">
        <f t="shared" si="111"/>
        <v>-41.771887717833664</v>
      </c>
    </row>
    <row r="2355" spans="1:12">
      <c r="A2355" t="s">
        <v>2133</v>
      </c>
      <c r="B2355" t="s">
        <v>7557</v>
      </c>
      <c r="C2355" t="s">
        <v>6</v>
      </c>
      <c r="D2355">
        <v>14778</v>
      </c>
      <c r="E2355">
        <v>716</v>
      </c>
      <c r="F2355">
        <v>256</v>
      </c>
      <c r="G2355">
        <v>102</v>
      </c>
      <c r="H2355">
        <v>29</v>
      </c>
      <c r="I2355">
        <v>10</v>
      </c>
      <c r="J2355" s="63">
        <f t="shared" si="109"/>
        <v>14388.235294117647</v>
      </c>
      <c r="K2355" s="63">
        <f t="shared" si="110"/>
        <v>2368.9655172413795</v>
      </c>
      <c r="L2355" s="63">
        <f t="shared" si="111"/>
        <v>2460</v>
      </c>
    </row>
    <row r="2356" spans="1:12">
      <c r="A2356" t="s">
        <v>2134</v>
      </c>
      <c r="B2356" t="s">
        <v>7558</v>
      </c>
      <c r="C2356" t="s">
        <v>6</v>
      </c>
      <c r="D2356">
        <v>14012</v>
      </c>
      <c r="E2356">
        <v>884</v>
      </c>
      <c r="F2356">
        <v>315</v>
      </c>
      <c r="G2356">
        <v>10150</v>
      </c>
      <c r="H2356">
        <v>707</v>
      </c>
      <c r="I2356">
        <v>253</v>
      </c>
      <c r="J2356" s="63">
        <f t="shared" si="109"/>
        <v>38.049261083743843</v>
      </c>
      <c r="K2356" s="63">
        <f t="shared" si="110"/>
        <v>25.035360678925034</v>
      </c>
      <c r="L2356" s="63">
        <f t="shared" si="111"/>
        <v>24.505928853754941</v>
      </c>
    </row>
    <row r="2357" spans="1:12">
      <c r="A2357" t="s">
        <v>2135</v>
      </c>
      <c r="B2357" t="s">
        <v>7559</v>
      </c>
      <c r="C2357" t="s">
        <v>6</v>
      </c>
      <c r="D2357">
        <v>2593</v>
      </c>
      <c r="E2357">
        <v>176</v>
      </c>
      <c r="F2357">
        <v>63</v>
      </c>
      <c r="G2357">
        <v>633</v>
      </c>
      <c r="H2357">
        <v>130</v>
      </c>
      <c r="I2357">
        <v>46</v>
      </c>
      <c r="J2357" s="63">
        <f t="shared" si="109"/>
        <v>309.63665086887835</v>
      </c>
      <c r="K2357" s="63">
        <f t="shared" si="110"/>
        <v>35.384615384615387</v>
      </c>
      <c r="L2357" s="63">
        <f t="shared" si="111"/>
        <v>36.956521739130437</v>
      </c>
    </row>
    <row r="2358" spans="1:12">
      <c r="A2358" t="s">
        <v>4741</v>
      </c>
      <c r="B2358" t="s">
        <v>9823</v>
      </c>
      <c r="C2358" t="s">
        <v>6</v>
      </c>
      <c r="D2358"/>
      <c r="E2358"/>
      <c r="F2358"/>
      <c r="G2358">
        <v>5020</v>
      </c>
      <c r="H2358">
        <v>367</v>
      </c>
      <c r="I2358">
        <v>131</v>
      </c>
      <c r="J2358" s="63">
        <f t="shared" si="109"/>
        <v>-100</v>
      </c>
      <c r="K2358" s="63">
        <f t="shared" si="110"/>
        <v>-100</v>
      </c>
      <c r="L2358" s="63">
        <f t="shared" si="111"/>
        <v>-100</v>
      </c>
    </row>
    <row r="2359" spans="1:12">
      <c r="A2359" t="s">
        <v>2136</v>
      </c>
      <c r="B2359" t="s">
        <v>7560</v>
      </c>
      <c r="C2359" t="s">
        <v>6</v>
      </c>
      <c r="D2359">
        <v>33053</v>
      </c>
      <c r="E2359">
        <v>6245</v>
      </c>
      <c r="F2359">
        <v>2224</v>
      </c>
      <c r="G2359">
        <v>1612</v>
      </c>
      <c r="H2359">
        <v>537</v>
      </c>
      <c r="I2359">
        <v>191</v>
      </c>
      <c r="J2359" s="63">
        <f t="shared" si="109"/>
        <v>1950.4342431761786</v>
      </c>
      <c r="K2359" s="63">
        <f t="shared" si="110"/>
        <v>1062.9422718808194</v>
      </c>
      <c r="L2359" s="63">
        <f t="shared" si="111"/>
        <v>1064.3979057591623</v>
      </c>
    </row>
    <row r="2360" spans="1:12">
      <c r="A2360" t="s">
        <v>2137</v>
      </c>
      <c r="B2360" t="s">
        <v>7561</v>
      </c>
      <c r="C2360" t="s">
        <v>6</v>
      </c>
      <c r="D2360">
        <v>110298</v>
      </c>
      <c r="E2360">
        <v>6175</v>
      </c>
      <c r="F2360">
        <v>2168</v>
      </c>
      <c r="G2360">
        <v>85181</v>
      </c>
      <c r="H2360">
        <v>4682</v>
      </c>
      <c r="I2360">
        <v>1668</v>
      </c>
      <c r="J2360" s="63">
        <f t="shared" si="109"/>
        <v>29.486622603632267</v>
      </c>
      <c r="K2360" s="63">
        <f t="shared" si="110"/>
        <v>31.888082016232378</v>
      </c>
      <c r="L2360" s="63">
        <f t="shared" si="111"/>
        <v>29.976019184652277</v>
      </c>
    </row>
    <row r="2361" spans="1:12">
      <c r="A2361" t="s">
        <v>2138</v>
      </c>
      <c r="B2361" t="s">
        <v>7562</v>
      </c>
      <c r="C2361" t="s">
        <v>6</v>
      </c>
      <c r="D2361">
        <v>457</v>
      </c>
      <c r="E2361">
        <v>136</v>
      </c>
      <c r="F2361">
        <v>49</v>
      </c>
      <c r="G2361">
        <v>2202</v>
      </c>
      <c r="H2361">
        <v>406</v>
      </c>
      <c r="I2361">
        <v>144</v>
      </c>
      <c r="J2361" s="63">
        <f t="shared" si="109"/>
        <v>-79.246139872842875</v>
      </c>
      <c r="K2361" s="63">
        <f t="shared" si="110"/>
        <v>-66.502463054187189</v>
      </c>
      <c r="L2361" s="63">
        <f t="shared" si="111"/>
        <v>-65.972222222222229</v>
      </c>
    </row>
    <row r="2362" spans="1:12">
      <c r="A2362" t="s">
        <v>2139</v>
      </c>
      <c r="B2362" t="s">
        <v>7563</v>
      </c>
      <c r="C2362" t="s">
        <v>6</v>
      </c>
      <c r="D2362">
        <v>4142</v>
      </c>
      <c r="E2362">
        <v>332</v>
      </c>
      <c r="F2362">
        <v>118</v>
      </c>
      <c r="G2362">
        <v>2046</v>
      </c>
      <c r="H2362">
        <v>124</v>
      </c>
      <c r="I2362">
        <v>44</v>
      </c>
      <c r="J2362" s="63">
        <f t="shared" si="109"/>
        <v>102.44379276637341</v>
      </c>
      <c r="K2362" s="63">
        <f t="shared" si="110"/>
        <v>167.74193548387098</v>
      </c>
      <c r="L2362" s="63">
        <f t="shared" si="111"/>
        <v>168.18181818181819</v>
      </c>
    </row>
    <row r="2363" spans="1:12">
      <c r="A2363" t="s">
        <v>2140</v>
      </c>
      <c r="B2363" t="s">
        <v>7564</v>
      </c>
      <c r="C2363" t="s">
        <v>6</v>
      </c>
      <c r="D2363">
        <v>26</v>
      </c>
      <c r="E2363">
        <v>5</v>
      </c>
      <c r="F2363">
        <v>2</v>
      </c>
      <c r="G2363">
        <v>3232</v>
      </c>
      <c r="H2363">
        <v>317</v>
      </c>
      <c r="I2363">
        <v>113</v>
      </c>
      <c r="J2363" s="63">
        <f t="shared" si="109"/>
        <v>-99.195544554455452</v>
      </c>
      <c r="K2363" s="63">
        <f t="shared" si="110"/>
        <v>-98.422712933753942</v>
      </c>
      <c r="L2363" s="63">
        <f t="shared" si="111"/>
        <v>-98.230088495575217</v>
      </c>
    </row>
    <row r="2364" spans="1:12">
      <c r="A2364" t="s">
        <v>2141</v>
      </c>
      <c r="B2364" t="s">
        <v>7565</v>
      </c>
      <c r="C2364" t="s">
        <v>6</v>
      </c>
      <c r="D2364">
        <v>69608</v>
      </c>
      <c r="E2364">
        <v>1598</v>
      </c>
      <c r="F2364">
        <v>570</v>
      </c>
      <c r="G2364">
        <v>2402</v>
      </c>
      <c r="H2364">
        <v>85</v>
      </c>
      <c r="I2364">
        <v>30</v>
      </c>
      <c r="J2364" s="63">
        <f t="shared" si="109"/>
        <v>2797.9184013322233</v>
      </c>
      <c r="K2364" s="63">
        <f t="shared" si="110"/>
        <v>1780</v>
      </c>
      <c r="L2364" s="63">
        <f t="shared" si="111"/>
        <v>1800</v>
      </c>
    </row>
    <row r="2365" spans="1:12">
      <c r="A2365" t="s">
        <v>2142</v>
      </c>
      <c r="B2365" t="s">
        <v>7566</v>
      </c>
      <c r="C2365" t="s">
        <v>6</v>
      </c>
      <c r="D2365">
        <v>14095</v>
      </c>
      <c r="E2365">
        <v>142</v>
      </c>
      <c r="F2365">
        <v>51</v>
      </c>
      <c r="G2365">
        <v>68</v>
      </c>
      <c r="H2365">
        <v>15</v>
      </c>
      <c r="I2365">
        <v>5</v>
      </c>
      <c r="J2365" s="63">
        <f t="shared" si="109"/>
        <v>20627.941176470587</v>
      </c>
      <c r="K2365" s="63">
        <f t="shared" si="110"/>
        <v>846.66666666666663</v>
      </c>
      <c r="L2365" s="63">
        <f t="shared" si="111"/>
        <v>920</v>
      </c>
    </row>
    <row r="2366" spans="1:12">
      <c r="A2366" t="s">
        <v>2143</v>
      </c>
      <c r="B2366" t="s">
        <v>7567</v>
      </c>
      <c r="C2366" t="s">
        <v>6</v>
      </c>
      <c r="D2366">
        <v>232311</v>
      </c>
      <c r="E2366">
        <v>3060</v>
      </c>
      <c r="F2366">
        <v>1089</v>
      </c>
      <c r="G2366">
        <v>191174</v>
      </c>
      <c r="H2366">
        <v>2456</v>
      </c>
      <c r="I2366">
        <v>875</v>
      </c>
      <c r="J2366" s="63">
        <f t="shared" si="109"/>
        <v>21.518093464592464</v>
      </c>
      <c r="K2366" s="63">
        <f t="shared" si="110"/>
        <v>24.592833876221498</v>
      </c>
      <c r="L2366" s="63">
        <f t="shared" si="111"/>
        <v>24.457142857142856</v>
      </c>
    </row>
    <row r="2367" spans="1:12">
      <c r="A2367" t="s">
        <v>2144</v>
      </c>
      <c r="B2367" t="s">
        <v>7568</v>
      </c>
      <c r="C2367" t="s">
        <v>6</v>
      </c>
      <c r="D2367">
        <v>21367</v>
      </c>
      <c r="E2367">
        <v>74717</v>
      </c>
      <c r="F2367">
        <v>209</v>
      </c>
      <c r="G2367">
        <v>25</v>
      </c>
      <c r="H2367">
        <v>11</v>
      </c>
      <c r="I2367">
        <v>4</v>
      </c>
      <c r="J2367" s="63">
        <f t="shared" si="109"/>
        <v>85368</v>
      </c>
      <c r="K2367" s="63">
        <f t="shared" si="110"/>
        <v>679145.45454545459</v>
      </c>
      <c r="L2367" s="63">
        <f t="shared" si="111"/>
        <v>5125</v>
      </c>
    </row>
    <row r="2368" spans="1:12">
      <c r="A2368" t="s">
        <v>2145</v>
      </c>
      <c r="B2368" t="s">
        <v>7569</v>
      </c>
      <c r="C2368" t="s">
        <v>6</v>
      </c>
      <c r="D2368">
        <v>1320</v>
      </c>
      <c r="E2368">
        <v>47</v>
      </c>
      <c r="F2368">
        <v>17</v>
      </c>
      <c r="G2368"/>
      <c r="H2368"/>
      <c r="I2368"/>
      <c r="J2368" s="63" t="e">
        <f t="shared" si="109"/>
        <v>#DIV/0!</v>
      </c>
      <c r="K2368" s="63" t="e">
        <f t="shared" si="110"/>
        <v>#DIV/0!</v>
      </c>
      <c r="L2368" s="63" t="e">
        <f t="shared" si="111"/>
        <v>#DIV/0!</v>
      </c>
    </row>
    <row r="2369" spans="1:12">
      <c r="A2369" t="s">
        <v>2146</v>
      </c>
      <c r="B2369" t="s">
        <v>7570</v>
      </c>
      <c r="C2369" t="s">
        <v>6</v>
      </c>
      <c r="D2369">
        <v>2403</v>
      </c>
      <c r="E2369">
        <v>145</v>
      </c>
      <c r="F2369">
        <v>52</v>
      </c>
      <c r="G2369">
        <v>17068</v>
      </c>
      <c r="H2369">
        <v>942</v>
      </c>
      <c r="I2369">
        <v>336</v>
      </c>
      <c r="J2369" s="63">
        <f t="shared" si="109"/>
        <v>-85.921021795172251</v>
      </c>
      <c r="K2369" s="63">
        <f t="shared" si="110"/>
        <v>-84.607218683651809</v>
      </c>
      <c r="L2369" s="63">
        <f t="shared" si="111"/>
        <v>-84.523809523809518</v>
      </c>
    </row>
    <row r="2370" spans="1:12">
      <c r="A2370" t="s">
        <v>2147</v>
      </c>
      <c r="B2370" t="s">
        <v>7571</v>
      </c>
      <c r="C2370" t="s">
        <v>6</v>
      </c>
      <c r="D2370">
        <v>3088</v>
      </c>
      <c r="E2370">
        <v>161</v>
      </c>
      <c r="F2370">
        <v>57</v>
      </c>
      <c r="G2370">
        <v>6492</v>
      </c>
      <c r="H2370">
        <v>393</v>
      </c>
      <c r="I2370">
        <v>141</v>
      </c>
      <c r="J2370" s="63">
        <f t="shared" si="109"/>
        <v>-52.433764633394951</v>
      </c>
      <c r="K2370" s="63">
        <f t="shared" si="110"/>
        <v>-59.033078880407125</v>
      </c>
      <c r="L2370" s="63">
        <f t="shared" si="111"/>
        <v>-59.574468085106382</v>
      </c>
    </row>
    <row r="2371" spans="1:12">
      <c r="A2371" t="s">
        <v>2148</v>
      </c>
      <c r="B2371" t="s">
        <v>7572</v>
      </c>
      <c r="C2371" t="s">
        <v>6</v>
      </c>
      <c r="D2371">
        <v>250</v>
      </c>
      <c r="E2371">
        <v>178</v>
      </c>
      <c r="F2371">
        <v>42</v>
      </c>
      <c r="G2371">
        <v>381</v>
      </c>
      <c r="H2371">
        <v>107</v>
      </c>
      <c r="I2371">
        <v>39</v>
      </c>
      <c r="J2371" s="63">
        <f t="shared" si="109"/>
        <v>-34.383202099737531</v>
      </c>
      <c r="K2371" s="63">
        <f t="shared" si="110"/>
        <v>66.355140186915889</v>
      </c>
      <c r="L2371" s="63">
        <f t="shared" si="111"/>
        <v>7.6923076923076925</v>
      </c>
    </row>
    <row r="2372" spans="1:12">
      <c r="A2372" t="s">
        <v>2149</v>
      </c>
      <c r="B2372" t="s">
        <v>7573</v>
      </c>
      <c r="C2372" t="s">
        <v>6</v>
      </c>
      <c r="D2372">
        <v>5909</v>
      </c>
      <c r="E2372">
        <v>1665</v>
      </c>
      <c r="F2372">
        <v>593</v>
      </c>
      <c r="G2372">
        <v>14482</v>
      </c>
      <c r="H2372">
        <v>309</v>
      </c>
      <c r="I2372">
        <v>111</v>
      </c>
      <c r="J2372" s="63">
        <f t="shared" si="109"/>
        <v>-59.197624637481013</v>
      </c>
      <c r="K2372" s="63">
        <f t="shared" si="110"/>
        <v>438.8349514563107</v>
      </c>
      <c r="L2372" s="63">
        <f t="shared" si="111"/>
        <v>434.23423423423424</v>
      </c>
    </row>
    <row r="2373" spans="1:12">
      <c r="A2373" t="s">
        <v>2150</v>
      </c>
      <c r="B2373" t="s">
        <v>7574</v>
      </c>
      <c r="C2373" t="s">
        <v>6</v>
      </c>
      <c r="D2373">
        <v>2444464</v>
      </c>
      <c r="E2373">
        <v>298758</v>
      </c>
      <c r="F2373">
        <v>63418</v>
      </c>
      <c r="G2373">
        <v>2976638</v>
      </c>
      <c r="H2373">
        <v>182000</v>
      </c>
      <c r="I2373">
        <v>64785</v>
      </c>
      <c r="J2373" s="63">
        <f t="shared" ref="J2373:J2436" si="112">100*(D2373-G2373)/G2373</f>
        <v>-17.878358067054172</v>
      </c>
      <c r="K2373" s="63">
        <f t="shared" ref="K2373:K2436" si="113">100*(E2373-H2373)/H2373</f>
        <v>64.152747252747247</v>
      </c>
      <c r="L2373" s="63">
        <f t="shared" ref="L2373:L2436" si="114">100*(F2373-I2373)/I2373</f>
        <v>-2.1100563402022074</v>
      </c>
    </row>
    <row r="2374" spans="1:12">
      <c r="A2374" t="s">
        <v>2151</v>
      </c>
      <c r="B2374" t="s">
        <v>7575</v>
      </c>
      <c r="C2374" t="s">
        <v>6</v>
      </c>
      <c r="D2374">
        <v>7944120</v>
      </c>
      <c r="E2374">
        <v>381556</v>
      </c>
      <c r="F2374">
        <v>135882</v>
      </c>
      <c r="G2374">
        <v>5839082</v>
      </c>
      <c r="H2374">
        <v>311811</v>
      </c>
      <c r="I2374">
        <v>111120</v>
      </c>
      <c r="J2374" s="63">
        <f t="shared" si="112"/>
        <v>36.050838128322226</v>
      </c>
      <c r="K2374" s="63">
        <f t="shared" si="113"/>
        <v>22.367716340988611</v>
      </c>
      <c r="L2374" s="63">
        <f t="shared" si="114"/>
        <v>22.284017278617711</v>
      </c>
    </row>
    <row r="2375" spans="1:12">
      <c r="A2375" t="s">
        <v>2153</v>
      </c>
      <c r="B2375" t="s">
        <v>7576</v>
      </c>
      <c r="C2375" t="s">
        <v>6</v>
      </c>
      <c r="D2375">
        <v>139663</v>
      </c>
      <c r="E2375">
        <v>55769</v>
      </c>
      <c r="F2375">
        <v>7772</v>
      </c>
      <c r="G2375">
        <v>84322</v>
      </c>
      <c r="H2375">
        <v>22286</v>
      </c>
      <c r="I2375">
        <v>7946</v>
      </c>
      <c r="J2375" s="63">
        <f t="shared" si="112"/>
        <v>65.63055904746092</v>
      </c>
      <c r="K2375" s="63">
        <f t="shared" si="113"/>
        <v>150.24230458583864</v>
      </c>
      <c r="L2375" s="63">
        <f t="shared" si="114"/>
        <v>-2.1897810218978102</v>
      </c>
    </row>
    <row r="2376" spans="1:12">
      <c r="A2376" t="s">
        <v>2154</v>
      </c>
      <c r="B2376" t="s">
        <v>7577</v>
      </c>
      <c r="C2376" t="s">
        <v>6</v>
      </c>
      <c r="D2376">
        <v>20</v>
      </c>
      <c r="E2376">
        <v>19</v>
      </c>
      <c r="F2376">
        <v>7</v>
      </c>
      <c r="G2376">
        <v>5061</v>
      </c>
      <c r="H2376">
        <v>3275</v>
      </c>
      <c r="I2376">
        <v>1166</v>
      </c>
      <c r="J2376" s="63">
        <f t="shared" si="112"/>
        <v>-99.604821181584668</v>
      </c>
      <c r="K2376" s="63">
        <f t="shared" si="113"/>
        <v>-99.419847328244273</v>
      </c>
      <c r="L2376" s="63">
        <f t="shared" si="114"/>
        <v>-99.399656946826752</v>
      </c>
    </row>
    <row r="2377" spans="1:12">
      <c r="A2377" t="s">
        <v>2155</v>
      </c>
      <c r="B2377" t="s">
        <v>7578</v>
      </c>
      <c r="C2377" t="s">
        <v>6</v>
      </c>
      <c r="D2377">
        <v>715302</v>
      </c>
      <c r="E2377">
        <v>93742</v>
      </c>
      <c r="F2377">
        <v>33386</v>
      </c>
      <c r="G2377">
        <v>423650</v>
      </c>
      <c r="H2377">
        <v>92339</v>
      </c>
      <c r="I2377">
        <v>32899</v>
      </c>
      <c r="J2377" s="63">
        <f t="shared" si="112"/>
        <v>68.842676737873248</v>
      </c>
      <c r="K2377" s="63">
        <f t="shared" si="113"/>
        <v>1.5194013363800778</v>
      </c>
      <c r="L2377" s="63">
        <f t="shared" si="114"/>
        <v>1.4802881546551567</v>
      </c>
    </row>
    <row r="2378" spans="1:12">
      <c r="A2378" t="s">
        <v>2156</v>
      </c>
      <c r="B2378" t="s">
        <v>7579</v>
      </c>
      <c r="C2378" t="s">
        <v>6</v>
      </c>
      <c r="D2378">
        <v>31260</v>
      </c>
      <c r="E2378">
        <v>3806</v>
      </c>
      <c r="F2378">
        <v>1357</v>
      </c>
      <c r="G2378">
        <v>5281</v>
      </c>
      <c r="H2378">
        <v>3671</v>
      </c>
      <c r="I2378">
        <v>1289</v>
      </c>
      <c r="J2378" s="63">
        <f t="shared" si="112"/>
        <v>491.93334595720506</v>
      </c>
      <c r="K2378" s="63">
        <f t="shared" si="113"/>
        <v>3.6774720784527375</v>
      </c>
      <c r="L2378" s="63">
        <f t="shared" si="114"/>
        <v>5.275407292474787</v>
      </c>
    </row>
    <row r="2379" spans="1:12">
      <c r="A2379" t="s">
        <v>2157</v>
      </c>
      <c r="B2379" t="s">
        <v>7580</v>
      </c>
      <c r="C2379" t="s">
        <v>6</v>
      </c>
      <c r="D2379">
        <v>333555</v>
      </c>
      <c r="E2379">
        <v>23396</v>
      </c>
      <c r="F2379">
        <v>8343</v>
      </c>
      <c r="G2379">
        <v>1603959</v>
      </c>
      <c r="H2379">
        <v>141244</v>
      </c>
      <c r="I2379">
        <v>38290</v>
      </c>
      <c r="J2379" s="63">
        <f t="shared" si="112"/>
        <v>-79.204268937048894</v>
      </c>
      <c r="K2379" s="63">
        <f t="shared" si="113"/>
        <v>-83.435756563110644</v>
      </c>
      <c r="L2379" s="63">
        <f t="shared" si="114"/>
        <v>-78.211021154348387</v>
      </c>
    </row>
    <row r="2380" spans="1:12">
      <c r="A2380" t="s">
        <v>2158</v>
      </c>
      <c r="B2380" t="s">
        <v>7581</v>
      </c>
      <c r="C2380" t="s">
        <v>6</v>
      </c>
      <c r="D2380">
        <v>332572</v>
      </c>
      <c r="E2380">
        <v>57473</v>
      </c>
      <c r="F2380">
        <v>20475</v>
      </c>
      <c r="G2380">
        <v>160564</v>
      </c>
      <c r="H2380">
        <v>29171</v>
      </c>
      <c r="I2380">
        <v>10403</v>
      </c>
      <c r="J2380" s="63">
        <f t="shared" si="112"/>
        <v>107.12737599960141</v>
      </c>
      <c r="K2380" s="63">
        <f t="shared" si="113"/>
        <v>97.021014020774061</v>
      </c>
      <c r="L2380" s="63">
        <f t="shared" si="114"/>
        <v>96.818225511871574</v>
      </c>
    </row>
    <row r="2381" spans="1:12">
      <c r="A2381" t="s">
        <v>2159</v>
      </c>
      <c r="B2381" t="s">
        <v>7582</v>
      </c>
      <c r="C2381" t="s">
        <v>6</v>
      </c>
      <c r="D2381">
        <v>253852</v>
      </c>
      <c r="E2381">
        <v>11571</v>
      </c>
      <c r="F2381">
        <v>4149</v>
      </c>
      <c r="G2381">
        <v>112989</v>
      </c>
      <c r="H2381">
        <v>8003</v>
      </c>
      <c r="I2381">
        <v>2860</v>
      </c>
      <c r="J2381" s="63">
        <f t="shared" si="112"/>
        <v>124.66965810831142</v>
      </c>
      <c r="K2381" s="63">
        <f t="shared" si="113"/>
        <v>44.58328126952393</v>
      </c>
      <c r="L2381" s="63">
        <f t="shared" si="114"/>
        <v>45.069930069930066</v>
      </c>
    </row>
    <row r="2382" spans="1:12">
      <c r="A2382" t="s">
        <v>2160</v>
      </c>
      <c r="B2382" t="s">
        <v>7583</v>
      </c>
      <c r="C2382" t="s">
        <v>6</v>
      </c>
      <c r="D2382">
        <v>10318</v>
      </c>
      <c r="E2382">
        <v>713</v>
      </c>
      <c r="F2382">
        <v>254</v>
      </c>
      <c r="G2382">
        <v>15134</v>
      </c>
      <c r="H2382">
        <v>835</v>
      </c>
      <c r="I2382">
        <v>297</v>
      </c>
      <c r="J2382" s="63">
        <f t="shared" si="112"/>
        <v>-31.822386679000925</v>
      </c>
      <c r="K2382" s="63">
        <f t="shared" si="113"/>
        <v>-14.610778443113773</v>
      </c>
      <c r="L2382" s="63">
        <f t="shared" si="114"/>
        <v>-14.478114478114477</v>
      </c>
    </row>
    <row r="2383" spans="1:12">
      <c r="A2383" t="s">
        <v>2161</v>
      </c>
      <c r="B2383" t="s">
        <v>7584</v>
      </c>
      <c r="C2383" t="s">
        <v>6</v>
      </c>
      <c r="D2383">
        <v>542511</v>
      </c>
      <c r="E2383">
        <v>33095</v>
      </c>
      <c r="F2383">
        <v>11787</v>
      </c>
      <c r="G2383">
        <v>273203</v>
      </c>
      <c r="H2383">
        <v>27900</v>
      </c>
      <c r="I2383">
        <v>9955</v>
      </c>
      <c r="J2383" s="63">
        <f t="shared" si="112"/>
        <v>98.57432019414135</v>
      </c>
      <c r="K2383" s="63">
        <f t="shared" si="113"/>
        <v>18.620071684587813</v>
      </c>
      <c r="L2383" s="63">
        <f t="shared" si="114"/>
        <v>18.402812656956304</v>
      </c>
    </row>
    <row r="2384" spans="1:12">
      <c r="A2384" t="s">
        <v>2162</v>
      </c>
      <c r="B2384" t="s">
        <v>7585</v>
      </c>
      <c r="C2384" t="s">
        <v>6</v>
      </c>
      <c r="D2384">
        <v>69396</v>
      </c>
      <c r="E2384">
        <v>10002</v>
      </c>
      <c r="F2384">
        <v>3566</v>
      </c>
      <c r="G2384">
        <v>119733</v>
      </c>
      <c r="H2384">
        <v>18451</v>
      </c>
      <c r="I2384">
        <v>6539</v>
      </c>
      <c r="J2384" s="63">
        <f t="shared" si="112"/>
        <v>-42.041041316930169</v>
      </c>
      <c r="K2384" s="63">
        <f t="shared" si="113"/>
        <v>-45.791556013224216</v>
      </c>
      <c r="L2384" s="63">
        <f t="shared" si="114"/>
        <v>-45.465667533261964</v>
      </c>
    </row>
    <row r="2385" spans="1:12">
      <c r="A2385" t="s">
        <v>2163</v>
      </c>
      <c r="B2385" t="s">
        <v>7586</v>
      </c>
      <c r="C2385" t="s">
        <v>6</v>
      </c>
      <c r="D2385">
        <v>136305</v>
      </c>
      <c r="E2385">
        <v>21791</v>
      </c>
      <c r="F2385">
        <v>7708</v>
      </c>
      <c r="G2385">
        <v>112366</v>
      </c>
      <c r="H2385">
        <v>15854</v>
      </c>
      <c r="I2385">
        <v>5576</v>
      </c>
      <c r="J2385" s="63">
        <f t="shared" si="112"/>
        <v>21.304487122439173</v>
      </c>
      <c r="K2385" s="63">
        <f t="shared" si="113"/>
        <v>37.447962659265798</v>
      </c>
      <c r="L2385" s="63">
        <f t="shared" si="114"/>
        <v>38.235294117647058</v>
      </c>
    </row>
    <row r="2386" spans="1:12">
      <c r="A2386" t="s">
        <v>2164</v>
      </c>
      <c r="B2386" t="s">
        <v>7587</v>
      </c>
      <c r="C2386" t="s">
        <v>6</v>
      </c>
      <c r="D2386">
        <v>30117</v>
      </c>
      <c r="E2386">
        <v>6634</v>
      </c>
      <c r="F2386">
        <v>2363</v>
      </c>
      <c r="G2386">
        <v>24614</v>
      </c>
      <c r="H2386">
        <v>5804</v>
      </c>
      <c r="I2386">
        <v>2070</v>
      </c>
      <c r="J2386" s="63">
        <f t="shared" si="112"/>
        <v>22.357195092223936</v>
      </c>
      <c r="K2386" s="63">
        <f t="shared" si="113"/>
        <v>14.300482425913163</v>
      </c>
      <c r="L2386" s="63">
        <f t="shared" si="114"/>
        <v>14.154589371980677</v>
      </c>
    </row>
    <row r="2387" spans="1:12">
      <c r="A2387" t="s">
        <v>2165</v>
      </c>
      <c r="B2387" t="s">
        <v>7588</v>
      </c>
      <c r="C2387" t="s">
        <v>6</v>
      </c>
      <c r="D2387">
        <v>20</v>
      </c>
      <c r="E2387">
        <v>3</v>
      </c>
      <c r="F2387">
        <v>1</v>
      </c>
      <c r="G2387">
        <v>9867</v>
      </c>
      <c r="H2387">
        <v>908</v>
      </c>
      <c r="I2387">
        <v>324</v>
      </c>
      <c r="J2387" s="63">
        <f t="shared" si="112"/>
        <v>-99.797304145130227</v>
      </c>
      <c r="K2387" s="63">
        <f t="shared" si="113"/>
        <v>-99.669603524229075</v>
      </c>
      <c r="L2387" s="63">
        <f t="shared" si="114"/>
        <v>-99.691358024691354</v>
      </c>
    </row>
    <row r="2388" spans="1:12">
      <c r="A2388" t="s">
        <v>2166</v>
      </c>
      <c r="B2388" t="s">
        <v>7589</v>
      </c>
      <c r="C2388" t="s">
        <v>6</v>
      </c>
      <c r="D2388">
        <v>833</v>
      </c>
      <c r="E2388">
        <v>389</v>
      </c>
      <c r="F2388">
        <v>136</v>
      </c>
      <c r="G2388">
        <v>110</v>
      </c>
      <c r="H2388">
        <v>29</v>
      </c>
      <c r="I2388">
        <v>10</v>
      </c>
      <c r="J2388" s="63">
        <f t="shared" si="112"/>
        <v>657.27272727272725</v>
      </c>
      <c r="K2388" s="63">
        <f t="shared" si="113"/>
        <v>1241.3793103448277</v>
      </c>
      <c r="L2388" s="63">
        <f t="shared" si="114"/>
        <v>1260</v>
      </c>
    </row>
    <row r="2389" spans="1:12">
      <c r="A2389" t="s">
        <v>2167</v>
      </c>
      <c r="B2389" t="s">
        <v>7590</v>
      </c>
      <c r="C2389" t="s">
        <v>6</v>
      </c>
      <c r="D2389">
        <v>1024</v>
      </c>
      <c r="E2389">
        <v>37</v>
      </c>
      <c r="F2389">
        <v>13</v>
      </c>
      <c r="G2389">
        <v>11856</v>
      </c>
      <c r="H2389">
        <v>871</v>
      </c>
      <c r="I2389">
        <v>310</v>
      </c>
      <c r="J2389" s="63">
        <f t="shared" si="112"/>
        <v>-91.363022941970314</v>
      </c>
      <c r="K2389" s="63">
        <f t="shared" si="113"/>
        <v>-95.752009184845008</v>
      </c>
      <c r="L2389" s="63">
        <f t="shared" si="114"/>
        <v>-95.806451612903231</v>
      </c>
    </row>
    <row r="2390" spans="1:12">
      <c r="A2390" t="s">
        <v>2168</v>
      </c>
      <c r="B2390" t="s">
        <v>7591</v>
      </c>
      <c r="C2390" t="s">
        <v>6</v>
      </c>
      <c r="D2390">
        <v>527</v>
      </c>
      <c r="E2390">
        <v>61</v>
      </c>
      <c r="F2390">
        <v>19</v>
      </c>
      <c r="G2390">
        <v>26910</v>
      </c>
      <c r="H2390">
        <v>807</v>
      </c>
      <c r="I2390">
        <v>287</v>
      </c>
      <c r="J2390" s="63">
        <f t="shared" si="112"/>
        <v>-98.041620215533257</v>
      </c>
      <c r="K2390" s="63">
        <f t="shared" si="113"/>
        <v>-92.441140024783152</v>
      </c>
      <c r="L2390" s="63">
        <f t="shared" si="114"/>
        <v>-93.379790940766554</v>
      </c>
    </row>
    <row r="2391" spans="1:12">
      <c r="A2391" t="s">
        <v>2169</v>
      </c>
      <c r="B2391" t="s">
        <v>7592</v>
      </c>
      <c r="C2391" t="s">
        <v>6</v>
      </c>
      <c r="D2391">
        <v>919</v>
      </c>
      <c r="E2391">
        <v>48</v>
      </c>
      <c r="F2391">
        <v>17</v>
      </c>
      <c r="G2391">
        <v>11481</v>
      </c>
      <c r="H2391">
        <v>853</v>
      </c>
      <c r="I2391">
        <v>304</v>
      </c>
      <c r="J2391" s="63">
        <f t="shared" si="112"/>
        <v>-91.995470777806815</v>
      </c>
      <c r="K2391" s="63">
        <f t="shared" si="113"/>
        <v>-94.372801875732705</v>
      </c>
      <c r="L2391" s="63">
        <f t="shared" si="114"/>
        <v>-94.40789473684211</v>
      </c>
    </row>
    <row r="2392" spans="1:12">
      <c r="A2392" t="s">
        <v>2170</v>
      </c>
      <c r="B2392" t="s">
        <v>7593</v>
      </c>
      <c r="C2392" t="s">
        <v>6</v>
      </c>
      <c r="D2392">
        <v>41414</v>
      </c>
      <c r="E2392">
        <v>1361</v>
      </c>
      <c r="F2392">
        <v>485</v>
      </c>
      <c r="G2392">
        <v>15853</v>
      </c>
      <c r="H2392">
        <v>411</v>
      </c>
      <c r="I2392">
        <v>146</v>
      </c>
      <c r="J2392" s="63">
        <f t="shared" si="112"/>
        <v>161.23762063962656</v>
      </c>
      <c r="K2392" s="63">
        <f t="shared" si="113"/>
        <v>231.14355231143551</v>
      </c>
      <c r="L2392" s="63">
        <f t="shared" si="114"/>
        <v>232.1917808219178</v>
      </c>
    </row>
    <row r="2393" spans="1:12">
      <c r="A2393" t="s">
        <v>2171</v>
      </c>
      <c r="B2393" t="s">
        <v>7594</v>
      </c>
      <c r="C2393" t="s">
        <v>6</v>
      </c>
      <c r="D2393">
        <v>48887</v>
      </c>
      <c r="E2393">
        <v>2622</v>
      </c>
      <c r="F2393">
        <v>933</v>
      </c>
      <c r="G2393">
        <v>11187</v>
      </c>
      <c r="H2393">
        <v>713</v>
      </c>
      <c r="I2393">
        <v>254</v>
      </c>
      <c r="J2393" s="63">
        <f t="shared" si="112"/>
        <v>336.9983016000715</v>
      </c>
      <c r="K2393" s="63">
        <f t="shared" si="113"/>
        <v>267.74193548387098</v>
      </c>
      <c r="L2393" s="63">
        <f t="shared" si="114"/>
        <v>267.32283464566927</v>
      </c>
    </row>
    <row r="2394" spans="1:12">
      <c r="A2394" t="s">
        <v>2172</v>
      </c>
      <c r="B2394" t="s">
        <v>7595</v>
      </c>
      <c r="C2394" t="s">
        <v>6</v>
      </c>
      <c r="D2394">
        <v>28588</v>
      </c>
      <c r="E2394">
        <v>1815</v>
      </c>
      <c r="F2394">
        <v>646</v>
      </c>
      <c r="G2394">
        <v>14401</v>
      </c>
      <c r="H2394">
        <v>1139</v>
      </c>
      <c r="I2394">
        <v>405</v>
      </c>
      <c r="J2394" s="63">
        <f t="shared" si="112"/>
        <v>98.513992083883068</v>
      </c>
      <c r="K2394" s="63">
        <f t="shared" si="113"/>
        <v>59.350307287093941</v>
      </c>
      <c r="L2394" s="63">
        <f t="shared" si="114"/>
        <v>59.506172839506171</v>
      </c>
    </row>
    <row r="2395" spans="1:12">
      <c r="A2395" t="s">
        <v>2173</v>
      </c>
      <c r="B2395" t="s">
        <v>7596</v>
      </c>
      <c r="C2395" t="s">
        <v>6</v>
      </c>
      <c r="D2395">
        <v>5644</v>
      </c>
      <c r="E2395">
        <v>74</v>
      </c>
      <c r="F2395">
        <v>26</v>
      </c>
      <c r="G2395">
        <v>32498</v>
      </c>
      <c r="H2395">
        <v>513</v>
      </c>
      <c r="I2395">
        <v>184</v>
      </c>
      <c r="J2395" s="63">
        <f t="shared" si="112"/>
        <v>-82.632777401686255</v>
      </c>
      <c r="K2395" s="63">
        <f t="shared" si="113"/>
        <v>-85.575048732943472</v>
      </c>
      <c r="L2395" s="63">
        <f t="shared" si="114"/>
        <v>-85.869565217391298</v>
      </c>
    </row>
    <row r="2396" spans="1:12">
      <c r="A2396" t="s">
        <v>2174</v>
      </c>
      <c r="B2396" t="s">
        <v>7597</v>
      </c>
      <c r="C2396" t="s">
        <v>6</v>
      </c>
      <c r="D2396">
        <v>188286</v>
      </c>
      <c r="E2396">
        <v>2051</v>
      </c>
      <c r="F2396">
        <v>731</v>
      </c>
      <c r="G2396">
        <v>28</v>
      </c>
      <c r="H2396">
        <v>3</v>
      </c>
      <c r="I2396">
        <v>1</v>
      </c>
      <c r="J2396" s="63">
        <f t="shared" si="112"/>
        <v>672350</v>
      </c>
      <c r="K2396" s="63">
        <f t="shared" si="113"/>
        <v>68266.666666666672</v>
      </c>
      <c r="L2396" s="63">
        <f t="shared" si="114"/>
        <v>73000</v>
      </c>
    </row>
    <row r="2397" spans="1:12">
      <c r="A2397" t="s">
        <v>2175</v>
      </c>
      <c r="B2397" t="s">
        <v>7598</v>
      </c>
      <c r="C2397" t="s">
        <v>6</v>
      </c>
      <c r="D2397">
        <v>106567</v>
      </c>
      <c r="E2397">
        <v>1657</v>
      </c>
      <c r="F2397">
        <v>591</v>
      </c>
      <c r="G2397">
        <v>112731</v>
      </c>
      <c r="H2397">
        <v>2762</v>
      </c>
      <c r="I2397">
        <v>986</v>
      </c>
      <c r="J2397" s="63">
        <f t="shared" si="112"/>
        <v>-5.467883723199475</v>
      </c>
      <c r="K2397" s="63">
        <f t="shared" si="113"/>
        <v>-40.007241129616219</v>
      </c>
      <c r="L2397" s="63">
        <f t="shared" si="114"/>
        <v>-40.060851926977691</v>
      </c>
    </row>
    <row r="2398" spans="1:12">
      <c r="A2398" t="s">
        <v>2176</v>
      </c>
      <c r="B2398" t="s">
        <v>7599</v>
      </c>
      <c r="C2398" t="s">
        <v>6</v>
      </c>
      <c r="D2398">
        <v>371014</v>
      </c>
      <c r="E2398">
        <v>8622</v>
      </c>
      <c r="F2398">
        <v>3074</v>
      </c>
      <c r="G2398">
        <v>1544730</v>
      </c>
      <c r="H2398">
        <v>39548</v>
      </c>
      <c r="I2398">
        <v>14096</v>
      </c>
      <c r="J2398" s="63">
        <f t="shared" si="112"/>
        <v>-75.981951538456556</v>
      </c>
      <c r="K2398" s="63">
        <f t="shared" si="113"/>
        <v>-78.198644684939822</v>
      </c>
      <c r="L2398" s="63">
        <f t="shared" si="114"/>
        <v>-78.192395005675365</v>
      </c>
    </row>
    <row r="2399" spans="1:12">
      <c r="A2399" t="s">
        <v>2177</v>
      </c>
      <c r="B2399" t="s">
        <v>7600</v>
      </c>
      <c r="C2399" t="s">
        <v>6</v>
      </c>
      <c r="D2399">
        <v>5042</v>
      </c>
      <c r="E2399">
        <v>684</v>
      </c>
      <c r="F2399">
        <v>244</v>
      </c>
      <c r="G2399">
        <v>91002</v>
      </c>
      <c r="H2399">
        <v>2811</v>
      </c>
      <c r="I2399">
        <v>1001</v>
      </c>
      <c r="J2399" s="63">
        <f t="shared" si="112"/>
        <v>-94.459462429397149</v>
      </c>
      <c r="K2399" s="63">
        <f t="shared" si="113"/>
        <v>-75.667022411953042</v>
      </c>
      <c r="L2399" s="63">
        <f t="shared" si="114"/>
        <v>-75.624375624375631</v>
      </c>
    </row>
    <row r="2400" spans="1:12">
      <c r="A2400" t="s">
        <v>2178</v>
      </c>
      <c r="B2400" t="s">
        <v>7601</v>
      </c>
      <c r="C2400" t="s">
        <v>6</v>
      </c>
      <c r="D2400">
        <v>2943</v>
      </c>
      <c r="E2400">
        <v>586</v>
      </c>
      <c r="F2400">
        <v>209</v>
      </c>
      <c r="G2400">
        <v>5130</v>
      </c>
      <c r="H2400">
        <v>223</v>
      </c>
      <c r="I2400">
        <v>79</v>
      </c>
      <c r="J2400" s="63">
        <f t="shared" si="112"/>
        <v>-42.631578947368418</v>
      </c>
      <c r="K2400" s="63">
        <f t="shared" si="113"/>
        <v>162.78026905829597</v>
      </c>
      <c r="L2400" s="63">
        <f t="shared" si="114"/>
        <v>164.55696202531647</v>
      </c>
    </row>
    <row r="2401" spans="1:12">
      <c r="A2401" t="s">
        <v>2179</v>
      </c>
      <c r="B2401" t="s">
        <v>7602</v>
      </c>
      <c r="C2401" t="s">
        <v>6</v>
      </c>
      <c r="D2401">
        <v>11836</v>
      </c>
      <c r="E2401">
        <v>2262</v>
      </c>
      <c r="F2401">
        <v>806</v>
      </c>
      <c r="G2401">
        <v>1800</v>
      </c>
      <c r="H2401">
        <v>301</v>
      </c>
      <c r="I2401">
        <v>107</v>
      </c>
      <c r="J2401" s="63">
        <f t="shared" si="112"/>
        <v>557.55555555555554</v>
      </c>
      <c r="K2401" s="63">
        <f t="shared" si="113"/>
        <v>651.49501661129568</v>
      </c>
      <c r="L2401" s="63">
        <f t="shared" si="114"/>
        <v>653.27102803738319</v>
      </c>
    </row>
    <row r="2402" spans="1:12">
      <c r="A2402" t="s">
        <v>2180</v>
      </c>
      <c r="B2402" t="s">
        <v>7603</v>
      </c>
      <c r="C2402" t="s">
        <v>6</v>
      </c>
      <c r="D2402">
        <v>13675327</v>
      </c>
      <c r="E2402">
        <v>133951</v>
      </c>
      <c r="F2402">
        <v>47818</v>
      </c>
      <c r="G2402">
        <v>14011237</v>
      </c>
      <c r="H2402">
        <v>133136</v>
      </c>
      <c r="I2402">
        <v>47436</v>
      </c>
      <c r="J2402" s="63">
        <f t="shared" si="112"/>
        <v>-2.3974328604961861</v>
      </c>
      <c r="K2402" s="63">
        <f t="shared" si="113"/>
        <v>0.61215599086648242</v>
      </c>
      <c r="L2402" s="63">
        <f t="shared" si="114"/>
        <v>0.80529555611771653</v>
      </c>
    </row>
    <row r="2403" spans="1:12">
      <c r="A2403" t="s">
        <v>2181</v>
      </c>
      <c r="B2403" t="s">
        <v>7604</v>
      </c>
      <c r="C2403" t="s">
        <v>6</v>
      </c>
      <c r="D2403">
        <v>257570</v>
      </c>
      <c r="E2403">
        <v>1301</v>
      </c>
      <c r="F2403">
        <v>465</v>
      </c>
      <c r="G2403">
        <v>263099</v>
      </c>
      <c r="H2403">
        <v>4455</v>
      </c>
      <c r="I2403">
        <v>869</v>
      </c>
      <c r="J2403" s="63">
        <f t="shared" si="112"/>
        <v>-2.1014903135321683</v>
      </c>
      <c r="K2403" s="63">
        <f t="shared" si="113"/>
        <v>-70.796857463524134</v>
      </c>
      <c r="L2403" s="63">
        <f t="shared" si="114"/>
        <v>-46.490218642117377</v>
      </c>
    </row>
    <row r="2404" spans="1:12">
      <c r="A2404" t="s">
        <v>2182</v>
      </c>
      <c r="B2404" t="s">
        <v>7605</v>
      </c>
      <c r="C2404" t="s">
        <v>6</v>
      </c>
      <c r="D2404">
        <v>18520</v>
      </c>
      <c r="E2404">
        <v>144</v>
      </c>
      <c r="F2404">
        <v>53</v>
      </c>
      <c r="G2404">
        <v>52682</v>
      </c>
      <c r="H2404">
        <v>474</v>
      </c>
      <c r="I2404">
        <v>168</v>
      </c>
      <c r="J2404" s="63">
        <f t="shared" si="112"/>
        <v>-64.845677840628682</v>
      </c>
      <c r="K2404" s="63">
        <f t="shared" si="113"/>
        <v>-69.620253164556956</v>
      </c>
      <c r="L2404" s="63">
        <f t="shared" si="114"/>
        <v>-68.452380952380949</v>
      </c>
    </row>
    <row r="2405" spans="1:12">
      <c r="A2405" t="s">
        <v>2183</v>
      </c>
      <c r="B2405" t="s">
        <v>7606</v>
      </c>
      <c r="C2405" t="s">
        <v>6</v>
      </c>
      <c r="D2405">
        <v>559581</v>
      </c>
      <c r="E2405">
        <v>5005</v>
      </c>
      <c r="F2405">
        <v>1790</v>
      </c>
      <c r="G2405">
        <v>143864</v>
      </c>
      <c r="H2405">
        <v>1783</v>
      </c>
      <c r="I2405">
        <v>638</v>
      </c>
      <c r="J2405" s="63">
        <f t="shared" si="112"/>
        <v>288.9652727576044</v>
      </c>
      <c r="K2405" s="63">
        <f t="shared" si="113"/>
        <v>180.70667414469995</v>
      </c>
      <c r="L2405" s="63">
        <f t="shared" si="114"/>
        <v>180.56426332288402</v>
      </c>
    </row>
    <row r="2406" spans="1:12">
      <c r="A2406" t="s">
        <v>2184</v>
      </c>
      <c r="B2406" t="s">
        <v>7607</v>
      </c>
      <c r="C2406" t="s">
        <v>6</v>
      </c>
      <c r="D2406">
        <v>16932</v>
      </c>
      <c r="E2406">
        <v>218</v>
      </c>
      <c r="F2406">
        <v>79</v>
      </c>
      <c r="G2406">
        <v>487</v>
      </c>
      <c r="H2406">
        <v>102</v>
      </c>
      <c r="I2406">
        <v>35</v>
      </c>
      <c r="J2406" s="63">
        <f t="shared" si="112"/>
        <v>3376.7967145790553</v>
      </c>
      <c r="K2406" s="63">
        <f t="shared" si="113"/>
        <v>113.72549019607843</v>
      </c>
      <c r="L2406" s="63">
        <f t="shared" si="114"/>
        <v>125.71428571428571</v>
      </c>
    </row>
    <row r="2407" spans="1:12">
      <c r="A2407" t="s">
        <v>2185</v>
      </c>
      <c r="B2407" t="s">
        <v>7608</v>
      </c>
      <c r="C2407" t="s">
        <v>6</v>
      </c>
      <c r="D2407">
        <v>263039</v>
      </c>
      <c r="E2407">
        <v>2475</v>
      </c>
      <c r="F2407">
        <v>879</v>
      </c>
      <c r="G2407">
        <v>33476</v>
      </c>
      <c r="H2407">
        <v>862</v>
      </c>
      <c r="I2407">
        <v>309</v>
      </c>
      <c r="J2407" s="63">
        <f t="shared" si="112"/>
        <v>685.75397299557892</v>
      </c>
      <c r="K2407" s="63">
        <f t="shared" si="113"/>
        <v>187.12296983758699</v>
      </c>
      <c r="L2407" s="63">
        <f t="shared" si="114"/>
        <v>184.46601941747574</v>
      </c>
    </row>
    <row r="2408" spans="1:12">
      <c r="A2408" t="s">
        <v>2186</v>
      </c>
      <c r="B2408" t="s">
        <v>7609</v>
      </c>
      <c r="C2408" t="s">
        <v>6</v>
      </c>
      <c r="D2408">
        <v>371580</v>
      </c>
      <c r="E2408">
        <v>6835</v>
      </c>
      <c r="F2408">
        <v>2438</v>
      </c>
      <c r="G2408">
        <v>1805594</v>
      </c>
      <c r="H2408">
        <v>31436</v>
      </c>
      <c r="I2408">
        <v>11210</v>
      </c>
      <c r="J2408" s="63">
        <f t="shared" si="112"/>
        <v>-79.420622797816122</v>
      </c>
      <c r="K2408" s="63">
        <f t="shared" si="113"/>
        <v>-78.257411884463679</v>
      </c>
      <c r="L2408" s="63">
        <f t="shared" si="114"/>
        <v>-78.251561106155222</v>
      </c>
    </row>
    <row r="2409" spans="1:12" s="70" customFormat="1">
      <c r="A2409" t="s">
        <v>2187</v>
      </c>
      <c r="B2409" t="s">
        <v>7610</v>
      </c>
      <c r="C2409" t="s">
        <v>16</v>
      </c>
      <c r="D2409">
        <v>2034</v>
      </c>
      <c r="E2409">
        <v>987</v>
      </c>
      <c r="F2409">
        <v>147</v>
      </c>
      <c r="G2409">
        <v>21003</v>
      </c>
      <c r="H2409">
        <v>4165</v>
      </c>
      <c r="I2409">
        <v>424</v>
      </c>
      <c r="J2409" s="63">
        <f t="shared" si="112"/>
        <v>-90.315669190115699</v>
      </c>
      <c r="K2409" s="63">
        <f t="shared" si="113"/>
        <v>-76.30252100840336</v>
      </c>
      <c r="L2409" s="63">
        <f t="shared" si="114"/>
        <v>-65.330188679245282</v>
      </c>
    </row>
    <row r="2410" spans="1:12" s="71" customFormat="1">
      <c r="A2410" t="s">
        <v>2188</v>
      </c>
      <c r="B2410" t="s">
        <v>7611</v>
      </c>
      <c r="C2410" t="s">
        <v>16</v>
      </c>
      <c r="D2410">
        <v>4032</v>
      </c>
      <c r="E2410">
        <v>539</v>
      </c>
      <c r="F2410">
        <v>168</v>
      </c>
      <c r="G2410">
        <v>10140</v>
      </c>
      <c r="H2410">
        <v>3145</v>
      </c>
      <c r="I2410">
        <v>989</v>
      </c>
      <c r="J2410" s="63">
        <f t="shared" si="112"/>
        <v>-60.236686390532547</v>
      </c>
      <c r="K2410" s="63">
        <f t="shared" si="113"/>
        <v>-82.861685214626391</v>
      </c>
      <c r="L2410" s="63">
        <f t="shared" si="114"/>
        <v>-83.013144590495443</v>
      </c>
    </row>
    <row r="2411" spans="1:12" s="70" customFormat="1">
      <c r="A2411" t="s">
        <v>2189</v>
      </c>
      <c r="B2411" t="s">
        <v>7612</v>
      </c>
      <c r="C2411" t="s">
        <v>6</v>
      </c>
      <c r="D2411">
        <v>36250</v>
      </c>
      <c r="E2411">
        <v>6437</v>
      </c>
      <c r="F2411">
        <v>2311</v>
      </c>
      <c r="G2411">
        <v>35769</v>
      </c>
      <c r="H2411">
        <v>7685</v>
      </c>
      <c r="I2411">
        <v>2738</v>
      </c>
      <c r="J2411" s="63">
        <f t="shared" si="112"/>
        <v>1.3447398585367218</v>
      </c>
      <c r="K2411" s="63">
        <f t="shared" si="113"/>
        <v>-16.239427456083281</v>
      </c>
      <c r="L2411" s="63">
        <f t="shared" si="114"/>
        <v>-15.595325054784514</v>
      </c>
    </row>
    <row r="2412" spans="1:12" s="70" customFormat="1">
      <c r="A2412" t="s">
        <v>2190</v>
      </c>
      <c r="B2412" t="s">
        <v>7613</v>
      </c>
      <c r="C2412" t="s">
        <v>6</v>
      </c>
      <c r="D2412">
        <v>5432</v>
      </c>
      <c r="E2412">
        <v>603</v>
      </c>
      <c r="F2412">
        <v>216</v>
      </c>
      <c r="G2412">
        <v>9144</v>
      </c>
      <c r="H2412">
        <v>1759</v>
      </c>
      <c r="I2412">
        <v>626</v>
      </c>
      <c r="J2412" s="63">
        <f t="shared" si="112"/>
        <v>-40.594925634295713</v>
      </c>
      <c r="K2412" s="63">
        <f t="shared" si="113"/>
        <v>-65.719158612848204</v>
      </c>
      <c r="L2412" s="63">
        <f t="shared" si="114"/>
        <v>-65.495207667731634</v>
      </c>
    </row>
    <row r="2413" spans="1:12" s="70" customFormat="1">
      <c r="A2413" t="s">
        <v>2191</v>
      </c>
      <c r="B2413" t="s">
        <v>7613</v>
      </c>
      <c r="C2413" t="s">
        <v>6</v>
      </c>
      <c r="D2413">
        <v>4726</v>
      </c>
      <c r="E2413">
        <v>1382</v>
      </c>
      <c r="F2413">
        <v>492</v>
      </c>
      <c r="G2413">
        <v>2411</v>
      </c>
      <c r="H2413">
        <v>471</v>
      </c>
      <c r="I2413">
        <v>168</v>
      </c>
      <c r="J2413" s="63">
        <f t="shared" si="112"/>
        <v>96.018249688925764</v>
      </c>
      <c r="K2413" s="63">
        <f t="shared" si="113"/>
        <v>193.41825902335455</v>
      </c>
      <c r="L2413" s="63">
        <f t="shared" si="114"/>
        <v>192.85714285714286</v>
      </c>
    </row>
    <row r="2414" spans="1:12">
      <c r="A2414" t="s">
        <v>2192</v>
      </c>
      <c r="B2414" t="s">
        <v>7613</v>
      </c>
      <c r="C2414" t="s">
        <v>6</v>
      </c>
      <c r="D2414">
        <v>95005</v>
      </c>
      <c r="E2414">
        <v>16905</v>
      </c>
      <c r="F2414">
        <v>6043</v>
      </c>
      <c r="G2414">
        <v>108454</v>
      </c>
      <c r="H2414">
        <v>21750</v>
      </c>
      <c r="I2414">
        <v>7758</v>
      </c>
      <c r="J2414" s="63">
        <f t="shared" si="112"/>
        <v>-12.400649123130544</v>
      </c>
      <c r="K2414" s="63">
        <f t="shared" si="113"/>
        <v>-22.275862068965516</v>
      </c>
      <c r="L2414" s="63">
        <f t="shared" si="114"/>
        <v>-22.106212941479765</v>
      </c>
    </row>
    <row r="2415" spans="1:12">
      <c r="A2415" t="s">
        <v>2193</v>
      </c>
      <c r="B2415" t="s">
        <v>7614</v>
      </c>
      <c r="C2415" t="s">
        <v>6</v>
      </c>
      <c r="D2415">
        <v>46291</v>
      </c>
      <c r="E2415">
        <v>5911</v>
      </c>
      <c r="F2415">
        <v>2107</v>
      </c>
      <c r="G2415">
        <v>11349</v>
      </c>
      <c r="H2415">
        <v>1864</v>
      </c>
      <c r="I2415">
        <v>663</v>
      </c>
      <c r="J2415" s="63">
        <f t="shared" si="112"/>
        <v>307.88615737069347</v>
      </c>
      <c r="K2415" s="63">
        <f t="shared" si="113"/>
        <v>217.11373390557941</v>
      </c>
      <c r="L2415" s="63">
        <f t="shared" si="114"/>
        <v>217.79788838612367</v>
      </c>
    </row>
    <row r="2416" spans="1:12">
      <c r="A2416" t="s">
        <v>2194</v>
      </c>
      <c r="B2416" t="s">
        <v>7615</v>
      </c>
      <c r="C2416" t="s">
        <v>6</v>
      </c>
      <c r="D2416">
        <v>10292</v>
      </c>
      <c r="E2416">
        <v>1568</v>
      </c>
      <c r="F2416">
        <v>559</v>
      </c>
      <c r="G2416">
        <v>105214</v>
      </c>
      <c r="H2416">
        <v>15280</v>
      </c>
      <c r="I2416">
        <v>5445</v>
      </c>
      <c r="J2416" s="63">
        <f t="shared" si="112"/>
        <v>-90.218031820860347</v>
      </c>
      <c r="K2416" s="63">
        <f t="shared" si="113"/>
        <v>-89.738219895287955</v>
      </c>
      <c r="L2416" s="63">
        <f t="shared" si="114"/>
        <v>-89.733700642791547</v>
      </c>
    </row>
    <row r="2417" spans="1:12">
      <c r="A2417" t="s">
        <v>2195</v>
      </c>
      <c r="B2417" t="s">
        <v>7616</v>
      </c>
      <c r="C2417" t="s">
        <v>6</v>
      </c>
      <c r="D2417">
        <v>23591</v>
      </c>
      <c r="E2417">
        <v>7434</v>
      </c>
      <c r="F2417">
        <v>2647</v>
      </c>
      <c r="G2417">
        <v>10270</v>
      </c>
      <c r="H2417">
        <v>3905</v>
      </c>
      <c r="I2417">
        <v>1390</v>
      </c>
      <c r="J2417" s="63">
        <f t="shared" si="112"/>
        <v>129.70788704965921</v>
      </c>
      <c r="K2417" s="63">
        <f t="shared" si="113"/>
        <v>90.371318822023042</v>
      </c>
      <c r="L2417" s="63">
        <f t="shared" si="114"/>
        <v>90.431654676258987</v>
      </c>
    </row>
    <row r="2418" spans="1:12">
      <c r="A2418" t="s">
        <v>2196</v>
      </c>
      <c r="B2418" t="s">
        <v>7617</v>
      </c>
      <c r="C2418" t="s">
        <v>6</v>
      </c>
      <c r="D2418">
        <v>138854</v>
      </c>
      <c r="E2418">
        <v>19046</v>
      </c>
      <c r="F2418">
        <v>6783</v>
      </c>
      <c r="G2418">
        <v>63333</v>
      </c>
      <c r="H2418">
        <v>9578</v>
      </c>
      <c r="I2418">
        <v>3411</v>
      </c>
      <c r="J2418" s="63">
        <f t="shared" si="112"/>
        <v>119.24431181216744</v>
      </c>
      <c r="K2418" s="63">
        <f t="shared" si="113"/>
        <v>98.851534767174769</v>
      </c>
      <c r="L2418" s="63">
        <f t="shared" si="114"/>
        <v>98.856640281442395</v>
      </c>
    </row>
    <row r="2419" spans="1:12">
      <c r="A2419" t="s">
        <v>2197</v>
      </c>
      <c r="B2419" t="s">
        <v>7618</v>
      </c>
      <c r="C2419" t="s">
        <v>6</v>
      </c>
      <c r="D2419">
        <v>57538</v>
      </c>
      <c r="E2419">
        <v>106970</v>
      </c>
      <c r="F2419">
        <v>1204</v>
      </c>
      <c r="G2419">
        <v>5453</v>
      </c>
      <c r="H2419">
        <v>1572</v>
      </c>
      <c r="I2419">
        <v>560</v>
      </c>
      <c r="J2419" s="63">
        <f t="shared" si="112"/>
        <v>955.16229598386212</v>
      </c>
      <c r="K2419" s="63">
        <f t="shared" si="113"/>
        <v>6704.7073791348603</v>
      </c>
      <c r="L2419" s="63">
        <f t="shared" si="114"/>
        <v>115</v>
      </c>
    </row>
    <row r="2420" spans="1:12">
      <c r="A2420" t="s">
        <v>2198</v>
      </c>
      <c r="B2420" t="s">
        <v>7618</v>
      </c>
      <c r="C2420" t="s">
        <v>6</v>
      </c>
      <c r="D2420">
        <v>8872</v>
      </c>
      <c r="E2420">
        <v>1374</v>
      </c>
      <c r="F2420">
        <v>491</v>
      </c>
      <c r="G2420">
        <v>5748</v>
      </c>
      <c r="H2420">
        <v>1155</v>
      </c>
      <c r="I2420">
        <v>413</v>
      </c>
      <c r="J2420" s="63">
        <f t="shared" si="112"/>
        <v>54.349338900487126</v>
      </c>
      <c r="K2420" s="63">
        <f t="shared" si="113"/>
        <v>18.961038961038962</v>
      </c>
      <c r="L2420" s="63">
        <f t="shared" si="114"/>
        <v>18.886198547215496</v>
      </c>
    </row>
    <row r="2421" spans="1:12">
      <c r="A2421" t="s">
        <v>2199</v>
      </c>
      <c r="B2421" t="s">
        <v>7618</v>
      </c>
      <c r="C2421" t="s">
        <v>6</v>
      </c>
      <c r="D2421">
        <v>4608</v>
      </c>
      <c r="E2421">
        <v>1011</v>
      </c>
      <c r="F2421">
        <v>363</v>
      </c>
      <c r="G2421">
        <v>1437</v>
      </c>
      <c r="H2421">
        <v>404</v>
      </c>
      <c r="I2421">
        <v>144</v>
      </c>
      <c r="J2421" s="63">
        <f t="shared" si="112"/>
        <v>220.66805845511482</v>
      </c>
      <c r="K2421" s="63">
        <f t="shared" si="113"/>
        <v>150.24752475247524</v>
      </c>
      <c r="L2421" s="63">
        <f t="shared" si="114"/>
        <v>152.08333333333334</v>
      </c>
    </row>
    <row r="2422" spans="1:12">
      <c r="A2422" t="s">
        <v>2200</v>
      </c>
      <c r="B2422" t="s">
        <v>7619</v>
      </c>
      <c r="C2422" t="s">
        <v>6</v>
      </c>
      <c r="D2422">
        <v>34793</v>
      </c>
      <c r="E2422">
        <v>4912</v>
      </c>
      <c r="F2422">
        <v>1756</v>
      </c>
      <c r="G2422">
        <v>22565</v>
      </c>
      <c r="H2422">
        <v>5458</v>
      </c>
      <c r="I2422">
        <v>1944</v>
      </c>
      <c r="J2422" s="63">
        <f t="shared" si="112"/>
        <v>54.190117438510967</v>
      </c>
      <c r="K2422" s="63">
        <f t="shared" si="113"/>
        <v>-10.003664345914254</v>
      </c>
      <c r="L2422" s="63">
        <f t="shared" si="114"/>
        <v>-9.6707818930041149</v>
      </c>
    </row>
    <row r="2423" spans="1:12">
      <c r="A2423" t="s">
        <v>2201</v>
      </c>
      <c r="B2423" t="s">
        <v>7620</v>
      </c>
      <c r="C2423" t="s">
        <v>6</v>
      </c>
      <c r="D2423">
        <v>11710</v>
      </c>
      <c r="E2423">
        <v>736</v>
      </c>
      <c r="F2423">
        <v>262</v>
      </c>
      <c r="G2423">
        <v>2072</v>
      </c>
      <c r="H2423">
        <v>553</v>
      </c>
      <c r="I2423">
        <v>198</v>
      </c>
      <c r="J2423" s="63">
        <f t="shared" si="112"/>
        <v>465.15444015444018</v>
      </c>
      <c r="K2423" s="63">
        <f t="shared" si="113"/>
        <v>33.092224231464741</v>
      </c>
      <c r="L2423" s="63">
        <f t="shared" si="114"/>
        <v>32.323232323232325</v>
      </c>
    </row>
    <row r="2424" spans="1:12">
      <c r="A2424" t="s">
        <v>2202</v>
      </c>
      <c r="B2424" t="s">
        <v>7620</v>
      </c>
      <c r="C2424" t="s">
        <v>6</v>
      </c>
      <c r="D2424">
        <v>852</v>
      </c>
      <c r="E2424">
        <v>205</v>
      </c>
      <c r="F2424">
        <v>73</v>
      </c>
      <c r="G2424">
        <v>697</v>
      </c>
      <c r="H2424">
        <v>133</v>
      </c>
      <c r="I2424">
        <v>48</v>
      </c>
      <c r="J2424" s="63">
        <f t="shared" si="112"/>
        <v>22.238163558106169</v>
      </c>
      <c r="K2424" s="63">
        <f t="shared" si="113"/>
        <v>54.13533834586466</v>
      </c>
      <c r="L2424" s="63">
        <f t="shared" si="114"/>
        <v>52.083333333333336</v>
      </c>
    </row>
    <row r="2425" spans="1:12">
      <c r="A2425" t="s">
        <v>2203</v>
      </c>
      <c r="B2425" t="s">
        <v>7621</v>
      </c>
      <c r="C2425" t="s">
        <v>6</v>
      </c>
      <c r="D2425">
        <v>4707</v>
      </c>
      <c r="E2425">
        <v>2042</v>
      </c>
      <c r="F2425">
        <v>723</v>
      </c>
      <c r="G2425">
        <v>3378</v>
      </c>
      <c r="H2425">
        <v>2045</v>
      </c>
      <c r="I2425">
        <v>728</v>
      </c>
      <c r="J2425" s="63">
        <f t="shared" si="112"/>
        <v>39.342806394316163</v>
      </c>
      <c r="K2425" s="63">
        <f t="shared" si="113"/>
        <v>-0.14669926650366749</v>
      </c>
      <c r="L2425" s="63">
        <f t="shared" si="114"/>
        <v>-0.68681318681318682</v>
      </c>
    </row>
    <row r="2426" spans="1:12">
      <c r="A2426" t="s">
        <v>2204</v>
      </c>
      <c r="B2426" t="s">
        <v>7622</v>
      </c>
      <c r="C2426" t="s">
        <v>6</v>
      </c>
      <c r="D2426">
        <v>52973</v>
      </c>
      <c r="E2426">
        <v>7663</v>
      </c>
      <c r="F2426">
        <v>2731</v>
      </c>
      <c r="G2426">
        <v>22902</v>
      </c>
      <c r="H2426">
        <v>3905</v>
      </c>
      <c r="I2426">
        <v>1390</v>
      </c>
      <c r="J2426" s="63">
        <f t="shared" si="112"/>
        <v>131.3029429744127</v>
      </c>
      <c r="K2426" s="63">
        <f t="shared" si="113"/>
        <v>96.235595390524963</v>
      </c>
      <c r="L2426" s="63">
        <f t="shared" si="114"/>
        <v>96.474820143884898</v>
      </c>
    </row>
    <row r="2427" spans="1:12">
      <c r="A2427" t="s">
        <v>2205</v>
      </c>
      <c r="B2427" t="s">
        <v>7623</v>
      </c>
      <c r="C2427" t="s">
        <v>6</v>
      </c>
      <c r="D2427">
        <v>259</v>
      </c>
      <c r="E2427">
        <v>133</v>
      </c>
      <c r="F2427">
        <v>48</v>
      </c>
      <c r="G2427">
        <v>922</v>
      </c>
      <c r="H2427">
        <v>335</v>
      </c>
      <c r="I2427">
        <v>119</v>
      </c>
      <c r="J2427" s="63">
        <f t="shared" si="112"/>
        <v>-71.908893709327543</v>
      </c>
      <c r="K2427" s="63">
        <f t="shared" si="113"/>
        <v>-60.298507462686565</v>
      </c>
      <c r="L2427" s="63">
        <f t="shared" si="114"/>
        <v>-59.663865546218489</v>
      </c>
    </row>
    <row r="2428" spans="1:12">
      <c r="A2428" t="s">
        <v>2206</v>
      </c>
      <c r="B2428" t="s">
        <v>7624</v>
      </c>
      <c r="C2428" t="s">
        <v>6</v>
      </c>
      <c r="D2428">
        <v>2757</v>
      </c>
      <c r="E2428">
        <v>527</v>
      </c>
      <c r="F2428">
        <v>188</v>
      </c>
      <c r="G2428">
        <v>1286</v>
      </c>
      <c r="H2428">
        <v>2059</v>
      </c>
      <c r="I2428">
        <v>711</v>
      </c>
      <c r="J2428" s="63">
        <f t="shared" si="112"/>
        <v>114.38569206842924</v>
      </c>
      <c r="K2428" s="63">
        <f t="shared" si="113"/>
        <v>-74.40505099562894</v>
      </c>
      <c r="L2428" s="63">
        <f t="shared" si="114"/>
        <v>-73.55836849507736</v>
      </c>
    </row>
    <row r="2429" spans="1:12">
      <c r="A2429" t="s">
        <v>2207</v>
      </c>
      <c r="B2429" t="s">
        <v>7625</v>
      </c>
      <c r="C2429" t="s">
        <v>6</v>
      </c>
      <c r="D2429">
        <v>39334</v>
      </c>
      <c r="E2429">
        <v>5151</v>
      </c>
      <c r="F2429">
        <v>1829</v>
      </c>
      <c r="G2429">
        <v>61095</v>
      </c>
      <c r="H2429">
        <v>26279</v>
      </c>
      <c r="I2429">
        <v>9358</v>
      </c>
      <c r="J2429" s="63">
        <f t="shared" si="112"/>
        <v>-35.618299369833863</v>
      </c>
      <c r="K2429" s="63">
        <f t="shared" si="113"/>
        <v>-80.39879751893146</v>
      </c>
      <c r="L2429" s="63">
        <f t="shared" si="114"/>
        <v>-80.455225475528962</v>
      </c>
    </row>
    <row r="2430" spans="1:12">
      <c r="A2430" t="s">
        <v>2208</v>
      </c>
      <c r="B2430" t="s">
        <v>7626</v>
      </c>
      <c r="C2430" t="s">
        <v>6</v>
      </c>
      <c r="D2430">
        <v>2284066</v>
      </c>
      <c r="E2430">
        <v>303949</v>
      </c>
      <c r="F2430">
        <v>108356</v>
      </c>
      <c r="G2430">
        <v>1783817</v>
      </c>
      <c r="H2430">
        <v>235290</v>
      </c>
      <c r="I2430">
        <v>83849</v>
      </c>
      <c r="J2430" s="63">
        <f t="shared" si="112"/>
        <v>28.043739912782534</v>
      </c>
      <c r="K2430" s="63">
        <f t="shared" si="113"/>
        <v>29.180585660249054</v>
      </c>
      <c r="L2430" s="63">
        <f t="shared" si="114"/>
        <v>29.227539982587746</v>
      </c>
    </row>
    <row r="2431" spans="1:12">
      <c r="A2431" t="s">
        <v>2209</v>
      </c>
      <c r="B2431" t="s">
        <v>7627</v>
      </c>
      <c r="C2431" t="s">
        <v>6</v>
      </c>
      <c r="D2431">
        <v>49486</v>
      </c>
      <c r="E2431">
        <v>3574</v>
      </c>
      <c r="F2431">
        <v>1275</v>
      </c>
      <c r="G2431">
        <v>333</v>
      </c>
      <c r="H2431">
        <v>618</v>
      </c>
      <c r="I2431">
        <v>214</v>
      </c>
      <c r="J2431" s="63">
        <f t="shared" si="112"/>
        <v>14760.66066066066</v>
      </c>
      <c r="K2431" s="63">
        <f t="shared" si="113"/>
        <v>478.31715210355986</v>
      </c>
      <c r="L2431" s="63">
        <f t="shared" si="114"/>
        <v>495.79439252336448</v>
      </c>
    </row>
    <row r="2432" spans="1:12">
      <c r="A2432" t="s">
        <v>2210</v>
      </c>
      <c r="B2432" t="s">
        <v>7628</v>
      </c>
      <c r="C2432" t="s">
        <v>6</v>
      </c>
      <c r="D2432">
        <v>1916</v>
      </c>
      <c r="E2432">
        <v>401</v>
      </c>
      <c r="F2432">
        <v>142</v>
      </c>
      <c r="G2432">
        <v>1749</v>
      </c>
      <c r="H2432">
        <v>633</v>
      </c>
      <c r="I2432">
        <v>225</v>
      </c>
      <c r="J2432" s="63">
        <f t="shared" si="112"/>
        <v>9.5483133218982275</v>
      </c>
      <c r="K2432" s="63">
        <f t="shared" si="113"/>
        <v>-36.650868878357031</v>
      </c>
      <c r="L2432" s="63">
        <f t="shared" si="114"/>
        <v>-36.888888888888886</v>
      </c>
    </row>
    <row r="2433" spans="1:12">
      <c r="A2433" t="s">
        <v>2211</v>
      </c>
      <c r="B2433" t="s">
        <v>7523</v>
      </c>
      <c r="C2433" t="s">
        <v>6</v>
      </c>
      <c r="D2433">
        <v>4475</v>
      </c>
      <c r="E2433">
        <v>576</v>
      </c>
      <c r="F2433">
        <v>206</v>
      </c>
      <c r="G2433">
        <v>114378</v>
      </c>
      <c r="H2433">
        <v>14570</v>
      </c>
      <c r="I2433">
        <v>5193</v>
      </c>
      <c r="J2433" s="63">
        <f t="shared" si="112"/>
        <v>-96.087534316039793</v>
      </c>
      <c r="K2433" s="63">
        <f t="shared" si="113"/>
        <v>-96.046671242278649</v>
      </c>
      <c r="L2433" s="63">
        <f t="shared" si="114"/>
        <v>-96.033121509724623</v>
      </c>
    </row>
    <row r="2434" spans="1:12">
      <c r="A2434" t="s">
        <v>2212</v>
      </c>
      <c r="B2434" t="s">
        <v>7629</v>
      </c>
      <c r="C2434" t="s">
        <v>6</v>
      </c>
      <c r="D2434">
        <v>86915</v>
      </c>
      <c r="E2434">
        <v>18234</v>
      </c>
      <c r="F2434">
        <v>6498</v>
      </c>
      <c r="G2434">
        <v>434313</v>
      </c>
      <c r="H2434">
        <v>57537</v>
      </c>
      <c r="I2434">
        <v>20486</v>
      </c>
      <c r="J2434" s="63">
        <f t="shared" si="112"/>
        <v>-79.987934968559543</v>
      </c>
      <c r="K2434" s="63">
        <f t="shared" si="113"/>
        <v>-68.309088065071165</v>
      </c>
      <c r="L2434" s="63">
        <f t="shared" si="114"/>
        <v>-68.280777116079278</v>
      </c>
    </row>
    <row r="2435" spans="1:12">
      <c r="A2435" t="s">
        <v>2213</v>
      </c>
      <c r="B2435" t="s">
        <v>7630</v>
      </c>
      <c r="C2435" t="s">
        <v>6</v>
      </c>
      <c r="D2435">
        <v>1868221</v>
      </c>
      <c r="E2435">
        <v>284110</v>
      </c>
      <c r="F2435">
        <v>101423</v>
      </c>
      <c r="G2435">
        <v>3512441</v>
      </c>
      <c r="H2435">
        <v>529947</v>
      </c>
      <c r="I2435">
        <v>188818</v>
      </c>
      <c r="J2435" s="63">
        <f t="shared" si="112"/>
        <v>-46.811320104736282</v>
      </c>
      <c r="K2435" s="63">
        <f t="shared" si="113"/>
        <v>-46.388978520493559</v>
      </c>
      <c r="L2435" s="63">
        <f t="shared" si="114"/>
        <v>-46.285311781715727</v>
      </c>
    </row>
    <row r="2436" spans="1:12">
      <c r="A2436" t="s">
        <v>2214</v>
      </c>
      <c r="B2436" t="s">
        <v>7631</v>
      </c>
      <c r="C2436" t="s">
        <v>6</v>
      </c>
      <c r="D2436">
        <v>121158</v>
      </c>
      <c r="E2436">
        <v>47178</v>
      </c>
      <c r="F2436">
        <v>16811</v>
      </c>
      <c r="G2436">
        <v>90683</v>
      </c>
      <c r="H2436">
        <v>36216</v>
      </c>
      <c r="I2436">
        <v>12907</v>
      </c>
      <c r="J2436" s="63">
        <f t="shared" si="112"/>
        <v>33.606078316773818</v>
      </c>
      <c r="K2436" s="63">
        <f t="shared" si="113"/>
        <v>30.268389662027833</v>
      </c>
      <c r="L2436" s="63">
        <f t="shared" si="114"/>
        <v>30.24715270783296</v>
      </c>
    </row>
    <row r="2437" spans="1:12">
      <c r="A2437" t="s">
        <v>2216</v>
      </c>
      <c r="B2437" t="s">
        <v>7632</v>
      </c>
      <c r="C2437" t="s">
        <v>6</v>
      </c>
      <c r="D2437">
        <v>302427</v>
      </c>
      <c r="E2437">
        <v>8450</v>
      </c>
      <c r="F2437">
        <v>2826</v>
      </c>
      <c r="G2437">
        <v>7217</v>
      </c>
      <c r="H2437">
        <v>4179</v>
      </c>
      <c r="I2437">
        <v>1486</v>
      </c>
      <c r="J2437" s="63">
        <f t="shared" ref="J2437:J2500" si="115">100*(D2437-G2437)/G2437</f>
        <v>4090.4808092004987</v>
      </c>
      <c r="K2437" s="63">
        <f t="shared" ref="K2437:K2500" si="116">100*(E2437-H2437)/H2437</f>
        <v>102.20148360851879</v>
      </c>
      <c r="L2437" s="63">
        <f t="shared" ref="L2437:L2500" si="117">100*(F2437-I2437)/I2437</f>
        <v>90.174966352624494</v>
      </c>
    </row>
    <row r="2438" spans="1:12">
      <c r="A2438" t="s">
        <v>2217</v>
      </c>
      <c r="B2438" t="s">
        <v>7633</v>
      </c>
      <c r="C2438" t="s">
        <v>6</v>
      </c>
      <c r="D2438">
        <v>961422</v>
      </c>
      <c r="E2438">
        <v>56266</v>
      </c>
      <c r="F2438">
        <v>20049</v>
      </c>
      <c r="G2438">
        <v>4475902</v>
      </c>
      <c r="H2438">
        <v>140489</v>
      </c>
      <c r="I2438">
        <v>50096</v>
      </c>
      <c r="J2438" s="63">
        <f t="shared" si="115"/>
        <v>-78.520039089327696</v>
      </c>
      <c r="K2438" s="63">
        <f t="shared" si="116"/>
        <v>-59.9498893151777</v>
      </c>
      <c r="L2438" s="63">
        <f t="shared" si="117"/>
        <v>-59.978840625998082</v>
      </c>
    </row>
    <row r="2439" spans="1:12">
      <c r="A2439" t="s">
        <v>2218</v>
      </c>
      <c r="B2439" t="s">
        <v>7633</v>
      </c>
      <c r="C2439" t="s">
        <v>6</v>
      </c>
      <c r="D2439">
        <v>15478</v>
      </c>
      <c r="E2439">
        <v>1892</v>
      </c>
      <c r="F2439">
        <v>674</v>
      </c>
      <c r="G2439">
        <v>15934</v>
      </c>
      <c r="H2439">
        <v>4043</v>
      </c>
      <c r="I2439">
        <v>1411</v>
      </c>
      <c r="J2439" s="63">
        <f t="shared" si="115"/>
        <v>-2.8618049453997743</v>
      </c>
      <c r="K2439" s="63">
        <f t="shared" si="116"/>
        <v>-53.203067029433591</v>
      </c>
      <c r="L2439" s="63">
        <f t="shared" si="117"/>
        <v>-52.232459248759746</v>
      </c>
    </row>
    <row r="2440" spans="1:12">
      <c r="A2440" t="s">
        <v>2219</v>
      </c>
      <c r="B2440" t="s">
        <v>7633</v>
      </c>
      <c r="C2440" t="s">
        <v>6</v>
      </c>
      <c r="D2440">
        <v>644487</v>
      </c>
      <c r="E2440">
        <v>121474</v>
      </c>
      <c r="F2440">
        <v>42103</v>
      </c>
      <c r="G2440">
        <v>204405</v>
      </c>
      <c r="H2440">
        <v>39204</v>
      </c>
      <c r="I2440">
        <v>13919</v>
      </c>
      <c r="J2440" s="63">
        <f t="shared" si="115"/>
        <v>215.29903867322227</v>
      </c>
      <c r="K2440" s="63">
        <f t="shared" si="116"/>
        <v>209.85103560861137</v>
      </c>
      <c r="L2440" s="63">
        <f t="shared" si="117"/>
        <v>202.48581076226739</v>
      </c>
    </row>
    <row r="2441" spans="1:12">
      <c r="A2441" t="s">
        <v>2220</v>
      </c>
      <c r="B2441" t="s">
        <v>7634</v>
      </c>
      <c r="C2441" t="s">
        <v>6</v>
      </c>
      <c r="D2441">
        <v>131795</v>
      </c>
      <c r="E2441">
        <v>45269</v>
      </c>
      <c r="F2441">
        <v>16123</v>
      </c>
      <c r="G2441">
        <v>114681</v>
      </c>
      <c r="H2441">
        <v>42827</v>
      </c>
      <c r="I2441">
        <v>15268</v>
      </c>
      <c r="J2441" s="63">
        <f t="shared" si="115"/>
        <v>14.923134608173978</v>
      </c>
      <c r="K2441" s="63">
        <f t="shared" si="116"/>
        <v>5.7020104139911734</v>
      </c>
      <c r="L2441" s="63">
        <f t="shared" si="117"/>
        <v>5.599947602829447</v>
      </c>
    </row>
    <row r="2442" spans="1:12">
      <c r="A2442" t="s">
        <v>2221</v>
      </c>
      <c r="B2442" t="s">
        <v>7635</v>
      </c>
      <c r="C2442" t="s">
        <v>6</v>
      </c>
      <c r="D2442">
        <v>155733</v>
      </c>
      <c r="E2442">
        <v>67683</v>
      </c>
      <c r="F2442">
        <v>23998</v>
      </c>
      <c r="G2442">
        <v>186226</v>
      </c>
      <c r="H2442">
        <v>80377</v>
      </c>
      <c r="I2442">
        <v>28646</v>
      </c>
      <c r="J2442" s="63">
        <f t="shared" si="115"/>
        <v>-16.3741904997154</v>
      </c>
      <c r="K2442" s="63">
        <f t="shared" si="116"/>
        <v>-15.793075133433694</v>
      </c>
      <c r="L2442" s="63">
        <f t="shared" si="117"/>
        <v>-16.225651050757524</v>
      </c>
    </row>
    <row r="2443" spans="1:12">
      <c r="A2443" t="s">
        <v>2228</v>
      </c>
      <c r="B2443" t="s">
        <v>7636</v>
      </c>
      <c r="C2443" t="s">
        <v>6</v>
      </c>
      <c r="D2443">
        <v>358274</v>
      </c>
      <c r="E2443">
        <v>164341</v>
      </c>
      <c r="F2443">
        <v>58537</v>
      </c>
      <c r="G2443">
        <v>311058</v>
      </c>
      <c r="H2443">
        <v>130442</v>
      </c>
      <c r="I2443">
        <v>46466</v>
      </c>
      <c r="J2443" s="63">
        <f t="shared" si="115"/>
        <v>15.179162728494365</v>
      </c>
      <c r="K2443" s="63">
        <f t="shared" si="116"/>
        <v>25.987795341991077</v>
      </c>
      <c r="L2443" s="63">
        <f t="shared" si="117"/>
        <v>25.978134549993545</v>
      </c>
    </row>
    <row r="2444" spans="1:12">
      <c r="A2444" t="s">
        <v>2229</v>
      </c>
      <c r="B2444" t="s">
        <v>7637</v>
      </c>
      <c r="C2444" t="s">
        <v>6</v>
      </c>
      <c r="D2444">
        <v>453909</v>
      </c>
      <c r="E2444">
        <v>174073</v>
      </c>
      <c r="F2444">
        <v>61915</v>
      </c>
      <c r="G2444">
        <v>1168621</v>
      </c>
      <c r="H2444">
        <v>280920</v>
      </c>
      <c r="I2444">
        <v>100077</v>
      </c>
      <c r="J2444" s="63">
        <f t="shared" si="115"/>
        <v>-61.158579214304723</v>
      </c>
      <c r="K2444" s="63">
        <f t="shared" si="116"/>
        <v>-38.034671792681188</v>
      </c>
      <c r="L2444" s="63">
        <f t="shared" si="117"/>
        <v>-38.132637868840995</v>
      </c>
    </row>
    <row r="2445" spans="1:12">
      <c r="A2445" t="s">
        <v>2230</v>
      </c>
      <c r="B2445" t="s">
        <v>7638</v>
      </c>
      <c r="C2445" t="s">
        <v>6</v>
      </c>
      <c r="D2445">
        <v>631</v>
      </c>
      <c r="E2445">
        <v>302</v>
      </c>
      <c r="F2445">
        <v>108</v>
      </c>
      <c r="G2445">
        <v>5335</v>
      </c>
      <c r="H2445">
        <v>1668</v>
      </c>
      <c r="I2445">
        <v>594</v>
      </c>
      <c r="J2445" s="63">
        <f t="shared" si="115"/>
        <v>-88.172446110590442</v>
      </c>
      <c r="K2445" s="63">
        <f t="shared" si="116"/>
        <v>-81.894484412470021</v>
      </c>
      <c r="L2445" s="63">
        <f t="shared" si="117"/>
        <v>-81.818181818181813</v>
      </c>
    </row>
    <row r="2446" spans="1:12">
      <c r="A2446" t="s">
        <v>2231</v>
      </c>
      <c r="B2446" t="s">
        <v>7639</v>
      </c>
      <c r="C2446" t="s">
        <v>6</v>
      </c>
      <c r="D2446">
        <v>359198</v>
      </c>
      <c r="E2446">
        <v>46249</v>
      </c>
      <c r="F2446">
        <v>16504</v>
      </c>
      <c r="G2446">
        <v>238123</v>
      </c>
      <c r="H2446">
        <v>39496</v>
      </c>
      <c r="I2446">
        <v>14075</v>
      </c>
      <c r="J2446" s="63">
        <f t="shared" si="115"/>
        <v>50.84557140637402</v>
      </c>
      <c r="K2446" s="63">
        <f t="shared" si="116"/>
        <v>17.097933967996759</v>
      </c>
      <c r="L2446" s="63">
        <f t="shared" si="117"/>
        <v>17.257548845470694</v>
      </c>
    </row>
    <row r="2447" spans="1:12">
      <c r="A2447" t="s">
        <v>2232</v>
      </c>
      <c r="B2447" t="s">
        <v>7640</v>
      </c>
      <c r="C2447" t="s">
        <v>6</v>
      </c>
      <c r="D2447">
        <v>7601</v>
      </c>
      <c r="E2447">
        <v>494</v>
      </c>
      <c r="F2447">
        <v>177</v>
      </c>
      <c r="G2447">
        <v>1307</v>
      </c>
      <c r="H2447">
        <v>69</v>
      </c>
      <c r="I2447">
        <v>25</v>
      </c>
      <c r="J2447" s="63">
        <f t="shared" si="115"/>
        <v>481.56082631981639</v>
      </c>
      <c r="K2447" s="63">
        <f t="shared" si="116"/>
        <v>615.94202898550725</v>
      </c>
      <c r="L2447" s="63">
        <f t="shared" si="117"/>
        <v>608</v>
      </c>
    </row>
    <row r="2448" spans="1:12">
      <c r="A2448" t="s">
        <v>2233</v>
      </c>
      <c r="B2448" t="s">
        <v>7641</v>
      </c>
      <c r="C2448" t="s">
        <v>6</v>
      </c>
      <c r="D2448">
        <v>60467</v>
      </c>
      <c r="E2448">
        <v>24720</v>
      </c>
      <c r="F2448">
        <v>8808</v>
      </c>
      <c r="G2448">
        <v>53257</v>
      </c>
      <c r="H2448">
        <v>19222</v>
      </c>
      <c r="I2448">
        <v>6852</v>
      </c>
      <c r="J2448" s="63">
        <f t="shared" si="115"/>
        <v>13.538126443472219</v>
      </c>
      <c r="K2448" s="63">
        <f t="shared" si="116"/>
        <v>28.602642805119135</v>
      </c>
      <c r="L2448" s="63">
        <f t="shared" si="117"/>
        <v>28.546409807355516</v>
      </c>
    </row>
    <row r="2449" spans="1:12">
      <c r="A2449" t="s">
        <v>2234</v>
      </c>
      <c r="B2449" t="s">
        <v>7642</v>
      </c>
      <c r="C2449" t="s">
        <v>6</v>
      </c>
      <c r="D2449">
        <v>21482</v>
      </c>
      <c r="E2449">
        <v>3187</v>
      </c>
      <c r="F2449">
        <v>1137</v>
      </c>
      <c r="G2449">
        <v>7474</v>
      </c>
      <c r="H2449">
        <v>1903</v>
      </c>
      <c r="I2449">
        <v>679</v>
      </c>
      <c r="J2449" s="63">
        <f t="shared" si="115"/>
        <v>187.42306663098742</v>
      </c>
      <c r="K2449" s="63">
        <f t="shared" si="116"/>
        <v>67.472411981082502</v>
      </c>
      <c r="L2449" s="63">
        <f t="shared" si="117"/>
        <v>67.452135493372609</v>
      </c>
    </row>
    <row r="2450" spans="1:12">
      <c r="A2450" t="s">
        <v>2235</v>
      </c>
      <c r="B2450" t="s">
        <v>7643</v>
      </c>
      <c r="C2450" t="s">
        <v>6</v>
      </c>
      <c r="D2450">
        <v>22127</v>
      </c>
      <c r="E2450">
        <v>4920</v>
      </c>
      <c r="F2450">
        <v>1752</v>
      </c>
      <c r="G2450">
        <v>25235</v>
      </c>
      <c r="H2450">
        <v>3765</v>
      </c>
      <c r="I2450">
        <v>1343</v>
      </c>
      <c r="J2450" s="63">
        <f t="shared" si="115"/>
        <v>-12.31622746185853</v>
      </c>
      <c r="K2450" s="63">
        <f t="shared" si="116"/>
        <v>30.677290836653388</v>
      </c>
      <c r="L2450" s="63">
        <f t="shared" si="117"/>
        <v>30.454206999255398</v>
      </c>
    </row>
    <row r="2451" spans="1:12">
      <c r="A2451" t="s">
        <v>2236</v>
      </c>
      <c r="B2451" t="s">
        <v>7644</v>
      </c>
      <c r="C2451" t="s">
        <v>6</v>
      </c>
      <c r="D2451">
        <v>48248</v>
      </c>
      <c r="E2451">
        <v>9058</v>
      </c>
      <c r="F2451">
        <v>3231</v>
      </c>
      <c r="G2451">
        <v>143036</v>
      </c>
      <c r="H2451">
        <v>27297</v>
      </c>
      <c r="I2451">
        <v>9722</v>
      </c>
      <c r="J2451" s="63">
        <f t="shared" si="115"/>
        <v>-66.268631673145222</v>
      </c>
      <c r="K2451" s="63">
        <f t="shared" si="116"/>
        <v>-66.816866322306481</v>
      </c>
      <c r="L2451" s="63">
        <f t="shared" si="117"/>
        <v>-66.76609751080025</v>
      </c>
    </row>
    <row r="2452" spans="1:12">
      <c r="A2452" t="s">
        <v>2237</v>
      </c>
      <c r="B2452" t="s">
        <v>7645</v>
      </c>
      <c r="C2452" t="s">
        <v>6</v>
      </c>
      <c r="D2452">
        <v>56524</v>
      </c>
      <c r="E2452">
        <v>15221</v>
      </c>
      <c r="F2452">
        <v>5427</v>
      </c>
      <c r="G2452">
        <v>32628</v>
      </c>
      <c r="H2452">
        <v>10723</v>
      </c>
      <c r="I2452">
        <v>3819</v>
      </c>
      <c r="J2452" s="63">
        <f t="shared" si="115"/>
        <v>73.237709942380775</v>
      </c>
      <c r="K2452" s="63">
        <f t="shared" si="116"/>
        <v>41.947216264105194</v>
      </c>
      <c r="L2452" s="63">
        <f t="shared" si="117"/>
        <v>42.10526315789474</v>
      </c>
    </row>
    <row r="2453" spans="1:12">
      <c r="A2453" t="s">
        <v>2238</v>
      </c>
      <c r="B2453" t="s">
        <v>7646</v>
      </c>
      <c r="C2453" t="s">
        <v>6</v>
      </c>
      <c r="D2453">
        <v>4799</v>
      </c>
      <c r="E2453">
        <v>2810</v>
      </c>
      <c r="F2453">
        <v>1001</v>
      </c>
      <c r="G2453">
        <v>10368</v>
      </c>
      <c r="H2453">
        <v>1395</v>
      </c>
      <c r="I2453">
        <v>498</v>
      </c>
      <c r="J2453" s="63">
        <f t="shared" si="115"/>
        <v>-53.713348765432102</v>
      </c>
      <c r="K2453" s="63">
        <f t="shared" si="116"/>
        <v>101.4336917562724</v>
      </c>
      <c r="L2453" s="63">
        <f t="shared" si="117"/>
        <v>101.00401606425703</v>
      </c>
    </row>
    <row r="2454" spans="1:12">
      <c r="A2454" t="s">
        <v>2239</v>
      </c>
      <c r="B2454" t="s">
        <v>7647</v>
      </c>
      <c r="C2454" t="s">
        <v>6</v>
      </c>
      <c r="D2454">
        <v>122807</v>
      </c>
      <c r="E2454">
        <v>41798</v>
      </c>
      <c r="F2454">
        <v>14891</v>
      </c>
      <c r="G2454">
        <v>171712</v>
      </c>
      <c r="H2454">
        <v>68371</v>
      </c>
      <c r="I2454">
        <v>24363</v>
      </c>
      <c r="J2454" s="63">
        <f t="shared" si="115"/>
        <v>-28.480828363771899</v>
      </c>
      <c r="K2454" s="63">
        <f t="shared" si="116"/>
        <v>-38.865893434350824</v>
      </c>
      <c r="L2454" s="63">
        <f t="shared" si="117"/>
        <v>-38.878627426835777</v>
      </c>
    </row>
    <row r="2455" spans="1:12">
      <c r="A2455" t="s">
        <v>2240</v>
      </c>
      <c r="B2455" t="s">
        <v>7648</v>
      </c>
      <c r="C2455" t="s">
        <v>6</v>
      </c>
      <c r="D2455">
        <v>2725</v>
      </c>
      <c r="E2455">
        <v>851</v>
      </c>
      <c r="F2455">
        <v>303</v>
      </c>
      <c r="G2455">
        <v>302</v>
      </c>
      <c r="H2455">
        <v>123</v>
      </c>
      <c r="I2455">
        <v>43</v>
      </c>
      <c r="J2455" s="63">
        <f t="shared" si="115"/>
        <v>802.31788079470198</v>
      </c>
      <c r="K2455" s="63">
        <f t="shared" si="116"/>
        <v>591.869918699187</v>
      </c>
      <c r="L2455" s="63">
        <f t="shared" si="117"/>
        <v>604.65116279069764</v>
      </c>
    </row>
    <row r="2456" spans="1:12">
      <c r="A2456" t="s">
        <v>2241</v>
      </c>
      <c r="B2456" t="s">
        <v>7649</v>
      </c>
      <c r="C2456" t="s">
        <v>6</v>
      </c>
      <c r="D2456">
        <v>6249</v>
      </c>
      <c r="E2456">
        <v>706</v>
      </c>
      <c r="F2456">
        <v>252</v>
      </c>
      <c r="G2456">
        <v>14901</v>
      </c>
      <c r="H2456">
        <v>3905</v>
      </c>
      <c r="I2456">
        <v>1391</v>
      </c>
      <c r="J2456" s="63">
        <f t="shared" si="115"/>
        <v>-58.063217233742705</v>
      </c>
      <c r="K2456" s="63">
        <f t="shared" si="116"/>
        <v>-81.92061459667093</v>
      </c>
      <c r="L2456" s="63">
        <f t="shared" si="117"/>
        <v>-81.883537023723946</v>
      </c>
    </row>
    <row r="2457" spans="1:12">
      <c r="A2457" t="s">
        <v>2242</v>
      </c>
      <c r="B2457" t="s">
        <v>7650</v>
      </c>
      <c r="C2457" t="s">
        <v>6</v>
      </c>
      <c r="D2457">
        <v>189636</v>
      </c>
      <c r="E2457">
        <v>27037</v>
      </c>
      <c r="F2457">
        <v>9633</v>
      </c>
      <c r="G2457">
        <v>170158</v>
      </c>
      <c r="H2457">
        <v>17443</v>
      </c>
      <c r="I2457">
        <v>6221</v>
      </c>
      <c r="J2457" s="63">
        <f t="shared" si="115"/>
        <v>11.447008074848082</v>
      </c>
      <c r="K2457" s="63">
        <f t="shared" si="116"/>
        <v>55.00200653557301</v>
      </c>
      <c r="L2457" s="63">
        <f t="shared" si="117"/>
        <v>54.846487702941651</v>
      </c>
    </row>
    <row r="2458" spans="1:12">
      <c r="A2458" t="s">
        <v>2243</v>
      </c>
      <c r="B2458" t="s">
        <v>7651</v>
      </c>
      <c r="C2458" t="s">
        <v>6</v>
      </c>
      <c r="D2458">
        <v>5447</v>
      </c>
      <c r="E2458">
        <v>229</v>
      </c>
      <c r="F2458">
        <v>82</v>
      </c>
      <c r="G2458">
        <v>6387</v>
      </c>
      <c r="H2458">
        <v>879</v>
      </c>
      <c r="I2458">
        <v>313</v>
      </c>
      <c r="J2458" s="63">
        <f t="shared" si="115"/>
        <v>-14.717394708000626</v>
      </c>
      <c r="K2458" s="63">
        <f t="shared" si="116"/>
        <v>-73.947667804323089</v>
      </c>
      <c r="L2458" s="63">
        <f t="shared" si="117"/>
        <v>-73.801916932907346</v>
      </c>
    </row>
    <row r="2459" spans="1:12">
      <c r="A2459" t="s">
        <v>2244</v>
      </c>
      <c r="B2459" t="s">
        <v>7652</v>
      </c>
      <c r="C2459" t="s">
        <v>6</v>
      </c>
      <c r="D2459">
        <v>7044</v>
      </c>
      <c r="E2459">
        <v>409</v>
      </c>
      <c r="F2459">
        <v>145</v>
      </c>
      <c r="G2459">
        <v>6195</v>
      </c>
      <c r="H2459">
        <v>431</v>
      </c>
      <c r="I2459">
        <v>153</v>
      </c>
      <c r="J2459" s="63">
        <f t="shared" si="115"/>
        <v>13.704600484261501</v>
      </c>
      <c r="K2459" s="63">
        <f t="shared" si="116"/>
        <v>-5.1044083526682131</v>
      </c>
      <c r="L2459" s="63">
        <f t="shared" si="117"/>
        <v>-5.2287581699346406</v>
      </c>
    </row>
    <row r="2460" spans="1:12">
      <c r="A2460" t="s">
        <v>2245</v>
      </c>
      <c r="B2460" t="s">
        <v>7653</v>
      </c>
      <c r="C2460" t="s">
        <v>6</v>
      </c>
      <c r="D2460">
        <v>34504</v>
      </c>
      <c r="E2460">
        <v>1642</v>
      </c>
      <c r="F2460">
        <v>586</v>
      </c>
      <c r="G2460">
        <v>167577</v>
      </c>
      <c r="H2460">
        <v>6986</v>
      </c>
      <c r="I2460">
        <v>2492</v>
      </c>
      <c r="J2460" s="63">
        <f t="shared" si="115"/>
        <v>-79.41006224004488</v>
      </c>
      <c r="K2460" s="63">
        <f t="shared" si="116"/>
        <v>-76.495848840538216</v>
      </c>
      <c r="L2460" s="63">
        <f t="shared" si="117"/>
        <v>-76.484751203852326</v>
      </c>
    </row>
    <row r="2461" spans="1:12">
      <c r="A2461" t="s">
        <v>2246</v>
      </c>
      <c r="B2461" t="s">
        <v>7654</v>
      </c>
      <c r="C2461" t="s">
        <v>6</v>
      </c>
      <c r="D2461">
        <v>38311</v>
      </c>
      <c r="E2461">
        <v>2298</v>
      </c>
      <c r="F2461">
        <v>819</v>
      </c>
      <c r="G2461">
        <v>35056</v>
      </c>
      <c r="H2461">
        <v>2551</v>
      </c>
      <c r="I2461">
        <v>910</v>
      </c>
      <c r="J2461" s="63">
        <f t="shared" si="115"/>
        <v>9.2851437699680517</v>
      </c>
      <c r="K2461" s="63">
        <f t="shared" si="116"/>
        <v>-9.9176793414347308</v>
      </c>
      <c r="L2461" s="63">
        <f t="shared" si="117"/>
        <v>-10</v>
      </c>
    </row>
    <row r="2462" spans="1:12">
      <c r="A2462" t="s">
        <v>2247</v>
      </c>
      <c r="B2462" t="s">
        <v>7655</v>
      </c>
      <c r="C2462" t="s">
        <v>6</v>
      </c>
      <c r="D2462">
        <v>411478</v>
      </c>
      <c r="E2462">
        <v>10710</v>
      </c>
      <c r="F2462">
        <v>3830</v>
      </c>
      <c r="G2462">
        <v>3777</v>
      </c>
      <c r="H2462">
        <v>321</v>
      </c>
      <c r="I2462">
        <v>115</v>
      </c>
      <c r="J2462" s="63">
        <f t="shared" si="115"/>
        <v>10794.307651575324</v>
      </c>
      <c r="K2462" s="63">
        <f t="shared" si="116"/>
        <v>3236.4485981308412</v>
      </c>
      <c r="L2462" s="63">
        <f t="shared" si="117"/>
        <v>3230.4347826086955</v>
      </c>
    </row>
    <row r="2463" spans="1:12">
      <c r="A2463" t="s">
        <v>2248</v>
      </c>
      <c r="B2463" t="s">
        <v>7656</v>
      </c>
      <c r="C2463" t="s">
        <v>6</v>
      </c>
      <c r="D2463">
        <v>44265</v>
      </c>
      <c r="E2463">
        <v>5824</v>
      </c>
      <c r="F2463">
        <v>1955</v>
      </c>
      <c r="G2463">
        <v>43220</v>
      </c>
      <c r="H2463">
        <v>4060</v>
      </c>
      <c r="I2463">
        <v>1443</v>
      </c>
      <c r="J2463" s="63">
        <f t="shared" si="115"/>
        <v>2.4178621008792227</v>
      </c>
      <c r="K2463" s="63">
        <f t="shared" si="116"/>
        <v>43.448275862068968</v>
      </c>
      <c r="L2463" s="63">
        <f t="shared" si="117"/>
        <v>35.481635481635479</v>
      </c>
    </row>
    <row r="2464" spans="1:12">
      <c r="A2464" t="s">
        <v>2249</v>
      </c>
      <c r="B2464" t="s">
        <v>7657</v>
      </c>
      <c r="C2464" t="s">
        <v>6</v>
      </c>
      <c r="D2464">
        <v>34814</v>
      </c>
      <c r="E2464">
        <v>6136</v>
      </c>
      <c r="F2464">
        <v>2188</v>
      </c>
      <c r="G2464">
        <v>325796</v>
      </c>
      <c r="H2464">
        <v>12065</v>
      </c>
      <c r="I2464">
        <v>4300</v>
      </c>
      <c r="J2464" s="63">
        <f t="shared" si="115"/>
        <v>-89.314172058588809</v>
      </c>
      <c r="K2464" s="63">
        <f t="shared" si="116"/>
        <v>-49.142146705346043</v>
      </c>
      <c r="L2464" s="63">
        <f t="shared" si="117"/>
        <v>-49.116279069767444</v>
      </c>
    </row>
    <row r="2465" spans="1:12">
      <c r="A2465" t="s">
        <v>2250</v>
      </c>
      <c r="B2465" t="s">
        <v>7658</v>
      </c>
      <c r="C2465" t="s">
        <v>6</v>
      </c>
      <c r="D2465">
        <v>807487</v>
      </c>
      <c r="E2465">
        <v>93387</v>
      </c>
      <c r="F2465">
        <v>33268</v>
      </c>
      <c r="G2465">
        <v>266495</v>
      </c>
      <c r="H2465">
        <v>35232</v>
      </c>
      <c r="I2465">
        <v>12549</v>
      </c>
      <c r="J2465" s="63">
        <f t="shared" si="115"/>
        <v>203.00268297716656</v>
      </c>
      <c r="K2465" s="63">
        <f t="shared" si="116"/>
        <v>165.06301089918256</v>
      </c>
      <c r="L2465" s="63">
        <f t="shared" si="117"/>
        <v>165.10478922623318</v>
      </c>
    </row>
    <row r="2466" spans="1:12">
      <c r="A2466" t="s">
        <v>2251</v>
      </c>
      <c r="B2466" t="s">
        <v>7659</v>
      </c>
      <c r="C2466" t="s">
        <v>6</v>
      </c>
      <c r="D2466">
        <v>438433</v>
      </c>
      <c r="E2466">
        <v>34670</v>
      </c>
      <c r="F2466">
        <v>12269</v>
      </c>
      <c r="G2466">
        <v>591840</v>
      </c>
      <c r="H2466">
        <v>44761</v>
      </c>
      <c r="I2466">
        <v>15955</v>
      </c>
      <c r="J2466" s="63">
        <f t="shared" si="115"/>
        <v>-25.920350094620169</v>
      </c>
      <c r="K2466" s="63">
        <f t="shared" si="116"/>
        <v>-22.544179084470855</v>
      </c>
      <c r="L2466" s="63">
        <f t="shared" si="117"/>
        <v>-23.102475712942653</v>
      </c>
    </row>
    <row r="2467" spans="1:12">
      <c r="A2467" t="s">
        <v>2252</v>
      </c>
      <c r="B2467" t="s">
        <v>7660</v>
      </c>
      <c r="C2467" t="s">
        <v>6</v>
      </c>
      <c r="D2467">
        <v>14169</v>
      </c>
      <c r="E2467">
        <v>1547</v>
      </c>
      <c r="F2467">
        <v>552</v>
      </c>
      <c r="G2467">
        <v>23189</v>
      </c>
      <c r="H2467">
        <v>6263</v>
      </c>
      <c r="I2467">
        <v>2186</v>
      </c>
      <c r="J2467" s="63">
        <f t="shared" si="115"/>
        <v>-38.897753245073098</v>
      </c>
      <c r="K2467" s="63">
        <f t="shared" si="116"/>
        <v>-75.299377295225923</v>
      </c>
      <c r="L2467" s="63">
        <f t="shared" si="117"/>
        <v>-74.748398902104299</v>
      </c>
    </row>
    <row r="2468" spans="1:12">
      <c r="A2468" t="s">
        <v>2253</v>
      </c>
      <c r="B2468" t="s">
        <v>7661</v>
      </c>
      <c r="C2468" t="s">
        <v>6</v>
      </c>
      <c r="D2468">
        <v>206318</v>
      </c>
      <c r="E2468">
        <v>31735</v>
      </c>
      <c r="F2468">
        <v>11192</v>
      </c>
      <c r="G2468">
        <v>179337</v>
      </c>
      <c r="H2468">
        <v>39797</v>
      </c>
      <c r="I2468">
        <v>14148</v>
      </c>
      <c r="J2468" s="63">
        <f t="shared" si="115"/>
        <v>15.044859677590235</v>
      </c>
      <c r="K2468" s="63">
        <f t="shared" si="116"/>
        <v>-20.257808377515893</v>
      </c>
      <c r="L2468" s="63">
        <f t="shared" si="117"/>
        <v>-20.893412496465931</v>
      </c>
    </row>
    <row r="2469" spans="1:12">
      <c r="A2469" t="s">
        <v>2255</v>
      </c>
      <c r="B2469" t="s">
        <v>7662</v>
      </c>
      <c r="C2469" t="s">
        <v>6</v>
      </c>
      <c r="D2469">
        <v>14744</v>
      </c>
      <c r="E2469">
        <v>1075</v>
      </c>
      <c r="F2469">
        <v>398</v>
      </c>
      <c r="G2469">
        <v>8455</v>
      </c>
      <c r="H2469">
        <v>835</v>
      </c>
      <c r="I2469">
        <v>297</v>
      </c>
      <c r="J2469" s="63">
        <f t="shared" si="115"/>
        <v>74.382022471910119</v>
      </c>
      <c r="K2469" s="63">
        <f t="shared" si="116"/>
        <v>28.742514970059879</v>
      </c>
      <c r="L2469" s="63">
        <f t="shared" si="117"/>
        <v>34.006734006734007</v>
      </c>
    </row>
    <row r="2470" spans="1:12">
      <c r="A2470" t="s">
        <v>2256</v>
      </c>
      <c r="B2470" t="s">
        <v>7663</v>
      </c>
      <c r="C2470" t="s">
        <v>6</v>
      </c>
      <c r="D2470">
        <v>1314</v>
      </c>
      <c r="E2470">
        <v>439</v>
      </c>
      <c r="F2470">
        <v>156</v>
      </c>
      <c r="G2470">
        <v>8279</v>
      </c>
      <c r="H2470">
        <v>837</v>
      </c>
      <c r="I2470">
        <v>294</v>
      </c>
      <c r="J2470" s="63">
        <f t="shared" si="115"/>
        <v>-84.12851793694891</v>
      </c>
      <c r="K2470" s="63">
        <f t="shared" si="116"/>
        <v>-47.550776583034647</v>
      </c>
      <c r="L2470" s="63">
        <f t="shared" si="117"/>
        <v>-46.938775510204081</v>
      </c>
    </row>
    <row r="2471" spans="1:12">
      <c r="A2471" t="s">
        <v>2257</v>
      </c>
      <c r="B2471" t="s">
        <v>7664</v>
      </c>
      <c r="C2471" t="s">
        <v>6</v>
      </c>
      <c r="D2471">
        <v>39021</v>
      </c>
      <c r="E2471">
        <v>2583</v>
      </c>
      <c r="F2471">
        <v>921</v>
      </c>
      <c r="G2471">
        <v>5777</v>
      </c>
      <c r="H2471">
        <v>1374</v>
      </c>
      <c r="I2471">
        <v>485</v>
      </c>
      <c r="J2471" s="63">
        <f t="shared" si="115"/>
        <v>575.45438809070447</v>
      </c>
      <c r="K2471" s="63">
        <f t="shared" si="116"/>
        <v>87.991266375545848</v>
      </c>
      <c r="L2471" s="63">
        <f t="shared" si="117"/>
        <v>89.896907216494839</v>
      </c>
    </row>
    <row r="2472" spans="1:12">
      <c r="A2472" t="s">
        <v>2258</v>
      </c>
      <c r="B2472" t="s">
        <v>7665</v>
      </c>
      <c r="C2472" t="s">
        <v>6</v>
      </c>
      <c r="D2472">
        <v>8639</v>
      </c>
      <c r="E2472">
        <v>1296</v>
      </c>
      <c r="F2472">
        <v>462</v>
      </c>
      <c r="G2472">
        <v>2496</v>
      </c>
      <c r="H2472">
        <v>1008</v>
      </c>
      <c r="I2472">
        <v>359</v>
      </c>
      <c r="J2472" s="63">
        <f t="shared" si="115"/>
        <v>246.11378205128204</v>
      </c>
      <c r="K2472" s="63">
        <f t="shared" si="116"/>
        <v>28.571428571428573</v>
      </c>
      <c r="L2472" s="63">
        <f t="shared" si="117"/>
        <v>28.690807799442897</v>
      </c>
    </row>
    <row r="2473" spans="1:12">
      <c r="A2473" t="s">
        <v>2259</v>
      </c>
      <c r="B2473" t="s">
        <v>7666</v>
      </c>
      <c r="C2473" t="s">
        <v>6</v>
      </c>
      <c r="D2473">
        <v>301672</v>
      </c>
      <c r="E2473">
        <v>22300</v>
      </c>
      <c r="F2473">
        <v>7944</v>
      </c>
      <c r="G2473">
        <v>71187</v>
      </c>
      <c r="H2473">
        <v>6543</v>
      </c>
      <c r="I2473">
        <v>2313</v>
      </c>
      <c r="J2473" s="63">
        <f t="shared" si="115"/>
        <v>323.77400368044727</v>
      </c>
      <c r="K2473" s="63">
        <f t="shared" si="116"/>
        <v>240.82225278924042</v>
      </c>
      <c r="L2473" s="63">
        <f t="shared" si="117"/>
        <v>243.45006485084306</v>
      </c>
    </row>
    <row r="2474" spans="1:12">
      <c r="A2474" t="s">
        <v>2260</v>
      </c>
      <c r="B2474" t="s">
        <v>7667</v>
      </c>
      <c r="C2474" t="s">
        <v>6</v>
      </c>
      <c r="D2474">
        <v>1156712</v>
      </c>
      <c r="E2474">
        <v>33574</v>
      </c>
      <c r="F2474">
        <v>11960</v>
      </c>
      <c r="G2474">
        <v>1999303</v>
      </c>
      <c r="H2474">
        <v>64954</v>
      </c>
      <c r="I2474">
        <v>23107</v>
      </c>
      <c r="J2474" s="63">
        <f t="shared" si="115"/>
        <v>-42.144237266687441</v>
      </c>
      <c r="K2474" s="63">
        <f t="shared" si="116"/>
        <v>-48.311112479600951</v>
      </c>
      <c r="L2474" s="63">
        <f t="shared" si="117"/>
        <v>-48.240792833340549</v>
      </c>
    </row>
    <row r="2475" spans="1:12">
      <c r="A2475" t="s">
        <v>2261</v>
      </c>
      <c r="B2475" t="s">
        <v>7668</v>
      </c>
      <c r="C2475" t="s">
        <v>6</v>
      </c>
      <c r="D2475">
        <v>72333</v>
      </c>
      <c r="E2475">
        <v>7106</v>
      </c>
      <c r="F2475">
        <v>2534</v>
      </c>
      <c r="G2475">
        <v>96811</v>
      </c>
      <c r="H2475">
        <v>6735</v>
      </c>
      <c r="I2475">
        <v>2402</v>
      </c>
      <c r="J2475" s="63">
        <f t="shared" si="115"/>
        <v>-25.284316864819079</v>
      </c>
      <c r="K2475" s="63">
        <f t="shared" si="116"/>
        <v>5.5085374907201192</v>
      </c>
      <c r="L2475" s="63">
        <f t="shared" si="117"/>
        <v>5.495420482930891</v>
      </c>
    </row>
    <row r="2476" spans="1:12">
      <c r="A2476" t="s">
        <v>2262</v>
      </c>
      <c r="B2476" t="s">
        <v>7669</v>
      </c>
      <c r="C2476" t="s">
        <v>6</v>
      </c>
      <c r="D2476">
        <v>11234</v>
      </c>
      <c r="E2476">
        <v>677</v>
      </c>
      <c r="F2476">
        <v>241</v>
      </c>
      <c r="G2476">
        <v>6874</v>
      </c>
      <c r="H2476">
        <v>1110</v>
      </c>
      <c r="I2476">
        <v>395</v>
      </c>
      <c r="J2476" s="63">
        <f t="shared" si="115"/>
        <v>63.427407622926971</v>
      </c>
      <c r="K2476" s="63">
        <f t="shared" si="116"/>
        <v>-39.009009009009006</v>
      </c>
      <c r="L2476" s="63">
        <f t="shared" si="117"/>
        <v>-38.9873417721519</v>
      </c>
    </row>
    <row r="2477" spans="1:12">
      <c r="A2477" t="s">
        <v>2263</v>
      </c>
      <c r="B2477" t="s">
        <v>7670</v>
      </c>
      <c r="C2477" t="s">
        <v>6</v>
      </c>
      <c r="D2477">
        <v>59162</v>
      </c>
      <c r="E2477">
        <v>3560</v>
      </c>
      <c r="F2477">
        <v>1275</v>
      </c>
      <c r="G2477">
        <v>35212</v>
      </c>
      <c r="H2477">
        <v>3366</v>
      </c>
      <c r="I2477">
        <v>1200</v>
      </c>
      <c r="J2477" s="63">
        <f t="shared" si="115"/>
        <v>68.016585255026698</v>
      </c>
      <c r="K2477" s="63">
        <f t="shared" si="116"/>
        <v>5.763517528223411</v>
      </c>
      <c r="L2477" s="63">
        <f t="shared" si="117"/>
        <v>6.25</v>
      </c>
    </row>
    <row r="2478" spans="1:12">
      <c r="A2478" t="s">
        <v>2264</v>
      </c>
      <c r="B2478" t="s">
        <v>7671</v>
      </c>
      <c r="C2478" t="s">
        <v>6</v>
      </c>
      <c r="D2478">
        <v>39335</v>
      </c>
      <c r="E2478">
        <v>2924</v>
      </c>
      <c r="F2478">
        <v>1041</v>
      </c>
      <c r="G2478">
        <v>10743</v>
      </c>
      <c r="H2478">
        <v>667</v>
      </c>
      <c r="I2478">
        <v>238</v>
      </c>
      <c r="J2478" s="63">
        <f t="shared" si="115"/>
        <v>266.14539700269944</v>
      </c>
      <c r="K2478" s="63">
        <f t="shared" si="116"/>
        <v>338.38080959520238</v>
      </c>
      <c r="L2478" s="63">
        <f t="shared" si="117"/>
        <v>337.39495798319325</v>
      </c>
    </row>
    <row r="2479" spans="1:12">
      <c r="A2479" t="s">
        <v>2265</v>
      </c>
      <c r="B2479" t="s">
        <v>7672</v>
      </c>
      <c r="C2479" t="s">
        <v>6</v>
      </c>
      <c r="D2479">
        <v>16660</v>
      </c>
      <c r="E2479">
        <v>1100</v>
      </c>
      <c r="F2479">
        <v>392</v>
      </c>
      <c r="G2479">
        <v>4473</v>
      </c>
      <c r="H2479">
        <v>279</v>
      </c>
      <c r="I2479">
        <v>99</v>
      </c>
      <c r="J2479" s="63">
        <f t="shared" si="115"/>
        <v>272.4569640062598</v>
      </c>
      <c r="K2479" s="63">
        <f t="shared" si="116"/>
        <v>294.26523297491042</v>
      </c>
      <c r="L2479" s="63">
        <f t="shared" si="117"/>
        <v>295.95959595959596</v>
      </c>
    </row>
    <row r="2480" spans="1:12">
      <c r="A2480" t="s">
        <v>2266</v>
      </c>
      <c r="B2480" t="s">
        <v>7673</v>
      </c>
      <c r="C2480" t="s">
        <v>6</v>
      </c>
      <c r="D2480">
        <v>487654</v>
      </c>
      <c r="E2480">
        <v>25052</v>
      </c>
      <c r="F2480">
        <v>8919</v>
      </c>
      <c r="G2480">
        <v>143134</v>
      </c>
      <c r="H2480">
        <v>11811</v>
      </c>
      <c r="I2480">
        <v>4192</v>
      </c>
      <c r="J2480" s="63">
        <f t="shared" si="115"/>
        <v>240.69752819036708</v>
      </c>
      <c r="K2480" s="63">
        <f t="shared" si="116"/>
        <v>112.10735754804843</v>
      </c>
      <c r="L2480" s="63">
        <f t="shared" si="117"/>
        <v>112.76240458015268</v>
      </c>
    </row>
    <row r="2481" spans="1:12">
      <c r="A2481" t="s">
        <v>2267</v>
      </c>
      <c r="B2481" t="s">
        <v>7674</v>
      </c>
      <c r="C2481" t="s">
        <v>6</v>
      </c>
      <c r="D2481">
        <v>13683</v>
      </c>
      <c r="E2481">
        <v>351</v>
      </c>
      <c r="F2481">
        <v>125</v>
      </c>
      <c r="G2481">
        <v>6772</v>
      </c>
      <c r="H2481">
        <v>251</v>
      </c>
      <c r="I2481">
        <v>90</v>
      </c>
      <c r="J2481" s="63">
        <f t="shared" si="115"/>
        <v>102.05256940342588</v>
      </c>
      <c r="K2481" s="63">
        <f t="shared" si="116"/>
        <v>39.840637450199203</v>
      </c>
      <c r="L2481" s="63">
        <f t="shared" si="117"/>
        <v>38.888888888888886</v>
      </c>
    </row>
    <row r="2482" spans="1:12">
      <c r="A2482" t="s">
        <v>2268</v>
      </c>
      <c r="B2482" t="s">
        <v>7675</v>
      </c>
      <c r="C2482" t="s">
        <v>6</v>
      </c>
      <c r="D2482">
        <v>11402</v>
      </c>
      <c r="E2482">
        <v>1439</v>
      </c>
      <c r="F2482">
        <v>396</v>
      </c>
      <c r="G2482">
        <v>16752</v>
      </c>
      <c r="H2482">
        <v>3111</v>
      </c>
      <c r="I2482">
        <v>1108</v>
      </c>
      <c r="J2482" s="63">
        <f t="shared" si="115"/>
        <v>-31.936485195797516</v>
      </c>
      <c r="K2482" s="63">
        <f t="shared" si="116"/>
        <v>-53.744776599164254</v>
      </c>
      <c r="L2482" s="63">
        <f t="shared" si="117"/>
        <v>-64.259927797833939</v>
      </c>
    </row>
    <row r="2483" spans="1:12">
      <c r="A2483" t="s">
        <v>2269</v>
      </c>
      <c r="B2483" t="s">
        <v>7676</v>
      </c>
      <c r="C2483" t="s">
        <v>6</v>
      </c>
      <c r="D2483">
        <v>48617</v>
      </c>
      <c r="E2483">
        <v>2948</v>
      </c>
      <c r="F2483">
        <v>1049</v>
      </c>
      <c r="G2483">
        <v>20827</v>
      </c>
      <c r="H2483">
        <v>2239</v>
      </c>
      <c r="I2483">
        <v>798</v>
      </c>
      <c r="J2483" s="63">
        <f t="shared" si="115"/>
        <v>133.4325634993038</v>
      </c>
      <c r="K2483" s="63">
        <f t="shared" si="116"/>
        <v>31.66592228673515</v>
      </c>
      <c r="L2483" s="63">
        <f t="shared" si="117"/>
        <v>31.453634085213032</v>
      </c>
    </row>
    <row r="2484" spans="1:12">
      <c r="A2484" t="s">
        <v>2270</v>
      </c>
      <c r="B2484" t="s">
        <v>7677</v>
      </c>
      <c r="C2484" t="s">
        <v>6</v>
      </c>
      <c r="D2484">
        <v>4798</v>
      </c>
      <c r="E2484">
        <v>390</v>
      </c>
      <c r="F2484">
        <v>138</v>
      </c>
      <c r="G2484">
        <v>5568</v>
      </c>
      <c r="H2484">
        <v>323</v>
      </c>
      <c r="I2484">
        <v>116</v>
      </c>
      <c r="J2484" s="63">
        <f t="shared" si="115"/>
        <v>-13.829022988505747</v>
      </c>
      <c r="K2484" s="63">
        <f t="shared" si="116"/>
        <v>20.743034055727556</v>
      </c>
      <c r="L2484" s="63">
        <f t="shared" si="117"/>
        <v>18.96551724137931</v>
      </c>
    </row>
    <row r="2485" spans="1:12">
      <c r="A2485" t="s">
        <v>2271</v>
      </c>
      <c r="B2485" t="s">
        <v>7678</v>
      </c>
      <c r="C2485" t="s">
        <v>6</v>
      </c>
      <c r="D2485">
        <v>230062</v>
      </c>
      <c r="E2485">
        <v>50415</v>
      </c>
      <c r="F2485">
        <v>17964</v>
      </c>
      <c r="G2485">
        <v>104011</v>
      </c>
      <c r="H2485">
        <v>27626</v>
      </c>
      <c r="I2485">
        <v>9844</v>
      </c>
      <c r="J2485" s="63">
        <f t="shared" si="115"/>
        <v>121.19006643528088</v>
      </c>
      <c r="K2485" s="63">
        <f t="shared" si="116"/>
        <v>82.491131542749585</v>
      </c>
      <c r="L2485" s="63">
        <f t="shared" si="117"/>
        <v>82.48679398618448</v>
      </c>
    </row>
    <row r="2486" spans="1:12">
      <c r="A2486" t="s">
        <v>2272</v>
      </c>
      <c r="B2486" t="s">
        <v>7679</v>
      </c>
      <c r="C2486" t="s">
        <v>6</v>
      </c>
      <c r="D2486">
        <v>158843</v>
      </c>
      <c r="E2486">
        <v>3216</v>
      </c>
      <c r="F2486">
        <v>1146</v>
      </c>
      <c r="G2486">
        <v>339987</v>
      </c>
      <c r="H2486">
        <v>5327</v>
      </c>
      <c r="I2486">
        <v>1897</v>
      </c>
      <c r="J2486" s="63">
        <f t="shared" si="115"/>
        <v>-53.279684223220301</v>
      </c>
      <c r="K2486" s="63">
        <f t="shared" si="116"/>
        <v>-39.628308616482073</v>
      </c>
      <c r="L2486" s="63">
        <f t="shared" si="117"/>
        <v>-39.58882445967317</v>
      </c>
    </row>
    <row r="2487" spans="1:12">
      <c r="A2487" t="s">
        <v>2273</v>
      </c>
      <c r="B2487" t="s">
        <v>7680</v>
      </c>
      <c r="C2487" t="s">
        <v>6</v>
      </c>
      <c r="D2487">
        <v>226182</v>
      </c>
      <c r="E2487">
        <v>5346</v>
      </c>
      <c r="F2487">
        <v>1912</v>
      </c>
      <c r="G2487">
        <v>18428</v>
      </c>
      <c r="H2487">
        <v>2099</v>
      </c>
      <c r="I2487">
        <v>747</v>
      </c>
      <c r="J2487" s="63">
        <f t="shared" si="115"/>
        <v>1127.3822444106795</v>
      </c>
      <c r="K2487" s="63">
        <f t="shared" si="116"/>
        <v>154.69271081467366</v>
      </c>
      <c r="L2487" s="63">
        <f t="shared" si="117"/>
        <v>155.95716198125837</v>
      </c>
    </row>
    <row r="2488" spans="1:12">
      <c r="A2488" t="s">
        <v>2274</v>
      </c>
      <c r="B2488" t="s">
        <v>7681</v>
      </c>
      <c r="C2488" t="s">
        <v>6</v>
      </c>
      <c r="D2488">
        <v>6237687</v>
      </c>
      <c r="E2488">
        <v>92212</v>
      </c>
      <c r="F2488">
        <v>32887</v>
      </c>
      <c r="G2488">
        <v>5322945</v>
      </c>
      <c r="H2488">
        <v>75458</v>
      </c>
      <c r="I2488">
        <v>26895</v>
      </c>
      <c r="J2488" s="63">
        <f t="shared" si="115"/>
        <v>17.1848854346607</v>
      </c>
      <c r="K2488" s="63">
        <f t="shared" si="116"/>
        <v>22.203079858994407</v>
      </c>
      <c r="L2488" s="63">
        <f t="shared" si="117"/>
        <v>22.279234058375163</v>
      </c>
    </row>
    <row r="2489" spans="1:12">
      <c r="A2489" t="s">
        <v>2275</v>
      </c>
      <c r="B2489" t="s">
        <v>7682</v>
      </c>
      <c r="C2489" t="s">
        <v>6</v>
      </c>
      <c r="D2489">
        <v>255751</v>
      </c>
      <c r="E2489">
        <v>20745</v>
      </c>
      <c r="F2489">
        <v>5643</v>
      </c>
      <c r="G2489">
        <v>480302</v>
      </c>
      <c r="H2489">
        <v>16787</v>
      </c>
      <c r="I2489">
        <v>5988</v>
      </c>
      <c r="J2489" s="63">
        <f t="shared" si="115"/>
        <v>-46.752043505960835</v>
      </c>
      <c r="K2489" s="63">
        <f t="shared" si="116"/>
        <v>23.577768511348069</v>
      </c>
      <c r="L2489" s="63">
        <f t="shared" si="117"/>
        <v>-5.7615230460921847</v>
      </c>
    </row>
    <row r="2490" spans="1:12">
      <c r="A2490" t="s">
        <v>2276</v>
      </c>
      <c r="B2490" t="s">
        <v>7683</v>
      </c>
      <c r="C2490" t="s">
        <v>6</v>
      </c>
      <c r="D2490">
        <v>660116</v>
      </c>
      <c r="E2490">
        <v>24722</v>
      </c>
      <c r="F2490">
        <v>8828</v>
      </c>
      <c r="G2490">
        <v>2426623</v>
      </c>
      <c r="H2490">
        <v>91940</v>
      </c>
      <c r="I2490">
        <v>32779</v>
      </c>
      <c r="J2490" s="63">
        <f t="shared" si="115"/>
        <v>-72.79692807659039</v>
      </c>
      <c r="K2490" s="63">
        <f t="shared" si="116"/>
        <v>-73.110724385468785</v>
      </c>
      <c r="L2490" s="63">
        <f t="shared" si="117"/>
        <v>-73.068122883553499</v>
      </c>
    </row>
    <row r="2491" spans="1:12">
      <c r="A2491" t="s">
        <v>2277</v>
      </c>
      <c r="B2491" t="s">
        <v>7684</v>
      </c>
      <c r="C2491" t="s">
        <v>6</v>
      </c>
      <c r="D2491">
        <v>5499349</v>
      </c>
      <c r="E2491">
        <v>221944</v>
      </c>
      <c r="F2491">
        <v>79221</v>
      </c>
      <c r="G2491">
        <v>659127</v>
      </c>
      <c r="H2491">
        <v>29042</v>
      </c>
      <c r="I2491">
        <v>10351</v>
      </c>
      <c r="J2491" s="63">
        <f t="shared" si="115"/>
        <v>734.33829899245518</v>
      </c>
      <c r="K2491" s="63">
        <f t="shared" si="116"/>
        <v>664.21734040355352</v>
      </c>
      <c r="L2491" s="63">
        <f t="shared" si="117"/>
        <v>665.34634334846874</v>
      </c>
    </row>
    <row r="2492" spans="1:12">
      <c r="A2492" t="s">
        <v>2280</v>
      </c>
      <c r="B2492" t="s">
        <v>7685</v>
      </c>
      <c r="C2492" t="s">
        <v>6</v>
      </c>
      <c r="D2492">
        <v>28631</v>
      </c>
      <c r="E2492">
        <v>1590</v>
      </c>
      <c r="F2492">
        <v>446</v>
      </c>
      <c r="G2492">
        <v>10611</v>
      </c>
      <c r="H2492">
        <v>567</v>
      </c>
      <c r="I2492">
        <v>196</v>
      </c>
      <c r="J2492" s="63">
        <f t="shared" si="115"/>
        <v>169.82376778814438</v>
      </c>
      <c r="K2492" s="63">
        <f t="shared" si="116"/>
        <v>180.42328042328043</v>
      </c>
      <c r="L2492" s="63">
        <f t="shared" si="117"/>
        <v>127.55102040816327</v>
      </c>
    </row>
    <row r="2493" spans="1:12">
      <c r="A2493" t="s">
        <v>2281</v>
      </c>
      <c r="B2493" t="s">
        <v>7686</v>
      </c>
      <c r="C2493" t="s">
        <v>6</v>
      </c>
      <c r="D2493">
        <v>1579</v>
      </c>
      <c r="E2493">
        <v>179</v>
      </c>
      <c r="F2493">
        <v>59</v>
      </c>
      <c r="G2493">
        <v>4535</v>
      </c>
      <c r="H2493">
        <v>75</v>
      </c>
      <c r="I2493">
        <v>27</v>
      </c>
      <c r="J2493" s="63">
        <f t="shared" si="115"/>
        <v>-65.181918412348395</v>
      </c>
      <c r="K2493" s="63">
        <f t="shared" si="116"/>
        <v>138.66666666666666</v>
      </c>
      <c r="L2493" s="63">
        <f t="shared" si="117"/>
        <v>118.51851851851852</v>
      </c>
    </row>
    <row r="2494" spans="1:12">
      <c r="A2494" t="s">
        <v>2282</v>
      </c>
      <c r="B2494" t="s">
        <v>7687</v>
      </c>
      <c r="C2494" t="s">
        <v>6</v>
      </c>
      <c r="D2494">
        <v>253685</v>
      </c>
      <c r="E2494">
        <v>12631</v>
      </c>
      <c r="F2494">
        <v>4283</v>
      </c>
      <c r="G2494">
        <v>16647</v>
      </c>
      <c r="H2494">
        <v>1607</v>
      </c>
      <c r="I2494">
        <v>572</v>
      </c>
      <c r="J2494" s="63">
        <f t="shared" si="115"/>
        <v>1423.9082116897939</v>
      </c>
      <c r="K2494" s="63">
        <f t="shared" si="116"/>
        <v>685.99875544492841</v>
      </c>
      <c r="L2494" s="63">
        <f t="shared" si="117"/>
        <v>648.77622377622379</v>
      </c>
    </row>
    <row r="2495" spans="1:12">
      <c r="A2495" t="s">
        <v>2283</v>
      </c>
      <c r="B2495" t="s">
        <v>7688</v>
      </c>
      <c r="C2495" t="s">
        <v>6</v>
      </c>
      <c r="D2495">
        <v>1302211</v>
      </c>
      <c r="E2495">
        <v>216860</v>
      </c>
      <c r="F2495">
        <v>37291</v>
      </c>
      <c r="G2495">
        <v>825899</v>
      </c>
      <c r="H2495">
        <v>108062</v>
      </c>
      <c r="I2495">
        <v>29116</v>
      </c>
      <c r="J2495" s="63">
        <f t="shared" si="115"/>
        <v>57.671942937332531</v>
      </c>
      <c r="K2495" s="63">
        <f t="shared" si="116"/>
        <v>100.68109048509189</v>
      </c>
      <c r="L2495" s="63">
        <f t="shared" si="117"/>
        <v>28.077345789256768</v>
      </c>
    </row>
    <row r="2496" spans="1:12">
      <c r="A2496" t="s">
        <v>2284</v>
      </c>
      <c r="B2496" t="s">
        <v>7689</v>
      </c>
      <c r="C2496" t="s">
        <v>6</v>
      </c>
      <c r="D2496">
        <v>370021</v>
      </c>
      <c r="E2496">
        <v>74308</v>
      </c>
      <c r="F2496">
        <v>24529</v>
      </c>
      <c r="G2496">
        <v>489278</v>
      </c>
      <c r="H2496">
        <v>145702</v>
      </c>
      <c r="I2496">
        <v>51916</v>
      </c>
      <c r="J2496" s="63">
        <f t="shared" si="115"/>
        <v>-24.374077722685264</v>
      </c>
      <c r="K2496" s="63">
        <f t="shared" si="116"/>
        <v>-49.000013726647538</v>
      </c>
      <c r="L2496" s="63">
        <f t="shared" si="117"/>
        <v>-52.752523306880342</v>
      </c>
    </row>
    <row r="2497" spans="1:12">
      <c r="A2497" t="s">
        <v>2285</v>
      </c>
      <c r="B2497" t="s">
        <v>7690</v>
      </c>
      <c r="C2497" t="s">
        <v>6</v>
      </c>
      <c r="D2497">
        <v>9548</v>
      </c>
      <c r="E2497">
        <v>461</v>
      </c>
      <c r="F2497">
        <v>164</v>
      </c>
      <c r="G2497">
        <v>4451</v>
      </c>
      <c r="H2497">
        <v>355</v>
      </c>
      <c r="I2497">
        <v>127</v>
      </c>
      <c r="J2497" s="63">
        <f t="shared" si="115"/>
        <v>114.51359245113457</v>
      </c>
      <c r="K2497" s="63">
        <f t="shared" si="116"/>
        <v>29.859154929577464</v>
      </c>
      <c r="L2497" s="63">
        <f t="shared" si="117"/>
        <v>29.133858267716537</v>
      </c>
    </row>
    <row r="2498" spans="1:12">
      <c r="A2498" t="s">
        <v>2286</v>
      </c>
      <c r="B2498" t="s">
        <v>7691</v>
      </c>
      <c r="C2498" t="s">
        <v>6</v>
      </c>
      <c r="D2498">
        <v>5490</v>
      </c>
      <c r="E2498">
        <v>167</v>
      </c>
      <c r="F2498">
        <v>59</v>
      </c>
      <c r="G2498">
        <v>2601</v>
      </c>
      <c r="H2498">
        <v>601</v>
      </c>
      <c r="I2498">
        <v>214</v>
      </c>
      <c r="J2498" s="63">
        <f t="shared" si="115"/>
        <v>111.07266435986159</v>
      </c>
      <c r="K2498" s="63">
        <f t="shared" si="116"/>
        <v>-72.212978369384359</v>
      </c>
      <c r="L2498" s="63">
        <f t="shared" si="117"/>
        <v>-72.429906542056074</v>
      </c>
    </row>
    <row r="2499" spans="1:12">
      <c r="A2499" t="s">
        <v>2287</v>
      </c>
      <c r="B2499" t="s">
        <v>7692</v>
      </c>
      <c r="C2499" t="s">
        <v>6</v>
      </c>
      <c r="D2499">
        <v>517</v>
      </c>
      <c r="E2499">
        <v>133</v>
      </c>
      <c r="F2499">
        <v>48</v>
      </c>
      <c r="G2499">
        <v>3604</v>
      </c>
      <c r="H2499">
        <v>1081</v>
      </c>
      <c r="I2499">
        <v>385</v>
      </c>
      <c r="J2499" s="63">
        <f t="shared" si="115"/>
        <v>-85.654827968923414</v>
      </c>
      <c r="K2499" s="63">
        <f t="shared" si="116"/>
        <v>-87.696577243293248</v>
      </c>
      <c r="L2499" s="63">
        <f t="shared" si="117"/>
        <v>-87.532467532467535</v>
      </c>
    </row>
    <row r="2500" spans="1:12">
      <c r="A2500" t="s">
        <v>2288</v>
      </c>
      <c r="B2500" t="s">
        <v>7693</v>
      </c>
      <c r="C2500" t="s">
        <v>6</v>
      </c>
      <c r="D2500">
        <v>263847</v>
      </c>
      <c r="E2500">
        <v>29182</v>
      </c>
      <c r="F2500">
        <v>3015</v>
      </c>
      <c r="G2500">
        <v>430249</v>
      </c>
      <c r="H2500">
        <v>40025</v>
      </c>
      <c r="I2500">
        <v>2705</v>
      </c>
      <c r="J2500" s="63">
        <f t="shared" si="115"/>
        <v>-38.675743581042603</v>
      </c>
      <c r="K2500" s="63">
        <f t="shared" si="116"/>
        <v>-27.09056839475328</v>
      </c>
      <c r="L2500" s="63">
        <f t="shared" si="117"/>
        <v>11.460258780036968</v>
      </c>
    </row>
    <row r="2501" spans="1:12">
      <c r="A2501" t="s">
        <v>2289</v>
      </c>
      <c r="B2501" t="s">
        <v>7695</v>
      </c>
      <c r="C2501" t="s">
        <v>6</v>
      </c>
      <c r="D2501">
        <v>78855</v>
      </c>
      <c r="E2501">
        <v>6161</v>
      </c>
      <c r="F2501">
        <v>2189</v>
      </c>
      <c r="G2501">
        <v>72862</v>
      </c>
      <c r="H2501">
        <v>12145</v>
      </c>
      <c r="I2501">
        <v>4321</v>
      </c>
      <c r="J2501" s="63">
        <f t="shared" ref="J2501:J2564" si="118">100*(D2501-G2501)/G2501</f>
        <v>8.2251379319810045</v>
      </c>
      <c r="K2501" s="63">
        <f t="shared" ref="K2501:K2564" si="119">100*(E2501-H2501)/H2501</f>
        <v>-49.271305063812271</v>
      </c>
      <c r="L2501" s="63">
        <f t="shared" ref="L2501:L2564" si="120">100*(F2501-I2501)/I2501</f>
        <v>-49.34043045591298</v>
      </c>
    </row>
    <row r="2502" spans="1:12">
      <c r="A2502" t="s">
        <v>2291</v>
      </c>
      <c r="B2502" t="s">
        <v>7696</v>
      </c>
      <c r="C2502" t="s">
        <v>6</v>
      </c>
      <c r="D2502">
        <v>62509</v>
      </c>
      <c r="E2502">
        <v>11502</v>
      </c>
      <c r="F2502">
        <v>3719</v>
      </c>
      <c r="G2502">
        <v>82812</v>
      </c>
      <c r="H2502">
        <v>6502</v>
      </c>
      <c r="I2502">
        <v>2095</v>
      </c>
      <c r="J2502" s="63">
        <f t="shared" si="118"/>
        <v>-24.516978215717529</v>
      </c>
      <c r="K2502" s="63">
        <f t="shared" si="119"/>
        <v>76.899415564441711</v>
      </c>
      <c r="L2502" s="63">
        <f t="shared" si="120"/>
        <v>77.517899761336523</v>
      </c>
    </row>
    <row r="2503" spans="1:12">
      <c r="A2503" t="s">
        <v>2292</v>
      </c>
      <c r="B2503" t="s">
        <v>7697</v>
      </c>
      <c r="C2503" t="s">
        <v>6</v>
      </c>
      <c r="D2503">
        <v>1755820</v>
      </c>
      <c r="E2503">
        <v>436154</v>
      </c>
      <c r="F2503">
        <v>25124</v>
      </c>
      <c r="G2503">
        <v>2644256</v>
      </c>
      <c r="H2503">
        <v>475304</v>
      </c>
      <c r="I2503">
        <v>30113</v>
      </c>
      <c r="J2503" s="63">
        <f t="shared" si="118"/>
        <v>-33.598713589001974</v>
      </c>
      <c r="K2503" s="63">
        <f t="shared" si="119"/>
        <v>-8.236833689596553</v>
      </c>
      <c r="L2503" s="63">
        <f t="shared" si="120"/>
        <v>-16.56759539069505</v>
      </c>
    </row>
    <row r="2504" spans="1:12">
      <c r="A2504" t="s">
        <v>2293</v>
      </c>
      <c r="B2504" t="s">
        <v>7699</v>
      </c>
      <c r="C2504" t="s">
        <v>6</v>
      </c>
      <c r="D2504">
        <v>481067</v>
      </c>
      <c r="E2504">
        <v>294448</v>
      </c>
      <c r="F2504">
        <v>55961</v>
      </c>
      <c r="G2504">
        <v>674137</v>
      </c>
      <c r="H2504">
        <v>365865</v>
      </c>
      <c r="I2504">
        <v>68857</v>
      </c>
      <c r="J2504" s="63">
        <f t="shared" si="118"/>
        <v>-28.639579195326768</v>
      </c>
      <c r="K2504" s="63">
        <f t="shared" si="119"/>
        <v>-19.52004154537876</v>
      </c>
      <c r="L2504" s="63">
        <f t="shared" si="120"/>
        <v>-18.728669561555108</v>
      </c>
    </row>
    <row r="2505" spans="1:12">
      <c r="A2505" t="s">
        <v>2294</v>
      </c>
      <c r="B2505" t="s">
        <v>7700</v>
      </c>
      <c r="C2505" t="s">
        <v>6</v>
      </c>
      <c r="D2505">
        <v>563145</v>
      </c>
      <c r="E2505">
        <v>65151</v>
      </c>
      <c r="F2505">
        <v>19815</v>
      </c>
      <c r="G2505">
        <v>328221</v>
      </c>
      <c r="H2505">
        <v>37458</v>
      </c>
      <c r="I2505">
        <v>10982</v>
      </c>
      <c r="J2505" s="63">
        <f t="shared" si="118"/>
        <v>71.574944930397507</v>
      </c>
      <c r="K2505" s="63">
        <f t="shared" si="119"/>
        <v>73.930802498798656</v>
      </c>
      <c r="L2505" s="63">
        <f t="shared" si="120"/>
        <v>80.431615370606451</v>
      </c>
    </row>
    <row r="2506" spans="1:12">
      <c r="A2506" t="s">
        <v>2295</v>
      </c>
      <c r="B2506" t="s">
        <v>7701</v>
      </c>
      <c r="C2506" t="s">
        <v>6</v>
      </c>
      <c r="D2506">
        <v>3368233</v>
      </c>
      <c r="E2506">
        <v>51385</v>
      </c>
      <c r="F2506">
        <v>18317</v>
      </c>
      <c r="G2506">
        <v>2619531</v>
      </c>
      <c r="H2506">
        <v>46203</v>
      </c>
      <c r="I2506">
        <v>16443</v>
      </c>
      <c r="J2506" s="63">
        <f t="shared" si="118"/>
        <v>28.581528525526135</v>
      </c>
      <c r="K2506" s="63">
        <f t="shared" si="119"/>
        <v>11.215721922818865</v>
      </c>
      <c r="L2506" s="63">
        <f t="shared" si="120"/>
        <v>11.396947029130937</v>
      </c>
    </row>
    <row r="2507" spans="1:12">
      <c r="A2507" t="s">
        <v>2296</v>
      </c>
      <c r="B2507" t="s">
        <v>7702</v>
      </c>
      <c r="C2507" t="s">
        <v>6</v>
      </c>
      <c r="D2507">
        <v>243986</v>
      </c>
      <c r="E2507">
        <v>3274</v>
      </c>
      <c r="F2507">
        <v>1173</v>
      </c>
      <c r="G2507">
        <v>164210</v>
      </c>
      <c r="H2507">
        <v>3357</v>
      </c>
      <c r="I2507">
        <v>1197</v>
      </c>
      <c r="J2507" s="63">
        <f t="shared" si="118"/>
        <v>48.581694172096704</v>
      </c>
      <c r="K2507" s="63">
        <f t="shared" si="119"/>
        <v>-2.4724456359845099</v>
      </c>
      <c r="L2507" s="63">
        <f t="shared" si="120"/>
        <v>-2.0050125313283207</v>
      </c>
    </row>
    <row r="2508" spans="1:12">
      <c r="A2508" t="s">
        <v>2297</v>
      </c>
      <c r="B2508" t="s">
        <v>7703</v>
      </c>
      <c r="C2508" t="s">
        <v>6</v>
      </c>
      <c r="D2508">
        <v>180</v>
      </c>
      <c r="E2508">
        <v>61</v>
      </c>
      <c r="F2508">
        <v>21</v>
      </c>
      <c r="G2508">
        <v>7</v>
      </c>
      <c r="H2508">
        <v>17</v>
      </c>
      <c r="I2508">
        <v>6</v>
      </c>
      <c r="J2508" s="63">
        <f t="shared" si="118"/>
        <v>2471.4285714285716</v>
      </c>
      <c r="K2508" s="63">
        <f t="shared" si="119"/>
        <v>258.8235294117647</v>
      </c>
      <c r="L2508" s="63">
        <f t="shared" si="120"/>
        <v>250</v>
      </c>
    </row>
    <row r="2509" spans="1:12">
      <c r="A2509" t="s">
        <v>2298</v>
      </c>
      <c r="B2509" t="s">
        <v>7704</v>
      </c>
      <c r="C2509" t="s">
        <v>6</v>
      </c>
      <c r="D2509">
        <v>164657</v>
      </c>
      <c r="E2509">
        <v>1878</v>
      </c>
      <c r="F2509">
        <v>669</v>
      </c>
      <c r="G2509">
        <v>84121</v>
      </c>
      <c r="H2509">
        <v>1425</v>
      </c>
      <c r="I2509">
        <v>508</v>
      </c>
      <c r="J2509" s="63">
        <f t="shared" si="118"/>
        <v>95.738281760796951</v>
      </c>
      <c r="K2509" s="63">
        <f t="shared" si="119"/>
        <v>31.789473684210527</v>
      </c>
      <c r="L2509" s="63">
        <f t="shared" si="120"/>
        <v>31.69291338582677</v>
      </c>
    </row>
    <row r="2510" spans="1:12">
      <c r="A2510" t="s">
        <v>2299</v>
      </c>
      <c r="B2510" t="s">
        <v>7705</v>
      </c>
      <c r="C2510" t="s">
        <v>6</v>
      </c>
      <c r="D2510">
        <v>2782705</v>
      </c>
      <c r="E2510">
        <v>13584</v>
      </c>
      <c r="F2510">
        <v>4857</v>
      </c>
      <c r="G2510">
        <v>2536341</v>
      </c>
      <c r="H2510">
        <v>13426</v>
      </c>
      <c r="I2510">
        <v>4781</v>
      </c>
      <c r="J2510" s="63">
        <f t="shared" si="118"/>
        <v>9.7133626748138369</v>
      </c>
      <c r="K2510" s="63">
        <f t="shared" si="119"/>
        <v>1.176821093400864</v>
      </c>
      <c r="L2510" s="63">
        <f t="shared" si="120"/>
        <v>1.5896256013386321</v>
      </c>
    </row>
    <row r="2511" spans="1:12">
      <c r="A2511" t="s">
        <v>2300</v>
      </c>
      <c r="B2511" t="s">
        <v>7706</v>
      </c>
      <c r="C2511" t="s">
        <v>6</v>
      </c>
      <c r="D2511">
        <v>1055263</v>
      </c>
      <c r="E2511">
        <v>7013</v>
      </c>
      <c r="F2511">
        <v>2500</v>
      </c>
      <c r="G2511">
        <v>568979</v>
      </c>
      <c r="H2511">
        <v>3681</v>
      </c>
      <c r="I2511">
        <v>1313</v>
      </c>
      <c r="J2511" s="63">
        <f t="shared" si="118"/>
        <v>85.466071682786179</v>
      </c>
      <c r="K2511" s="63">
        <f t="shared" si="119"/>
        <v>90.518880738929639</v>
      </c>
      <c r="L2511" s="63">
        <f t="shared" si="120"/>
        <v>90.40365575019041</v>
      </c>
    </row>
    <row r="2512" spans="1:12">
      <c r="A2512" t="s">
        <v>2301</v>
      </c>
      <c r="B2512" t="s">
        <v>7707</v>
      </c>
      <c r="C2512" t="s">
        <v>6</v>
      </c>
      <c r="D2512">
        <v>247273</v>
      </c>
      <c r="E2512">
        <v>10490</v>
      </c>
      <c r="F2512">
        <v>3743</v>
      </c>
      <c r="G2512">
        <v>990734</v>
      </c>
      <c r="H2512">
        <v>43080</v>
      </c>
      <c r="I2512">
        <v>15342</v>
      </c>
      <c r="J2512" s="63">
        <f t="shared" si="118"/>
        <v>-75.041433926765407</v>
      </c>
      <c r="K2512" s="63">
        <f t="shared" si="119"/>
        <v>-75.649953574744657</v>
      </c>
      <c r="L2512" s="63">
        <f t="shared" si="120"/>
        <v>-75.602920088645547</v>
      </c>
    </row>
    <row r="2513" spans="1:12">
      <c r="A2513" t="s">
        <v>2302</v>
      </c>
      <c r="B2513" t="s">
        <v>7708</v>
      </c>
      <c r="C2513" t="s">
        <v>6</v>
      </c>
      <c r="D2513">
        <v>281936</v>
      </c>
      <c r="E2513">
        <v>3963</v>
      </c>
      <c r="F2513">
        <v>1413</v>
      </c>
      <c r="G2513">
        <v>417317</v>
      </c>
      <c r="H2513">
        <v>10577</v>
      </c>
      <c r="I2513">
        <v>3777</v>
      </c>
      <c r="J2513" s="63">
        <f t="shared" si="118"/>
        <v>-32.440806389387447</v>
      </c>
      <c r="K2513" s="63">
        <f t="shared" si="119"/>
        <v>-62.531908858844666</v>
      </c>
      <c r="L2513" s="63">
        <f t="shared" si="120"/>
        <v>-62.589356632247814</v>
      </c>
    </row>
    <row r="2514" spans="1:12">
      <c r="A2514" t="s">
        <v>2303</v>
      </c>
      <c r="B2514" t="s">
        <v>7709</v>
      </c>
      <c r="C2514" t="s">
        <v>6</v>
      </c>
      <c r="D2514">
        <v>126167</v>
      </c>
      <c r="E2514">
        <v>3520</v>
      </c>
      <c r="F2514">
        <v>1257</v>
      </c>
      <c r="G2514">
        <v>160782</v>
      </c>
      <c r="H2514">
        <v>10103</v>
      </c>
      <c r="I2514">
        <v>3615</v>
      </c>
      <c r="J2514" s="63">
        <f t="shared" si="118"/>
        <v>-21.529151273152468</v>
      </c>
      <c r="K2514" s="63">
        <f t="shared" si="119"/>
        <v>-65.158863703850344</v>
      </c>
      <c r="L2514" s="63">
        <f t="shared" si="120"/>
        <v>-65.22821576763485</v>
      </c>
    </row>
    <row r="2515" spans="1:12">
      <c r="A2515" t="s">
        <v>2304</v>
      </c>
      <c r="B2515" t="s">
        <v>7710</v>
      </c>
      <c r="C2515" t="s">
        <v>6</v>
      </c>
      <c r="D2515">
        <v>350637</v>
      </c>
      <c r="E2515">
        <v>23075</v>
      </c>
      <c r="F2515">
        <v>8221</v>
      </c>
      <c r="G2515">
        <v>382126</v>
      </c>
      <c r="H2515">
        <v>16052</v>
      </c>
      <c r="I2515">
        <v>5719</v>
      </c>
      <c r="J2515" s="63">
        <f t="shared" si="118"/>
        <v>-8.2404756546270086</v>
      </c>
      <c r="K2515" s="63">
        <f t="shared" si="119"/>
        <v>43.751557438325442</v>
      </c>
      <c r="L2515" s="63">
        <f t="shared" si="120"/>
        <v>43.74890715159993</v>
      </c>
    </row>
    <row r="2516" spans="1:12">
      <c r="A2516" t="s">
        <v>2305</v>
      </c>
      <c r="B2516" t="s">
        <v>7711</v>
      </c>
      <c r="C2516" t="s">
        <v>6</v>
      </c>
      <c r="D2516">
        <v>2828720</v>
      </c>
      <c r="E2516">
        <v>72919</v>
      </c>
      <c r="F2516">
        <v>25996</v>
      </c>
      <c r="G2516">
        <v>1112374</v>
      </c>
      <c r="H2516">
        <v>69826</v>
      </c>
      <c r="I2516">
        <v>24894</v>
      </c>
      <c r="J2516" s="63">
        <f t="shared" si="118"/>
        <v>154.29576743073821</v>
      </c>
      <c r="K2516" s="63">
        <f t="shared" si="119"/>
        <v>4.4295821040873031</v>
      </c>
      <c r="L2516" s="63">
        <f t="shared" si="120"/>
        <v>4.4267695026914113</v>
      </c>
    </row>
    <row r="2517" spans="1:12">
      <c r="A2517" t="s">
        <v>2306</v>
      </c>
      <c r="B2517" t="s">
        <v>7712</v>
      </c>
      <c r="C2517" t="s">
        <v>6</v>
      </c>
      <c r="D2517">
        <v>161431</v>
      </c>
      <c r="E2517">
        <v>2466</v>
      </c>
      <c r="F2517">
        <v>879</v>
      </c>
      <c r="G2517">
        <v>90320</v>
      </c>
      <c r="H2517">
        <v>1841</v>
      </c>
      <c r="I2517">
        <v>655</v>
      </c>
      <c r="J2517" s="63">
        <f t="shared" si="118"/>
        <v>78.732285208148809</v>
      </c>
      <c r="K2517" s="63">
        <f t="shared" si="119"/>
        <v>33.948940793047257</v>
      </c>
      <c r="L2517" s="63">
        <f t="shared" si="120"/>
        <v>34.198473282442748</v>
      </c>
    </row>
    <row r="2518" spans="1:12">
      <c r="A2518" t="s">
        <v>2307</v>
      </c>
      <c r="B2518" t="s">
        <v>7713</v>
      </c>
      <c r="C2518" t="s">
        <v>6</v>
      </c>
      <c r="D2518">
        <v>16173</v>
      </c>
      <c r="E2518">
        <v>199</v>
      </c>
      <c r="F2518">
        <v>71</v>
      </c>
      <c r="G2518">
        <v>8592</v>
      </c>
      <c r="H2518">
        <v>602</v>
      </c>
      <c r="I2518">
        <v>214</v>
      </c>
      <c r="J2518" s="63">
        <f t="shared" si="118"/>
        <v>88.233240223463682</v>
      </c>
      <c r="K2518" s="63">
        <f t="shared" si="119"/>
        <v>-66.943521594684384</v>
      </c>
      <c r="L2518" s="63">
        <f t="shared" si="120"/>
        <v>-66.822429906542055</v>
      </c>
    </row>
    <row r="2519" spans="1:12">
      <c r="A2519" t="s">
        <v>2308</v>
      </c>
      <c r="B2519" t="s">
        <v>7714</v>
      </c>
      <c r="C2519" t="s">
        <v>6</v>
      </c>
      <c r="D2519">
        <v>46417</v>
      </c>
      <c r="E2519">
        <v>2232</v>
      </c>
      <c r="F2519">
        <v>795</v>
      </c>
      <c r="G2519">
        <v>23830</v>
      </c>
      <c r="H2519">
        <v>610</v>
      </c>
      <c r="I2519">
        <v>218</v>
      </c>
      <c r="J2519" s="63">
        <f t="shared" si="118"/>
        <v>94.78388585816198</v>
      </c>
      <c r="K2519" s="63">
        <f t="shared" si="119"/>
        <v>265.90163934426232</v>
      </c>
      <c r="L2519" s="63">
        <f t="shared" si="120"/>
        <v>264.67889908256882</v>
      </c>
    </row>
    <row r="2520" spans="1:12">
      <c r="A2520" t="s">
        <v>2309</v>
      </c>
      <c r="B2520" t="s">
        <v>7715</v>
      </c>
      <c r="C2520" t="s">
        <v>6</v>
      </c>
      <c r="D2520">
        <v>2910512</v>
      </c>
      <c r="E2520">
        <v>20865</v>
      </c>
      <c r="F2520">
        <v>7446</v>
      </c>
      <c r="G2520">
        <v>3253094</v>
      </c>
      <c r="H2520">
        <v>22171</v>
      </c>
      <c r="I2520">
        <v>7891</v>
      </c>
      <c r="J2520" s="63">
        <f t="shared" si="118"/>
        <v>-10.530959142281164</v>
      </c>
      <c r="K2520" s="63">
        <f t="shared" si="119"/>
        <v>-5.8905777817870195</v>
      </c>
      <c r="L2520" s="63">
        <f t="shared" si="120"/>
        <v>-5.6393359523507796</v>
      </c>
    </row>
    <row r="2521" spans="1:12">
      <c r="A2521" t="s">
        <v>2310</v>
      </c>
      <c r="B2521" t="s">
        <v>7716</v>
      </c>
      <c r="C2521" t="s">
        <v>16</v>
      </c>
      <c r="D2521">
        <v>420339</v>
      </c>
      <c r="E2521">
        <v>3784</v>
      </c>
      <c r="F2521">
        <v>1092</v>
      </c>
      <c r="G2521">
        <v>58009</v>
      </c>
      <c r="H2521">
        <v>3620</v>
      </c>
      <c r="I2521">
        <v>1100</v>
      </c>
      <c r="J2521" s="63">
        <f t="shared" si="118"/>
        <v>624.60997431433054</v>
      </c>
      <c r="K2521" s="63">
        <f t="shared" si="119"/>
        <v>4.5303867403314921</v>
      </c>
      <c r="L2521" s="63">
        <f t="shared" si="120"/>
        <v>-0.72727272727272729</v>
      </c>
    </row>
    <row r="2522" spans="1:12">
      <c r="A2522" t="s">
        <v>2311</v>
      </c>
      <c r="B2522" t="s">
        <v>7717</v>
      </c>
      <c r="C2522" t="s">
        <v>16</v>
      </c>
      <c r="D2522">
        <v>38325</v>
      </c>
      <c r="E2522">
        <v>3070</v>
      </c>
      <c r="F2522">
        <v>933</v>
      </c>
      <c r="G2522">
        <v>83903</v>
      </c>
      <c r="H2522">
        <v>10529</v>
      </c>
      <c r="I2522">
        <v>3170</v>
      </c>
      <c r="J2522" s="63">
        <f t="shared" si="118"/>
        <v>-54.322253077959068</v>
      </c>
      <c r="K2522" s="63">
        <f t="shared" si="119"/>
        <v>-70.842435179029351</v>
      </c>
      <c r="L2522" s="63">
        <f t="shared" si="120"/>
        <v>-70.567823343848573</v>
      </c>
    </row>
    <row r="2523" spans="1:12">
      <c r="A2523" t="s">
        <v>2312</v>
      </c>
      <c r="B2523" t="s">
        <v>7718</v>
      </c>
      <c r="C2523" t="s">
        <v>6</v>
      </c>
      <c r="D2523">
        <v>2087</v>
      </c>
      <c r="E2523">
        <v>395</v>
      </c>
      <c r="F2523">
        <v>119</v>
      </c>
      <c r="G2523">
        <v>3989</v>
      </c>
      <c r="H2523">
        <v>1244</v>
      </c>
      <c r="I2523">
        <v>373</v>
      </c>
      <c r="J2523" s="63">
        <f t="shared" si="118"/>
        <v>-47.681123088493358</v>
      </c>
      <c r="K2523" s="63">
        <f t="shared" si="119"/>
        <v>-68.247588424437296</v>
      </c>
      <c r="L2523" s="63">
        <f t="shared" si="120"/>
        <v>-68.096514745308312</v>
      </c>
    </row>
    <row r="2524" spans="1:12">
      <c r="A2524" t="s">
        <v>2313</v>
      </c>
      <c r="B2524" t="s">
        <v>7719</v>
      </c>
      <c r="C2524" t="s">
        <v>6</v>
      </c>
      <c r="D2524">
        <v>106936</v>
      </c>
      <c r="E2524">
        <v>29454</v>
      </c>
      <c r="F2524">
        <v>8292</v>
      </c>
      <c r="G2524">
        <v>53123</v>
      </c>
      <c r="H2524">
        <v>11944</v>
      </c>
      <c r="I2524">
        <v>3581</v>
      </c>
      <c r="J2524" s="63">
        <f t="shared" si="118"/>
        <v>101.29887242813847</v>
      </c>
      <c r="K2524" s="63">
        <f t="shared" si="119"/>
        <v>146.60080375083723</v>
      </c>
      <c r="L2524" s="63">
        <f t="shared" si="120"/>
        <v>131.55543144373081</v>
      </c>
    </row>
    <row r="2525" spans="1:12">
      <c r="A2525" t="s">
        <v>2314</v>
      </c>
      <c r="B2525" t="s">
        <v>7719</v>
      </c>
      <c r="C2525" t="s">
        <v>6</v>
      </c>
      <c r="D2525">
        <v>1479</v>
      </c>
      <c r="E2525">
        <v>469</v>
      </c>
      <c r="F2525">
        <v>141</v>
      </c>
      <c r="G2525">
        <v>5637</v>
      </c>
      <c r="H2525">
        <v>929</v>
      </c>
      <c r="I2525">
        <v>278</v>
      </c>
      <c r="J2525" s="63">
        <f t="shared" si="118"/>
        <v>-73.762639701969135</v>
      </c>
      <c r="K2525" s="63">
        <f t="shared" si="119"/>
        <v>-49.515608180839614</v>
      </c>
      <c r="L2525" s="63">
        <f t="shared" si="120"/>
        <v>-49.280575539568346</v>
      </c>
    </row>
    <row r="2526" spans="1:12">
      <c r="A2526" t="s">
        <v>2315</v>
      </c>
      <c r="B2526" t="s">
        <v>7720</v>
      </c>
      <c r="C2526" t="s">
        <v>6</v>
      </c>
      <c r="D2526">
        <v>416791</v>
      </c>
      <c r="E2526">
        <v>196778</v>
      </c>
      <c r="F2526">
        <v>37729</v>
      </c>
      <c r="G2526">
        <v>471129</v>
      </c>
      <c r="H2526">
        <v>222568</v>
      </c>
      <c r="I2526">
        <v>66711</v>
      </c>
      <c r="J2526" s="63">
        <f t="shared" si="118"/>
        <v>-11.53357148466768</v>
      </c>
      <c r="K2526" s="63">
        <f t="shared" si="119"/>
        <v>-11.587469896840517</v>
      </c>
      <c r="L2526" s="63">
        <f t="shared" si="120"/>
        <v>-43.444109667071395</v>
      </c>
    </row>
    <row r="2527" spans="1:12">
      <c r="A2527" t="s">
        <v>2316</v>
      </c>
      <c r="B2527" t="s">
        <v>7721</v>
      </c>
      <c r="C2527" t="s">
        <v>6</v>
      </c>
      <c r="D2527">
        <v>438081</v>
      </c>
      <c r="E2527">
        <v>149263</v>
      </c>
      <c r="F2527">
        <v>44341</v>
      </c>
      <c r="G2527">
        <v>267566</v>
      </c>
      <c r="H2527">
        <v>97433</v>
      </c>
      <c r="I2527">
        <v>28752</v>
      </c>
      <c r="J2527" s="63">
        <f t="shared" si="118"/>
        <v>63.728201639969207</v>
      </c>
      <c r="K2527" s="63">
        <f t="shared" si="119"/>
        <v>53.195529235474631</v>
      </c>
      <c r="L2527" s="63">
        <f t="shared" si="120"/>
        <v>54.218836950473012</v>
      </c>
    </row>
    <row r="2528" spans="1:12">
      <c r="A2528" t="s">
        <v>2317</v>
      </c>
      <c r="B2528" t="s">
        <v>7722</v>
      </c>
      <c r="C2528" t="s">
        <v>6</v>
      </c>
      <c r="D2528">
        <v>6764</v>
      </c>
      <c r="E2528">
        <v>1036</v>
      </c>
      <c r="F2528">
        <v>312</v>
      </c>
      <c r="G2528">
        <v>8341</v>
      </c>
      <c r="H2528">
        <v>1417</v>
      </c>
      <c r="I2528">
        <v>424</v>
      </c>
      <c r="J2528" s="63">
        <f t="shared" si="118"/>
        <v>-18.906605922551254</v>
      </c>
      <c r="K2528" s="63">
        <f t="shared" si="119"/>
        <v>-26.887791107974593</v>
      </c>
      <c r="L2528" s="63">
        <f t="shared" si="120"/>
        <v>-26.415094339622641</v>
      </c>
    </row>
    <row r="2529" spans="1:12">
      <c r="A2529" t="s">
        <v>2318</v>
      </c>
      <c r="B2529" t="s">
        <v>7723</v>
      </c>
      <c r="C2529" t="s">
        <v>6</v>
      </c>
      <c r="D2529">
        <v>162321</v>
      </c>
      <c r="E2529">
        <v>27765</v>
      </c>
      <c r="F2529">
        <v>8320</v>
      </c>
      <c r="G2529">
        <v>162901</v>
      </c>
      <c r="H2529">
        <v>40996</v>
      </c>
      <c r="I2529">
        <v>12295</v>
      </c>
      <c r="J2529" s="63">
        <f t="shared" si="118"/>
        <v>-0.35604446872640438</v>
      </c>
      <c r="K2529" s="63">
        <f t="shared" si="119"/>
        <v>-32.273880378573523</v>
      </c>
      <c r="L2529" s="63">
        <f t="shared" si="120"/>
        <v>-32.330215534770232</v>
      </c>
    </row>
    <row r="2530" spans="1:12">
      <c r="A2530" t="s">
        <v>2319</v>
      </c>
      <c r="B2530" t="s">
        <v>7724</v>
      </c>
      <c r="C2530" t="s">
        <v>6</v>
      </c>
      <c r="D2530">
        <v>5265</v>
      </c>
      <c r="E2530">
        <v>937</v>
      </c>
      <c r="F2530">
        <v>283</v>
      </c>
      <c r="G2530">
        <v>1641</v>
      </c>
      <c r="H2530">
        <v>486</v>
      </c>
      <c r="I2530">
        <v>146</v>
      </c>
      <c r="J2530" s="63">
        <f t="shared" si="118"/>
        <v>220.84095063985376</v>
      </c>
      <c r="K2530" s="63">
        <f t="shared" si="119"/>
        <v>92.798353909465021</v>
      </c>
      <c r="L2530" s="63">
        <f t="shared" si="120"/>
        <v>93.835616438356169</v>
      </c>
    </row>
    <row r="2531" spans="1:12">
      <c r="A2531" t="s">
        <v>2320</v>
      </c>
      <c r="B2531" t="s">
        <v>7725</v>
      </c>
      <c r="C2531" t="s">
        <v>6</v>
      </c>
      <c r="D2531">
        <v>105255</v>
      </c>
      <c r="E2531">
        <v>17642</v>
      </c>
      <c r="F2531">
        <v>5290</v>
      </c>
      <c r="G2531">
        <v>26272</v>
      </c>
      <c r="H2531">
        <v>7807</v>
      </c>
      <c r="I2531">
        <v>2338</v>
      </c>
      <c r="J2531" s="63">
        <f t="shared" si="118"/>
        <v>300.63565773447016</v>
      </c>
      <c r="K2531" s="63">
        <f t="shared" si="119"/>
        <v>125.97668758806199</v>
      </c>
      <c r="L2531" s="63">
        <f t="shared" si="120"/>
        <v>126.26176218990591</v>
      </c>
    </row>
    <row r="2532" spans="1:12">
      <c r="A2532" t="s">
        <v>2321</v>
      </c>
      <c r="B2532" t="s">
        <v>7726</v>
      </c>
      <c r="C2532" t="s">
        <v>6</v>
      </c>
      <c r="D2532">
        <v>8369</v>
      </c>
      <c r="E2532">
        <v>1019</v>
      </c>
      <c r="F2532">
        <v>308</v>
      </c>
      <c r="G2532">
        <v>17671</v>
      </c>
      <c r="H2532">
        <v>3100</v>
      </c>
      <c r="I2532">
        <v>911</v>
      </c>
      <c r="J2532" s="63">
        <f t="shared" si="118"/>
        <v>-52.639918510554018</v>
      </c>
      <c r="K2532" s="63">
        <f t="shared" si="119"/>
        <v>-67.129032258064512</v>
      </c>
      <c r="L2532" s="63">
        <f t="shared" si="120"/>
        <v>-66.190998902305154</v>
      </c>
    </row>
    <row r="2533" spans="1:12">
      <c r="A2533" t="s">
        <v>2322</v>
      </c>
      <c r="B2533" t="s">
        <v>7727</v>
      </c>
      <c r="C2533" t="s">
        <v>6</v>
      </c>
      <c r="D2533">
        <v>78189</v>
      </c>
      <c r="E2533">
        <v>12549</v>
      </c>
      <c r="F2533">
        <v>3770</v>
      </c>
      <c r="G2533">
        <v>398526</v>
      </c>
      <c r="H2533">
        <v>55871</v>
      </c>
      <c r="I2533">
        <v>16757</v>
      </c>
      <c r="J2533" s="63">
        <f t="shared" si="118"/>
        <v>-80.380451965492838</v>
      </c>
      <c r="K2533" s="63">
        <f t="shared" si="119"/>
        <v>-77.53933167475077</v>
      </c>
      <c r="L2533" s="63">
        <f t="shared" si="120"/>
        <v>-77.501939487975179</v>
      </c>
    </row>
    <row r="2534" spans="1:12">
      <c r="A2534" t="s">
        <v>2323</v>
      </c>
      <c r="B2534" t="s">
        <v>7728</v>
      </c>
      <c r="C2534" t="s">
        <v>6</v>
      </c>
      <c r="D2534">
        <v>96112</v>
      </c>
      <c r="E2534">
        <v>9967</v>
      </c>
      <c r="F2534">
        <v>2999</v>
      </c>
      <c r="G2534">
        <v>68796</v>
      </c>
      <c r="H2534">
        <v>10593</v>
      </c>
      <c r="I2534">
        <v>2577</v>
      </c>
      <c r="J2534" s="63">
        <f t="shared" si="118"/>
        <v>39.705796848653989</v>
      </c>
      <c r="K2534" s="63">
        <f t="shared" si="119"/>
        <v>-5.9095629189087129</v>
      </c>
      <c r="L2534" s="63">
        <f t="shared" si="120"/>
        <v>16.375630578191696</v>
      </c>
    </row>
    <row r="2535" spans="1:12">
      <c r="A2535" t="s">
        <v>2324</v>
      </c>
      <c r="B2535" t="s">
        <v>7729</v>
      </c>
      <c r="C2535" t="s">
        <v>6</v>
      </c>
      <c r="D2535">
        <v>18582</v>
      </c>
      <c r="E2535">
        <v>351</v>
      </c>
      <c r="F2535">
        <v>105</v>
      </c>
      <c r="G2535">
        <v>5595</v>
      </c>
      <c r="H2535">
        <v>542</v>
      </c>
      <c r="I2535">
        <v>163</v>
      </c>
      <c r="J2535" s="63">
        <f t="shared" si="118"/>
        <v>232.11796246648794</v>
      </c>
      <c r="K2535" s="63">
        <f t="shared" si="119"/>
        <v>-35.239852398523986</v>
      </c>
      <c r="L2535" s="63">
        <f t="shared" si="120"/>
        <v>-35.582822085889568</v>
      </c>
    </row>
    <row r="2536" spans="1:12">
      <c r="A2536" t="s">
        <v>2325</v>
      </c>
      <c r="B2536" t="s">
        <v>7730</v>
      </c>
      <c r="C2536" t="s">
        <v>6</v>
      </c>
      <c r="D2536">
        <v>4950</v>
      </c>
      <c r="E2536">
        <v>143</v>
      </c>
      <c r="F2536">
        <v>43</v>
      </c>
      <c r="G2536">
        <v>13088</v>
      </c>
      <c r="H2536">
        <v>1897</v>
      </c>
      <c r="I2536">
        <v>569</v>
      </c>
      <c r="J2536" s="63">
        <f t="shared" si="118"/>
        <v>-62.179095354523227</v>
      </c>
      <c r="K2536" s="63">
        <f t="shared" si="119"/>
        <v>-92.461781760674754</v>
      </c>
      <c r="L2536" s="63">
        <f t="shared" si="120"/>
        <v>-92.44288224956064</v>
      </c>
    </row>
    <row r="2537" spans="1:12">
      <c r="A2537" t="s">
        <v>2326</v>
      </c>
      <c r="B2537" t="s">
        <v>7731</v>
      </c>
      <c r="C2537" t="s">
        <v>6</v>
      </c>
      <c r="D2537">
        <v>19154</v>
      </c>
      <c r="E2537">
        <v>240</v>
      </c>
      <c r="F2537">
        <v>73</v>
      </c>
      <c r="G2537">
        <v>42672</v>
      </c>
      <c r="H2537">
        <v>863</v>
      </c>
      <c r="I2537">
        <v>260</v>
      </c>
      <c r="J2537" s="63">
        <f t="shared" si="118"/>
        <v>-55.113423322084742</v>
      </c>
      <c r="K2537" s="63">
        <f t="shared" si="119"/>
        <v>-72.190034762456548</v>
      </c>
      <c r="L2537" s="63">
        <f t="shared" si="120"/>
        <v>-71.92307692307692</v>
      </c>
    </row>
    <row r="2538" spans="1:12">
      <c r="A2538" t="s">
        <v>2327</v>
      </c>
      <c r="B2538" t="s">
        <v>7732</v>
      </c>
      <c r="C2538" t="s">
        <v>6</v>
      </c>
      <c r="D2538">
        <v>15921</v>
      </c>
      <c r="E2538">
        <v>1658</v>
      </c>
      <c r="F2538">
        <v>497</v>
      </c>
      <c r="G2538">
        <v>19634</v>
      </c>
      <c r="H2538">
        <v>1420</v>
      </c>
      <c r="I2538">
        <v>427</v>
      </c>
      <c r="J2538" s="63">
        <f t="shared" si="118"/>
        <v>-18.911072629112763</v>
      </c>
      <c r="K2538" s="63">
        <f t="shared" si="119"/>
        <v>16.760563380281692</v>
      </c>
      <c r="L2538" s="63">
        <f t="shared" si="120"/>
        <v>16.393442622950818</v>
      </c>
    </row>
    <row r="2539" spans="1:12">
      <c r="A2539" t="s">
        <v>2328</v>
      </c>
      <c r="B2539" t="s">
        <v>7733</v>
      </c>
      <c r="C2539" t="s">
        <v>6</v>
      </c>
      <c r="D2539">
        <v>229009</v>
      </c>
      <c r="E2539">
        <v>6799</v>
      </c>
      <c r="F2539">
        <v>2037</v>
      </c>
      <c r="G2539">
        <v>143100</v>
      </c>
      <c r="H2539">
        <v>3373</v>
      </c>
      <c r="I2539">
        <v>1011</v>
      </c>
      <c r="J2539" s="63">
        <f t="shared" si="118"/>
        <v>60.034241788958774</v>
      </c>
      <c r="K2539" s="63">
        <f t="shared" si="119"/>
        <v>101.57130151200711</v>
      </c>
      <c r="L2539" s="63">
        <f t="shared" si="120"/>
        <v>101.48367952522256</v>
      </c>
    </row>
    <row r="2540" spans="1:12">
      <c r="A2540" t="s">
        <v>2329</v>
      </c>
      <c r="B2540" t="s">
        <v>7734</v>
      </c>
      <c r="C2540" t="s">
        <v>6</v>
      </c>
      <c r="D2540">
        <v>914081</v>
      </c>
      <c r="E2540">
        <v>46883</v>
      </c>
      <c r="F2540">
        <v>14050</v>
      </c>
      <c r="G2540">
        <v>1335556</v>
      </c>
      <c r="H2540">
        <v>38628</v>
      </c>
      <c r="I2540">
        <v>11580</v>
      </c>
      <c r="J2540" s="63">
        <f t="shared" si="118"/>
        <v>-31.558017784353481</v>
      </c>
      <c r="K2540" s="63">
        <f t="shared" si="119"/>
        <v>21.370508439473955</v>
      </c>
      <c r="L2540" s="63">
        <f t="shared" si="120"/>
        <v>21.329879101899827</v>
      </c>
    </row>
    <row r="2541" spans="1:12">
      <c r="A2541" t="s">
        <v>2330</v>
      </c>
      <c r="B2541" t="s">
        <v>7735</v>
      </c>
      <c r="C2541" t="s">
        <v>6</v>
      </c>
      <c r="D2541">
        <v>2663</v>
      </c>
      <c r="E2541">
        <v>84</v>
      </c>
      <c r="F2541">
        <v>25</v>
      </c>
      <c r="G2541">
        <v>3517</v>
      </c>
      <c r="H2541">
        <v>212</v>
      </c>
      <c r="I2541">
        <v>64</v>
      </c>
      <c r="J2541" s="63">
        <f t="shared" si="118"/>
        <v>-24.282058572647141</v>
      </c>
      <c r="K2541" s="63">
        <f t="shared" si="119"/>
        <v>-60.377358490566039</v>
      </c>
      <c r="L2541" s="63">
        <f t="shared" si="120"/>
        <v>-60.9375</v>
      </c>
    </row>
    <row r="2542" spans="1:12">
      <c r="A2542" t="s">
        <v>2331</v>
      </c>
      <c r="B2542" t="s">
        <v>7736</v>
      </c>
      <c r="C2542" t="s">
        <v>6</v>
      </c>
      <c r="D2542">
        <v>269738</v>
      </c>
      <c r="E2542">
        <v>8396</v>
      </c>
      <c r="F2542">
        <v>2525</v>
      </c>
      <c r="G2542">
        <v>274127</v>
      </c>
      <c r="H2542">
        <v>7490</v>
      </c>
      <c r="I2542">
        <v>2246</v>
      </c>
      <c r="J2542" s="63">
        <f t="shared" si="118"/>
        <v>-1.6010827098388702</v>
      </c>
      <c r="K2542" s="63">
        <f t="shared" si="119"/>
        <v>12.096128170894525</v>
      </c>
      <c r="L2542" s="63">
        <f t="shared" si="120"/>
        <v>12.422083704363313</v>
      </c>
    </row>
    <row r="2543" spans="1:12">
      <c r="A2543" t="s">
        <v>2332</v>
      </c>
      <c r="B2543" t="s">
        <v>7737</v>
      </c>
      <c r="C2543" t="s">
        <v>16</v>
      </c>
      <c r="D2543">
        <v>5659</v>
      </c>
      <c r="E2543">
        <v>1955</v>
      </c>
      <c r="F2543">
        <v>586</v>
      </c>
      <c r="G2543">
        <v>486</v>
      </c>
      <c r="H2543">
        <v>219</v>
      </c>
      <c r="I2543">
        <v>65</v>
      </c>
      <c r="J2543" s="63">
        <f t="shared" si="118"/>
        <v>1064.4032921810699</v>
      </c>
      <c r="K2543" s="63">
        <f t="shared" si="119"/>
        <v>792.69406392694066</v>
      </c>
      <c r="L2543" s="63">
        <f t="shared" si="120"/>
        <v>801.53846153846155</v>
      </c>
    </row>
    <row r="2544" spans="1:12">
      <c r="A2544" t="s">
        <v>2333</v>
      </c>
      <c r="B2544" t="s">
        <v>7738</v>
      </c>
      <c r="C2544" t="s">
        <v>16</v>
      </c>
      <c r="D2544">
        <v>3394</v>
      </c>
      <c r="E2544">
        <v>1124</v>
      </c>
      <c r="F2544">
        <v>337</v>
      </c>
      <c r="G2544">
        <v>2045</v>
      </c>
      <c r="H2544">
        <v>885</v>
      </c>
      <c r="I2544">
        <v>265</v>
      </c>
      <c r="J2544" s="63">
        <f t="shared" si="118"/>
        <v>65.965770171149146</v>
      </c>
      <c r="K2544" s="63">
        <f t="shared" si="119"/>
        <v>27.005649717514125</v>
      </c>
      <c r="L2544" s="63">
        <f t="shared" si="120"/>
        <v>27.169811320754718</v>
      </c>
    </row>
    <row r="2545" spans="1:12">
      <c r="A2545" t="s">
        <v>2334</v>
      </c>
      <c r="B2545" t="s">
        <v>7739</v>
      </c>
      <c r="C2545" t="s">
        <v>16</v>
      </c>
      <c r="D2545">
        <v>448</v>
      </c>
      <c r="E2545">
        <v>194</v>
      </c>
      <c r="F2545">
        <v>59</v>
      </c>
      <c r="G2545">
        <v>3</v>
      </c>
      <c r="H2545">
        <v>5</v>
      </c>
      <c r="I2545">
        <v>1</v>
      </c>
      <c r="J2545" s="63">
        <f t="shared" si="118"/>
        <v>14833.333333333334</v>
      </c>
      <c r="K2545" s="63">
        <f t="shared" si="119"/>
        <v>3780</v>
      </c>
      <c r="L2545" s="63">
        <f t="shared" si="120"/>
        <v>5800</v>
      </c>
    </row>
    <row r="2546" spans="1:12">
      <c r="A2546" t="s">
        <v>2335</v>
      </c>
      <c r="B2546" t="s">
        <v>7740</v>
      </c>
      <c r="C2546" t="s">
        <v>16</v>
      </c>
      <c r="D2546">
        <v>3505</v>
      </c>
      <c r="E2546">
        <v>1981</v>
      </c>
      <c r="F2546">
        <v>594</v>
      </c>
      <c r="G2546">
        <v>9704</v>
      </c>
      <c r="H2546">
        <v>5038</v>
      </c>
      <c r="I2546">
        <v>1509</v>
      </c>
      <c r="J2546" s="63">
        <f t="shared" si="118"/>
        <v>-63.880873866446827</v>
      </c>
      <c r="K2546" s="63">
        <f t="shared" si="119"/>
        <v>-60.678840809845177</v>
      </c>
      <c r="L2546" s="63">
        <f t="shared" si="120"/>
        <v>-60.636182902584494</v>
      </c>
    </row>
    <row r="2547" spans="1:12">
      <c r="A2547" t="s">
        <v>2336</v>
      </c>
      <c r="B2547" t="s">
        <v>7741</v>
      </c>
      <c r="C2547" t="s">
        <v>16</v>
      </c>
      <c r="D2547">
        <v>11278</v>
      </c>
      <c r="E2547">
        <v>2239</v>
      </c>
      <c r="F2547">
        <v>670</v>
      </c>
      <c r="G2547">
        <v>4368</v>
      </c>
      <c r="H2547">
        <v>2999</v>
      </c>
      <c r="I2547">
        <v>899</v>
      </c>
      <c r="J2547" s="63">
        <f t="shared" si="118"/>
        <v>158.19597069597069</v>
      </c>
      <c r="K2547" s="63">
        <f t="shared" si="119"/>
        <v>-25.341780593531176</v>
      </c>
      <c r="L2547" s="63">
        <f t="shared" si="120"/>
        <v>-25.472747497219132</v>
      </c>
    </row>
    <row r="2548" spans="1:12">
      <c r="A2548" t="s">
        <v>2337</v>
      </c>
      <c r="B2548" t="s">
        <v>7742</v>
      </c>
      <c r="C2548" t="s">
        <v>6</v>
      </c>
      <c r="D2548">
        <v>3428</v>
      </c>
      <c r="E2548">
        <v>387</v>
      </c>
      <c r="F2548">
        <v>116</v>
      </c>
      <c r="G2548">
        <v>2719</v>
      </c>
      <c r="H2548">
        <v>396</v>
      </c>
      <c r="I2548">
        <v>119</v>
      </c>
      <c r="J2548" s="63">
        <f t="shared" si="118"/>
        <v>26.075763148216257</v>
      </c>
      <c r="K2548" s="63">
        <f t="shared" si="119"/>
        <v>-2.2727272727272729</v>
      </c>
      <c r="L2548" s="63">
        <f t="shared" si="120"/>
        <v>-2.5210084033613445</v>
      </c>
    </row>
    <row r="2549" spans="1:12">
      <c r="A2549" t="s">
        <v>2338</v>
      </c>
      <c r="B2549" t="s">
        <v>7743</v>
      </c>
      <c r="C2549" t="s">
        <v>6</v>
      </c>
      <c r="D2549">
        <v>68554</v>
      </c>
      <c r="E2549">
        <v>14832</v>
      </c>
      <c r="F2549">
        <v>4449</v>
      </c>
      <c r="G2549">
        <v>100037</v>
      </c>
      <c r="H2549">
        <v>19963</v>
      </c>
      <c r="I2549">
        <v>5987</v>
      </c>
      <c r="J2549" s="63">
        <f t="shared" si="118"/>
        <v>-31.47135559842858</v>
      </c>
      <c r="K2549" s="63">
        <f t="shared" si="119"/>
        <v>-25.702549716976407</v>
      </c>
      <c r="L2549" s="63">
        <f t="shared" si="120"/>
        <v>-25.68899281777184</v>
      </c>
    </row>
    <row r="2550" spans="1:12">
      <c r="A2550" t="s">
        <v>2339</v>
      </c>
      <c r="B2550" t="s">
        <v>7744</v>
      </c>
      <c r="C2550" t="s">
        <v>6</v>
      </c>
      <c r="D2550">
        <v>14377</v>
      </c>
      <c r="E2550">
        <v>2796</v>
      </c>
      <c r="F2550">
        <v>837</v>
      </c>
      <c r="G2550">
        <v>5610</v>
      </c>
      <c r="H2550">
        <v>668</v>
      </c>
      <c r="I2550">
        <v>200</v>
      </c>
      <c r="J2550" s="63">
        <f t="shared" si="118"/>
        <v>156.27450980392157</v>
      </c>
      <c r="K2550" s="63">
        <f t="shared" si="119"/>
        <v>318.56287425149702</v>
      </c>
      <c r="L2550" s="63">
        <f t="shared" si="120"/>
        <v>318.5</v>
      </c>
    </row>
    <row r="2551" spans="1:12">
      <c r="A2551" t="s">
        <v>2340</v>
      </c>
      <c r="B2551" t="s">
        <v>7745</v>
      </c>
      <c r="C2551" t="s">
        <v>6</v>
      </c>
      <c r="D2551">
        <v>24467</v>
      </c>
      <c r="E2551">
        <v>3264</v>
      </c>
      <c r="F2551">
        <v>978</v>
      </c>
      <c r="G2551">
        <v>11755</v>
      </c>
      <c r="H2551">
        <v>3156</v>
      </c>
      <c r="I2551">
        <v>84</v>
      </c>
      <c r="J2551" s="63">
        <f t="shared" si="118"/>
        <v>108.14121650361548</v>
      </c>
      <c r="K2551" s="63">
        <f t="shared" si="119"/>
        <v>3.4220532319391634</v>
      </c>
      <c r="L2551" s="63">
        <f t="shared" si="120"/>
        <v>1064.2857142857142</v>
      </c>
    </row>
    <row r="2552" spans="1:12">
      <c r="A2552" t="s">
        <v>2341</v>
      </c>
      <c r="B2552" t="s">
        <v>7746</v>
      </c>
      <c r="C2552" t="s">
        <v>6</v>
      </c>
      <c r="D2552">
        <v>25351</v>
      </c>
      <c r="E2552">
        <v>5382</v>
      </c>
      <c r="F2552">
        <v>1612</v>
      </c>
      <c r="G2552">
        <v>3109</v>
      </c>
      <c r="H2552">
        <v>420</v>
      </c>
      <c r="I2552">
        <v>126</v>
      </c>
      <c r="J2552" s="63">
        <f t="shared" si="118"/>
        <v>715.40688324220002</v>
      </c>
      <c r="K2552" s="63">
        <f t="shared" si="119"/>
        <v>1181.4285714285713</v>
      </c>
      <c r="L2552" s="63">
        <f t="shared" si="120"/>
        <v>1179.3650793650793</v>
      </c>
    </row>
    <row r="2553" spans="1:12">
      <c r="A2553" t="s">
        <v>2342</v>
      </c>
      <c r="B2553" t="s">
        <v>7747</v>
      </c>
      <c r="C2553" t="s">
        <v>6</v>
      </c>
      <c r="D2553">
        <v>28719</v>
      </c>
      <c r="E2553">
        <v>2738</v>
      </c>
      <c r="F2553">
        <v>822</v>
      </c>
      <c r="G2553">
        <v>29734</v>
      </c>
      <c r="H2553">
        <v>4203</v>
      </c>
      <c r="I2553">
        <v>415</v>
      </c>
      <c r="J2553" s="63">
        <f t="shared" si="118"/>
        <v>-3.4136005919149794</v>
      </c>
      <c r="K2553" s="63">
        <f t="shared" si="119"/>
        <v>-34.856055198667619</v>
      </c>
      <c r="L2553" s="63">
        <f t="shared" si="120"/>
        <v>98.07228915662651</v>
      </c>
    </row>
    <row r="2554" spans="1:12">
      <c r="A2554" t="s">
        <v>2343</v>
      </c>
      <c r="B2554" t="s">
        <v>7748</v>
      </c>
      <c r="C2554" t="s">
        <v>6</v>
      </c>
      <c r="D2554">
        <v>99692</v>
      </c>
      <c r="E2554">
        <v>3181</v>
      </c>
      <c r="F2554">
        <v>953</v>
      </c>
      <c r="G2554">
        <v>77200</v>
      </c>
      <c r="H2554">
        <v>2333</v>
      </c>
      <c r="I2554">
        <v>702</v>
      </c>
      <c r="J2554" s="63">
        <f t="shared" si="118"/>
        <v>29.134715025906736</v>
      </c>
      <c r="K2554" s="63">
        <f t="shared" si="119"/>
        <v>36.348049721388769</v>
      </c>
      <c r="L2554" s="63">
        <f t="shared" si="120"/>
        <v>35.754985754985753</v>
      </c>
    </row>
    <row r="2555" spans="1:12">
      <c r="A2555" t="s">
        <v>2344</v>
      </c>
      <c r="B2555" t="s">
        <v>7749</v>
      </c>
      <c r="C2555" t="s">
        <v>6</v>
      </c>
      <c r="D2555">
        <v>3215</v>
      </c>
      <c r="E2555">
        <v>10001</v>
      </c>
      <c r="F2555">
        <v>46</v>
      </c>
      <c r="G2555">
        <v>1688</v>
      </c>
      <c r="H2555">
        <v>150</v>
      </c>
      <c r="I2555">
        <v>18</v>
      </c>
      <c r="J2555" s="63">
        <f t="shared" si="118"/>
        <v>90.462085308056871</v>
      </c>
      <c r="K2555" s="63">
        <f t="shared" si="119"/>
        <v>6567.333333333333</v>
      </c>
      <c r="L2555" s="63">
        <f t="shared" si="120"/>
        <v>155.55555555555554</v>
      </c>
    </row>
    <row r="2556" spans="1:12">
      <c r="A2556" t="s">
        <v>2345</v>
      </c>
      <c r="B2556" t="s">
        <v>7750</v>
      </c>
      <c r="C2556" t="s">
        <v>6</v>
      </c>
      <c r="D2556">
        <v>1</v>
      </c>
      <c r="E2556">
        <v>4</v>
      </c>
      <c r="F2556">
        <v>1</v>
      </c>
      <c r="G2556">
        <v>2700</v>
      </c>
      <c r="H2556">
        <v>1460</v>
      </c>
      <c r="I2556">
        <v>15</v>
      </c>
      <c r="J2556" s="63">
        <f t="shared" si="118"/>
        <v>-99.962962962962962</v>
      </c>
      <c r="K2556" s="63">
        <f t="shared" si="119"/>
        <v>-99.726027397260268</v>
      </c>
      <c r="L2556" s="63">
        <f t="shared" si="120"/>
        <v>-93.333333333333329</v>
      </c>
    </row>
    <row r="2557" spans="1:12">
      <c r="A2557" t="s">
        <v>2346</v>
      </c>
      <c r="B2557" t="s">
        <v>7751</v>
      </c>
      <c r="C2557" t="s">
        <v>6</v>
      </c>
      <c r="D2557">
        <v>151080</v>
      </c>
      <c r="E2557">
        <v>2529</v>
      </c>
      <c r="F2557">
        <v>754</v>
      </c>
      <c r="G2557">
        <v>145477</v>
      </c>
      <c r="H2557">
        <v>16509</v>
      </c>
      <c r="I2557">
        <v>650</v>
      </c>
      <c r="J2557" s="63">
        <f t="shared" si="118"/>
        <v>3.8514679296383623</v>
      </c>
      <c r="K2557" s="63">
        <f t="shared" si="119"/>
        <v>-84.681083045611487</v>
      </c>
      <c r="L2557" s="63">
        <f t="shared" si="120"/>
        <v>16</v>
      </c>
    </row>
    <row r="2558" spans="1:12">
      <c r="A2558" t="s">
        <v>2347</v>
      </c>
      <c r="B2558" t="s">
        <v>7752</v>
      </c>
      <c r="C2558" t="s">
        <v>6</v>
      </c>
      <c r="D2558">
        <v>944</v>
      </c>
      <c r="E2558">
        <v>20</v>
      </c>
      <c r="F2558">
        <v>6</v>
      </c>
      <c r="G2558">
        <v>210</v>
      </c>
      <c r="H2558">
        <v>19</v>
      </c>
      <c r="I2558">
        <v>6</v>
      </c>
      <c r="J2558" s="63">
        <f t="shared" si="118"/>
        <v>349.52380952380952</v>
      </c>
      <c r="K2558" s="63">
        <f t="shared" si="119"/>
        <v>5.2631578947368425</v>
      </c>
      <c r="L2558" s="63">
        <f t="shared" si="120"/>
        <v>0</v>
      </c>
    </row>
    <row r="2559" spans="1:12">
      <c r="A2559" t="s">
        <v>2348</v>
      </c>
      <c r="B2559" t="s">
        <v>7753</v>
      </c>
      <c r="C2559" t="s">
        <v>6</v>
      </c>
      <c r="D2559">
        <v>4158</v>
      </c>
      <c r="E2559">
        <v>364</v>
      </c>
      <c r="F2559">
        <v>109</v>
      </c>
      <c r="G2559">
        <v>5313</v>
      </c>
      <c r="H2559">
        <v>88</v>
      </c>
      <c r="I2559">
        <v>26</v>
      </c>
      <c r="J2559" s="63">
        <f t="shared" si="118"/>
        <v>-21.739130434782609</v>
      </c>
      <c r="K2559" s="63">
        <f t="shared" si="119"/>
        <v>313.63636363636363</v>
      </c>
      <c r="L2559" s="63">
        <f t="shared" si="120"/>
        <v>319.23076923076923</v>
      </c>
    </row>
    <row r="2560" spans="1:12">
      <c r="A2560" t="s">
        <v>2349</v>
      </c>
      <c r="B2560" t="s">
        <v>7754</v>
      </c>
      <c r="C2560" t="s">
        <v>6</v>
      </c>
      <c r="D2560">
        <v>30079</v>
      </c>
      <c r="E2560">
        <v>23662</v>
      </c>
      <c r="F2560">
        <v>2741</v>
      </c>
      <c r="G2560">
        <v>92837</v>
      </c>
      <c r="H2560">
        <v>18462</v>
      </c>
      <c r="I2560">
        <v>8479</v>
      </c>
      <c r="J2560" s="63">
        <f t="shared" si="118"/>
        <v>-67.600202505466569</v>
      </c>
      <c r="K2560" s="63">
        <f t="shared" si="119"/>
        <v>28.165962517603727</v>
      </c>
      <c r="L2560" s="63">
        <f t="shared" si="120"/>
        <v>-67.673074655030078</v>
      </c>
    </row>
    <row r="2561" spans="1:12">
      <c r="A2561" t="s">
        <v>2350</v>
      </c>
      <c r="B2561" t="s">
        <v>7755</v>
      </c>
      <c r="C2561" t="s">
        <v>6</v>
      </c>
      <c r="D2561">
        <v>398564</v>
      </c>
      <c r="E2561">
        <v>180891</v>
      </c>
      <c r="F2561">
        <v>27571</v>
      </c>
      <c r="G2561">
        <v>88226</v>
      </c>
      <c r="H2561">
        <v>23665</v>
      </c>
      <c r="I2561">
        <v>10856</v>
      </c>
      <c r="J2561" s="63">
        <f t="shared" si="118"/>
        <v>351.7534513635436</v>
      </c>
      <c r="K2561" s="63">
        <f t="shared" si="119"/>
        <v>664.38199873230508</v>
      </c>
      <c r="L2561" s="63">
        <f t="shared" si="120"/>
        <v>153.97015475313191</v>
      </c>
    </row>
    <row r="2562" spans="1:12">
      <c r="A2562" t="s">
        <v>2351</v>
      </c>
      <c r="B2562" t="s">
        <v>7756</v>
      </c>
      <c r="C2562" t="s">
        <v>6</v>
      </c>
      <c r="D2562">
        <v>3601</v>
      </c>
      <c r="E2562">
        <v>94264</v>
      </c>
      <c r="F2562">
        <v>1088</v>
      </c>
      <c r="G2562">
        <v>238</v>
      </c>
      <c r="H2562">
        <v>9023</v>
      </c>
      <c r="I2562">
        <v>105</v>
      </c>
      <c r="J2562" s="63">
        <f t="shared" si="118"/>
        <v>1413.0252100840337</v>
      </c>
      <c r="K2562" s="63">
        <f t="shared" si="119"/>
        <v>944.70796852488081</v>
      </c>
      <c r="L2562" s="63">
        <f t="shared" si="120"/>
        <v>936.19047619047615</v>
      </c>
    </row>
    <row r="2563" spans="1:12">
      <c r="A2563" t="s">
        <v>2352</v>
      </c>
      <c r="B2563" t="s">
        <v>7757</v>
      </c>
      <c r="C2563" t="s">
        <v>6</v>
      </c>
      <c r="D2563">
        <v>37932</v>
      </c>
      <c r="E2563">
        <v>63313</v>
      </c>
      <c r="F2563">
        <v>4397</v>
      </c>
      <c r="G2563">
        <v>2484</v>
      </c>
      <c r="H2563">
        <v>20384</v>
      </c>
      <c r="I2563">
        <v>566</v>
      </c>
      <c r="J2563" s="63">
        <f t="shared" si="118"/>
        <v>1427.0531400966183</v>
      </c>
      <c r="K2563" s="63">
        <f t="shared" si="119"/>
        <v>210.60145211930927</v>
      </c>
      <c r="L2563" s="63">
        <f t="shared" si="120"/>
        <v>676.85512367491162</v>
      </c>
    </row>
    <row r="2564" spans="1:12">
      <c r="A2564" t="s">
        <v>2353</v>
      </c>
      <c r="B2564" t="s">
        <v>7758</v>
      </c>
      <c r="C2564" t="s">
        <v>16</v>
      </c>
      <c r="D2564">
        <v>1229</v>
      </c>
      <c r="E2564">
        <v>424</v>
      </c>
      <c r="F2564">
        <v>199</v>
      </c>
      <c r="G2564">
        <v>15023</v>
      </c>
      <c r="H2564">
        <v>3024</v>
      </c>
      <c r="I2564">
        <v>1419</v>
      </c>
      <c r="J2564" s="63">
        <f t="shared" si="118"/>
        <v>-91.819210543832796</v>
      </c>
      <c r="K2564" s="63">
        <f t="shared" si="119"/>
        <v>-85.978835978835974</v>
      </c>
      <c r="L2564" s="63">
        <f t="shared" si="120"/>
        <v>-85.976039464411556</v>
      </c>
    </row>
    <row r="2565" spans="1:12">
      <c r="A2565" t="s">
        <v>2354</v>
      </c>
      <c r="B2565" t="s">
        <v>7759</v>
      </c>
      <c r="C2565" t="s">
        <v>16</v>
      </c>
      <c r="D2565">
        <v>320</v>
      </c>
      <c r="E2565">
        <v>481</v>
      </c>
      <c r="F2565">
        <v>225</v>
      </c>
      <c r="G2565">
        <v>550</v>
      </c>
      <c r="H2565">
        <v>390</v>
      </c>
      <c r="I2565">
        <v>183</v>
      </c>
      <c r="J2565" s="63">
        <f t="shared" ref="J2565:J2628" si="121">100*(D2565-G2565)/G2565</f>
        <v>-41.81818181818182</v>
      </c>
      <c r="K2565" s="63">
        <f t="shared" ref="K2565:K2628" si="122">100*(E2565-H2565)/H2565</f>
        <v>23.333333333333332</v>
      </c>
      <c r="L2565" s="63">
        <f t="shared" ref="L2565:L2628" si="123">100*(F2565-I2565)/I2565</f>
        <v>22.950819672131146</v>
      </c>
    </row>
    <row r="2566" spans="1:12">
      <c r="A2566" t="s">
        <v>2355</v>
      </c>
      <c r="B2566" t="s">
        <v>7760</v>
      </c>
      <c r="C2566" t="s">
        <v>16</v>
      </c>
      <c r="D2566">
        <v>4416</v>
      </c>
      <c r="E2566">
        <v>4288</v>
      </c>
      <c r="F2566">
        <v>557</v>
      </c>
      <c r="G2566">
        <v>14632</v>
      </c>
      <c r="H2566">
        <v>21294</v>
      </c>
      <c r="I2566">
        <v>937</v>
      </c>
      <c r="J2566" s="63">
        <f t="shared" si="121"/>
        <v>-69.819573537452158</v>
      </c>
      <c r="K2566" s="63">
        <f t="shared" si="122"/>
        <v>-79.862872170564472</v>
      </c>
      <c r="L2566" s="63">
        <f t="shared" si="123"/>
        <v>-40.554962646744933</v>
      </c>
    </row>
    <row r="2567" spans="1:12">
      <c r="A2567" t="s">
        <v>2356</v>
      </c>
      <c r="B2567" t="s">
        <v>7761</v>
      </c>
      <c r="C2567" t="s">
        <v>16</v>
      </c>
      <c r="D2567">
        <v>772629</v>
      </c>
      <c r="E2567">
        <v>6593</v>
      </c>
      <c r="F2567">
        <v>1586</v>
      </c>
      <c r="G2567">
        <v>57277</v>
      </c>
      <c r="H2567">
        <v>7477</v>
      </c>
      <c r="I2567">
        <v>1816</v>
      </c>
      <c r="J2567" s="63">
        <f t="shared" si="121"/>
        <v>1248.934127136547</v>
      </c>
      <c r="K2567" s="63">
        <f t="shared" si="122"/>
        <v>-11.822923632472916</v>
      </c>
      <c r="L2567" s="63">
        <f t="shared" si="123"/>
        <v>-12.665198237885463</v>
      </c>
    </row>
    <row r="2568" spans="1:12">
      <c r="A2568" t="s">
        <v>2357</v>
      </c>
      <c r="B2568" t="s">
        <v>7762</v>
      </c>
      <c r="C2568" t="s">
        <v>6</v>
      </c>
      <c r="D2568">
        <v>116593</v>
      </c>
      <c r="E2568">
        <v>2107</v>
      </c>
      <c r="F2568">
        <v>512</v>
      </c>
      <c r="G2568">
        <v>6707</v>
      </c>
      <c r="H2568">
        <v>970</v>
      </c>
      <c r="I2568">
        <v>237</v>
      </c>
      <c r="J2568" s="63">
        <f t="shared" si="121"/>
        <v>1638.3778142239451</v>
      </c>
      <c r="K2568" s="63">
        <f t="shared" si="122"/>
        <v>117.21649484536083</v>
      </c>
      <c r="L2568" s="63">
        <f t="shared" si="123"/>
        <v>116.03375527426161</v>
      </c>
    </row>
    <row r="2569" spans="1:12">
      <c r="A2569" t="s">
        <v>2358</v>
      </c>
      <c r="B2569" t="s">
        <v>7763</v>
      </c>
      <c r="C2569" t="s">
        <v>16</v>
      </c>
      <c r="D2569">
        <v>2276</v>
      </c>
      <c r="E2569">
        <v>384</v>
      </c>
      <c r="F2569">
        <v>85</v>
      </c>
      <c r="G2569">
        <v>68</v>
      </c>
      <c r="H2569">
        <v>308</v>
      </c>
      <c r="I2569">
        <v>74</v>
      </c>
      <c r="J2569" s="63">
        <f t="shared" si="121"/>
        <v>3247.0588235294117</v>
      </c>
      <c r="K2569" s="63">
        <f t="shared" si="122"/>
        <v>24.675324675324674</v>
      </c>
      <c r="L2569" s="63">
        <f t="shared" si="123"/>
        <v>14.864864864864865</v>
      </c>
    </row>
    <row r="2570" spans="1:12">
      <c r="A2570" t="s">
        <v>2359</v>
      </c>
      <c r="B2570" t="s">
        <v>7764</v>
      </c>
      <c r="C2570" t="s">
        <v>16</v>
      </c>
      <c r="D2570">
        <v>227404</v>
      </c>
      <c r="E2570">
        <v>3203</v>
      </c>
      <c r="F2570">
        <v>780</v>
      </c>
      <c r="G2570">
        <v>142168</v>
      </c>
      <c r="H2570">
        <v>5014</v>
      </c>
      <c r="I2570">
        <v>1219</v>
      </c>
      <c r="J2570" s="63">
        <f t="shared" si="121"/>
        <v>59.95442012267177</v>
      </c>
      <c r="K2570" s="63">
        <f t="shared" si="122"/>
        <v>-36.11886717191863</v>
      </c>
      <c r="L2570" s="63">
        <f t="shared" si="123"/>
        <v>-36.013125512715341</v>
      </c>
    </row>
    <row r="2571" spans="1:12">
      <c r="A2571" t="s">
        <v>2360</v>
      </c>
      <c r="B2571" t="s">
        <v>7765</v>
      </c>
      <c r="C2571" t="s">
        <v>16</v>
      </c>
      <c r="D2571">
        <v>54</v>
      </c>
      <c r="E2571">
        <v>148</v>
      </c>
      <c r="F2571">
        <v>44</v>
      </c>
      <c r="G2571">
        <v>202</v>
      </c>
      <c r="H2571">
        <v>78</v>
      </c>
      <c r="I2571">
        <v>23</v>
      </c>
      <c r="J2571" s="63">
        <f t="shared" si="121"/>
        <v>-73.267326732673268</v>
      </c>
      <c r="K2571" s="63">
        <f t="shared" si="122"/>
        <v>89.743589743589737</v>
      </c>
      <c r="L2571" s="63">
        <f t="shared" si="123"/>
        <v>91.304347826086953</v>
      </c>
    </row>
    <row r="2572" spans="1:12">
      <c r="A2572" t="s">
        <v>2361</v>
      </c>
      <c r="B2572" t="s">
        <v>7766</v>
      </c>
      <c r="C2572" t="s">
        <v>16</v>
      </c>
      <c r="D2572">
        <v>23991</v>
      </c>
      <c r="E2572">
        <v>13289</v>
      </c>
      <c r="F2572">
        <v>38</v>
      </c>
      <c r="G2572">
        <v>36614</v>
      </c>
      <c r="H2572">
        <v>6759</v>
      </c>
      <c r="I2572">
        <v>11</v>
      </c>
      <c r="J2572" s="63">
        <f t="shared" si="121"/>
        <v>-34.475883541814603</v>
      </c>
      <c r="K2572" s="63">
        <f t="shared" si="122"/>
        <v>96.61192484095281</v>
      </c>
      <c r="L2572" s="63">
        <f t="shared" si="123"/>
        <v>245.45454545454547</v>
      </c>
    </row>
    <row r="2573" spans="1:12">
      <c r="A2573" t="s">
        <v>2367</v>
      </c>
      <c r="B2573" t="s">
        <v>7767</v>
      </c>
      <c r="C2573" t="s">
        <v>16</v>
      </c>
      <c r="D2573">
        <v>1351</v>
      </c>
      <c r="E2573">
        <v>640</v>
      </c>
      <c r="F2573">
        <v>0</v>
      </c>
      <c r="G2573">
        <v>12175</v>
      </c>
      <c r="H2573">
        <v>2702</v>
      </c>
      <c r="I2573">
        <v>35</v>
      </c>
      <c r="J2573" s="63">
        <f t="shared" si="121"/>
        <v>-88.903490759753595</v>
      </c>
      <c r="K2573" s="63">
        <f t="shared" si="122"/>
        <v>-76.313841598815685</v>
      </c>
      <c r="L2573" s="63">
        <f t="shared" si="123"/>
        <v>-100</v>
      </c>
    </row>
    <row r="2574" spans="1:12">
      <c r="A2574" t="s">
        <v>2368</v>
      </c>
      <c r="B2574" t="s">
        <v>7768</v>
      </c>
      <c r="C2574" t="s">
        <v>16</v>
      </c>
      <c r="D2574">
        <v>278127</v>
      </c>
      <c r="E2574">
        <v>4353</v>
      </c>
      <c r="F2574">
        <v>1057</v>
      </c>
      <c r="G2574">
        <v>313454</v>
      </c>
      <c r="H2574">
        <v>5111</v>
      </c>
      <c r="I2574">
        <v>742</v>
      </c>
      <c r="J2574" s="63">
        <f t="shared" si="121"/>
        <v>-11.270234228945874</v>
      </c>
      <c r="K2574" s="63">
        <f t="shared" si="122"/>
        <v>-14.830757190373705</v>
      </c>
      <c r="L2574" s="63">
        <f t="shared" si="123"/>
        <v>42.452830188679243</v>
      </c>
    </row>
    <row r="2575" spans="1:12">
      <c r="A2575" t="s">
        <v>2369</v>
      </c>
      <c r="B2575" t="s">
        <v>7769</v>
      </c>
      <c r="C2575" t="s">
        <v>2370</v>
      </c>
      <c r="D2575">
        <v>479</v>
      </c>
      <c r="E2575">
        <v>87</v>
      </c>
      <c r="F2575">
        <v>31</v>
      </c>
      <c r="G2575">
        <v>1467</v>
      </c>
      <c r="H2575">
        <v>106</v>
      </c>
      <c r="I2575">
        <v>38</v>
      </c>
      <c r="J2575" s="63">
        <f t="shared" si="121"/>
        <v>-67.34832992501704</v>
      </c>
      <c r="K2575" s="63">
        <f t="shared" si="122"/>
        <v>-17.924528301886792</v>
      </c>
      <c r="L2575" s="63">
        <f t="shared" si="123"/>
        <v>-18.421052631578949</v>
      </c>
    </row>
    <row r="2576" spans="1:12">
      <c r="A2576" t="s">
        <v>2371</v>
      </c>
      <c r="B2576" t="s">
        <v>7770</v>
      </c>
      <c r="C2576" t="s">
        <v>2370</v>
      </c>
      <c r="D2576">
        <v>1</v>
      </c>
      <c r="E2576">
        <v>4</v>
      </c>
      <c r="F2576">
        <v>1</v>
      </c>
      <c r="G2576">
        <v>8057</v>
      </c>
      <c r="H2576">
        <v>241</v>
      </c>
      <c r="I2576">
        <v>87</v>
      </c>
      <c r="J2576" s="63">
        <f t="shared" si="121"/>
        <v>-99.987588432419017</v>
      </c>
      <c r="K2576" s="63">
        <f t="shared" si="122"/>
        <v>-98.340248962655608</v>
      </c>
      <c r="L2576" s="63">
        <f t="shared" si="123"/>
        <v>-98.850574712643677</v>
      </c>
    </row>
    <row r="2577" spans="1:12">
      <c r="A2577" t="s">
        <v>2372</v>
      </c>
      <c r="B2577" t="s">
        <v>7771</v>
      </c>
      <c r="C2577" t="s">
        <v>2370</v>
      </c>
      <c r="D2577">
        <v>957</v>
      </c>
      <c r="E2577">
        <v>116</v>
      </c>
      <c r="F2577">
        <v>42</v>
      </c>
      <c r="G2577">
        <v>1100</v>
      </c>
      <c r="H2577">
        <v>83</v>
      </c>
      <c r="I2577">
        <v>30</v>
      </c>
      <c r="J2577" s="63">
        <f t="shared" si="121"/>
        <v>-13</v>
      </c>
      <c r="K2577" s="63">
        <f t="shared" si="122"/>
        <v>39.75903614457831</v>
      </c>
      <c r="L2577" s="63">
        <f t="shared" si="123"/>
        <v>40</v>
      </c>
    </row>
    <row r="2578" spans="1:12">
      <c r="A2578" t="s">
        <v>2373</v>
      </c>
      <c r="B2578" t="s">
        <v>7772</v>
      </c>
      <c r="C2578" t="s">
        <v>2370</v>
      </c>
      <c r="D2578">
        <v>52</v>
      </c>
      <c r="E2578">
        <v>58</v>
      </c>
      <c r="F2578">
        <v>21</v>
      </c>
      <c r="G2578">
        <v>619</v>
      </c>
      <c r="H2578">
        <v>168</v>
      </c>
      <c r="I2578">
        <v>60</v>
      </c>
      <c r="J2578" s="63">
        <f t="shared" si="121"/>
        <v>-91.599353796445882</v>
      </c>
      <c r="K2578" s="63">
        <f t="shared" si="122"/>
        <v>-65.476190476190482</v>
      </c>
      <c r="L2578" s="63">
        <f t="shared" si="123"/>
        <v>-65</v>
      </c>
    </row>
    <row r="2579" spans="1:12">
      <c r="A2579" t="s">
        <v>2374</v>
      </c>
      <c r="B2579" t="s">
        <v>7773</v>
      </c>
      <c r="C2579" t="s">
        <v>2370</v>
      </c>
      <c r="D2579">
        <v>317747</v>
      </c>
      <c r="E2579">
        <v>87165</v>
      </c>
      <c r="F2579">
        <v>31071</v>
      </c>
      <c r="G2579">
        <v>354908</v>
      </c>
      <c r="H2579">
        <v>48868</v>
      </c>
      <c r="I2579">
        <v>17422</v>
      </c>
      <c r="J2579" s="63">
        <f t="shared" si="121"/>
        <v>-10.470600831764852</v>
      </c>
      <c r="K2579" s="63">
        <f t="shared" si="122"/>
        <v>78.368257346320704</v>
      </c>
      <c r="L2579" s="63">
        <f t="shared" si="123"/>
        <v>78.343473768798077</v>
      </c>
    </row>
    <row r="2580" spans="1:12">
      <c r="A2580" t="s">
        <v>2375</v>
      </c>
      <c r="B2580" t="s">
        <v>7774</v>
      </c>
      <c r="C2580" t="s">
        <v>2370</v>
      </c>
      <c r="D2580">
        <v>1184300</v>
      </c>
      <c r="E2580">
        <v>53313</v>
      </c>
      <c r="F2580">
        <v>18987</v>
      </c>
      <c r="G2580">
        <v>1587960</v>
      </c>
      <c r="H2580">
        <v>69414</v>
      </c>
      <c r="I2580">
        <v>24724</v>
      </c>
      <c r="J2580" s="63">
        <f t="shared" si="121"/>
        <v>-25.420035769162951</v>
      </c>
      <c r="K2580" s="63">
        <f t="shared" si="122"/>
        <v>-23.195608954965856</v>
      </c>
      <c r="L2580" s="63">
        <f t="shared" si="123"/>
        <v>-23.204174081863776</v>
      </c>
    </row>
    <row r="2581" spans="1:12">
      <c r="A2581" t="s">
        <v>2376</v>
      </c>
      <c r="B2581" t="s">
        <v>7775</v>
      </c>
      <c r="C2581" t="s">
        <v>2370</v>
      </c>
      <c r="D2581">
        <v>162752</v>
      </c>
      <c r="E2581">
        <v>9820</v>
      </c>
      <c r="F2581">
        <v>3498</v>
      </c>
      <c r="G2581">
        <v>232688</v>
      </c>
      <c r="H2581">
        <v>14200</v>
      </c>
      <c r="I2581">
        <v>5058</v>
      </c>
      <c r="J2581" s="63">
        <f t="shared" si="121"/>
        <v>-30.055696898851682</v>
      </c>
      <c r="K2581" s="63">
        <f t="shared" si="122"/>
        <v>-30.845070422535212</v>
      </c>
      <c r="L2581" s="63">
        <f t="shared" si="123"/>
        <v>-30.842230130486357</v>
      </c>
    </row>
    <row r="2582" spans="1:12">
      <c r="A2582" t="s">
        <v>2377</v>
      </c>
      <c r="B2582" t="s">
        <v>7776</v>
      </c>
      <c r="C2582" t="s">
        <v>2370</v>
      </c>
      <c r="D2582">
        <v>4865054</v>
      </c>
      <c r="E2582">
        <v>272057</v>
      </c>
      <c r="F2582">
        <v>97114</v>
      </c>
      <c r="G2582">
        <v>4670531</v>
      </c>
      <c r="H2582">
        <v>281097</v>
      </c>
      <c r="I2582">
        <v>100245</v>
      </c>
      <c r="J2582" s="63">
        <f t="shared" si="121"/>
        <v>4.1649011643429841</v>
      </c>
      <c r="K2582" s="63">
        <f t="shared" si="122"/>
        <v>-3.2159717108329153</v>
      </c>
      <c r="L2582" s="63">
        <f t="shared" si="123"/>
        <v>-3.1233477978951569</v>
      </c>
    </row>
    <row r="2583" spans="1:12">
      <c r="A2583" t="s">
        <v>2378</v>
      </c>
      <c r="B2583" t="s">
        <v>7777</v>
      </c>
      <c r="C2583" t="s">
        <v>2370</v>
      </c>
      <c r="D2583">
        <v>254</v>
      </c>
      <c r="E2583">
        <v>155</v>
      </c>
      <c r="F2583">
        <v>55</v>
      </c>
      <c r="G2583">
        <v>2704</v>
      </c>
      <c r="H2583">
        <v>741</v>
      </c>
      <c r="I2583">
        <v>266</v>
      </c>
      <c r="J2583" s="63">
        <f t="shared" si="121"/>
        <v>-90.60650887573965</v>
      </c>
      <c r="K2583" s="63">
        <f t="shared" si="122"/>
        <v>-79.082321187584341</v>
      </c>
      <c r="L2583" s="63">
        <f t="shared" si="123"/>
        <v>-79.323308270676691</v>
      </c>
    </row>
    <row r="2584" spans="1:12">
      <c r="A2584" t="s">
        <v>2379</v>
      </c>
      <c r="B2584" t="s">
        <v>7778</v>
      </c>
      <c r="C2584" t="s">
        <v>2370</v>
      </c>
      <c r="D2584">
        <v>9898</v>
      </c>
      <c r="E2584">
        <v>3100</v>
      </c>
      <c r="F2584">
        <v>1093</v>
      </c>
      <c r="G2584">
        <v>9949</v>
      </c>
      <c r="H2584">
        <v>3465</v>
      </c>
      <c r="I2584">
        <v>1235</v>
      </c>
      <c r="J2584" s="63">
        <f t="shared" si="121"/>
        <v>-0.51261433309880389</v>
      </c>
      <c r="K2584" s="63">
        <f t="shared" si="122"/>
        <v>-10.533910533910534</v>
      </c>
      <c r="L2584" s="63">
        <f t="shared" si="123"/>
        <v>-11.497975708502024</v>
      </c>
    </row>
    <row r="2585" spans="1:12">
      <c r="A2585" t="s">
        <v>2380</v>
      </c>
      <c r="B2585" t="s">
        <v>7779</v>
      </c>
      <c r="C2585" t="s">
        <v>2370</v>
      </c>
      <c r="D2585">
        <v>27557</v>
      </c>
      <c r="E2585">
        <v>7209</v>
      </c>
      <c r="F2585">
        <v>2504</v>
      </c>
      <c r="G2585">
        <v>40762</v>
      </c>
      <c r="H2585">
        <v>5994</v>
      </c>
      <c r="I2585">
        <v>2139</v>
      </c>
      <c r="J2585" s="63">
        <f t="shared" si="121"/>
        <v>-32.395368235120948</v>
      </c>
      <c r="K2585" s="63">
        <f t="shared" si="122"/>
        <v>20.27027027027027</v>
      </c>
      <c r="L2585" s="63">
        <f t="shared" si="123"/>
        <v>17.064048620850865</v>
      </c>
    </row>
    <row r="2586" spans="1:12">
      <c r="A2586" t="s">
        <v>2381</v>
      </c>
      <c r="B2586" t="s">
        <v>7780</v>
      </c>
      <c r="C2586" t="s">
        <v>2370</v>
      </c>
      <c r="D2586">
        <v>5028</v>
      </c>
      <c r="E2586">
        <v>13041</v>
      </c>
      <c r="F2586">
        <v>254</v>
      </c>
      <c r="G2586">
        <v>11850</v>
      </c>
      <c r="H2586">
        <v>1530</v>
      </c>
      <c r="I2586">
        <v>548</v>
      </c>
      <c r="J2586" s="63">
        <f t="shared" si="121"/>
        <v>-57.569620253164558</v>
      </c>
      <c r="K2586" s="63">
        <f t="shared" si="122"/>
        <v>752.35294117647061</v>
      </c>
      <c r="L2586" s="63">
        <f t="shared" si="123"/>
        <v>-53.649635036496349</v>
      </c>
    </row>
    <row r="2587" spans="1:12">
      <c r="A2587" t="s">
        <v>2382</v>
      </c>
      <c r="B2587" t="s">
        <v>7781</v>
      </c>
      <c r="C2587" t="s">
        <v>2370</v>
      </c>
      <c r="D2587">
        <v>398</v>
      </c>
      <c r="E2587">
        <v>102</v>
      </c>
      <c r="F2587">
        <v>36</v>
      </c>
      <c r="G2587">
        <v>13529</v>
      </c>
      <c r="H2587">
        <v>35693</v>
      </c>
      <c r="I2587">
        <v>2016</v>
      </c>
      <c r="J2587" s="63">
        <f t="shared" si="121"/>
        <v>-97.058171335649348</v>
      </c>
      <c r="K2587" s="63">
        <f t="shared" si="122"/>
        <v>-99.714229680889815</v>
      </c>
      <c r="L2587" s="63">
        <f t="shared" si="123"/>
        <v>-98.214285714285708</v>
      </c>
    </row>
    <row r="2588" spans="1:12">
      <c r="A2588" t="s">
        <v>2383</v>
      </c>
      <c r="B2588" t="s">
        <v>7782</v>
      </c>
      <c r="C2588" t="s">
        <v>2370</v>
      </c>
      <c r="D2588">
        <v>13823</v>
      </c>
      <c r="E2588">
        <v>1200</v>
      </c>
      <c r="F2588">
        <v>428</v>
      </c>
      <c r="G2588">
        <v>4132</v>
      </c>
      <c r="H2588">
        <v>902</v>
      </c>
      <c r="I2588">
        <v>322</v>
      </c>
      <c r="J2588" s="63">
        <f t="shared" si="121"/>
        <v>234.53533397870279</v>
      </c>
      <c r="K2588" s="63">
        <f t="shared" si="122"/>
        <v>33.037694013303771</v>
      </c>
      <c r="L2588" s="63">
        <f t="shared" si="123"/>
        <v>32.919254658385093</v>
      </c>
    </row>
    <row r="2589" spans="1:12">
      <c r="A2589" t="s">
        <v>2384</v>
      </c>
      <c r="B2589" t="s">
        <v>7783</v>
      </c>
      <c r="C2589" t="s">
        <v>2370</v>
      </c>
      <c r="D2589">
        <v>3000</v>
      </c>
      <c r="E2589">
        <v>1617</v>
      </c>
      <c r="F2589">
        <v>573</v>
      </c>
      <c r="G2589">
        <v>14530</v>
      </c>
      <c r="H2589">
        <v>15895</v>
      </c>
      <c r="I2589">
        <v>1022</v>
      </c>
      <c r="J2589" s="63">
        <f t="shared" si="121"/>
        <v>-79.353062629043364</v>
      </c>
      <c r="K2589" s="63">
        <f t="shared" si="122"/>
        <v>-89.826989619377159</v>
      </c>
      <c r="L2589" s="63">
        <f t="shared" si="123"/>
        <v>-43.933463796477497</v>
      </c>
    </row>
    <row r="2590" spans="1:12">
      <c r="A2590" t="s">
        <v>2385</v>
      </c>
      <c r="B2590" t="s">
        <v>7784</v>
      </c>
      <c r="C2590" t="s">
        <v>2370</v>
      </c>
      <c r="D2590">
        <v>172430</v>
      </c>
      <c r="E2590">
        <v>11636</v>
      </c>
      <c r="F2590">
        <v>4146</v>
      </c>
      <c r="G2590">
        <v>1002866</v>
      </c>
      <c r="H2590">
        <v>71370</v>
      </c>
      <c r="I2590">
        <v>25434</v>
      </c>
      <c r="J2590" s="63">
        <f t="shared" si="121"/>
        <v>-82.806277209517518</v>
      </c>
      <c r="K2590" s="63">
        <f t="shared" si="122"/>
        <v>-83.696230909345658</v>
      </c>
      <c r="L2590" s="63">
        <f t="shared" si="123"/>
        <v>-83.698985609813633</v>
      </c>
    </row>
    <row r="2591" spans="1:12">
      <c r="A2591" t="s">
        <v>2386</v>
      </c>
      <c r="B2591" t="s">
        <v>7785</v>
      </c>
      <c r="C2591" t="s">
        <v>2370</v>
      </c>
      <c r="D2591">
        <v>85286</v>
      </c>
      <c r="E2591">
        <v>13431</v>
      </c>
      <c r="F2591">
        <v>4781</v>
      </c>
      <c r="G2591">
        <v>123099</v>
      </c>
      <c r="H2591">
        <v>32721</v>
      </c>
      <c r="I2591">
        <v>5235</v>
      </c>
      <c r="J2591" s="63">
        <f t="shared" si="121"/>
        <v>-30.717552539013315</v>
      </c>
      <c r="K2591" s="63">
        <f t="shared" si="122"/>
        <v>-58.952965985147152</v>
      </c>
      <c r="L2591" s="63">
        <f t="shared" si="123"/>
        <v>-8.6723973256924545</v>
      </c>
    </row>
    <row r="2592" spans="1:12">
      <c r="A2592" t="s">
        <v>2387</v>
      </c>
      <c r="B2592" t="s">
        <v>7786</v>
      </c>
      <c r="C2592" t="s">
        <v>2370</v>
      </c>
      <c r="D2592">
        <v>29422</v>
      </c>
      <c r="E2592">
        <v>8381</v>
      </c>
      <c r="F2592">
        <v>2986</v>
      </c>
      <c r="G2592">
        <v>34658</v>
      </c>
      <c r="H2592">
        <v>10003</v>
      </c>
      <c r="I2592">
        <v>3496</v>
      </c>
      <c r="J2592" s="63">
        <f t="shared" si="121"/>
        <v>-15.107623059611056</v>
      </c>
      <c r="K2592" s="63">
        <f t="shared" si="122"/>
        <v>-16.215135459362191</v>
      </c>
      <c r="L2592" s="63">
        <f t="shared" si="123"/>
        <v>-14.588100686498857</v>
      </c>
    </row>
    <row r="2593" spans="1:12">
      <c r="A2593" t="s">
        <v>2388</v>
      </c>
      <c r="B2593" t="s">
        <v>7787</v>
      </c>
      <c r="C2593" t="s">
        <v>2370</v>
      </c>
      <c r="D2593">
        <v>1707850</v>
      </c>
      <c r="E2593">
        <v>226968</v>
      </c>
      <c r="F2593">
        <v>66088</v>
      </c>
      <c r="G2593">
        <v>2355691</v>
      </c>
      <c r="H2593">
        <v>289423</v>
      </c>
      <c r="I2593">
        <v>103078</v>
      </c>
      <c r="J2593" s="63">
        <f t="shared" si="121"/>
        <v>-27.501102648861842</v>
      </c>
      <c r="K2593" s="63">
        <f t="shared" si="122"/>
        <v>-21.579141947944702</v>
      </c>
      <c r="L2593" s="63">
        <f t="shared" si="123"/>
        <v>-35.885445972952525</v>
      </c>
    </row>
    <row r="2594" spans="1:12">
      <c r="A2594" t="s">
        <v>2389</v>
      </c>
      <c r="B2594" t="s">
        <v>7788</v>
      </c>
      <c r="C2594" t="s">
        <v>2370</v>
      </c>
      <c r="D2594">
        <v>101335</v>
      </c>
      <c r="E2594">
        <v>10406</v>
      </c>
      <c r="F2594">
        <v>2359</v>
      </c>
      <c r="G2594">
        <v>373472</v>
      </c>
      <c r="H2594">
        <v>30234</v>
      </c>
      <c r="I2594">
        <v>10779</v>
      </c>
      <c r="J2594" s="63">
        <f t="shared" si="121"/>
        <v>-72.86677448376318</v>
      </c>
      <c r="K2594" s="63">
        <f t="shared" si="122"/>
        <v>-65.581795329761192</v>
      </c>
      <c r="L2594" s="63">
        <f t="shared" si="123"/>
        <v>-78.114852954819554</v>
      </c>
    </row>
    <row r="2595" spans="1:12">
      <c r="A2595" t="s">
        <v>2390</v>
      </c>
      <c r="B2595" t="s">
        <v>7789</v>
      </c>
      <c r="C2595" t="s">
        <v>2370</v>
      </c>
      <c r="D2595">
        <v>350177</v>
      </c>
      <c r="E2595">
        <v>27234</v>
      </c>
      <c r="F2595">
        <v>9723</v>
      </c>
      <c r="G2595">
        <v>1024162</v>
      </c>
      <c r="H2595">
        <v>64430</v>
      </c>
      <c r="I2595">
        <v>22969</v>
      </c>
      <c r="J2595" s="63">
        <f t="shared" si="121"/>
        <v>-65.808436555935486</v>
      </c>
      <c r="K2595" s="63">
        <f t="shared" si="122"/>
        <v>-57.730870712401057</v>
      </c>
      <c r="L2595" s="63">
        <f t="shared" si="123"/>
        <v>-57.669032173799472</v>
      </c>
    </row>
    <row r="2596" spans="1:12">
      <c r="A2596" t="s">
        <v>2391</v>
      </c>
      <c r="B2596" t="s">
        <v>7790</v>
      </c>
      <c r="C2596" t="s">
        <v>2370</v>
      </c>
      <c r="D2596">
        <v>1537294</v>
      </c>
      <c r="E2596">
        <v>132968</v>
      </c>
      <c r="F2596">
        <v>47471</v>
      </c>
      <c r="G2596">
        <v>1282538</v>
      </c>
      <c r="H2596">
        <v>102008</v>
      </c>
      <c r="I2596">
        <v>36384</v>
      </c>
      <c r="J2596" s="63">
        <f t="shared" si="121"/>
        <v>19.863427048555288</v>
      </c>
      <c r="K2596" s="63">
        <f t="shared" si="122"/>
        <v>30.350560740334092</v>
      </c>
      <c r="L2596" s="63">
        <f t="shared" si="123"/>
        <v>30.472185576077397</v>
      </c>
    </row>
    <row r="2597" spans="1:12">
      <c r="A2597" t="s">
        <v>2392</v>
      </c>
      <c r="B2597" t="s">
        <v>7791</v>
      </c>
      <c r="C2597" t="s">
        <v>2370</v>
      </c>
      <c r="D2597">
        <v>95911</v>
      </c>
      <c r="E2597">
        <v>9360</v>
      </c>
      <c r="F2597">
        <v>3336</v>
      </c>
      <c r="G2597">
        <v>132275</v>
      </c>
      <c r="H2597">
        <v>10076</v>
      </c>
      <c r="I2597">
        <v>3588</v>
      </c>
      <c r="J2597" s="63">
        <f t="shared" si="121"/>
        <v>-27.491211491211491</v>
      </c>
      <c r="K2597" s="63">
        <f t="shared" si="122"/>
        <v>-7.105994442238984</v>
      </c>
      <c r="L2597" s="63">
        <f t="shared" si="123"/>
        <v>-7.023411371237458</v>
      </c>
    </row>
    <row r="2598" spans="1:12">
      <c r="A2598" t="s">
        <v>2393</v>
      </c>
      <c r="B2598" t="s">
        <v>7792</v>
      </c>
      <c r="C2598" t="s">
        <v>2370</v>
      </c>
      <c r="D2598">
        <v>2855435</v>
      </c>
      <c r="E2598">
        <v>313712</v>
      </c>
      <c r="F2598">
        <v>106153</v>
      </c>
      <c r="G2598">
        <v>949598</v>
      </c>
      <c r="H2598">
        <v>132474</v>
      </c>
      <c r="I2598">
        <v>47083</v>
      </c>
      <c r="J2598" s="63">
        <f t="shared" si="121"/>
        <v>200.69934856644602</v>
      </c>
      <c r="K2598" s="63">
        <f t="shared" si="122"/>
        <v>136.81024200975287</v>
      </c>
      <c r="L2598" s="63">
        <f t="shared" si="123"/>
        <v>125.45929528704627</v>
      </c>
    </row>
    <row r="2599" spans="1:12">
      <c r="A2599" t="s">
        <v>2394</v>
      </c>
      <c r="B2599" t="s">
        <v>7793</v>
      </c>
      <c r="C2599" t="s">
        <v>16</v>
      </c>
      <c r="D2599">
        <v>68478</v>
      </c>
      <c r="E2599">
        <v>12091</v>
      </c>
      <c r="F2599">
        <v>3616</v>
      </c>
      <c r="G2599">
        <v>91128</v>
      </c>
      <c r="H2599">
        <v>27831</v>
      </c>
      <c r="I2599">
        <v>8334</v>
      </c>
      <c r="J2599" s="63">
        <f t="shared" si="121"/>
        <v>-24.855148801685541</v>
      </c>
      <c r="K2599" s="63">
        <f t="shared" si="122"/>
        <v>-56.555639394919332</v>
      </c>
      <c r="L2599" s="63">
        <f t="shared" si="123"/>
        <v>-56.611471082313415</v>
      </c>
    </row>
    <row r="2600" spans="1:12">
      <c r="A2600" t="s">
        <v>2395</v>
      </c>
      <c r="B2600" t="s">
        <v>7794</v>
      </c>
      <c r="C2600" t="s">
        <v>16</v>
      </c>
      <c r="D2600">
        <v>397085</v>
      </c>
      <c r="E2600">
        <v>42919</v>
      </c>
      <c r="F2600">
        <v>10453</v>
      </c>
      <c r="G2600">
        <v>355718</v>
      </c>
      <c r="H2600">
        <v>39226</v>
      </c>
      <c r="I2600">
        <v>9544</v>
      </c>
      <c r="J2600" s="63">
        <f t="shared" si="121"/>
        <v>11.629155679498929</v>
      </c>
      <c r="K2600" s="63">
        <f t="shared" si="122"/>
        <v>9.4146739407535822</v>
      </c>
      <c r="L2600" s="63">
        <f t="shared" si="123"/>
        <v>9.5243084660519699</v>
      </c>
    </row>
    <row r="2601" spans="1:12">
      <c r="A2601" t="s">
        <v>2396</v>
      </c>
      <c r="B2601" t="s">
        <v>7795</v>
      </c>
      <c r="C2601" t="s">
        <v>16</v>
      </c>
      <c r="D2601">
        <v>55499</v>
      </c>
      <c r="E2601">
        <v>6853</v>
      </c>
      <c r="F2601">
        <v>2055</v>
      </c>
      <c r="G2601">
        <v>55410</v>
      </c>
      <c r="H2601">
        <v>4827</v>
      </c>
      <c r="I2601">
        <v>1449</v>
      </c>
      <c r="J2601" s="63">
        <f t="shared" si="121"/>
        <v>0.16062082656560187</v>
      </c>
      <c r="K2601" s="63">
        <f t="shared" si="122"/>
        <v>41.97223948622333</v>
      </c>
      <c r="L2601" s="63">
        <f t="shared" si="123"/>
        <v>41.821946169772254</v>
      </c>
    </row>
    <row r="2602" spans="1:12">
      <c r="A2602" t="s">
        <v>2397</v>
      </c>
      <c r="B2602" t="s">
        <v>7796</v>
      </c>
      <c r="C2602" t="s">
        <v>6</v>
      </c>
      <c r="D2602">
        <v>7949</v>
      </c>
      <c r="E2602">
        <v>252</v>
      </c>
      <c r="F2602">
        <v>75</v>
      </c>
      <c r="G2602">
        <v>1301612</v>
      </c>
      <c r="H2602">
        <v>18838</v>
      </c>
      <c r="I2602">
        <v>5651</v>
      </c>
      <c r="J2602" s="63">
        <f t="shared" si="121"/>
        <v>-99.389295734827272</v>
      </c>
      <c r="K2602" s="63">
        <f t="shared" si="122"/>
        <v>-98.662278373500371</v>
      </c>
      <c r="L2602" s="63">
        <f t="shared" si="123"/>
        <v>-98.672801274110782</v>
      </c>
    </row>
    <row r="2603" spans="1:12">
      <c r="A2603" t="s">
        <v>2398</v>
      </c>
      <c r="B2603" t="s">
        <v>7797</v>
      </c>
      <c r="C2603" t="s">
        <v>6</v>
      </c>
      <c r="D2603">
        <v>18000</v>
      </c>
      <c r="E2603">
        <v>435</v>
      </c>
      <c r="F2603">
        <v>130</v>
      </c>
      <c r="G2603">
        <v>37791</v>
      </c>
      <c r="H2603">
        <v>755</v>
      </c>
      <c r="I2603">
        <v>226</v>
      </c>
      <c r="J2603" s="63">
        <f t="shared" si="121"/>
        <v>-52.369611812336274</v>
      </c>
      <c r="K2603" s="63">
        <f t="shared" si="122"/>
        <v>-42.384105960264904</v>
      </c>
      <c r="L2603" s="63">
        <f t="shared" si="123"/>
        <v>-42.477876106194692</v>
      </c>
    </row>
    <row r="2604" spans="1:12">
      <c r="A2604" t="s">
        <v>2399</v>
      </c>
      <c r="B2604" t="s">
        <v>7798</v>
      </c>
      <c r="C2604" t="s">
        <v>6</v>
      </c>
      <c r="D2604">
        <v>391261</v>
      </c>
      <c r="E2604">
        <v>7376</v>
      </c>
      <c r="F2604">
        <v>2211</v>
      </c>
      <c r="G2604">
        <v>2424575</v>
      </c>
      <c r="H2604">
        <v>45239</v>
      </c>
      <c r="I2604">
        <v>11777</v>
      </c>
      <c r="J2604" s="63">
        <f t="shared" si="121"/>
        <v>-83.862697586174903</v>
      </c>
      <c r="K2604" s="63">
        <f t="shared" si="122"/>
        <v>-83.695483985057137</v>
      </c>
      <c r="L2604" s="63">
        <f t="shared" si="123"/>
        <v>-81.226118705952274</v>
      </c>
    </row>
    <row r="2605" spans="1:12">
      <c r="A2605" t="s">
        <v>2400</v>
      </c>
      <c r="B2605" t="s">
        <v>7799</v>
      </c>
      <c r="C2605" t="s">
        <v>6</v>
      </c>
      <c r="D2605">
        <v>4498967</v>
      </c>
      <c r="E2605">
        <v>68314</v>
      </c>
      <c r="F2605">
        <v>19408</v>
      </c>
      <c r="G2605">
        <v>770486</v>
      </c>
      <c r="H2605">
        <v>14341</v>
      </c>
      <c r="I2605">
        <v>4303</v>
      </c>
      <c r="J2605" s="63">
        <f t="shared" si="121"/>
        <v>483.9128809608481</v>
      </c>
      <c r="K2605" s="63">
        <f t="shared" si="122"/>
        <v>376.35450805383169</v>
      </c>
      <c r="L2605" s="63">
        <f t="shared" si="123"/>
        <v>351.03416221240997</v>
      </c>
    </row>
    <row r="2606" spans="1:12">
      <c r="A2606" t="s">
        <v>2402</v>
      </c>
      <c r="B2606" t="s">
        <v>7800</v>
      </c>
      <c r="C2606" t="s">
        <v>6</v>
      </c>
      <c r="D2606">
        <v>165772</v>
      </c>
      <c r="E2606">
        <v>71988</v>
      </c>
      <c r="F2606">
        <v>19536</v>
      </c>
      <c r="G2606">
        <v>170339</v>
      </c>
      <c r="H2606">
        <v>107060</v>
      </c>
      <c r="I2606">
        <v>31839</v>
      </c>
      <c r="J2606" s="63">
        <f t="shared" si="121"/>
        <v>-2.6811241113309343</v>
      </c>
      <c r="K2606" s="63">
        <f t="shared" si="122"/>
        <v>-32.759200448346725</v>
      </c>
      <c r="L2606" s="63">
        <f t="shared" si="123"/>
        <v>-38.64128898520682</v>
      </c>
    </row>
    <row r="2607" spans="1:12">
      <c r="A2607" t="s">
        <v>2403</v>
      </c>
      <c r="B2607" t="s">
        <v>7801</v>
      </c>
      <c r="C2607" t="s">
        <v>6</v>
      </c>
      <c r="D2607">
        <v>43323</v>
      </c>
      <c r="E2607">
        <v>1735</v>
      </c>
      <c r="F2607">
        <v>516</v>
      </c>
      <c r="G2607">
        <v>79304</v>
      </c>
      <c r="H2607">
        <v>1669</v>
      </c>
      <c r="I2607">
        <v>501</v>
      </c>
      <c r="J2607" s="63">
        <f t="shared" si="121"/>
        <v>-45.370977504287296</v>
      </c>
      <c r="K2607" s="63">
        <f t="shared" si="122"/>
        <v>3.9544637507489515</v>
      </c>
      <c r="L2607" s="63">
        <f t="shared" si="123"/>
        <v>2.9940119760479043</v>
      </c>
    </row>
    <row r="2608" spans="1:12">
      <c r="A2608" t="s">
        <v>2404</v>
      </c>
      <c r="B2608" t="s">
        <v>7802</v>
      </c>
      <c r="C2608" t="s">
        <v>6</v>
      </c>
      <c r="D2608">
        <v>354344</v>
      </c>
      <c r="E2608">
        <v>16182</v>
      </c>
      <c r="F2608">
        <v>4850</v>
      </c>
      <c r="G2608">
        <v>456161</v>
      </c>
      <c r="H2608">
        <v>18130</v>
      </c>
      <c r="I2608">
        <v>4405</v>
      </c>
      <c r="J2608" s="63">
        <f t="shared" si="121"/>
        <v>-22.320408803032262</v>
      </c>
      <c r="K2608" s="63">
        <f t="shared" si="122"/>
        <v>-10.744622173193601</v>
      </c>
      <c r="L2608" s="63">
        <f t="shared" si="123"/>
        <v>10.102156640181612</v>
      </c>
    </row>
    <row r="2609" spans="1:12">
      <c r="A2609" t="s">
        <v>2405</v>
      </c>
      <c r="B2609" t="s">
        <v>7803</v>
      </c>
      <c r="C2609" t="s">
        <v>6</v>
      </c>
      <c r="D2609">
        <v>118290</v>
      </c>
      <c r="E2609">
        <v>2044</v>
      </c>
      <c r="F2609">
        <v>613</v>
      </c>
      <c r="G2609">
        <v>123673</v>
      </c>
      <c r="H2609">
        <v>2334</v>
      </c>
      <c r="I2609">
        <v>701</v>
      </c>
      <c r="J2609" s="63">
        <f t="shared" si="121"/>
        <v>-4.3526072788725108</v>
      </c>
      <c r="K2609" s="63">
        <f t="shared" si="122"/>
        <v>-12.425021422450728</v>
      </c>
      <c r="L2609" s="63">
        <f t="shared" si="123"/>
        <v>-12.553495007132668</v>
      </c>
    </row>
    <row r="2610" spans="1:12">
      <c r="A2610" t="s">
        <v>2406</v>
      </c>
      <c r="B2610" t="s">
        <v>7804</v>
      </c>
      <c r="C2610" t="s">
        <v>6</v>
      </c>
      <c r="D2610">
        <v>22338</v>
      </c>
      <c r="E2610">
        <v>3310</v>
      </c>
      <c r="F2610">
        <v>993</v>
      </c>
      <c r="G2610">
        <v>16144</v>
      </c>
      <c r="H2610">
        <v>6815</v>
      </c>
      <c r="I2610">
        <v>2047</v>
      </c>
      <c r="J2610" s="63">
        <f t="shared" si="121"/>
        <v>38.367195242814667</v>
      </c>
      <c r="K2610" s="63">
        <f t="shared" si="122"/>
        <v>-51.430667644900957</v>
      </c>
      <c r="L2610" s="63">
        <f t="shared" si="123"/>
        <v>-51.489985344406449</v>
      </c>
    </row>
    <row r="2611" spans="1:12">
      <c r="A2611" t="s">
        <v>2407</v>
      </c>
      <c r="B2611" t="s">
        <v>7805</v>
      </c>
      <c r="C2611" t="s">
        <v>6</v>
      </c>
      <c r="D2611">
        <v>3736</v>
      </c>
      <c r="E2611">
        <v>325</v>
      </c>
      <c r="F2611">
        <v>98</v>
      </c>
      <c r="G2611">
        <v>202</v>
      </c>
      <c r="H2611">
        <v>90</v>
      </c>
      <c r="I2611">
        <v>27</v>
      </c>
      <c r="J2611" s="63">
        <f t="shared" si="121"/>
        <v>1749.5049504950496</v>
      </c>
      <c r="K2611" s="63">
        <f t="shared" si="122"/>
        <v>261.11111111111109</v>
      </c>
      <c r="L2611" s="63">
        <f t="shared" si="123"/>
        <v>262.96296296296299</v>
      </c>
    </row>
    <row r="2612" spans="1:12">
      <c r="A2612" t="s">
        <v>2408</v>
      </c>
      <c r="B2612" t="s">
        <v>7806</v>
      </c>
      <c r="C2612" t="s">
        <v>6</v>
      </c>
      <c r="D2612">
        <v>149516</v>
      </c>
      <c r="E2612">
        <v>10612</v>
      </c>
      <c r="F2612">
        <v>3184</v>
      </c>
      <c r="G2612">
        <v>152082</v>
      </c>
      <c r="H2612">
        <v>9409</v>
      </c>
      <c r="I2612">
        <v>2817</v>
      </c>
      <c r="J2612" s="63">
        <f t="shared" si="121"/>
        <v>-1.6872476690206599</v>
      </c>
      <c r="K2612" s="63">
        <f t="shared" si="122"/>
        <v>12.785630779041343</v>
      </c>
      <c r="L2612" s="63">
        <f t="shared" si="123"/>
        <v>13.028044018459354</v>
      </c>
    </row>
    <row r="2613" spans="1:12">
      <c r="A2613" t="s">
        <v>2409</v>
      </c>
      <c r="B2613" t="s">
        <v>7807</v>
      </c>
      <c r="C2613" t="s">
        <v>6</v>
      </c>
      <c r="D2613">
        <v>20374</v>
      </c>
      <c r="E2613">
        <v>1410</v>
      </c>
      <c r="F2613">
        <v>71</v>
      </c>
      <c r="G2613">
        <v>31291</v>
      </c>
      <c r="H2613">
        <v>2866</v>
      </c>
      <c r="I2613">
        <v>128</v>
      </c>
      <c r="J2613" s="63">
        <f t="shared" si="121"/>
        <v>-34.888626122527242</v>
      </c>
      <c r="K2613" s="63">
        <f t="shared" si="122"/>
        <v>-50.802512212142361</v>
      </c>
      <c r="L2613" s="63">
        <f t="shared" si="123"/>
        <v>-44.53125</v>
      </c>
    </row>
    <row r="2614" spans="1:12">
      <c r="A2614" t="s">
        <v>2410</v>
      </c>
      <c r="B2614" t="s">
        <v>7808</v>
      </c>
      <c r="C2614" t="s">
        <v>16</v>
      </c>
      <c r="D2614">
        <v>680</v>
      </c>
      <c r="E2614">
        <v>88</v>
      </c>
      <c r="F2614">
        <v>17</v>
      </c>
      <c r="G2614">
        <v>1657</v>
      </c>
      <c r="H2614">
        <v>232</v>
      </c>
      <c r="I2614">
        <v>44</v>
      </c>
      <c r="J2614" s="63">
        <f t="shared" si="121"/>
        <v>-58.96197948098974</v>
      </c>
      <c r="K2614" s="63">
        <f t="shared" si="122"/>
        <v>-62.068965517241381</v>
      </c>
      <c r="L2614" s="63">
        <f t="shared" si="123"/>
        <v>-61.363636363636367</v>
      </c>
    </row>
    <row r="2615" spans="1:12">
      <c r="A2615" t="s">
        <v>2411</v>
      </c>
      <c r="B2615" t="s">
        <v>7809</v>
      </c>
      <c r="C2615" t="s">
        <v>16</v>
      </c>
      <c r="D2615">
        <v>16180</v>
      </c>
      <c r="E2615">
        <v>2156</v>
      </c>
      <c r="F2615">
        <v>398</v>
      </c>
      <c r="G2615">
        <v>55946</v>
      </c>
      <c r="H2615">
        <v>6262</v>
      </c>
      <c r="I2615">
        <v>1153</v>
      </c>
      <c r="J2615" s="63">
        <f t="shared" si="121"/>
        <v>-71.079254995888888</v>
      </c>
      <c r="K2615" s="63">
        <f t="shared" si="122"/>
        <v>-65.570105397636539</v>
      </c>
      <c r="L2615" s="63">
        <f t="shared" si="123"/>
        <v>-65.481352992194275</v>
      </c>
    </row>
    <row r="2616" spans="1:12">
      <c r="A2616" t="s">
        <v>2412</v>
      </c>
      <c r="B2616" t="s">
        <v>7810</v>
      </c>
      <c r="C2616" t="s">
        <v>16</v>
      </c>
      <c r="D2616">
        <v>120</v>
      </c>
      <c r="E2616">
        <v>2</v>
      </c>
      <c r="F2616">
        <v>0</v>
      </c>
      <c r="G2616">
        <v>1485</v>
      </c>
      <c r="H2616">
        <v>1676</v>
      </c>
      <c r="I2616">
        <v>313</v>
      </c>
      <c r="J2616" s="63">
        <f t="shared" si="121"/>
        <v>-91.919191919191917</v>
      </c>
      <c r="K2616" s="63">
        <f t="shared" si="122"/>
        <v>-99.880668257756568</v>
      </c>
      <c r="L2616" s="63">
        <f t="shared" si="123"/>
        <v>-100</v>
      </c>
    </row>
    <row r="2617" spans="1:12">
      <c r="A2617" t="s">
        <v>2413</v>
      </c>
      <c r="B2617" t="s">
        <v>7811</v>
      </c>
      <c r="C2617" t="s">
        <v>16</v>
      </c>
      <c r="D2617">
        <v>65649</v>
      </c>
      <c r="E2617">
        <v>4003</v>
      </c>
      <c r="F2617">
        <v>1431</v>
      </c>
      <c r="G2617">
        <v>49677</v>
      </c>
      <c r="H2617">
        <v>6729</v>
      </c>
      <c r="I2617">
        <v>2400</v>
      </c>
      <c r="J2617" s="63">
        <f t="shared" si="121"/>
        <v>32.151699981882963</v>
      </c>
      <c r="K2617" s="63">
        <f t="shared" si="122"/>
        <v>-40.511220092138508</v>
      </c>
      <c r="L2617" s="63">
        <f t="shared" si="123"/>
        <v>-40.375</v>
      </c>
    </row>
    <row r="2618" spans="1:12">
      <c r="A2618" t="s">
        <v>2414</v>
      </c>
      <c r="B2618" t="s">
        <v>7812</v>
      </c>
      <c r="C2618" t="s">
        <v>16</v>
      </c>
      <c r="D2618">
        <v>112417</v>
      </c>
      <c r="E2618">
        <v>14279</v>
      </c>
      <c r="F2618">
        <v>5100</v>
      </c>
      <c r="G2618">
        <v>72525</v>
      </c>
      <c r="H2618">
        <v>13604</v>
      </c>
      <c r="I2618">
        <v>4855</v>
      </c>
      <c r="J2618" s="63">
        <f t="shared" si="121"/>
        <v>55.004481213374696</v>
      </c>
      <c r="K2618" s="63">
        <f t="shared" si="122"/>
        <v>4.9617759482505148</v>
      </c>
      <c r="L2618" s="63">
        <f t="shared" si="123"/>
        <v>5.0463439752832135</v>
      </c>
    </row>
    <row r="2619" spans="1:12">
      <c r="A2619" t="s">
        <v>2415</v>
      </c>
      <c r="B2619" t="s">
        <v>7813</v>
      </c>
      <c r="C2619" t="s">
        <v>16</v>
      </c>
      <c r="D2619">
        <v>919</v>
      </c>
      <c r="E2619">
        <v>480</v>
      </c>
      <c r="F2619">
        <v>172</v>
      </c>
      <c r="G2619">
        <v>618</v>
      </c>
      <c r="H2619">
        <v>615</v>
      </c>
      <c r="I2619">
        <v>220</v>
      </c>
      <c r="J2619" s="63">
        <f t="shared" si="121"/>
        <v>48.70550161812298</v>
      </c>
      <c r="K2619" s="63">
        <f t="shared" si="122"/>
        <v>-21.951219512195124</v>
      </c>
      <c r="L2619" s="63">
        <f t="shared" si="123"/>
        <v>-21.818181818181817</v>
      </c>
    </row>
    <row r="2620" spans="1:12">
      <c r="A2620" t="s">
        <v>2416</v>
      </c>
      <c r="B2620" t="s">
        <v>7814</v>
      </c>
      <c r="C2620" t="s">
        <v>16</v>
      </c>
      <c r="D2620">
        <v>355</v>
      </c>
      <c r="E2620">
        <v>235</v>
      </c>
      <c r="F2620">
        <v>84</v>
      </c>
      <c r="G2620">
        <v>3158</v>
      </c>
      <c r="H2620">
        <v>956</v>
      </c>
      <c r="I2620">
        <v>341</v>
      </c>
      <c r="J2620" s="63">
        <f t="shared" si="121"/>
        <v>-88.758708043065226</v>
      </c>
      <c r="K2620" s="63">
        <f t="shared" si="122"/>
        <v>-75.418410041841</v>
      </c>
      <c r="L2620" s="63">
        <f t="shared" si="123"/>
        <v>-75.366568914956005</v>
      </c>
    </row>
    <row r="2621" spans="1:12">
      <c r="A2621" t="s">
        <v>2417</v>
      </c>
      <c r="B2621" t="s">
        <v>7815</v>
      </c>
      <c r="C2621" t="s">
        <v>16</v>
      </c>
      <c r="D2621">
        <v>3703</v>
      </c>
      <c r="E2621">
        <v>34</v>
      </c>
      <c r="F2621">
        <v>12</v>
      </c>
      <c r="G2621">
        <v>7032</v>
      </c>
      <c r="H2621">
        <v>132</v>
      </c>
      <c r="I2621">
        <v>47</v>
      </c>
      <c r="J2621" s="63">
        <f t="shared" si="121"/>
        <v>-47.340728100113765</v>
      </c>
      <c r="K2621" s="63">
        <f t="shared" si="122"/>
        <v>-74.242424242424249</v>
      </c>
      <c r="L2621" s="63">
        <f t="shared" si="123"/>
        <v>-74.468085106382972</v>
      </c>
    </row>
    <row r="2622" spans="1:12">
      <c r="A2622" t="s">
        <v>2418</v>
      </c>
      <c r="B2622" t="s">
        <v>7816</v>
      </c>
      <c r="C2622" t="s">
        <v>16</v>
      </c>
      <c r="D2622">
        <v>15</v>
      </c>
      <c r="E2622">
        <v>4</v>
      </c>
      <c r="F2622">
        <v>1</v>
      </c>
      <c r="G2622">
        <v>340</v>
      </c>
      <c r="H2622">
        <v>98</v>
      </c>
      <c r="I2622">
        <v>36</v>
      </c>
      <c r="J2622" s="63">
        <f t="shared" si="121"/>
        <v>-95.588235294117652</v>
      </c>
      <c r="K2622" s="63">
        <f t="shared" si="122"/>
        <v>-95.91836734693878</v>
      </c>
      <c r="L2622" s="63">
        <f t="shared" si="123"/>
        <v>-97.222222222222229</v>
      </c>
    </row>
    <row r="2623" spans="1:12">
      <c r="A2623" t="s">
        <v>2419</v>
      </c>
      <c r="B2623" t="s">
        <v>7817</v>
      </c>
      <c r="C2623" t="s">
        <v>16</v>
      </c>
      <c r="D2623">
        <v>1991</v>
      </c>
      <c r="E2623">
        <v>76</v>
      </c>
      <c r="F2623">
        <v>27</v>
      </c>
      <c r="G2623">
        <v>2472</v>
      </c>
      <c r="H2623">
        <v>147</v>
      </c>
      <c r="I2623">
        <v>53</v>
      </c>
      <c r="J2623" s="63">
        <f t="shared" si="121"/>
        <v>-19.457928802588995</v>
      </c>
      <c r="K2623" s="63">
        <f t="shared" si="122"/>
        <v>-48.299319727891159</v>
      </c>
      <c r="L2623" s="63">
        <f t="shared" si="123"/>
        <v>-49.056603773584904</v>
      </c>
    </row>
    <row r="2624" spans="1:12">
      <c r="A2624" t="s">
        <v>2420</v>
      </c>
      <c r="B2624" t="s">
        <v>7818</v>
      </c>
      <c r="C2624" t="s">
        <v>16</v>
      </c>
      <c r="D2624">
        <v>408</v>
      </c>
      <c r="E2624">
        <v>118</v>
      </c>
      <c r="F2624">
        <v>29</v>
      </c>
      <c r="G2624">
        <v>383</v>
      </c>
      <c r="H2624">
        <v>47</v>
      </c>
      <c r="I2624">
        <v>12</v>
      </c>
      <c r="J2624" s="63">
        <f t="shared" si="121"/>
        <v>6.5274151436031334</v>
      </c>
      <c r="K2624" s="63">
        <f t="shared" si="122"/>
        <v>151.06382978723406</v>
      </c>
      <c r="L2624" s="63">
        <f t="shared" si="123"/>
        <v>141.66666666666666</v>
      </c>
    </row>
    <row r="2625" spans="1:12">
      <c r="A2625" t="s">
        <v>2421</v>
      </c>
      <c r="B2625" t="s">
        <v>7819</v>
      </c>
      <c r="C2625" t="s">
        <v>16</v>
      </c>
      <c r="D2625">
        <v>790</v>
      </c>
      <c r="E2625">
        <v>26</v>
      </c>
      <c r="F2625">
        <v>12</v>
      </c>
      <c r="G2625">
        <v>9070</v>
      </c>
      <c r="H2625">
        <v>118</v>
      </c>
      <c r="I2625">
        <v>56</v>
      </c>
      <c r="J2625" s="63">
        <f t="shared" si="121"/>
        <v>-91.289966923925022</v>
      </c>
      <c r="K2625" s="63">
        <f t="shared" si="122"/>
        <v>-77.966101694915253</v>
      </c>
      <c r="L2625" s="63">
        <f t="shared" si="123"/>
        <v>-78.571428571428569</v>
      </c>
    </row>
    <row r="2626" spans="1:12">
      <c r="A2626" t="s">
        <v>2422</v>
      </c>
      <c r="B2626" t="s">
        <v>7820</v>
      </c>
      <c r="C2626" t="s">
        <v>16</v>
      </c>
      <c r="D2626">
        <v>216708</v>
      </c>
      <c r="E2626">
        <v>5033</v>
      </c>
      <c r="F2626">
        <v>2708</v>
      </c>
      <c r="G2626">
        <v>272041</v>
      </c>
      <c r="H2626">
        <v>5799</v>
      </c>
      <c r="I2626">
        <v>3146</v>
      </c>
      <c r="J2626" s="63">
        <f t="shared" si="121"/>
        <v>-20.33994875772402</v>
      </c>
      <c r="K2626" s="63">
        <f t="shared" si="122"/>
        <v>-13.209173995516469</v>
      </c>
      <c r="L2626" s="63">
        <f t="shared" si="123"/>
        <v>-13.922441195168467</v>
      </c>
    </row>
    <row r="2627" spans="1:12">
      <c r="A2627" t="s">
        <v>2423</v>
      </c>
      <c r="B2627" t="s">
        <v>7821</v>
      </c>
      <c r="C2627" t="s">
        <v>16</v>
      </c>
      <c r="D2627">
        <v>1519531</v>
      </c>
      <c r="E2627">
        <v>53701</v>
      </c>
      <c r="F2627">
        <v>30006</v>
      </c>
      <c r="G2627">
        <v>1726291</v>
      </c>
      <c r="H2627">
        <v>57009</v>
      </c>
      <c r="I2627">
        <v>39226</v>
      </c>
      <c r="J2627" s="63">
        <f t="shared" si="121"/>
        <v>-11.977123208080213</v>
      </c>
      <c r="K2627" s="63">
        <f t="shared" si="122"/>
        <v>-5.8025925731024923</v>
      </c>
      <c r="L2627" s="63">
        <f t="shared" si="123"/>
        <v>-23.504818232804773</v>
      </c>
    </row>
    <row r="2628" spans="1:12">
      <c r="A2628" t="s">
        <v>2424</v>
      </c>
      <c r="B2628" t="s">
        <v>7822</v>
      </c>
      <c r="C2628" t="s">
        <v>16</v>
      </c>
      <c r="D2628">
        <v>1350</v>
      </c>
      <c r="E2628">
        <v>157</v>
      </c>
      <c r="F2628">
        <v>84</v>
      </c>
      <c r="G2628">
        <v>50470</v>
      </c>
      <c r="H2628">
        <v>1013</v>
      </c>
      <c r="I2628">
        <v>544</v>
      </c>
      <c r="J2628" s="63">
        <f t="shared" si="121"/>
        <v>-97.32514364969289</v>
      </c>
      <c r="K2628" s="63">
        <f t="shared" si="122"/>
        <v>-84.501480750246785</v>
      </c>
      <c r="L2628" s="63">
        <f t="shared" si="123"/>
        <v>-84.558823529411768</v>
      </c>
    </row>
    <row r="2629" spans="1:12">
      <c r="A2629" t="s">
        <v>2425</v>
      </c>
      <c r="B2629" t="s">
        <v>7823</v>
      </c>
      <c r="C2629" t="s">
        <v>16</v>
      </c>
      <c r="D2629">
        <v>586196</v>
      </c>
      <c r="E2629">
        <v>12213</v>
      </c>
      <c r="F2629">
        <v>6564</v>
      </c>
      <c r="G2629">
        <v>69980</v>
      </c>
      <c r="H2629">
        <v>2217</v>
      </c>
      <c r="I2629">
        <v>1203</v>
      </c>
      <c r="J2629" s="63">
        <f t="shared" ref="J2629:J2692" si="124">100*(D2629-G2629)/G2629</f>
        <v>737.66218919691346</v>
      </c>
      <c r="K2629" s="63">
        <f t="shared" ref="K2629:K2692" si="125">100*(E2629-H2629)/H2629</f>
        <v>450.87956698240868</v>
      </c>
      <c r="L2629" s="63">
        <f t="shared" ref="L2629:L2692" si="126">100*(F2629-I2629)/I2629</f>
        <v>445.63591022443893</v>
      </c>
    </row>
    <row r="2630" spans="1:12">
      <c r="A2630" t="s">
        <v>2426</v>
      </c>
      <c r="B2630" t="s">
        <v>7824</v>
      </c>
      <c r="C2630" t="s">
        <v>16</v>
      </c>
      <c r="D2630">
        <v>4718</v>
      </c>
      <c r="E2630">
        <v>233</v>
      </c>
      <c r="F2630">
        <v>127</v>
      </c>
      <c r="G2630">
        <v>4948</v>
      </c>
      <c r="H2630">
        <v>782</v>
      </c>
      <c r="I2630">
        <v>425</v>
      </c>
      <c r="J2630" s="63">
        <f t="shared" si="124"/>
        <v>-4.6483427647534361</v>
      </c>
      <c r="K2630" s="63">
        <f t="shared" si="125"/>
        <v>-70.204603580562662</v>
      </c>
      <c r="L2630" s="63">
        <f t="shared" si="126"/>
        <v>-70.117647058823536</v>
      </c>
    </row>
    <row r="2631" spans="1:12">
      <c r="A2631" t="s">
        <v>2427</v>
      </c>
      <c r="B2631" t="s">
        <v>7825</v>
      </c>
      <c r="C2631" t="s">
        <v>16</v>
      </c>
      <c r="D2631">
        <v>305897</v>
      </c>
      <c r="E2631">
        <v>10092</v>
      </c>
      <c r="F2631">
        <v>5606</v>
      </c>
      <c r="G2631">
        <v>308810</v>
      </c>
      <c r="H2631">
        <v>7602</v>
      </c>
      <c r="I2631">
        <v>5226</v>
      </c>
      <c r="J2631" s="63">
        <f t="shared" si="124"/>
        <v>-0.94329846831384989</v>
      </c>
      <c r="K2631" s="63">
        <f t="shared" si="125"/>
        <v>32.754538279400158</v>
      </c>
      <c r="L2631" s="63">
        <f t="shared" si="126"/>
        <v>7.271335629544585</v>
      </c>
    </row>
    <row r="2632" spans="1:12">
      <c r="A2632" t="s">
        <v>2428</v>
      </c>
      <c r="B2632" t="s">
        <v>7826</v>
      </c>
      <c r="C2632" t="s">
        <v>16</v>
      </c>
      <c r="D2632">
        <v>15297</v>
      </c>
      <c r="E2632">
        <v>366</v>
      </c>
      <c r="F2632">
        <v>199</v>
      </c>
      <c r="G2632">
        <v>68583</v>
      </c>
      <c r="H2632">
        <v>3190</v>
      </c>
      <c r="I2632">
        <v>1732</v>
      </c>
      <c r="J2632" s="63">
        <f t="shared" si="124"/>
        <v>-77.695638860942211</v>
      </c>
      <c r="K2632" s="63">
        <f t="shared" si="125"/>
        <v>-88.526645768025077</v>
      </c>
      <c r="L2632" s="63">
        <f t="shared" si="126"/>
        <v>-88.510392609699764</v>
      </c>
    </row>
    <row r="2633" spans="1:12">
      <c r="A2633" t="s">
        <v>2429</v>
      </c>
      <c r="B2633" t="s">
        <v>7827</v>
      </c>
      <c r="C2633" t="s">
        <v>16</v>
      </c>
      <c r="D2633">
        <v>2880</v>
      </c>
      <c r="E2633">
        <v>106</v>
      </c>
      <c r="F2633">
        <v>26</v>
      </c>
      <c r="G2633">
        <v>4730</v>
      </c>
      <c r="H2633">
        <v>128</v>
      </c>
      <c r="I2633">
        <v>31</v>
      </c>
      <c r="J2633" s="63">
        <f t="shared" si="124"/>
        <v>-39.112050739957716</v>
      </c>
      <c r="K2633" s="63">
        <f t="shared" si="125"/>
        <v>-17.1875</v>
      </c>
      <c r="L2633" s="63">
        <f t="shared" si="126"/>
        <v>-16.129032258064516</v>
      </c>
    </row>
    <row r="2634" spans="1:12">
      <c r="A2634" t="s">
        <v>2430</v>
      </c>
      <c r="B2634" t="s">
        <v>7828</v>
      </c>
      <c r="C2634" t="s">
        <v>16</v>
      </c>
      <c r="D2634">
        <v>65387</v>
      </c>
      <c r="E2634">
        <v>4996</v>
      </c>
      <c r="F2634">
        <v>1209</v>
      </c>
      <c r="G2634">
        <v>275770</v>
      </c>
      <c r="H2634">
        <v>13305</v>
      </c>
      <c r="I2634">
        <v>3232</v>
      </c>
      <c r="J2634" s="63">
        <f t="shared" si="124"/>
        <v>-76.28929905355912</v>
      </c>
      <c r="K2634" s="63">
        <f t="shared" si="125"/>
        <v>-62.450206689214582</v>
      </c>
      <c r="L2634" s="63">
        <f t="shared" si="126"/>
        <v>-62.59282178217822</v>
      </c>
    </row>
    <row r="2635" spans="1:12">
      <c r="A2635" t="s">
        <v>2431</v>
      </c>
      <c r="B2635" t="s">
        <v>7829</v>
      </c>
      <c r="C2635" t="s">
        <v>6</v>
      </c>
      <c r="D2635">
        <v>22392</v>
      </c>
      <c r="E2635">
        <v>1178</v>
      </c>
      <c r="F2635">
        <v>286</v>
      </c>
      <c r="G2635">
        <v>214216</v>
      </c>
      <c r="H2635">
        <v>2968</v>
      </c>
      <c r="I2635">
        <v>722</v>
      </c>
      <c r="J2635" s="63">
        <f t="shared" si="124"/>
        <v>-89.546999290435821</v>
      </c>
      <c r="K2635" s="63">
        <f t="shared" si="125"/>
        <v>-60.309973045822105</v>
      </c>
      <c r="L2635" s="63">
        <f t="shared" si="126"/>
        <v>-60.387811634349028</v>
      </c>
    </row>
    <row r="2636" spans="1:12">
      <c r="A2636" t="s">
        <v>2432</v>
      </c>
      <c r="B2636" t="s">
        <v>7830</v>
      </c>
      <c r="C2636" t="s">
        <v>6</v>
      </c>
      <c r="D2636">
        <v>748944</v>
      </c>
      <c r="E2636">
        <v>20239</v>
      </c>
      <c r="F2636">
        <v>4913</v>
      </c>
      <c r="G2636">
        <v>832052</v>
      </c>
      <c r="H2636">
        <v>22271</v>
      </c>
      <c r="I2636">
        <v>5267</v>
      </c>
      <c r="J2636" s="63">
        <f t="shared" si="124"/>
        <v>-9.9883180378149437</v>
      </c>
      <c r="K2636" s="63">
        <f t="shared" si="125"/>
        <v>-9.1239728795294326</v>
      </c>
      <c r="L2636" s="63">
        <f t="shared" si="126"/>
        <v>-6.7210936016707805</v>
      </c>
    </row>
    <row r="2637" spans="1:12">
      <c r="A2637" t="s">
        <v>2433</v>
      </c>
      <c r="B2637" t="s">
        <v>7831</v>
      </c>
      <c r="C2637" t="s">
        <v>6</v>
      </c>
      <c r="D2637">
        <v>36851</v>
      </c>
      <c r="E2637">
        <v>1572</v>
      </c>
      <c r="F2637">
        <v>382</v>
      </c>
      <c r="G2637">
        <v>20262</v>
      </c>
      <c r="H2637">
        <v>3065</v>
      </c>
      <c r="I2637">
        <v>747</v>
      </c>
      <c r="J2637" s="63">
        <f t="shared" si="124"/>
        <v>81.872470634685612</v>
      </c>
      <c r="K2637" s="63">
        <f t="shared" si="125"/>
        <v>-48.711256117455136</v>
      </c>
      <c r="L2637" s="63">
        <f t="shared" si="126"/>
        <v>-48.862115127175365</v>
      </c>
    </row>
    <row r="2638" spans="1:12">
      <c r="A2638" t="s">
        <v>2434</v>
      </c>
      <c r="B2638" t="s">
        <v>7832</v>
      </c>
      <c r="C2638" t="s">
        <v>6</v>
      </c>
      <c r="D2638">
        <v>1114311</v>
      </c>
      <c r="E2638">
        <v>13260</v>
      </c>
      <c r="F2638">
        <v>3223</v>
      </c>
      <c r="G2638">
        <v>1013761</v>
      </c>
      <c r="H2638">
        <v>15063</v>
      </c>
      <c r="I2638">
        <v>3662</v>
      </c>
      <c r="J2638" s="63">
        <f t="shared" si="124"/>
        <v>9.9185113651047931</v>
      </c>
      <c r="K2638" s="63">
        <f t="shared" si="125"/>
        <v>-11.969727145986855</v>
      </c>
      <c r="L2638" s="63">
        <f t="shared" si="126"/>
        <v>-11.98798470780994</v>
      </c>
    </row>
    <row r="2639" spans="1:12">
      <c r="A2639" t="s">
        <v>2435</v>
      </c>
      <c r="B2639" t="s">
        <v>7833</v>
      </c>
      <c r="C2639" t="s">
        <v>16</v>
      </c>
      <c r="D2639">
        <v>14912</v>
      </c>
      <c r="E2639">
        <v>1169</v>
      </c>
      <c r="F2639">
        <v>343</v>
      </c>
      <c r="G2639">
        <v>17365</v>
      </c>
      <c r="H2639">
        <v>2411</v>
      </c>
      <c r="I2639">
        <v>721</v>
      </c>
      <c r="J2639" s="63">
        <f t="shared" si="124"/>
        <v>-14.126115750071984</v>
      </c>
      <c r="K2639" s="63">
        <f t="shared" si="125"/>
        <v>-51.513894649523017</v>
      </c>
      <c r="L2639" s="63">
        <f t="shared" si="126"/>
        <v>-52.427184466019419</v>
      </c>
    </row>
    <row r="2640" spans="1:12">
      <c r="A2640" t="s">
        <v>2436</v>
      </c>
      <c r="B2640" t="s">
        <v>7834</v>
      </c>
      <c r="C2640" t="s">
        <v>16</v>
      </c>
      <c r="D2640">
        <v>65904</v>
      </c>
      <c r="E2640">
        <v>5289</v>
      </c>
      <c r="F2640">
        <v>1580</v>
      </c>
      <c r="G2640">
        <v>96472</v>
      </c>
      <c r="H2640">
        <v>8384</v>
      </c>
      <c r="I2640">
        <v>2514</v>
      </c>
      <c r="J2640" s="63">
        <f t="shared" si="124"/>
        <v>-31.685877767642424</v>
      </c>
      <c r="K2640" s="63">
        <f t="shared" si="125"/>
        <v>-36.915553435114504</v>
      </c>
      <c r="L2640" s="63">
        <f t="shared" si="126"/>
        <v>-37.151949085123313</v>
      </c>
    </row>
    <row r="2641" spans="1:12">
      <c r="A2641" t="s">
        <v>2437</v>
      </c>
      <c r="B2641" t="s">
        <v>7835</v>
      </c>
      <c r="C2641" t="s">
        <v>16</v>
      </c>
      <c r="D2641">
        <v>46655</v>
      </c>
      <c r="E2641">
        <v>5560</v>
      </c>
      <c r="F2641">
        <v>1659</v>
      </c>
      <c r="G2641">
        <v>73261</v>
      </c>
      <c r="H2641">
        <v>8396</v>
      </c>
      <c r="I2641">
        <v>2497</v>
      </c>
      <c r="J2641" s="63">
        <f t="shared" si="124"/>
        <v>-36.316730593357995</v>
      </c>
      <c r="K2641" s="63">
        <f t="shared" si="125"/>
        <v>-33.777989518818487</v>
      </c>
      <c r="L2641" s="63">
        <f t="shared" si="126"/>
        <v>-33.560272326792152</v>
      </c>
    </row>
    <row r="2642" spans="1:12">
      <c r="A2642" t="s">
        <v>2438</v>
      </c>
      <c r="B2642" t="s">
        <v>7836</v>
      </c>
      <c r="C2642" t="s">
        <v>16</v>
      </c>
      <c r="D2642">
        <v>4190</v>
      </c>
      <c r="E2642">
        <v>554</v>
      </c>
      <c r="F2642">
        <v>134</v>
      </c>
      <c r="G2642">
        <v>35520</v>
      </c>
      <c r="H2642">
        <v>3049</v>
      </c>
      <c r="I2642">
        <v>730</v>
      </c>
      <c r="J2642" s="63">
        <f t="shared" si="124"/>
        <v>-88.203828828828833</v>
      </c>
      <c r="K2642" s="63">
        <f t="shared" si="125"/>
        <v>-81.83010823220728</v>
      </c>
      <c r="L2642" s="63">
        <f t="shared" si="126"/>
        <v>-81.643835616438352</v>
      </c>
    </row>
    <row r="2643" spans="1:12">
      <c r="A2643" t="s">
        <v>2439</v>
      </c>
      <c r="B2643" t="s">
        <v>7837</v>
      </c>
      <c r="C2643" t="s">
        <v>16</v>
      </c>
      <c r="D2643">
        <v>2010</v>
      </c>
      <c r="E2643">
        <v>148</v>
      </c>
      <c r="F2643">
        <v>36</v>
      </c>
      <c r="G2643">
        <v>10976</v>
      </c>
      <c r="H2643">
        <v>878</v>
      </c>
      <c r="I2643">
        <v>214</v>
      </c>
      <c r="J2643" s="63">
        <f t="shared" si="124"/>
        <v>-81.687317784256564</v>
      </c>
      <c r="K2643" s="63">
        <f t="shared" si="125"/>
        <v>-83.143507972665148</v>
      </c>
      <c r="L2643" s="63">
        <f t="shared" si="126"/>
        <v>-83.177570093457945</v>
      </c>
    </row>
    <row r="2644" spans="1:12">
      <c r="A2644" t="s">
        <v>2440</v>
      </c>
      <c r="B2644" t="s">
        <v>7838</v>
      </c>
      <c r="C2644" t="s">
        <v>16</v>
      </c>
      <c r="D2644">
        <v>423</v>
      </c>
      <c r="E2644">
        <v>95</v>
      </c>
      <c r="F2644">
        <v>23</v>
      </c>
      <c r="G2644">
        <v>3636</v>
      </c>
      <c r="H2644">
        <v>321</v>
      </c>
      <c r="I2644">
        <v>77</v>
      </c>
      <c r="J2644" s="63">
        <f t="shared" si="124"/>
        <v>-88.366336633663366</v>
      </c>
      <c r="K2644" s="63">
        <f t="shared" si="125"/>
        <v>-70.404984423676012</v>
      </c>
      <c r="L2644" s="63">
        <f t="shared" si="126"/>
        <v>-70.129870129870127</v>
      </c>
    </row>
    <row r="2645" spans="1:12">
      <c r="A2645" t="s">
        <v>4742</v>
      </c>
      <c r="B2645" t="s">
        <v>9824</v>
      </c>
      <c r="C2645" t="s">
        <v>16</v>
      </c>
      <c r="D2645"/>
      <c r="E2645"/>
      <c r="F2645"/>
      <c r="G2645">
        <v>1800</v>
      </c>
      <c r="H2645">
        <v>97</v>
      </c>
      <c r="I2645">
        <v>29</v>
      </c>
      <c r="J2645" s="63">
        <f t="shared" si="124"/>
        <v>-100</v>
      </c>
      <c r="K2645" s="63">
        <f t="shared" si="125"/>
        <v>-100</v>
      </c>
      <c r="L2645" s="63">
        <f t="shared" si="126"/>
        <v>-100</v>
      </c>
    </row>
    <row r="2646" spans="1:12">
      <c r="A2646" t="s">
        <v>2441</v>
      </c>
      <c r="B2646" t="s">
        <v>7839</v>
      </c>
      <c r="C2646" t="s">
        <v>16</v>
      </c>
      <c r="D2646">
        <v>21097</v>
      </c>
      <c r="E2646">
        <v>1477</v>
      </c>
      <c r="F2646">
        <v>443</v>
      </c>
      <c r="G2646">
        <v>45588</v>
      </c>
      <c r="H2646">
        <v>3286</v>
      </c>
      <c r="I2646">
        <v>985</v>
      </c>
      <c r="J2646" s="63">
        <f t="shared" si="124"/>
        <v>-53.722470825655876</v>
      </c>
      <c r="K2646" s="63">
        <f t="shared" si="125"/>
        <v>-55.051734631771147</v>
      </c>
      <c r="L2646" s="63">
        <f t="shared" si="126"/>
        <v>-55.025380710659896</v>
      </c>
    </row>
    <row r="2647" spans="1:12">
      <c r="A2647" t="s">
        <v>2442</v>
      </c>
      <c r="B2647" t="s">
        <v>7840</v>
      </c>
      <c r="C2647" t="s">
        <v>16</v>
      </c>
      <c r="D2647">
        <v>93155</v>
      </c>
      <c r="E2647">
        <v>3687</v>
      </c>
      <c r="F2647">
        <v>893</v>
      </c>
      <c r="G2647">
        <v>248473</v>
      </c>
      <c r="H2647">
        <v>12135</v>
      </c>
      <c r="I2647">
        <v>2929</v>
      </c>
      <c r="J2647" s="63">
        <f t="shared" si="124"/>
        <v>-62.509005002555611</v>
      </c>
      <c r="K2647" s="63">
        <f t="shared" si="125"/>
        <v>-69.616810877626705</v>
      </c>
      <c r="L2647" s="63">
        <f t="shared" si="126"/>
        <v>-69.511778764083303</v>
      </c>
    </row>
    <row r="2648" spans="1:12">
      <c r="A2648" t="s">
        <v>2443</v>
      </c>
      <c r="B2648" t="s">
        <v>7841</v>
      </c>
      <c r="C2648" t="s">
        <v>16</v>
      </c>
      <c r="D2648">
        <v>534936</v>
      </c>
      <c r="E2648">
        <v>17353</v>
      </c>
      <c r="F2648">
        <v>5182</v>
      </c>
      <c r="G2648">
        <v>87303</v>
      </c>
      <c r="H2648">
        <v>3064</v>
      </c>
      <c r="I2648">
        <v>906</v>
      </c>
      <c r="J2648" s="63">
        <f t="shared" si="124"/>
        <v>512.73495756159582</v>
      </c>
      <c r="K2648" s="63">
        <f t="shared" si="125"/>
        <v>466.35117493472586</v>
      </c>
      <c r="L2648" s="63">
        <f t="shared" si="126"/>
        <v>471.96467991169976</v>
      </c>
    </row>
    <row r="2649" spans="1:12">
      <c r="A2649" t="s">
        <v>2444</v>
      </c>
      <c r="B2649" t="s">
        <v>7842</v>
      </c>
      <c r="C2649" t="s">
        <v>16</v>
      </c>
      <c r="D2649">
        <v>2463483</v>
      </c>
      <c r="E2649">
        <v>66770</v>
      </c>
      <c r="F2649">
        <v>22603</v>
      </c>
      <c r="G2649">
        <v>2955455</v>
      </c>
      <c r="H2649">
        <v>73022</v>
      </c>
      <c r="I2649">
        <v>24539</v>
      </c>
      <c r="J2649" s="63">
        <f t="shared" si="124"/>
        <v>-16.646235520419022</v>
      </c>
      <c r="K2649" s="63">
        <f t="shared" si="125"/>
        <v>-8.5618032921585279</v>
      </c>
      <c r="L2649" s="63">
        <f t="shared" si="126"/>
        <v>-7.8894820489832513</v>
      </c>
    </row>
    <row r="2650" spans="1:12">
      <c r="A2650" t="s">
        <v>2445</v>
      </c>
      <c r="B2650" t="s">
        <v>7843</v>
      </c>
      <c r="C2650" t="s">
        <v>16</v>
      </c>
      <c r="D2650">
        <v>668918</v>
      </c>
      <c r="E2650">
        <v>16058</v>
      </c>
      <c r="F2650">
        <v>5709</v>
      </c>
      <c r="G2650">
        <v>737770</v>
      </c>
      <c r="H2650">
        <v>13727</v>
      </c>
      <c r="I2650">
        <v>4887</v>
      </c>
      <c r="J2650" s="63">
        <f t="shared" si="124"/>
        <v>-9.3324477818290248</v>
      </c>
      <c r="K2650" s="63">
        <f t="shared" si="125"/>
        <v>16.981132075471699</v>
      </c>
      <c r="L2650" s="63">
        <f t="shared" si="126"/>
        <v>16.82013505217925</v>
      </c>
    </row>
    <row r="2651" spans="1:12">
      <c r="A2651" t="s">
        <v>2446</v>
      </c>
      <c r="B2651" t="s">
        <v>7844</v>
      </c>
      <c r="C2651" t="s">
        <v>16</v>
      </c>
      <c r="D2651">
        <v>1108492</v>
      </c>
      <c r="E2651">
        <v>31530</v>
      </c>
      <c r="F2651">
        <v>11139</v>
      </c>
      <c r="G2651">
        <v>547568</v>
      </c>
      <c r="H2651">
        <v>28616</v>
      </c>
      <c r="I2651">
        <v>10192</v>
      </c>
      <c r="J2651" s="63">
        <f t="shared" si="124"/>
        <v>102.4391491102475</v>
      </c>
      <c r="K2651" s="63">
        <f t="shared" si="125"/>
        <v>10.183114341627062</v>
      </c>
      <c r="L2651" s="63">
        <f t="shared" si="126"/>
        <v>9.2916012558869703</v>
      </c>
    </row>
    <row r="2652" spans="1:12">
      <c r="A2652" t="s">
        <v>2447</v>
      </c>
      <c r="B2652" t="s">
        <v>7845</v>
      </c>
      <c r="C2652" t="s">
        <v>6</v>
      </c>
      <c r="D2652">
        <v>57498</v>
      </c>
      <c r="E2652">
        <v>3651</v>
      </c>
      <c r="F2652">
        <v>1090</v>
      </c>
      <c r="G2652"/>
      <c r="H2652"/>
      <c r="I2652"/>
      <c r="J2652" s="63" t="e">
        <f t="shared" si="124"/>
        <v>#DIV/0!</v>
      </c>
      <c r="K2652" s="63" t="e">
        <f t="shared" si="125"/>
        <v>#DIV/0!</v>
      </c>
      <c r="L2652" s="63" t="e">
        <f t="shared" si="126"/>
        <v>#DIV/0!</v>
      </c>
    </row>
    <row r="2653" spans="1:12">
      <c r="A2653" t="s">
        <v>2448</v>
      </c>
      <c r="B2653" t="s">
        <v>7846</v>
      </c>
      <c r="C2653" t="s">
        <v>16</v>
      </c>
      <c r="D2653">
        <v>1030</v>
      </c>
      <c r="E2653">
        <v>178</v>
      </c>
      <c r="F2653">
        <v>53</v>
      </c>
      <c r="G2653">
        <v>654</v>
      </c>
      <c r="H2653">
        <v>171</v>
      </c>
      <c r="I2653">
        <v>51</v>
      </c>
      <c r="J2653" s="63">
        <f t="shared" si="124"/>
        <v>57.49235474006116</v>
      </c>
      <c r="K2653" s="63">
        <f t="shared" si="125"/>
        <v>4.0935672514619883</v>
      </c>
      <c r="L2653" s="63">
        <f t="shared" si="126"/>
        <v>3.9215686274509802</v>
      </c>
    </row>
    <row r="2654" spans="1:12">
      <c r="A2654" t="s">
        <v>2449</v>
      </c>
      <c r="B2654" t="s">
        <v>7847</v>
      </c>
      <c r="C2654" t="s">
        <v>16</v>
      </c>
      <c r="D2654">
        <v>132114</v>
      </c>
      <c r="E2654">
        <v>4190</v>
      </c>
      <c r="F2654">
        <v>1255</v>
      </c>
      <c r="G2654"/>
      <c r="H2654"/>
      <c r="I2654"/>
      <c r="J2654" s="63" t="e">
        <f t="shared" si="124"/>
        <v>#DIV/0!</v>
      </c>
      <c r="K2654" s="63" t="e">
        <f t="shared" si="125"/>
        <v>#DIV/0!</v>
      </c>
      <c r="L2654" s="63" t="e">
        <f t="shared" si="126"/>
        <v>#DIV/0!</v>
      </c>
    </row>
    <row r="2655" spans="1:12">
      <c r="A2655" t="s">
        <v>2450</v>
      </c>
      <c r="B2655" t="s">
        <v>7848</v>
      </c>
      <c r="C2655" t="s">
        <v>16</v>
      </c>
      <c r="D2655">
        <v>29572</v>
      </c>
      <c r="E2655">
        <v>542</v>
      </c>
      <c r="F2655">
        <v>161</v>
      </c>
      <c r="G2655">
        <v>53</v>
      </c>
      <c r="H2655">
        <v>19</v>
      </c>
      <c r="I2655">
        <v>6</v>
      </c>
      <c r="J2655" s="63">
        <f t="shared" si="124"/>
        <v>55696.226415094337</v>
      </c>
      <c r="K2655" s="63">
        <f t="shared" si="125"/>
        <v>2752.6315789473683</v>
      </c>
      <c r="L2655" s="63">
        <f t="shared" si="126"/>
        <v>2583.3333333333335</v>
      </c>
    </row>
    <row r="2656" spans="1:12">
      <c r="A2656" t="s">
        <v>2451</v>
      </c>
      <c r="B2656" t="s">
        <v>7849</v>
      </c>
      <c r="C2656" t="s">
        <v>16</v>
      </c>
      <c r="D2656">
        <v>938781</v>
      </c>
      <c r="E2656">
        <v>20557</v>
      </c>
      <c r="F2656">
        <v>6103</v>
      </c>
      <c r="G2656">
        <v>1869504</v>
      </c>
      <c r="H2656">
        <v>38973</v>
      </c>
      <c r="I2656">
        <v>11101</v>
      </c>
      <c r="J2656" s="63">
        <f t="shared" si="124"/>
        <v>-49.784488292081747</v>
      </c>
      <c r="K2656" s="63">
        <f t="shared" si="125"/>
        <v>-47.253226592769352</v>
      </c>
      <c r="L2656" s="63">
        <f t="shared" si="126"/>
        <v>-45.022970903522207</v>
      </c>
    </row>
    <row r="2657" spans="1:12">
      <c r="A2657" t="s">
        <v>2452</v>
      </c>
      <c r="B2657" t="s">
        <v>7850</v>
      </c>
      <c r="C2657" t="s">
        <v>16</v>
      </c>
      <c r="D2657">
        <v>5502</v>
      </c>
      <c r="E2657">
        <v>248</v>
      </c>
      <c r="F2657">
        <v>74</v>
      </c>
      <c r="G2657">
        <v>2184954</v>
      </c>
      <c r="H2657">
        <v>41501</v>
      </c>
      <c r="I2657">
        <v>12384</v>
      </c>
      <c r="J2657" s="63">
        <f t="shared" si="124"/>
        <v>-99.748186918351593</v>
      </c>
      <c r="K2657" s="63">
        <f t="shared" si="125"/>
        <v>-99.402424037974995</v>
      </c>
      <c r="L2657" s="63">
        <f t="shared" si="126"/>
        <v>-99.402454780361751</v>
      </c>
    </row>
    <row r="2658" spans="1:12">
      <c r="A2658" t="s">
        <v>2453</v>
      </c>
      <c r="B2658" t="s">
        <v>7851</v>
      </c>
      <c r="C2658" t="s">
        <v>16</v>
      </c>
      <c r="D2658">
        <v>1736962</v>
      </c>
      <c r="E2658">
        <v>43646</v>
      </c>
      <c r="F2658">
        <v>11756</v>
      </c>
      <c r="G2658">
        <v>408987</v>
      </c>
      <c r="H2658">
        <v>9772</v>
      </c>
      <c r="I2658">
        <v>2888</v>
      </c>
      <c r="J2658" s="63">
        <f t="shared" si="124"/>
        <v>324.6985845515872</v>
      </c>
      <c r="K2658" s="63">
        <f t="shared" si="125"/>
        <v>346.64347114203849</v>
      </c>
      <c r="L2658" s="63">
        <f t="shared" si="126"/>
        <v>307.06371191135736</v>
      </c>
    </row>
    <row r="2659" spans="1:12">
      <c r="A2659" t="s">
        <v>2454</v>
      </c>
      <c r="B2659" t="s">
        <v>7852</v>
      </c>
      <c r="C2659" t="s">
        <v>16</v>
      </c>
      <c r="D2659">
        <v>25890</v>
      </c>
      <c r="E2659">
        <v>1144</v>
      </c>
      <c r="F2659">
        <v>334</v>
      </c>
      <c r="G2659">
        <v>15098</v>
      </c>
      <c r="H2659">
        <v>514</v>
      </c>
      <c r="I2659">
        <v>154</v>
      </c>
      <c r="J2659" s="63">
        <f t="shared" si="124"/>
        <v>71.479666180951114</v>
      </c>
      <c r="K2659" s="63">
        <f t="shared" si="125"/>
        <v>122.56809338521401</v>
      </c>
      <c r="L2659" s="63">
        <f t="shared" si="126"/>
        <v>116.88311688311688</v>
      </c>
    </row>
    <row r="2660" spans="1:12">
      <c r="A2660" t="s">
        <v>2455</v>
      </c>
      <c r="B2660" t="s">
        <v>7853</v>
      </c>
      <c r="C2660" t="s">
        <v>16</v>
      </c>
      <c r="D2660">
        <v>359</v>
      </c>
      <c r="E2660">
        <v>81</v>
      </c>
      <c r="F2660">
        <v>24</v>
      </c>
      <c r="G2660">
        <v>2241</v>
      </c>
      <c r="H2660">
        <v>416</v>
      </c>
      <c r="I2660">
        <v>125</v>
      </c>
      <c r="J2660" s="63">
        <f t="shared" si="124"/>
        <v>-83.980365908076749</v>
      </c>
      <c r="K2660" s="63">
        <f t="shared" si="125"/>
        <v>-80.52884615384616</v>
      </c>
      <c r="L2660" s="63">
        <f t="shared" si="126"/>
        <v>-80.8</v>
      </c>
    </row>
    <row r="2661" spans="1:12">
      <c r="A2661" t="s">
        <v>2456</v>
      </c>
      <c r="B2661" t="s">
        <v>7854</v>
      </c>
      <c r="C2661" t="s">
        <v>16</v>
      </c>
      <c r="D2661">
        <v>1513</v>
      </c>
      <c r="E2661">
        <v>460</v>
      </c>
      <c r="F2661">
        <v>138</v>
      </c>
      <c r="G2661">
        <v>4760</v>
      </c>
      <c r="H2661">
        <v>1457</v>
      </c>
      <c r="I2661">
        <v>435</v>
      </c>
      <c r="J2661" s="63">
        <f t="shared" si="124"/>
        <v>-68.214285714285708</v>
      </c>
      <c r="K2661" s="63">
        <f t="shared" si="125"/>
        <v>-68.428277282086484</v>
      </c>
      <c r="L2661" s="63">
        <f t="shared" si="126"/>
        <v>-68.275862068965523</v>
      </c>
    </row>
    <row r="2662" spans="1:12">
      <c r="A2662" t="s">
        <v>2457</v>
      </c>
      <c r="B2662" t="s">
        <v>7855</v>
      </c>
      <c r="C2662" t="s">
        <v>16</v>
      </c>
      <c r="D2662">
        <v>4618</v>
      </c>
      <c r="E2662">
        <v>224</v>
      </c>
      <c r="F2662">
        <v>66</v>
      </c>
      <c r="G2662">
        <v>3148</v>
      </c>
      <c r="H2662">
        <v>372</v>
      </c>
      <c r="I2662">
        <v>112</v>
      </c>
      <c r="J2662" s="63">
        <f t="shared" si="124"/>
        <v>46.69631512071156</v>
      </c>
      <c r="K2662" s="63">
        <f t="shared" si="125"/>
        <v>-39.784946236559136</v>
      </c>
      <c r="L2662" s="63">
        <f t="shared" si="126"/>
        <v>-41.071428571428569</v>
      </c>
    </row>
    <row r="2663" spans="1:12">
      <c r="A2663" t="s">
        <v>2458</v>
      </c>
      <c r="B2663" t="s">
        <v>7856</v>
      </c>
      <c r="C2663" t="s">
        <v>16</v>
      </c>
      <c r="D2663">
        <v>5225</v>
      </c>
      <c r="E2663">
        <v>1445</v>
      </c>
      <c r="F2663">
        <v>432</v>
      </c>
      <c r="G2663">
        <v>7585</v>
      </c>
      <c r="H2663">
        <v>2889</v>
      </c>
      <c r="I2663">
        <v>858</v>
      </c>
      <c r="J2663" s="63">
        <f t="shared" si="124"/>
        <v>-31.114040870138432</v>
      </c>
      <c r="K2663" s="63">
        <f t="shared" si="125"/>
        <v>-49.982692973347177</v>
      </c>
      <c r="L2663" s="63">
        <f t="shared" si="126"/>
        <v>-49.650349650349654</v>
      </c>
    </row>
    <row r="2664" spans="1:12">
      <c r="A2664" t="s">
        <v>2459</v>
      </c>
      <c r="B2664" t="s">
        <v>7857</v>
      </c>
      <c r="C2664" t="s">
        <v>16</v>
      </c>
      <c r="D2664">
        <v>11684</v>
      </c>
      <c r="E2664">
        <v>839</v>
      </c>
      <c r="F2664">
        <v>252</v>
      </c>
      <c r="G2664">
        <v>17702</v>
      </c>
      <c r="H2664">
        <v>2110</v>
      </c>
      <c r="I2664">
        <v>633</v>
      </c>
      <c r="J2664" s="63">
        <f t="shared" si="124"/>
        <v>-33.996158626143938</v>
      </c>
      <c r="K2664" s="63">
        <f t="shared" si="125"/>
        <v>-60.236966824644547</v>
      </c>
      <c r="L2664" s="63">
        <f t="shared" si="126"/>
        <v>-60.189573459715639</v>
      </c>
    </row>
    <row r="2665" spans="1:12">
      <c r="A2665" t="s">
        <v>2460</v>
      </c>
      <c r="B2665" t="s">
        <v>7858</v>
      </c>
      <c r="C2665" t="s">
        <v>16</v>
      </c>
      <c r="D2665">
        <v>1775</v>
      </c>
      <c r="E2665">
        <v>602</v>
      </c>
      <c r="F2665">
        <v>216</v>
      </c>
      <c r="G2665">
        <v>11867</v>
      </c>
      <c r="H2665">
        <v>305</v>
      </c>
      <c r="I2665">
        <v>111</v>
      </c>
      <c r="J2665" s="63">
        <f t="shared" si="124"/>
        <v>-85.042554984410543</v>
      </c>
      <c r="K2665" s="63">
        <f t="shared" si="125"/>
        <v>97.377049180327873</v>
      </c>
      <c r="L2665" s="63">
        <f t="shared" si="126"/>
        <v>94.594594594594597</v>
      </c>
    </row>
    <row r="2666" spans="1:12">
      <c r="A2666" t="s">
        <v>2461</v>
      </c>
      <c r="B2666" t="s">
        <v>7859</v>
      </c>
      <c r="C2666" t="s">
        <v>16</v>
      </c>
      <c r="D2666">
        <v>77001</v>
      </c>
      <c r="E2666">
        <v>23179</v>
      </c>
      <c r="F2666">
        <v>7926</v>
      </c>
      <c r="G2666">
        <v>308727</v>
      </c>
      <c r="H2666">
        <v>82203</v>
      </c>
      <c r="I2666">
        <v>29838</v>
      </c>
      <c r="J2666" s="63">
        <f t="shared" si="124"/>
        <v>-75.058546871507843</v>
      </c>
      <c r="K2666" s="63">
        <f t="shared" si="125"/>
        <v>-71.802732260379798</v>
      </c>
      <c r="L2666" s="63">
        <f t="shared" si="126"/>
        <v>-73.436557410014075</v>
      </c>
    </row>
    <row r="2667" spans="1:12">
      <c r="A2667" t="s">
        <v>2462</v>
      </c>
      <c r="B2667" t="s">
        <v>7860</v>
      </c>
      <c r="C2667" t="s">
        <v>16</v>
      </c>
      <c r="D2667">
        <v>241</v>
      </c>
      <c r="E2667">
        <v>26</v>
      </c>
      <c r="F2667">
        <v>10</v>
      </c>
      <c r="G2667">
        <v>5515</v>
      </c>
      <c r="H2667">
        <v>2215</v>
      </c>
      <c r="I2667">
        <v>805</v>
      </c>
      <c r="J2667" s="63">
        <f t="shared" si="124"/>
        <v>-95.6300997280145</v>
      </c>
      <c r="K2667" s="63">
        <f t="shared" si="125"/>
        <v>-98.826185101580137</v>
      </c>
      <c r="L2667" s="63">
        <f t="shared" si="126"/>
        <v>-98.757763975155285</v>
      </c>
    </row>
    <row r="2668" spans="1:12">
      <c r="A2668" t="s">
        <v>4743</v>
      </c>
      <c r="B2668" t="s">
        <v>9825</v>
      </c>
      <c r="C2668" t="s">
        <v>16</v>
      </c>
      <c r="D2668"/>
      <c r="E2668"/>
      <c r="F2668"/>
      <c r="G2668">
        <v>211</v>
      </c>
      <c r="H2668">
        <v>34</v>
      </c>
      <c r="I2668">
        <v>10</v>
      </c>
      <c r="J2668" s="63">
        <f t="shared" si="124"/>
        <v>-100</v>
      </c>
      <c r="K2668" s="63">
        <f t="shared" si="125"/>
        <v>-100</v>
      </c>
      <c r="L2668" s="63">
        <f t="shared" si="126"/>
        <v>-100</v>
      </c>
    </row>
    <row r="2669" spans="1:12">
      <c r="A2669" t="s">
        <v>2463</v>
      </c>
      <c r="B2669" t="s">
        <v>7861</v>
      </c>
      <c r="C2669" t="s">
        <v>16</v>
      </c>
      <c r="D2669">
        <v>1172</v>
      </c>
      <c r="E2669">
        <v>548</v>
      </c>
      <c r="F2669">
        <v>164</v>
      </c>
      <c r="G2669">
        <v>2976</v>
      </c>
      <c r="H2669">
        <v>243</v>
      </c>
      <c r="I2669">
        <v>73</v>
      </c>
      <c r="J2669" s="63">
        <f t="shared" si="124"/>
        <v>-60.618279569892472</v>
      </c>
      <c r="K2669" s="63">
        <f t="shared" si="125"/>
        <v>125.51440329218107</v>
      </c>
      <c r="L2669" s="63">
        <f t="shared" si="126"/>
        <v>124.65753424657534</v>
      </c>
    </row>
    <row r="2670" spans="1:12">
      <c r="A2670" t="s">
        <v>2464</v>
      </c>
      <c r="B2670" t="s">
        <v>7862</v>
      </c>
      <c r="C2670" t="s">
        <v>16</v>
      </c>
      <c r="D2670">
        <v>2597</v>
      </c>
      <c r="E2670">
        <v>10357</v>
      </c>
      <c r="F2670">
        <v>3103</v>
      </c>
      <c r="G2670">
        <v>117</v>
      </c>
      <c r="H2670">
        <v>187</v>
      </c>
      <c r="I2670">
        <v>56</v>
      </c>
      <c r="J2670" s="63">
        <f t="shared" si="124"/>
        <v>2119.6581196581196</v>
      </c>
      <c r="K2670" s="63">
        <f t="shared" si="125"/>
        <v>5438.5026737967919</v>
      </c>
      <c r="L2670" s="63">
        <f t="shared" si="126"/>
        <v>5441.0714285714284</v>
      </c>
    </row>
    <row r="2671" spans="1:12">
      <c r="A2671" t="s">
        <v>4744</v>
      </c>
      <c r="B2671" t="s">
        <v>9826</v>
      </c>
      <c r="C2671" t="s">
        <v>16</v>
      </c>
      <c r="D2671"/>
      <c r="E2671"/>
      <c r="F2671"/>
      <c r="G2671">
        <v>200</v>
      </c>
      <c r="H2671">
        <v>22</v>
      </c>
      <c r="I2671">
        <v>6</v>
      </c>
      <c r="J2671" s="63">
        <f t="shared" si="124"/>
        <v>-100</v>
      </c>
      <c r="K2671" s="63">
        <f t="shared" si="125"/>
        <v>-100</v>
      </c>
      <c r="L2671" s="63">
        <f t="shared" si="126"/>
        <v>-100</v>
      </c>
    </row>
    <row r="2672" spans="1:12">
      <c r="A2672" t="s">
        <v>2465</v>
      </c>
      <c r="B2672" t="s">
        <v>7863</v>
      </c>
      <c r="C2672" t="s">
        <v>16</v>
      </c>
      <c r="D2672">
        <v>456085</v>
      </c>
      <c r="E2672">
        <v>3554</v>
      </c>
      <c r="F2672">
        <v>1064</v>
      </c>
      <c r="G2672">
        <v>2971</v>
      </c>
      <c r="H2672">
        <v>584</v>
      </c>
      <c r="I2672">
        <v>176</v>
      </c>
      <c r="J2672" s="63">
        <f t="shared" si="124"/>
        <v>15251.228542578256</v>
      </c>
      <c r="K2672" s="63">
        <f t="shared" si="125"/>
        <v>508.56164383561645</v>
      </c>
      <c r="L2672" s="63">
        <f t="shared" si="126"/>
        <v>504.54545454545456</v>
      </c>
    </row>
    <row r="2673" spans="1:12">
      <c r="A2673" t="s">
        <v>2466</v>
      </c>
      <c r="B2673" t="s">
        <v>7864</v>
      </c>
      <c r="C2673" t="s">
        <v>6</v>
      </c>
      <c r="D2673">
        <v>41574</v>
      </c>
      <c r="E2673">
        <v>3063</v>
      </c>
      <c r="F2673">
        <v>745</v>
      </c>
      <c r="G2673">
        <v>87356</v>
      </c>
      <c r="H2673">
        <v>11072</v>
      </c>
      <c r="I2673">
        <v>2648</v>
      </c>
      <c r="J2673" s="63">
        <f t="shared" si="124"/>
        <v>-52.408535189340171</v>
      </c>
      <c r="K2673" s="63">
        <f t="shared" si="125"/>
        <v>-72.33562138728324</v>
      </c>
      <c r="L2673" s="63">
        <f t="shared" si="126"/>
        <v>-71.865558912386703</v>
      </c>
    </row>
    <row r="2674" spans="1:12">
      <c r="A2674" t="s">
        <v>2467</v>
      </c>
      <c r="B2674" t="s">
        <v>7865</v>
      </c>
      <c r="C2674" t="s">
        <v>6</v>
      </c>
      <c r="D2674">
        <v>8281</v>
      </c>
      <c r="E2674">
        <v>1436</v>
      </c>
      <c r="F2674">
        <v>346</v>
      </c>
      <c r="G2674">
        <v>49853</v>
      </c>
      <c r="H2674">
        <v>13155</v>
      </c>
      <c r="I2674">
        <v>3193</v>
      </c>
      <c r="J2674" s="63">
        <f t="shared" si="124"/>
        <v>-83.389164142579176</v>
      </c>
      <c r="K2674" s="63">
        <f t="shared" si="125"/>
        <v>-89.083998479665524</v>
      </c>
      <c r="L2674" s="63">
        <f t="shared" si="126"/>
        <v>-89.163795803319758</v>
      </c>
    </row>
    <row r="2675" spans="1:12">
      <c r="A2675" t="s">
        <v>2468</v>
      </c>
      <c r="B2675" t="s">
        <v>7866</v>
      </c>
      <c r="C2675" t="s">
        <v>6</v>
      </c>
      <c r="D2675">
        <v>112511</v>
      </c>
      <c r="E2675">
        <v>10901</v>
      </c>
      <c r="F2675">
        <v>2598</v>
      </c>
      <c r="G2675">
        <v>239529</v>
      </c>
      <c r="H2675">
        <v>31231</v>
      </c>
      <c r="I2675">
        <v>7473</v>
      </c>
      <c r="J2675" s="63">
        <f t="shared" si="124"/>
        <v>-53.028234577024079</v>
      </c>
      <c r="K2675" s="63">
        <f t="shared" si="125"/>
        <v>-65.09557811149179</v>
      </c>
      <c r="L2675" s="63">
        <f t="shared" si="126"/>
        <v>-65.234845443596953</v>
      </c>
    </row>
    <row r="2676" spans="1:12">
      <c r="A2676" t="s">
        <v>2469</v>
      </c>
      <c r="B2676" t="s">
        <v>7867</v>
      </c>
      <c r="C2676" t="s">
        <v>16</v>
      </c>
      <c r="D2676">
        <v>885295</v>
      </c>
      <c r="E2676">
        <v>26866</v>
      </c>
      <c r="F2676">
        <v>6495</v>
      </c>
      <c r="G2676">
        <v>1762308</v>
      </c>
      <c r="H2676">
        <v>66780</v>
      </c>
      <c r="I2676">
        <v>16002</v>
      </c>
      <c r="J2676" s="63">
        <f t="shared" si="124"/>
        <v>-49.765024048009771</v>
      </c>
      <c r="K2676" s="63">
        <f t="shared" si="125"/>
        <v>-59.769392033542978</v>
      </c>
      <c r="L2676" s="63">
        <f t="shared" si="126"/>
        <v>-59.41132358455193</v>
      </c>
    </row>
    <row r="2677" spans="1:12">
      <c r="A2677" t="s">
        <v>2470</v>
      </c>
      <c r="B2677" t="s">
        <v>7868</v>
      </c>
      <c r="C2677" t="s">
        <v>16</v>
      </c>
      <c r="D2677">
        <v>3564</v>
      </c>
      <c r="E2677">
        <v>246</v>
      </c>
      <c r="F2677">
        <v>60</v>
      </c>
      <c r="G2677">
        <v>18963</v>
      </c>
      <c r="H2677">
        <v>1807</v>
      </c>
      <c r="I2677">
        <v>439</v>
      </c>
      <c r="J2677" s="63">
        <f t="shared" si="124"/>
        <v>-81.205505457997148</v>
      </c>
      <c r="K2677" s="63">
        <f t="shared" si="125"/>
        <v>-86.386275594908682</v>
      </c>
      <c r="L2677" s="63">
        <f t="shared" si="126"/>
        <v>-86.332574031890658</v>
      </c>
    </row>
    <row r="2678" spans="1:12">
      <c r="A2678" t="s">
        <v>2471</v>
      </c>
      <c r="B2678" t="s">
        <v>7869</v>
      </c>
      <c r="C2678" t="s">
        <v>16</v>
      </c>
      <c r="D2678">
        <v>366</v>
      </c>
      <c r="E2678">
        <v>156</v>
      </c>
      <c r="F2678">
        <v>38</v>
      </c>
      <c r="G2678">
        <v>9108</v>
      </c>
      <c r="H2678">
        <v>2039</v>
      </c>
      <c r="I2678">
        <v>492</v>
      </c>
      <c r="J2678" s="63">
        <f t="shared" si="124"/>
        <v>-95.981554677206844</v>
      </c>
      <c r="K2678" s="63">
        <f t="shared" si="125"/>
        <v>-92.349190779794014</v>
      </c>
      <c r="L2678" s="63">
        <f t="shared" si="126"/>
        <v>-92.276422764227647</v>
      </c>
    </row>
    <row r="2679" spans="1:12">
      <c r="A2679" t="s">
        <v>2472</v>
      </c>
      <c r="B2679" t="s">
        <v>7870</v>
      </c>
      <c r="C2679" t="s">
        <v>16</v>
      </c>
      <c r="D2679">
        <v>40704</v>
      </c>
      <c r="E2679">
        <v>2743</v>
      </c>
      <c r="F2679">
        <v>664</v>
      </c>
      <c r="G2679">
        <v>380275</v>
      </c>
      <c r="H2679">
        <v>10549</v>
      </c>
      <c r="I2679">
        <v>2528</v>
      </c>
      <c r="J2679" s="63">
        <f t="shared" si="124"/>
        <v>-89.296167247386762</v>
      </c>
      <c r="K2679" s="63">
        <f t="shared" si="125"/>
        <v>-73.997535311403922</v>
      </c>
      <c r="L2679" s="63">
        <f t="shared" si="126"/>
        <v>-73.734177215189874</v>
      </c>
    </row>
    <row r="2680" spans="1:12">
      <c r="A2680" t="s">
        <v>2473</v>
      </c>
      <c r="B2680" t="s">
        <v>7871</v>
      </c>
      <c r="C2680" t="s">
        <v>2474</v>
      </c>
      <c r="D2680">
        <v>102039</v>
      </c>
      <c r="E2680">
        <v>1286</v>
      </c>
      <c r="F2680">
        <v>2</v>
      </c>
      <c r="G2680">
        <v>4000</v>
      </c>
      <c r="H2680">
        <v>25</v>
      </c>
      <c r="I2680">
        <v>15</v>
      </c>
      <c r="J2680" s="63">
        <f t="shared" si="124"/>
        <v>2450.9749999999999</v>
      </c>
      <c r="K2680" s="63">
        <f t="shared" si="125"/>
        <v>5044</v>
      </c>
      <c r="L2680" s="63">
        <f t="shared" si="126"/>
        <v>-86.666666666666671</v>
      </c>
    </row>
    <row r="2681" spans="1:12">
      <c r="A2681" t="s">
        <v>2475</v>
      </c>
      <c r="B2681" t="s">
        <v>7872</v>
      </c>
      <c r="C2681" t="s">
        <v>16</v>
      </c>
      <c r="D2681">
        <v>2098</v>
      </c>
      <c r="E2681">
        <v>52</v>
      </c>
      <c r="F2681">
        <v>25</v>
      </c>
      <c r="G2681">
        <v>6581</v>
      </c>
      <c r="H2681">
        <v>473</v>
      </c>
      <c r="I2681">
        <v>223</v>
      </c>
      <c r="J2681" s="63">
        <f t="shared" si="124"/>
        <v>-68.120346451907011</v>
      </c>
      <c r="K2681" s="63">
        <f t="shared" si="125"/>
        <v>-89.006342494714588</v>
      </c>
      <c r="L2681" s="63">
        <f t="shared" si="126"/>
        <v>-88.789237668161434</v>
      </c>
    </row>
    <row r="2682" spans="1:12">
      <c r="A2682" t="s">
        <v>2476</v>
      </c>
      <c r="B2682" t="s">
        <v>7873</v>
      </c>
      <c r="C2682" t="s">
        <v>16</v>
      </c>
      <c r="D2682">
        <v>412947</v>
      </c>
      <c r="E2682">
        <v>6185</v>
      </c>
      <c r="F2682">
        <v>1853</v>
      </c>
      <c r="G2682">
        <v>585660</v>
      </c>
      <c r="H2682">
        <v>8489</v>
      </c>
      <c r="I2682">
        <v>2541</v>
      </c>
      <c r="J2682" s="63">
        <f t="shared" si="124"/>
        <v>-29.490318614896015</v>
      </c>
      <c r="K2682" s="63">
        <f t="shared" si="125"/>
        <v>-27.141006007774767</v>
      </c>
      <c r="L2682" s="63">
        <f t="shared" si="126"/>
        <v>-27.07595434868162</v>
      </c>
    </row>
    <row r="2683" spans="1:12">
      <c r="A2683" t="s">
        <v>2477</v>
      </c>
      <c r="B2683" t="s">
        <v>7874</v>
      </c>
      <c r="C2683" t="s">
        <v>16</v>
      </c>
      <c r="D2683">
        <v>4744</v>
      </c>
      <c r="E2683">
        <v>402</v>
      </c>
      <c r="F2683">
        <v>98</v>
      </c>
      <c r="G2683">
        <v>8487</v>
      </c>
      <c r="H2683">
        <v>495</v>
      </c>
      <c r="I2683">
        <v>121</v>
      </c>
      <c r="J2683" s="63">
        <f t="shared" si="124"/>
        <v>-44.102745375279838</v>
      </c>
      <c r="K2683" s="63">
        <f t="shared" si="125"/>
        <v>-18.787878787878789</v>
      </c>
      <c r="L2683" s="63">
        <f t="shared" si="126"/>
        <v>-19.008264462809919</v>
      </c>
    </row>
    <row r="2684" spans="1:12">
      <c r="A2684" t="s">
        <v>2478</v>
      </c>
      <c r="B2684" t="s">
        <v>7875</v>
      </c>
      <c r="C2684" t="s">
        <v>16</v>
      </c>
      <c r="D2684">
        <v>39006</v>
      </c>
      <c r="E2684">
        <v>209</v>
      </c>
      <c r="F2684">
        <v>3</v>
      </c>
      <c r="G2684">
        <v>21805</v>
      </c>
      <c r="H2684">
        <v>319</v>
      </c>
      <c r="I2684">
        <v>61</v>
      </c>
      <c r="J2684" s="63">
        <f t="shared" si="124"/>
        <v>78.885576702591152</v>
      </c>
      <c r="K2684" s="63">
        <f t="shared" si="125"/>
        <v>-34.482758620689658</v>
      </c>
      <c r="L2684" s="63">
        <f t="shared" si="126"/>
        <v>-95.081967213114751</v>
      </c>
    </row>
    <row r="2685" spans="1:12">
      <c r="A2685" t="s">
        <v>2479</v>
      </c>
      <c r="B2685" t="s">
        <v>7876</v>
      </c>
      <c r="C2685" t="s">
        <v>587</v>
      </c>
      <c r="D2685">
        <v>3057</v>
      </c>
      <c r="E2685">
        <v>1455</v>
      </c>
      <c r="F2685">
        <v>675</v>
      </c>
      <c r="G2685">
        <v>4722</v>
      </c>
      <c r="H2685">
        <v>2793</v>
      </c>
      <c r="I2685">
        <v>1300</v>
      </c>
      <c r="J2685" s="63">
        <f t="shared" si="124"/>
        <v>-35.260482846251591</v>
      </c>
      <c r="K2685" s="63">
        <f t="shared" si="125"/>
        <v>-47.90547798066595</v>
      </c>
      <c r="L2685" s="63">
        <f t="shared" si="126"/>
        <v>-48.07692307692308</v>
      </c>
    </row>
    <row r="2686" spans="1:12">
      <c r="A2686" t="s">
        <v>2480</v>
      </c>
      <c r="B2686" t="s">
        <v>7877</v>
      </c>
      <c r="C2686" t="s">
        <v>587</v>
      </c>
      <c r="D2686">
        <v>2099</v>
      </c>
      <c r="E2686">
        <v>952</v>
      </c>
      <c r="F2686">
        <v>441</v>
      </c>
      <c r="G2686">
        <v>7538</v>
      </c>
      <c r="H2686">
        <v>3098</v>
      </c>
      <c r="I2686">
        <v>1421</v>
      </c>
      <c r="J2686" s="63">
        <f t="shared" si="124"/>
        <v>-72.154417617405144</v>
      </c>
      <c r="K2686" s="63">
        <f t="shared" si="125"/>
        <v>-69.270497094899937</v>
      </c>
      <c r="L2686" s="63">
        <f t="shared" si="126"/>
        <v>-68.965517241379317</v>
      </c>
    </row>
    <row r="2687" spans="1:12">
      <c r="A2687" t="s">
        <v>2481</v>
      </c>
      <c r="B2687" t="s">
        <v>7878</v>
      </c>
      <c r="C2687" t="s">
        <v>587</v>
      </c>
      <c r="D2687">
        <v>648638</v>
      </c>
      <c r="E2687">
        <v>250134</v>
      </c>
      <c r="F2687">
        <v>135071</v>
      </c>
      <c r="G2687">
        <v>890771</v>
      </c>
      <c r="H2687">
        <v>339279</v>
      </c>
      <c r="I2687">
        <v>182862</v>
      </c>
      <c r="J2687" s="63">
        <f t="shared" si="124"/>
        <v>-27.182407150659373</v>
      </c>
      <c r="K2687" s="63">
        <f t="shared" si="125"/>
        <v>-26.274835754644407</v>
      </c>
      <c r="L2687" s="63">
        <f t="shared" si="126"/>
        <v>-26.135008913825725</v>
      </c>
    </row>
    <row r="2688" spans="1:12">
      <c r="A2688" t="s">
        <v>2482</v>
      </c>
      <c r="B2688" t="s">
        <v>7879</v>
      </c>
      <c r="C2688" t="s">
        <v>587</v>
      </c>
      <c r="D2688">
        <v>1630501</v>
      </c>
      <c r="E2688">
        <v>649627</v>
      </c>
      <c r="F2688">
        <v>349656</v>
      </c>
      <c r="G2688">
        <v>1747383</v>
      </c>
      <c r="H2688">
        <v>679335</v>
      </c>
      <c r="I2688">
        <v>364360</v>
      </c>
      <c r="J2688" s="63">
        <f t="shared" si="124"/>
        <v>-6.6889743118709521</v>
      </c>
      <c r="K2688" s="63">
        <f t="shared" si="125"/>
        <v>-4.3731001641310989</v>
      </c>
      <c r="L2688" s="63">
        <f t="shared" si="126"/>
        <v>-4.0355692172576569</v>
      </c>
    </row>
    <row r="2689" spans="1:12">
      <c r="A2689" t="s">
        <v>2483</v>
      </c>
      <c r="B2689" t="s">
        <v>7880</v>
      </c>
      <c r="C2689" t="s">
        <v>16</v>
      </c>
      <c r="D2689">
        <v>90</v>
      </c>
      <c r="E2689">
        <v>9</v>
      </c>
      <c r="F2689">
        <v>3</v>
      </c>
      <c r="G2689">
        <v>40</v>
      </c>
      <c r="H2689">
        <v>6</v>
      </c>
      <c r="I2689">
        <v>2</v>
      </c>
      <c r="J2689" s="63">
        <f t="shared" si="124"/>
        <v>125</v>
      </c>
      <c r="K2689" s="63">
        <f t="shared" si="125"/>
        <v>50</v>
      </c>
      <c r="L2689" s="63">
        <f t="shared" si="126"/>
        <v>50</v>
      </c>
    </row>
    <row r="2690" spans="1:12">
      <c r="A2690" t="s">
        <v>2484</v>
      </c>
      <c r="B2690" t="s">
        <v>7881</v>
      </c>
      <c r="C2690" t="s">
        <v>16</v>
      </c>
      <c r="D2690">
        <v>60</v>
      </c>
      <c r="E2690">
        <v>2</v>
      </c>
      <c r="F2690">
        <v>1</v>
      </c>
      <c r="G2690">
        <v>3</v>
      </c>
      <c r="H2690">
        <v>32</v>
      </c>
      <c r="I2690">
        <v>10</v>
      </c>
      <c r="J2690" s="63">
        <f t="shared" si="124"/>
        <v>1900</v>
      </c>
      <c r="K2690" s="63">
        <f t="shared" si="125"/>
        <v>-93.75</v>
      </c>
      <c r="L2690" s="63">
        <f t="shared" si="126"/>
        <v>-90</v>
      </c>
    </row>
    <row r="2691" spans="1:12">
      <c r="A2691" t="s">
        <v>2485</v>
      </c>
      <c r="B2691" t="s">
        <v>7882</v>
      </c>
      <c r="C2691" t="s">
        <v>16</v>
      </c>
      <c r="D2691">
        <v>33</v>
      </c>
      <c r="E2691">
        <v>17</v>
      </c>
      <c r="F2691">
        <v>5</v>
      </c>
      <c r="G2691">
        <v>81</v>
      </c>
      <c r="H2691">
        <v>163</v>
      </c>
      <c r="I2691">
        <v>49</v>
      </c>
      <c r="J2691" s="63">
        <f t="shared" si="124"/>
        <v>-59.25925925925926</v>
      </c>
      <c r="K2691" s="63">
        <f t="shared" si="125"/>
        <v>-89.570552147239269</v>
      </c>
      <c r="L2691" s="63">
        <f t="shared" si="126"/>
        <v>-89.795918367346943</v>
      </c>
    </row>
    <row r="2692" spans="1:12">
      <c r="A2692" t="s">
        <v>2486</v>
      </c>
      <c r="B2692" t="s">
        <v>7883</v>
      </c>
      <c r="C2692" t="s">
        <v>16</v>
      </c>
      <c r="D2692">
        <v>75</v>
      </c>
      <c r="E2692">
        <v>7</v>
      </c>
      <c r="F2692">
        <v>2</v>
      </c>
      <c r="G2692">
        <v>1390</v>
      </c>
      <c r="H2692">
        <v>105</v>
      </c>
      <c r="I2692">
        <v>30</v>
      </c>
      <c r="J2692" s="63">
        <f t="shared" si="124"/>
        <v>-94.60431654676259</v>
      </c>
      <c r="K2692" s="63">
        <f t="shared" si="125"/>
        <v>-93.333333333333329</v>
      </c>
      <c r="L2692" s="63">
        <f t="shared" si="126"/>
        <v>-93.333333333333329</v>
      </c>
    </row>
    <row r="2693" spans="1:12">
      <c r="A2693" t="s">
        <v>2487</v>
      </c>
      <c r="B2693" t="s">
        <v>7884</v>
      </c>
      <c r="C2693" t="s">
        <v>6</v>
      </c>
      <c r="D2693">
        <v>146099</v>
      </c>
      <c r="E2693">
        <v>162734</v>
      </c>
      <c r="F2693">
        <v>48517</v>
      </c>
      <c r="G2693">
        <v>271627</v>
      </c>
      <c r="H2693">
        <v>227082</v>
      </c>
      <c r="I2693">
        <v>67815</v>
      </c>
      <c r="J2693" s="63">
        <f t="shared" ref="J2693:J2756" si="127">100*(D2693-G2693)/G2693</f>
        <v>-46.213373486435444</v>
      </c>
      <c r="K2693" s="63">
        <f t="shared" ref="K2693:K2756" si="128">100*(E2693-H2693)/H2693</f>
        <v>-28.336900326754211</v>
      </c>
      <c r="L2693" s="63">
        <f t="shared" ref="L2693:L2756" si="129">100*(F2693-I2693)/I2693</f>
        <v>-28.456831084568311</v>
      </c>
    </row>
    <row r="2694" spans="1:12">
      <c r="A2694" t="s">
        <v>2488</v>
      </c>
      <c r="B2694" t="s">
        <v>7885</v>
      </c>
      <c r="C2694" t="s">
        <v>6</v>
      </c>
      <c r="D2694">
        <v>47473</v>
      </c>
      <c r="E2694">
        <v>62415</v>
      </c>
      <c r="F2694">
        <v>18644</v>
      </c>
      <c r="G2694">
        <v>196300</v>
      </c>
      <c r="H2694">
        <v>80637</v>
      </c>
      <c r="I2694">
        <v>24121</v>
      </c>
      <c r="J2694" s="63">
        <f t="shared" si="127"/>
        <v>-75.816097809475295</v>
      </c>
      <c r="K2694" s="63">
        <f t="shared" si="128"/>
        <v>-22.597566873767626</v>
      </c>
      <c r="L2694" s="63">
        <f t="shared" si="129"/>
        <v>-22.706355457899754</v>
      </c>
    </row>
    <row r="2695" spans="1:12">
      <c r="A2695" t="s">
        <v>2489</v>
      </c>
      <c r="B2695" t="s">
        <v>7886</v>
      </c>
      <c r="C2695" t="s">
        <v>6</v>
      </c>
      <c r="D2695">
        <v>735786</v>
      </c>
      <c r="E2695">
        <v>15431</v>
      </c>
      <c r="F2695">
        <v>4617</v>
      </c>
      <c r="G2695">
        <v>2526059</v>
      </c>
      <c r="H2695">
        <v>44926</v>
      </c>
      <c r="I2695">
        <v>13449</v>
      </c>
      <c r="J2695" s="63">
        <f t="shared" si="127"/>
        <v>-70.872176778135426</v>
      </c>
      <c r="K2695" s="63">
        <f t="shared" si="128"/>
        <v>-65.65240617904999</v>
      </c>
      <c r="L2695" s="63">
        <f t="shared" si="129"/>
        <v>-65.670310060227521</v>
      </c>
    </row>
    <row r="2696" spans="1:12">
      <c r="A2696" t="s">
        <v>2490</v>
      </c>
      <c r="B2696" t="s">
        <v>7887</v>
      </c>
      <c r="C2696" t="s">
        <v>6</v>
      </c>
      <c r="D2696">
        <v>32815</v>
      </c>
      <c r="E2696">
        <v>18048</v>
      </c>
      <c r="F2696">
        <v>5406</v>
      </c>
      <c r="G2696">
        <v>39128</v>
      </c>
      <c r="H2696">
        <v>42718</v>
      </c>
      <c r="I2696">
        <v>12813</v>
      </c>
      <c r="J2696" s="63">
        <f t="shared" si="127"/>
        <v>-16.134226129625844</v>
      </c>
      <c r="K2696" s="63">
        <f t="shared" si="128"/>
        <v>-57.750831031415331</v>
      </c>
      <c r="L2696" s="63">
        <f t="shared" si="129"/>
        <v>-57.808475766799347</v>
      </c>
    </row>
    <row r="2697" spans="1:12">
      <c r="A2697" t="s">
        <v>2491</v>
      </c>
      <c r="B2697" t="s">
        <v>7888</v>
      </c>
      <c r="C2697" t="s">
        <v>6</v>
      </c>
      <c r="D2697">
        <v>99433</v>
      </c>
      <c r="E2697">
        <v>3429</v>
      </c>
      <c r="F2697">
        <v>1030</v>
      </c>
      <c r="G2697">
        <v>297199</v>
      </c>
      <c r="H2697">
        <v>7012</v>
      </c>
      <c r="I2697">
        <v>2097</v>
      </c>
      <c r="J2697" s="63">
        <f t="shared" si="127"/>
        <v>-66.543292541361168</v>
      </c>
      <c r="K2697" s="63">
        <f t="shared" si="128"/>
        <v>-51.098117512835138</v>
      </c>
      <c r="L2697" s="63">
        <f t="shared" si="129"/>
        <v>-50.882212684787795</v>
      </c>
    </row>
    <row r="2698" spans="1:12">
      <c r="A2698" t="s">
        <v>2492</v>
      </c>
      <c r="B2698" t="s">
        <v>7889</v>
      </c>
      <c r="C2698" t="s">
        <v>6</v>
      </c>
      <c r="D2698">
        <v>79772</v>
      </c>
      <c r="E2698">
        <v>4130</v>
      </c>
      <c r="F2698">
        <v>998</v>
      </c>
      <c r="G2698">
        <v>222865</v>
      </c>
      <c r="H2698">
        <v>6240</v>
      </c>
      <c r="I2698">
        <v>1516</v>
      </c>
      <c r="J2698" s="63">
        <f t="shared" si="127"/>
        <v>-64.206133758104684</v>
      </c>
      <c r="K2698" s="63">
        <f t="shared" si="128"/>
        <v>-33.814102564102562</v>
      </c>
      <c r="L2698" s="63">
        <f t="shared" si="129"/>
        <v>-34.168865435356203</v>
      </c>
    </row>
    <row r="2699" spans="1:12">
      <c r="A2699" t="s">
        <v>2493</v>
      </c>
      <c r="B2699" t="s">
        <v>7890</v>
      </c>
      <c r="C2699" t="s">
        <v>6</v>
      </c>
      <c r="D2699">
        <v>16441</v>
      </c>
      <c r="E2699">
        <v>1220</v>
      </c>
      <c r="F2699">
        <v>297</v>
      </c>
      <c r="G2699">
        <v>107153</v>
      </c>
      <c r="H2699">
        <v>3021</v>
      </c>
      <c r="I2699">
        <v>737</v>
      </c>
      <c r="J2699" s="63">
        <f t="shared" si="127"/>
        <v>-84.656519182850687</v>
      </c>
      <c r="K2699" s="63">
        <f t="shared" si="128"/>
        <v>-59.616021185038065</v>
      </c>
      <c r="L2699" s="63">
        <f t="shared" si="129"/>
        <v>-59.701492537313435</v>
      </c>
    </row>
    <row r="2700" spans="1:12">
      <c r="A2700" t="s">
        <v>2494</v>
      </c>
      <c r="B2700" t="s">
        <v>7891</v>
      </c>
      <c r="C2700" t="s">
        <v>6</v>
      </c>
      <c r="D2700">
        <v>5535</v>
      </c>
      <c r="E2700">
        <v>72</v>
      </c>
      <c r="F2700">
        <v>21</v>
      </c>
      <c r="G2700">
        <v>31035</v>
      </c>
      <c r="H2700">
        <v>597</v>
      </c>
      <c r="I2700">
        <v>180</v>
      </c>
      <c r="J2700" s="63">
        <f t="shared" si="127"/>
        <v>-82.16529724504592</v>
      </c>
      <c r="K2700" s="63">
        <f t="shared" si="128"/>
        <v>-87.939698492462313</v>
      </c>
      <c r="L2700" s="63">
        <f t="shared" si="129"/>
        <v>-88.333333333333329</v>
      </c>
    </row>
    <row r="2701" spans="1:12">
      <c r="A2701" t="s">
        <v>2495</v>
      </c>
      <c r="B2701" t="s">
        <v>7892</v>
      </c>
      <c r="C2701" t="s">
        <v>6</v>
      </c>
      <c r="D2701">
        <v>75186</v>
      </c>
      <c r="E2701">
        <v>601</v>
      </c>
      <c r="F2701">
        <v>179</v>
      </c>
      <c r="G2701">
        <v>73701</v>
      </c>
      <c r="H2701">
        <v>944</v>
      </c>
      <c r="I2701">
        <v>283</v>
      </c>
      <c r="J2701" s="63">
        <f t="shared" si="127"/>
        <v>2.0148980339479792</v>
      </c>
      <c r="K2701" s="63">
        <f t="shared" si="128"/>
        <v>-36.334745762711862</v>
      </c>
      <c r="L2701" s="63">
        <f t="shared" si="129"/>
        <v>-36.74911660777385</v>
      </c>
    </row>
    <row r="2702" spans="1:12">
      <c r="A2702" t="s">
        <v>4400</v>
      </c>
      <c r="B2702" t="s">
        <v>9827</v>
      </c>
      <c r="C2702" t="s">
        <v>16</v>
      </c>
      <c r="D2702"/>
      <c r="E2702"/>
      <c r="F2702"/>
      <c r="G2702">
        <v>1392</v>
      </c>
      <c r="H2702">
        <v>336</v>
      </c>
      <c r="I2702">
        <v>82</v>
      </c>
      <c r="J2702" s="63">
        <f t="shared" si="127"/>
        <v>-100</v>
      </c>
      <c r="K2702" s="63">
        <f t="shared" si="128"/>
        <v>-100</v>
      </c>
      <c r="L2702" s="63">
        <f t="shared" si="129"/>
        <v>-100</v>
      </c>
    </row>
    <row r="2703" spans="1:12">
      <c r="A2703" t="s">
        <v>2496</v>
      </c>
      <c r="B2703" t="s">
        <v>7893</v>
      </c>
      <c r="C2703" t="s">
        <v>16</v>
      </c>
      <c r="D2703">
        <v>18855</v>
      </c>
      <c r="E2703">
        <v>1454</v>
      </c>
      <c r="F2703">
        <v>354</v>
      </c>
      <c r="G2703">
        <v>30645</v>
      </c>
      <c r="H2703">
        <v>2148</v>
      </c>
      <c r="I2703">
        <v>522</v>
      </c>
      <c r="J2703" s="63">
        <f t="shared" si="127"/>
        <v>-38.472834067547723</v>
      </c>
      <c r="K2703" s="63">
        <f t="shared" si="128"/>
        <v>-32.309124767225327</v>
      </c>
      <c r="L2703" s="63">
        <f t="shared" si="129"/>
        <v>-32.183908045977013</v>
      </c>
    </row>
    <row r="2704" spans="1:12">
      <c r="A2704" t="s">
        <v>4745</v>
      </c>
      <c r="B2704" t="s">
        <v>9828</v>
      </c>
      <c r="C2704" t="s">
        <v>16</v>
      </c>
      <c r="D2704"/>
      <c r="E2704"/>
      <c r="F2704"/>
      <c r="G2704">
        <v>5</v>
      </c>
      <c r="H2704">
        <v>1</v>
      </c>
      <c r="I2704">
        <v>0</v>
      </c>
      <c r="J2704" s="63">
        <f t="shared" si="127"/>
        <v>-100</v>
      </c>
      <c r="K2704" s="63">
        <f t="shared" si="128"/>
        <v>-100</v>
      </c>
      <c r="L2704" s="63" t="e">
        <f t="shared" si="129"/>
        <v>#DIV/0!</v>
      </c>
    </row>
    <row r="2705" spans="1:12">
      <c r="A2705" t="s">
        <v>2497</v>
      </c>
      <c r="B2705" t="s">
        <v>7894</v>
      </c>
      <c r="C2705" t="s">
        <v>16</v>
      </c>
      <c r="D2705">
        <v>12</v>
      </c>
      <c r="E2705">
        <v>36</v>
      </c>
      <c r="F2705">
        <v>9</v>
      </c>
      <c r="G2705">
        <v>458</v>
      </c>
      <c r="H2705">
        <v>299</v>
      </c>
      <c r="I2705">
        <v>73</v>
      </c>
      <c r="J2705" s="63">
        <f t="shared" si="127"/>
        <v>-97.379912663755462</v>
      </c>
      <c r="K2705" s="63">
        <f t="shared" si="128"/>
        <v>-87.95986622073579</v>
      </c>
      <c r="L2705" s="63">
        <f t="shared" si="129"/>
        <v>-87.671232876712324</v>
      </c>
    </row>
    <row r="2706" spans="1:12">
      <c r="A2706" t="s">
        <v>2498</v>
      </c>
      <c r="B2706" t="s">
        <v>7895</v>
      </c>
      <c r="C2706" t="s">
        <v>16</v>
      </c>
      <c r="D2706">
        <v>115479</v>
      </c>
      <c r="E2706">
        <v>8559</v>
      </c>
      <c r="F2706">
        <v>2564</v>
      </c>
      <c r="G2706">
        <v>228577</v>
      </c>
      <c r="H2706">
        <v>15812</v>
      </c>
      <c r="I2706">
        <v>4739</v>
      </c>
      <c r="J2706" s="63">
        <f t="shared" si="127"/>
        <v>-49.479168945256959</v>
      </c>
      <c r="K2706" s="63">
        <f t="shared" si="128"/>
        <v>-45.870225145459145</v>
      </c>
      <c r="L2706" s="63">
        <f t="shared" si="129"/>
        <v>-45.895758598860517</v>
      </c>
    </row>
    <row r="2707" spans="1:12">
      <c r="A2707" t="s">
        <v>2499</v>
      </c>
      <c r="B2707" t="s">
        <v>7896</v>
      </c>
      <c r="C2707" t="s">
        <v>587</v>
      </c>
      <c r="D2707">
        <v>3611</v>
      </c>
      <c r="E2707">
        <v>996</v>
      </c>
      <c r="F2707">
        <v>531</v>
      </c>
      <c r="G2707">
        <v>4747</v>
      </c>
      <c r="H2707">
        <v>1154</v>
      </c>
      <c r="I2707">
        <v>620</v>
      </c>
      <c r="J2707" s="63">
        <f t="shared" si="127"/>
        <v>-23.930903728670739</v>
      </c>
      <c r="K2707" s="63">
        <f t="shared" si="128"/>
        <v>-13.691507798960139</v>
      </c>
      <c r="L2707" s="63">
        <f t="shared" si="129"/>
        <v>-14.35483870967742</v>
      </c>
    </row>
    <row r="2708" spans="1:12">
      <c r="A2708" t="s">
        <v>2500</v>
      </c>
      <c r="B2708" t="s">
        <v>7897</v>
      </c>
      <c r="C2708" t="s">
        <v>587</v>
      </c>
      <c r="D2708">
        <v>2969</v>
      </c>
      <c r="E2708">
        <v>625</v>
      </c>
      <c r="F2708">
        <v>339</v>
      </c>
      <c r="G2708">
        <v>1654</v>
      </c>
      <c r="H2708">
        <v>312</v>
      </c>
      <c r="I2708">
        <v>164</v>
      </c>
      <c r="J2708" s="63">
        <f t="shared" si="127"/>
        <v>79.504232164449817</v>
      </c>
      <c r="K2708" s="63">
        <f t="shared" si="128"/>
        <v>100.32051282051282</v>
      </c>
      <c r="L2708" s="63">
        <f t="shared" si="129"/>
        <v>106.70731707317073</v>
      </c>
    </row>
    <row r="2709" spans="1:12">
      <c r="A2709" t="s">
        <v>2501</v>
      </c>
      <c r="B2709" t="s">
        <v>7898</v>
      </c>
      <c r="C2709" t="s">
        <v>587</v>
      </c>
      <c r="D2709">
        <v>6010</v>
      </c>
      <c r="E2709">
        <v>1436</v>
      </c>
      <c r="F2709">
        <v>754</v>
      </c>
      <c r="G2709">
        <v>3336</v>
      </c>
      <c r="H2709">
        <v>1567</v>
      </c>
      <c r="I2709">
        <v>835</v>
      </c>
      <c r="J2709" s="63">
        <f t="shared" si="127"/>
        <v>80.155875299760197</v>
      </c>
      <c r="K2709" s="63">
        <f t="shared" si="128"/>
        <v>-8.3599234205488191</v>
      </c>
      <c r="L2709" s="63">
        <f t="shared" si="129"/>
        <v>-9.7005988023952092</v>
      </c>
    </row>
    <row r="2710" spans="1:12">
      <c r="A2710" t="s">
        <v>2502</v>
      </c>
      <c r="B2710" t="s">
        <v>7899</v>
      </c>
      <c r="C2710" t="s">
        <v>587</v>
      </c>
      <c r="D2710">
        <v>13018</v>
      </c>
      <c r="E2710">
        <v>2759</v>
      </c>
      <c r="F2710">
        <v>1497</v>
      </c>
      <c r="G2710">
        <v>27446</v>
      </c>
      <c r="H2710">
        <v>4202</v>
      </c>
      <c r="I2710">
        <v>2271</v>
      </c>
      <c r="J2710" s="63">
        <f t="shared" si="127"/>
        <v>-52.568680317714787</v>
      </c>
      <c r="K2710" s="63">
        <f t="shared" si="128"/>
        <v>-34.3407900999524</v>
      </c>
      <c r="L2710" s="63">
        <f t="shared" si="129"/>
        <v>-34.081902245706736</v>
      </c>
    </row>
    <row r="2711" spans="1:12">
      <c r="A2711" t="s">
        <v>2503</v>
      </c>
      <c r="B2711" t="s">
        <v>7900</v>
      </c>
      <c r="C2711" t="s">
        <v>587</v>
      </c>
      <c r="D2711">
        <v>302124</v>
      </c>
      <c r="E2711">
        <v>100857</v>
      </c>
      <c r="F2711">
        <v>54536</v>
      </c>
      <c r="G2711">
        <v>259747</v>
      </c>
      <c r="H2711">
        <v>98065</v>
      </c>
      <c r="I2711">
        <v>52814</v>
      </c>
      <c r="J2711" s="63">
        <f t="shared" si="127"/>
        <v>16.314721632973626</v>
      </c>
      <c r="K2711" s="63">
        <f t="shared" si="128"/>
        <v>2.8470912150104524</v>
      </c>
      <c r="L2711" s="63">
        <f t="shared" si="129"/>
        <v>3.2604991100844471</v>
      </c>
    </row>
    <row r="2712" spans="1:12">
      <c r="A2712" t="s">
        <v>2504</v>
      </c>
      <c r="B2712" t="s">
        <v>7900</v>
      </c>
      <c r="C2712" t="s">
        <v>587</v>
      </c>
      <c r="D2712">
        <v>9209</v>
      </c>
      <c r="E2712">
        <v>3644</v>
      </c>
      <c r="F2712">
        <v>1977</v>
      </c>
      <c r="G2712">
        <v>25643</v>
      </c>
      <c r="H2712">
        <v>9995</v>
      </c>
      <c r="I2712">
        <v>5395</v>
      </c>
      <c r="J2712" s="63">
        <f t="shared" si="127"/>
        <v>-64.087665249775768</v>
      </c>
      <c r="K2712" s="63">
        <f t="shared" si="128"/>
        <v>-63.541770885442723</v>
      </c>
      <c r="L2712" s="63">
        <f t="shared" si="129"/>
        <v>-63.354958294717328</v>
      </c>
    </row>
    <row r="2713" spans="1:12">
      <c r="A2713" t="s">
        <v>2505</v>
      </c>
      <c r="B2713" t="s">
        <v>7900</v>
      </c>
      <c r="C2713" t="s">
        <v>587</v>
      </c>
      <c r="D2713">
        <v>648830</v>
      </c>
      <c r="E2713">
        <v>229950</v>
      </c>
      <c r="F2713">
        <v>123320</v>
      </c>
      <c r="G2713">
        <v>861874</v>
      </c>
      <c r="H2713">
        <v>350828</v>
      </c>
      <c r="I2713">
        <v>186124</v>
      </c>
      <c r="J2713" s="63">
        <f t="shared" si="127"/>
        <v>-24.718694379920962</v>
      </c>
      <c r="K2713" s="63">
        <f t="shared" si="128"/>
        <v>-34.455060599496051</v>
      </c>
      <c r="L2713" s="63">
        <f t="shared" si="129"/>
        <v>-33.743096000515784</v>
      </c>
    </row>
    <row r="2714" spans="1:12">
      <c r="A2714" t="s">
        <v>4746</v>
      </c>
      <c r="B2714" t="s">
        <v>9829</v>
      </c>
      <c r="C2714" t="s">
        <v>587</v>
      </c>
      <c r="D2714"/>
      <c r="E2714"/>
      <c r="F2714"/>
      <c r="G2714">
        <v>18</v>
      </c>
      <c r="H2714">
        <v>50</v>
      </c>
      <c r="I2714">
        <v>27</v>
      </c>
      <c r="J2714" s="63">
        <f t="shared" si="127"/>
        <v>-100</v>
      </c>
      <c r="K2714" s="63">
        <f t="shared" si="128"/>
        <v>-100</v>
      </c>
      <c r="L2714" s="63">
        <f t="shared" si="129"/>
        <v>-100</v>
      </c>
    </row>
    <row r="2715" spans="1:12">
      <c r="A2715" t="s">
        <v>2506</v>
      </c>
      <c r="B2715" t="s">
        <v>7901</v>
      </c>
      <c r="C2715" t="s">
        <v>16</v>
      </c>
      <c r="D2715">
        <v>6</v>
      </c>
      <c r="E2715">
        <v>3</v>
      </c>
      <c r="F2715">
        <v>1</v>
      </c>
      <c r="G2715">
        <v>22346</v>
      </c>
      <c r="H2715">
        <v>5266</v>
      </c>
      <c r="I2715">
        <v>2858</v>
      </c>
      <c r="J2715" s="63">
        <f t="shared" si="127"/>
        <v>-99.973149556967684</v>
      </c>
      <c r="K2715" s="63">
        <f t="shared" si="128"/>
        <v>-99.943030763387767</v>
      </c>
      <c r="L2715" s="63">
        <f t="shared" si="129"/>
        <v>-99.965010496850951</v>
      </c>
    </row>
    <row r="2716" spans="1:12">
      <c r="A2716" t="s">
        <v>2507</v>
      </c>
      <c r="B2716" t="s">
        <v>7902</v>
      </c>
      <c r="C2716" t="s">
        <v>16</v>
      </c>
      <c r="D2716">
        <v>51442</v>
      </c>
      <c r="E2716">
        <v>5214</v>
      </c>
      <c r="F2716">
        <v>2757</v>
      </c>
      <c r="G2716">
        <v>91613</v>
      </c>
      <c r="H2716">
        <v>8058</v>
      </c>
      <c r="I2716">
        <v>4289</v>
      </c>
      <c r="J2716" s="63">
        <f t="shared" si="127"/>
        <v>-43.848580441640379</v>
      </c>
      <c r="K2716" s="63">
        <f t="shared" si="128"/>
        <v>-35.294117647058826</v>
      </c>
      <c r="L2716" s="63">
        <f t="shared" si="129"/>
        <v>-35.719281883889018</v>
      </c>
    </row>
    <row r="2717" spans="1:12">
      <c r="A2717" t="s">
        <v>2508</v>
      </c>
      <c r="B2717" t="s">
        <v>7903</v>
      </c>
      <c r="C2717" t="s">
        <v>587</v>
      </c>
      <c r="D2717">
        <v>443</v>
      </c>
      <c r="E2717">
        <v>526</v>
      </c>
      <c r="F2717">
        <v>282</v>
      </c>
      <c r="G2717">
        <v>2364</v>
      </c>
      <c r="H2717">
        <v>997</v>
      </c>
      <c r="I2717">
        <v>531</v>
      </c>
      <c r="J2717" s="63">
        <f t="shared" si="127"/>
        <v>-81.260575296108286</v>
      </c>
      <c r="K2717" s="63">
        <f t="shared" si="128"/>
        <v>-47.241725175526582</v>
      </c>
      <c r="L2717" s="63">
        <f t="shared" si="129"/>
        <v>-46.89265536723164</v>
      </c>
    </row>
    <row r="2718" spans="1:12">
      <c r="A2718" t="s">
        <v>2509</v>
      </c>
      <c r="B2718" t="s">
        <v>7904</v>
      </c>
      <c r="C2718" t="s">
        <v>16</v>
      </c>
      <c r="D2718">
        <v>919</v>
      </c>
      <c r="E2718">
        <v>4595</v>
      </c>
      <c r="F2718">
        <v>2496</v>
      </c>
      <c r="G2718">
        <v>3051</v>
      </c>
      <c r="H2718">
        <v>3846</v>
      </c>
      <c r="I2718">
        <v>2081</v>
      </c>
      <c r="J2718" s="63">
        <f t="shared" si="127"/>
        <v>-69.878728285807938</v>
      </c>
      <c r="K2718" s="63">
        <f t="shared" si="128"/>
        <v>19.474778991159646</v>
      </c>
      <c r="L2718" s="63">
        <f t="shared" si="129"/>
        <v>19.942335415665546</v>
      </c>
    </row>
    <row r="2719" spans="1:12">
      <c r="A2719" t="s">
        <v>2510</v>
      </c>
      <c r="B2719" t="s">
        <v>7905</v>
      </c>
      <c r="C2719" t="s">
        <v>587</v>
      </c>
      <c r="D2719">
        <v>483</v>
      </c>
      <c r="E2719">
        <v>669</v>
      </c>
      <c r="F2719">
        <v>355</v>
      </c>
      <c r="G2719">
        <v>1260</v>
      </c>
      <c r="H2719">
        <v>2137</v>
      </c>
      <c r="I2719">
        <v>1139</v>
      </c>
      <c r="J2719" s="63">
        <f t="shared" si="127"/>
        <v>-61.666666666666664</v>
      </c>
      <c r="K2719" s="63">
        <f t="shared" si="128"/>
        <v>-68.694431445952276</v>
      </c>
      <c r="L2719" s="63">
        <f t="shared" si="129"/>
        <v>-68.832309043020189</v>
      </c>
    </row>
    <row r="2720" spans="1:12">
      <c r="A2720" t="s">
        <v>2511</v>
      </c>
      <c r="B2720" t="s">
        <v>7906</v>
      </c>
      <c r="C2720" t="s">
        <v>16</v>
      </c>
      <c r="D2720">
        <v>890</v>
      </c>
      <c r="E2720">
        <v>109</v>
      </c>
      <c r="F2720">
        <v>60</v>
      </c>
      <c r="G2720">
        <v>10679</v>
      </c>
      <c r="H2720">
        <v>919</v>
      </c>
      <c r="I2720">
        <v>484</v>
      </c>
      <c r="J2720" s="63">
        <f t="shared" si="127"/>
        <v>-91.66588631894372</v>
      </c>
      <c r="K2720" s="63">
        <f t="shared" si="128"/>
        <v>-88.13928182807399</v>
      </c>
      <c r="L2720" s="63">
        <f t="shared" si="129"/>
        <v>-87.603305785123965</v>
      </c>
    </row>
    <row r="2721" spans="1:12">
      <c r="A2721" t="s">
        <v>2512</v>
      </c>
      <c r="B2721" t="s">
        <v>7907</v>
      </c>
      <c r="C2721" t="s">
        <v>6</v>
      </c>
      <c r="D2721">
        <v>138339</v>
      </c>
      <c r="E2721">
        <v>19121</v>
      </c>
      <c r="F2721">
        <v>10219</v>
      </c>
      <c r="G2721">
        <v>155522</v>
      </c>
      <c r="H2721">
        <v>27286</v>
      </c>
      <c r="I2721">
        <v>14714</v>
      </c>
      <c r="J2721" s="63">
        <f t="shared" si="127"/>
        <v>-11.048597626059335</v>
      </c>
      <c r="K2721" s="63">
        <f t="shared" si="128"/>
        <v>-29.923770431723227</v>
      </c>
      <c r="L2721" s="63">
        <f t="shared" si="129"/>
        <v>-30.549136876444202</v>
      </c>
    </row>
    <row r="2722" spans="1:12">
      <c r="A2722" t="s">
        <v>2513</v>
      </c>
      <c r="B2722" t="s">
        <v>7908</v>
      </c>
      <c r="C2722" t="s">
        <v>6</v>
      </c>
      <c r="D2722">
        <v>71133</v>
      </c>
      <c r="E2722">
        <v>6805</v>
      </c>
      <c r="F2722">
        <v>3182</v>
      </c>
      <c r="G2722">
        <v>198743</v>
      </c>
      <c r="H2722">
        <v>13002</v>
      </c>
      <c r="I2722">
        <v>6112</v>
      </c>
      <c r="J2722" s="63">
        <f t="shared" si="127"/>
        <v>-64.208550741409766</v>
      </c>
      <c r="K2722" s="63">
        <f t="shared" si="128"/>
        <v>-47.661898169512384</v>
      </c>
      <c r="L2722" s="63">
        <f t="shared" si="129"/>
        <v>-47.938481675392673</v>
      </c>
    </row>
    <row r="2723" spans="1:12">
      <c r="A2723" t="s">
        <v>2514</v>
      </c>
      <c r="B2723" t="s">
        <v>7909</v>
      </c>
      <c r="C2723" t="s">
        <v>6</v>
      </c>
      <c r="D2723">
        <v>343672</v>
      </c>
      <c r="E2723">
        <v>5063</v>
      </c>
      <c r="F2723">
        <v>2380</v>
      </c>
      <c r="G2723">
        <v>605625</v>
      </c>
      <c r="H2723">
        <v>9112</v>
      </c>
      <c r="I2723">
        <v>4282</v>
      </c>
      <c r="J2723" s="63">
        <f t="shared" si="127"/>
        <v>-43.25333333333333</v>
      </c>
      <c r="K2723" s="63">
        <f t="shared" si="128"/>
        <v>-44.435908691834946</v>
      </c>
      <c r="L2723" s="63">
        <f t="shared" si="129"/>
        <v>-44.418496029892573</v>
      </c>
    </row>
    <row r="2724" spans="1:12">
      <c r="A2724" t="s">
        <v>2515</v>
      </c>
      <c r="B2724" t="s">
        <v>7910</v>
      </c>
      <c r="C2724" t="s">
        <v>16</v>
      </c>
      <c r="D2724">
        <v>5634</v>
      </c>
      <c r="E2724">
        <v>149</v>
      </c>
      <c r="F2724">
        <v>28</v>
      </c>
      <c r="G2724">
        <v>11275</v>
      </c>
      <c r="H2724">
        <v>550</v>
      </c>
      <c r="I2724">
        <v>103</v>
      </c>
      <c r="J2724" s="63">
        <f t="shared" si="127"/>
        <v>-50.031042128603104</v>
      </c>
      <c r="K2724" s="63">
        <f t="shared" si="128"/>
        <v>-72.909090909090907</v>
      </c>
      <c r="L2724" s="63">
        <f t="shared" si="129"/>
        <v>-72.815533980582529</v>
      </c>
    </row>
    <row r="2725" spans="1:12">
      <c r="A2725" t="s">
        <v>4747</v>
      </c>
      <c r="B2725" t="s">
        <v>9830</v>
      </c>
      <c r="C2725" t="s">
        <v>16</v>
      </c>
      <c r="D2725"/>
      <c r="E2725"/>
      <c r="F2725"/>
      <c r="G2725">
        <v>4633</v>
      </c>
      <c r="H2725">
        <v>21</v>
      </c>
      <c r="I2725">
        <v>6</v>
      </c>
      <c r="J2725" s="63">
        <f t="shared" si="127"/>
        <v>-100</v>
      </c>
      <c r="K2725" s="63">
        <f t="shared" si="128"/>
        <v>-100</v>
      </c>
      <c r="L2725" s="63">
        <f t="shared" si="129"/>
        <v>-100</v>
      </c>
    </row>
    <row r="2726" spans="1:12">
      <c r="A2726" t="s">
        <v>2516</v>
      </c>
      <c r="B2726" t="s">
        <v>7911</v>
      </c>
      <c r="C2726" t="s">
        <v>16</v>
      </c>
      <c r="D2726">
        <v>13762170</v>
      </c>
      <c r="E2726">
        <v>385004</v>
      </c>
      <c r="F2726">
        <v>84309</v>
      </c>
      <c r="G2726">
        <v>20949056</v>
      </c>
      <c r="H2726">
        <v>642495</v>
      </c>
      <c r="I2726">
        <v>149508</v>
      </c>
      <c r="J2726" s="63">
        <f t="shared" si="127"/>
        <v>-34.306490946417824</v>
      </c>
      <c r="K2726" s="63">
        <f t="shared" si="128"/>
        <v>-40.076732114646809</v>
      </c>
      <c r="L2726" s="63">
        <f t="shared" si="129"/>
        <v>-43.609037643470586</v>
      </c>
    </row>
    <row r="2727" spans="1:12">
      <c r="A2727" t="s">
        <v>2517</v>
      </c>
      <c r="B2727" t="s">
        <v>7912</v>
      </c>
      <c r="C2727" t="s">
        <v>16</v>
      </c>
      <c r="D2727">
        <v>11526</v>
      </c>
      <c r="E2727">
        <v>524</v>
      </c>
      <c r="F2727">
        <v>125</v>
      </c>
      <c r="G2727">
        <v>108894</v>
      </c>
      <c r="H2727">
        <v>800</v>
      </c>
      <c r="I2727">
        <v>197</v>
      </c>
      <c r="J2727" s="63">
        <f t="shared" si="127"/>
        <v>-89.415394787591609</v>
      </c>
      <c r="K2727" s="63">
        <f t="shared" si="128"/>
        <v>-34.5</v>
      </c>
      <c r="L2727" s="63">
        <f t="shared" si="129"/>
        <v>-36.548223350253807</v>
      </c>
    </row>
    <row r="2728" spans="1:12">
      <c r="A2728" t="s">
        <v>4748</v>
      </c>
      <c r="B2728" t="s">
        <v>9831</v>
      </c>
      <c r="C2728" t="s">
        <v>16</v>
      </c>
      <c r="D2728"/>
      <c r="E2728"/>
      <c r="F2728"/>
      <c r="G2728">
        <v>3</v>
      </c>
      <c r="H2728">
        <v>2</v>
      </c>
      <c r="I2728">
        <v>0</v>
      </c>
      <c r="J2728" s="63">
        <f t="shared" si="127"/>
        <v>-100</v>
      </c>
      <c r="K2728" s="63">
        <f t="shared" si="128"/>
        <v>-100</v>
      </c>
      <c r="L2728" s="63" t="e">
        <f t="shared" si="129"/>
        <v>#DIV/0!</v>
      </c>
    </row>
    <row r="2729" spans="1:12">
      <c r="A2729" t="s">
        <v>4749</v>
      </c>
      <c r="B2729" t="s">
        <v>9832</v>
      </c>
      <c r="C2729" t="s">
        <v>16</v>
      </c>
      <c r="D2729"/>
      <c r="E2729"/>
      <c r="F2729"/>
      <c r="G2729">
        <v>5758</v>
      </c>
      <c r="H2729">
        <v>169</v>
      </c>
      <c r="I2729">
        <v>51</v>
      </c>
      <c r="J2729" s="63">
        <f t="shared" si="127"/>
        <v>-100</v>
      </c>
      <c r="K2729" s="63">
        <f t="shared" si="128"/>
        <v>-100</v>
      </c>
      <c r="L2729" s="63">
        <f t="shared" si="129"/>
        <v>-100</v>
      </c>
    </row>
    <row r="2730" spans="1:12">
      <c r="A2730" t="s">
        <v>2518</v>
      </c>
      <c r="B2730" t="s">
        <v>7913</v>
      </c>
      <c r="C2730" t="s">
        <v>16</v>
      </c>
      <c r="D2730">
        <v>34159</v>
      </c>
      <c r="E2730">
        <v>3832</v>
      </c>
      <c r="F2730">
        <v>1151</v>
      </c>
      <c r="G2730">
        <v>58412</v>
      </c>
      <c r="H2730">
        <v>5338</v>
      </c>
      <c r="I2730">
        <v>1601</v>
      </c>
      <c r="J2730" s="63">
        <f t="shared" si="127"/>
        <v>-41.520577963432174</v>
      </c>
      <c r="K2730" s="63">
        <f t="shared" si="128"/>
        <v>-28.212813787935556</v>
      </c>
      <c r="L2730" s="63">
        <f t="shared" si="129"/>
        <v>-28.107432854465959</v>
      </c>
    </row>
    <row r="2731" spans="1:12">
      <c r="A2731" t="s">
        <v>4750</v>
      </c>
      <c r="B2731" t="s">
        <v>9833</v>
      </c>
      <c r="C2731" t="s">
        <v>16</v>
      </c>
      <c r="D2731"/>
      <c r="E2731"/>
      <c r="F2731"/>
      <c r="G2731">
        <v>8860</v>
      </c>
      <c r="H2731">
        <v>213</v>
      </c>
      <c r="I2731">
        <v>64</v>
      </c>
      <c r="J2731" s="63">
        <f t="shared" si="127"/>
        <v>-100</v>
      </c>
      <c r="K2731" s="63">
        <f t="shared" si="128"/>
        <v>-100</v>
      </c>
      <c r="L2731" s="63">
        <f t="shared" si="129"/>
        <v>-100</v>
      </c>
    </row>
    <row r="2732" spans="1:12">
      <c r="A2732" t="s">
        <v>2519</v>
      </c>
      <c r="B2732" t="s">
        <v>7914</v>
      </c>
      <c r="C2732" t="s">
        <v>16</v>
      </c>
      <c r="D2732">
        <v>37342</v>
      </c>
      <c r="E2732">
        <v>5238</v>
      </c>
      <c r="F2732">
        <v>1570</v>
      </c>
      <c r="G2732">
        <v>36318</v>
      </c>
      <c r="H2732">
        <v>5219</v>
      </c>
      <c r="I2732">
        <v>1566</v>
      </c>
      <c r="J2732" s="63">
        <f t="shared" si="127"/>
        <v>2.819538520843659</v>
      </c>
      <c r="K2732" s="63">
        <f t="shared" si="128"/>
        <v>0.36405441655489557</v>
      </c>
      <c r="L2732" s="63">
        <f t="shared" si="129"/>
        <v>0.2554278416347382</v>
      </c>
    </row>
    <row r="2733" spans="1:12">
      <c r="A2733" t="s">
        <v>2520</v>
      </c>
      <c r="B2733" t="s">
        <v>7915</v>
      </c>
      <c r="C2733" t="s">
        <v>16</v>
      </c>
      <c r="D2733">
        <v>33687</v>
      </c>
      <c r="E2733">
        <v>1860</v>
      </c>
      <c r="F2733">
        <v>555</v>
      </c>
      <c r="G2733">
        <v>17975</v>
      </c>
      <c r="H2733">
        <v>680</v>
      </c>
      <c r="I2733">
        <v>201</v>
      </c>
      <c r="J2733" s="63">
        <f t="shared" si="127"/>
        <v>87.410292072322676</v>
      </c>
      <c r="K2733" s="63">
        <f t="shared" si="128"/>
        <v>173.52941176470588</v>
      </c>
      <c r="L2733" s="63">
        <f t="shared" si="129"/>
        <v>176.11940298507463</v>
      </c>
    </row>
    <row r="2734" spans="1:12">
      <c r="A2734" t="s">
        <v>2521</v>
      </c>
      <c r="B2734" t="s">
        <v>7916</v>
      </c>
      <c r="C2734" t="s">
        <v>16</v>
      </c>
      <c r="D2734">
        <v>373167</v>
      </c>
      <c r="E2734">
        <v>24548</v>
      </c>
      <c r="F2734">
        <v>7341</v>
      </c>
      <c r="G2734">
        <v>305550</v>
      </c>
      <c r="H2734">
        <v>23542</v>
      </c>
      <c r="I2734">
        <v>7055</v>
      </c>
      <c r="J2734" s="63">
        <f t="shared" si="127"/>
        <v>22.12960235640648</v>
      </c>
      <c r="K2734" s="63">
        <f t="shared" si="128"/>
        <v>4.2732138306006284</v>
      </c>
      <c r="L2734" s="63">
        <f t="shared" si="129"/>
        <v>4.0538625088589653</v>
      </c>
    </row>
    <row r="2735" spans="1:12">
      <c r="A2735" t="s">
        <v>2522</v>
      </c>
      <c r="B2735" t="s">
        <v>7917</v>
      </c>
      <c r="C2735" t="s">
        <v>16</v>
      </c>
      <c r="D2735">
        <v>24713</v>
      </c>
      <c r="E2735">
        <v>1231</v>
      </c>
      <c r="F2735">
        <v>367</v>
      </c>
      <c r="G2735">
        <v>40889</v>
      </c>
      <c r="H2735">
        <v>2903</v>
      </c>
      <c r="I2735">
        <v>869</v>
      </c>
      <c r="J2735" s="63">
        <f t="shared" si="127"/>
        <v>-39.560762063146569</v>
      </c>
      <c r="K2735" s="63">
        <f t="shared" si="128"/>
        <v>-57.595590768170858</v>
      </c>
      <c r="L2735" s="63">
        <f t="shared" si="129"/>
        <v>-57.767548906789415</v>
      </c>
    </row>
    <row r="2736" spans="1:12">
      <c r="A2736" t="s">
        <v>2523</v>
      </c>
      <c r="B2736" t="s">
        <v>7918</v>
      </c>
      <c r="C2736" t="s">
        <v>16</v>
      </c>
      <c r="D2736">
        <v>2282</v>
      </c>
      <c r="E2736">
        <v>761</v>
      </c>
      <c r="F2736">
        <v>228</v>
      </c>
      <c r="G2736">
        <v>16762</v>
      </c>
      <c r="H2736">
        <v>1161</v>
      </c>
      <c r="I2736">
        <v>348</v>
      </c>
      <c r="J2736" s="63">
        <f t="shared" si="127"/>
        <v>-86.385872807540864</v>
      </c>
      <c r="K2736" s="63">
        <f t="shared" si="128"/>
        <v>-34.453057708871661</v>
      </c>
      <c r="L2736" s="63">
        <f t="shared" si="129"/>
        <v>-34.482758620689658</v>
      </c>
    </row>
    <row r="2737" spans="1:12">
      <c r="A2737" t="s">
        <v>2524</v>
      </c>
      <c r="B2737" t="s">
        <v>7919</v>
      </c>
      <c r="C2737" t="s">
        <v>16</v>
      </c>
      <c r="D2737">
        <v>419183</v>
      </c>
      <c r="E2737">
        <v>28626</v>
      </c>
      <c r="F2737">
        <v>8555</v>
      </c>
      <c r="G2737">
        <v>1050450</v>
      </c>
      <c r="H2737">
        <v>67186</v>
      </c>
      <c r="I2737">
        <v>20066</v>
      </c>
      <c r="J2737" s="63">
        <f t="shared" si="127"/>
        <v>-60.094911704507595</v>
      </c>
      <c r="K2737" s="63">
        <f t="shared" si="128"/>
        <v>-57.392909237043433</v>
      </c>
      <c r="L2737" s="63">
        <f t="shared" si="129"/>
        <v>-57.36569321239908</v>
      </c>
    </row>
    <row r="2738" spans="1:12">
      <c r="A2738" t="s">
        <v>2525</v>
      </c>
      <c r="B2738" t="s">
        <v>7920</v>
      </c>
      <c r="C2738" t="s">
        <v>16</v>
      </c>
      <c r="D2738">
        <v>10772</v>
      </c>
      <c r="E2738">
        <v>1327</v>
      </c>
      <c r="F2738">
        <v>398</v>
      </c>
      <c r="G2738">
        <v>24714</v>
      </c>
      <c r="H2738">
        <v>2293</v>
      </c>
      <c r="I2738">
        <v>689</v>
      </c>
      <c r="J2738" s="63">
        <f t="shared" si="127"/>
        <v>-56.413368940681394</v>
      </c>
      <c r="K2738" s="63">
        <f t="shared" si="128"/>
        <v>-42.128216310510247</v>
      </c>
      <c r="L2738" s="63">
        <f t="shared" si="129"/>
        <v>-42.235123367198838</v>
      </c>
    </row>
    <row r="2739" spans="1:12">
      <c r="A2739" t="s">
        <v>2526</v>
      </c>
      <c r="B2739" t="s">
        <v>7921</v>
      </c>
      <c r="C2739" t="s">
        <v>16</v>
      </c>
      <c r="D2739">
        <v>150086</v>
      </c>
      <c r="E2739">
        <v>7801</v>
      </c>
      <c r="F2739">
        <v>2338</v>
      </c>
      <c r="G2739">
        <v>133295</v>
      </c>
      <c r="H2739">
        <v>7276</v>
      </c>
      <c r="I2739">
        <v>2179</v>
      </c>
      <c r="J2739" s="63">
        <f t="shared" si="127"/>
        <v>12.596871600585168</v>
      </c>
      <c r="K2739" s="63">
        <f t="shared" si="128"/>
        <v>7.2155030236393625</v>
      </c>
      <c r="L2739" s="63">
        <f t="shared" si="129"/>
        <v>7.296925195043598</v>
      </c>
    </row>
    <row r="2740" spans="1:12">
      <c r="A2740" t="s">
        <v>2527</v>
      </c>
      <c r="B2740" t="s">
        <v>7922</v>
      </c>
      <c r="C2740" t="s">
        <v>16</v>
      </c>
      <c r="D2740">
        <v>815</v>
      </c>
      <c r="E2740">
        <v>284</v>
      </c>
      <c r="F2740">
        <v>53</v>
      </c>
      <c r="G2740">
        <v>1161</v>
      </c>
      <c r="H2740">
        <v>158</v>
      </c>
      <c r="I2740">
        <v>30</v>
      </c>
      <c r="J2740" s="63">
        <f t="shared" si="127"/>
        <v>-29.801894918173989</v>
      </c>
      <c r="K2740" s="63">
        <f t="shared" si="128"/>
        <v>79.74683544303798</v>
      </c>
      <c r="L2740" s="63">
        <f t="shared" si="129"/>
        <v>76.666666666666671</v>
      </c>
    </row>
    <row r="2741" spans="1:12">
      <c r="A2741" t="s">
        <v>2528</v>
      </c>
      <c r="B2741" t="s">
        <v>7923</v>
      </c>
      <c r="C2741" t="s">
        <v>16</v>
      </c>
      <c r="D2741">
        <v>70445</v>
      </c>
      <c r="E2741">
        <v>1125</v>
      </c>
      <c r="F2741">
        <v>210</v>
      </c>
      <c r="G2741">
        <v>17910</v>
      </c>
      <c r="H2741">
        <v>2179</v>
      </c>
      <c r="I2741">
        <v>408</v>
      </c>
      <c r="J2741" s="63">
        <f t="shared" si="127"/>
        <v>293.32774986041318</v>
      </c>
      <c r="K2741" s="63">
        <f t="shared" si="128"/>
        <v>-48.370812299219828</v>
      </c>
      <c r="L2741" s="63">
        <f t="shared" si="129"/>
        <v>-48.529411764705884</v>
      </c>
    </row>
    <row r="2742" spans="1:12">
      <c r="A2742" t="s">
        <v>2529</v>
      </c>
      <c r="B2742" t="s">
        <v>7924</v>
      </c>
      <c r="C2742" t="s">
        <v>16</v>
      </c>
      <c r="D2742">
        <v>652</v>
      </c>
      <c r="E2742">
        <v>325</v>
      </c>
      <c r="F2742">
        <v>61</v>
      </c>
      <c r="G2742">
        <v>213</v>
      </c>
      <c r="H2742">
        <v>37</v>
      </c>
      <c r="I2742">
        <v>7</v>
      </c>
      <c r="J2742" s="63">
        <f t="shared" si="127"/>
        <v>206.10328638497651</v>
      </c>
      <c r="K2742" s="63">
        <f t="shared" si="128"/>
        <v>778.37837837837833</v>
      </c>
      <c r="L2742" s="63">
        <f t="shared" si="129"/>
        <v>771.42857142857144</v>
      </c>
    </row>
    <row r="2743" spans="1:12">
      <c r="A2743" t="s">
        <v>2530</v>
      </c>
      <c r="B2743" t="s">
        <v>7925</v>
      </c>
      <c r="C2743" t="s">
        <v>16</v>
      </c>
      <c r="D2743">
        <v>450</v>
      </c>
      <c r="E2743">
        <v>24</v>
      </c>
      <c r="F2743">
        <v>7</v>
      </c>
      <c r="G2743">
        <v>4775</v>
      </c>
      <c r="H2743">
        <v>291</v>
      </c>
      <c r="I2743">
        <v>88</v>
      </c>
      <c r="J2743" s="63">
        <f t="shared" si="127"/>
        <v>-90.575916230366488</v>
      </c>
      <c r="K2743" s="63">
        <f t="shared" si="128"/>
        <v>-91.75257731958763</v>
      </c>
      <c r="L2743" s="63">
        <f t="shared" si="129"/>
        <v>-92.045454545454547</v>
      </c>
    </row>
    <row r="2744" spans="1:12">
      <c r="A2744" t="s">
        <v>2531</v>
      </c>
      <c r="B2744" t="s">
        <v>7926</v>
      </c>
      <c r="C2744" t="s">
        <v>16</v>
      </c>
      <c r="D2744">
        <v>833</v>
      </c>
      <c r="E2744">
        <v>45</v>
      </c>
      <c r="F2744">
        <v>13</v>
      </c>
      <c r="G2744">
        <v>3183</v>
      </c>
      <c r="H2744">
        <v>147</v>
      </c>
      <c r="I2744">
        <v>44</v>
      </c>
      <c r="J2744" s="63">
        <f t="shared" si="127"/>
        <v>-73.829720389569587</v>
      </c>
      <c r="K2744" s="63">
        <f t="shared" si="128"/>
        <v>-69.387755102040813</v>
      </c>
      <c r="L2744" s="63">
        <f t="shared" si="129"/>
        <v>-70.454545454545453</v>
      </c>
    </row>
    <row r="2745" spans="1:12">
      <c r="A2745" t="s">
        <v>2532</v>
      </c>
      <c r="B2745" t="s">
        <v>7927</v>
      </c>
      <c r="C2745" t="s">
        <v>16</v>
      </c>
      <c r="D2745">
        <v>481</v>
      </c>
      <c r="E2745">
        <v>317</v>
      </c>
      <c r="F2745">
        <v>41</v>
      </c>
      <c r="G2745">
        <v>166</v>
      </c>
      <c r="H2745">
        <v>89</v>
      </c>
      <c r="I2745">
        <v>11</v>
      </c>
      <c r="J2745" s="63">
        <f t="shared" si="127"/>
        <v>189.75903614457832</v>
      </c>
      <c r="K2745" s="63">
        <f t="shared" si="128"/>
        <v>256.17977528089887</v>
      </c>
      <c r="L2745" s="63">
        <f t="shared" si="129"/>
        <v>272.72727272727275</v>
      </c>
    </row>
    <row r="2746" spans="1:12">
      <c r="A2746" t="s">
        <v>2533</v>
      </c>
      <c r="B2746" t="s">
        <v>7928</v>
      </c>
      <c r="C2746" t="s">
        <v>16</v>
      </c>
      <c r="D2746">
        <v>36</v>
      </c>
      <c r="E2746">
        <v>68</v>
      </c>
      <c r="F2746">
        <v>13</v>
      </c>
      <c r="G2746">
        <v>916</v>
      </c>
      <c r="H2746">
        <v>1095</v>
      </c>
      <c r="I2746">
        <v>204</v>
      </c>
      <c r="J2746" s="63">
        <f t="shared" si="127"/>
        <v>-96.069868995633186</v>
      </c>
      <c r="K2746" s="63">
        <f t="shared" si="128"/>
        <v>-93.789954337899545</v>
      </c>
      <c r="L2746" s="63">
        <f t="shared" si="129"/>
        <v>-93.627450980392155</v>
      </c>
    </row>
    <row r="2747" spans="1:12">
      <c r="A2747" t="s">
        <v>2534</v>
      </c>
      <c r="B2747" t="s">
        <v>7929</v>
      </c>
      <c r="C2747" t="s">
        <v>16</v>
      </c>
      <c r="D2747">
        <v>44827</v>
      </c>
      <c r="E2747">
        <v>9145</v>
      </c>
      <c r="F2747">
        <v>1681</v>
      </c>
      <c r="G2747">
        <v>32108</v>
      </c>
      <c r="H2747">
        <v>12477</v>
      </c>
      <c r="I2747">
        <v>2326</v>
      </c>
      <c r="J2747" s="63">
        <f t="shared" si="127"/>
        <v>39.613180515759311</v>
      </c>
      <c r="K2747" s="63">
        <f t="shared" si="128"/>
        <v>-26.705137452913359</v>
      </c>
      <c r="L2747" s="63">
        <f t="shared" si="129"/>
        <v>-27.73000859845228</v>
      </c>
    </row>
    <row r="2748" spans="1:12">
      <c r="A2748" t="s">
        <v>2535</v>
      </c>
      <c r="B2748" t="s">
        <v>7930</v>
      </c>
      <c r="C2748" t="s">
        <v>16</v>
      </c>
      <c r="D2748">
        <v>1003784</v>
      </c>
      <c r="E2748">
        <v>103578</v>
      </c>
      <c r="F2748">
        <v>15120</v>
      </c>
      <c r="G2748">
        <v>1169440</v>
      </c>
      <c r="H2748">
        <v>156956</v>
      </c>
      <c r="I2748">
        <v>24466</v>
      </c>
      <c r="J2748" s="63">
        <f t="shared" si="127"/>
        <v>-14.165412505130661</v>
      </c>
      <c r="K2748" s="63">
        <f t="shared" si="128"/>
        <v>-34.008257091159308</v>
      </c>
      <c r="L2748" s="63">
        <f t="shared" si="129"/>
        <v>-38.199950952342029</v>
      </c>
    </row>
    <row r="2749" spans="1:12">
      <c r="A2749" t="s">
        <v>2536</v>
      </c>
      <c r="B2749" t="s">
        <v>7931</v>
      </c>
      <c r="C2749" t="s">
        <v>16</v>
      </c>
      <c r="D2749">
        <v>5095</v>
      </c>
      <c r="E2749">
        <v>537</v>
      </c>
      <c r="F2749">
        <v>161</v>
      </c>
      <c r="G2749">
        <v>5928</v>
      </c>
      <c r="H2749">
        <v>856</v>
      </c>
      <c r="I2749">
        <v>259</v>
      </c>
      <c r="J2749" s="63">
        <f t="shared" si="127"/>
        <v>-14.051956815114711</v>
      </c>
      <c r="K2749" s="63">
        <f t="shared" si="128"/>
        <v>-37.266355140186917</v>
      </c>
      <c r="L2749" s="63">
        <f t="shared" si="129"/>
        <v>-37.837837837837839</v>
      </c>
    </row>
    <row r="2750" spans="1:12">
      <c r="A2750" t="s">
        <v>2537</v>
      </c>
      <c r="B2750" t="s">
        <v>7932</v>
      </c>
      <c r="C2750" t="s">
        <v>16</v>
      </c>
      <c r="D2750">
        <v>362</v>
      </c>
      <c r="E2750">
        <v>52</v>
      </c>
      <c r="F2750">
        <v>16</v>
      </c>
      <c r="G2750">
        <v>157</v>
      </c>
      <c r="H2750">
        <v>12</v>
      </c>
      <c r="I2750">
        <v>4</v>
      </c>
      <c r="J2750" s="63">
        <f t="shared" si="127"/>
        <v>130.57324840764332</v>
      </c>
      <c r="K2750" s="63">
        <f t="shared" si="128"/>
        <v>333.33333333333331</v>
      </c>
      <c r="L2750" s="63">
        <f t="shared" si="129"/>
        <v>300</v>
      </c>
    </row>
    <row r="2751" spans="1:12">
      <c r="A2751" t="s">
        <v>2538</v>
      </c>
      <c r="B2751" t="s">
        <v>7933</v>
      </c>
      <c r="C2751" t="s">
        <v>16</v>
      </c>
      <c r="D2751">
        <v>9941</v>
      </c>
      <c r="E2751">
        <v>997</v>
      </c>
      <c r="F2751">
        <v>299</v>
      </c>
      <c r="G2751">
        <v>32563</v>
      </c>
      <c r="H2751">
        <v>1258</v>
      </c>
      <c r="I2751">
        <v>373</v>
      </c>
      <c r="J2751" s="63">
        <f t="shared" si="127"/>
        <v>-69.471486042440802</v>
      </c>
      <c r="K2751" s="63">
        <f t="shared" si="128"/>
        <v>-20.747217806041334</v>
      </c>
      <c r="L2751" s="63">
        <f t="shared" si="129"/>
        <v>-19.839142091152816</v>
      </c>
    </row>
    <row r="2752" spans="1:12">
      <c r="A2752" t="s">
        <v>2539</v>
      </c>
      <c r="B2752" t="s">
        <v>7934</v>
      </c>
      <c r="C2752" t="s">
        <v>16</v>
      </c>
      <c r="D2752">
        <v>3106</v>
      </c>
      <c r="E2752">
        <v>184</v>
      </c>
      <c r="F2752">
        <v>35</v>
      </c>
      <c r="G2752">
        <v>17571</v>
      </c>
      <c r="H2752">
        <v>2304</v>
      </c>
      <c r="I2752">
        <v>426</v>
      </c>
      <c r="J2752" s="63">
        <f t="shared" si="127"/>
        <v>-82.323146092994136</v>
      </c>
      <c r="K2752" s="63">
        <f t="shared" si="128"/>
        <v>-92.013888888888886</v>
      </c>
      <c r="L2752" s="63">
        <f t="shared" si="129"/>
        <v>-91.784037558685441</v>
      </c>
    </row>
    <row r="2753" spans="1:12">
      <c r="A2753" t="s">
        <v>2540</v>
      </c>
      <c r="B2753" t="s">
        <v>7935</v>
      </c>
      <c r="C2753" t="s">
        <v>16</v>
      </c>
      <c r="D2753">
        <v>1100</v>
      </c>
      <c r="E2753">
        <v>86</v>
      </c>
      <c r="F2753">
        <v>16</v>
      </c>
      <c r="G2753">
        <v>13</v>
      </c>
      <c r="H2753">
        <v>3</v>
      </c>
      <c r="I2753">
        <v>0</v>
      </c>
      <c r="J2753" s="63">
        <f t="shared" si="127"/>
        <v>8361.538461538461</v>
      </c>
      <c r="K2753" s="63">
        <f t="shared" si="128"/>
        <v>2766.6666666666665</v>
      </c>
      <c r="L2753" s="63" t="e">
        <f t="shared" si="129"/>
        <v>#DIV/0!</v>
      </c>
    </row>
    <row r="2754" spans="1:12">
      <c r="A2754" t="s">
        <v>2541</v>
      </c>
      <c r="B2754" t="s">
        <v>7936</v>
      </c>
      <c r="C2754" t="s">
        <v>16</v>
      </c>
      <c r="D2754">
        <v>4694</v>
      </c>
      <c r="E2754">
        <v>392</v>
      </c>
      <c r="F2754">
        <v>73</v>
      </c>
      <c r="G2754">
        <v>7962</v>
      </c>
      <c r="H2754">
        <v>792</v>
      </c>
      <c r="I2754">
        <v>148</v>
      </c>
      <c r="J2754" s="63">
        <f t="shared" si="127"/>
        <v>-41.044963576990703</v>
      </c>
      <c r="K2754" s="63">
        <f t="shared" si="128"/>
        <v>-50.505050505050505</v>
      </c>
      <c r="L2754" s="63">
        <f t="shared" si="129"/>
        <v>-50.675675675675677</v>
      </c>
    </row>
    <row r="2755" spans="1:12">
      <c r="A2755" t="s">
        <v>2542</v>
      </c>
      <c r="B2755" t="s">
        <v>7937</v>
      </c>
      <c r="C2755" t="s">
        <v>16</v>
      </c>
      <c r="D2755">
        <v>96273</v>
      </c>
      <c r="E2755">
        <v>17920</v>
      </c>
      <c r="F2755">
        <v>4299</v>
      </c>
      <c r="G2755">
        <v>133859</v>
      </c>
      <c r="H2755">
        <v>20569</v>
      </c>
      <c r="I2755">
        <v>4948</v>
      </c>
      <c r="J2755" s="63">
        <f t="shared" si="127"/>
        <v>-28.078799333627174</v>
      </c>
      <c r="K2755" s="63">
        <f t="shared" si="128"/>
        <v>-12.878603724050755</v>
      </c>
      <c r="L2755" s="63">
        <f t="shared" si="129"/>
        <v>-13.116410670978173</v>
      </c>
    </row>
    <row r="2756" spans="1:12">
      <c r="A2756" t="s">
        <v>2543</v>
      </c>
      <c r="B2756" t="s">
        <v>7938</v>
      </c>
      <c r="C2756" t="s">
        <v>16</v>
      </c>
      <c r="D2756">
        <v>104</v>
      </c>
      <c r="E2756">
        <v>96</v>
      </c>
      <c r="F2756">
        <v>23</v>
      </c>
      <c r="G2756">
        <v>770</v>
      </c>
      <c r="H2756">
        <v>167</v>
      </c>
      <c r="I2756">
        <v>40</v>
      </c>
      <c r="J2756" s="63">
        <f t="shared" si="127"/>
        <v>-86.493506493506487</v>
      </c>
      <c r="K2756" s="63">
        <f t="shared" si="128"/>
        <v>-42.514970059880241</v>
      </c>
      <c r="L2756" s="63">
        <f t="shared" si="129"/>
        <v>-42.5</v>
      </c>
    </row>
    <row r="2757" spans="1:12">
      <c r="A2757" t="s">
        <v>2544</v>
      </c>
      <c r="B2757" t="s">
        <v>7939</v>
      </c>
      <c r="C2757" t="s">
        <v>16</v>
      </c>
      <c r="D2757">
        <v>4089</v>
      </c>
      <c r="E2757">
        <v>610</v>
      </c>
      <c r="F2757">
        <v>147</v>
      </c>
      <c r="G2757">
        <v>82191</v>
      </c>
      <c r="H2757">
        <v>8587</v>
      </c>
      <c r="I2757">
        <v>2087</v>
      </c>
      <c r="J2757" s="63">
        <f t="shared" ref="J2757:J2820" si="130">100*(D2757-G2757)/G2757</f>
        <v>-95.025002737526009</v>
      </c>
      <c r="K2757" s="63">
        <f t="shared" ref="K2757:K2820" si="131">100*(E2757-H2757)/H2757</f>
        <v>-92.896238500058232</v>
      </c>
      <c r="L2757" s="63">
        <f t="shared" ref="L2757:L2820" si="132">100*(F2757-I2757)/I2757</f>
        <v>-92.956396741734551</v>
      </c>
    </row>
    <row r="2758" spans="1:12">
      <c r="A2758" t="s">
        <v>2545</v>
      </c>
      <c r="B2758" t="s">
        <v>7940</v>
      </c>
      <c r="C2758" t="s">
        <v>16</v>
      </c>
      <c r="D2758">
        <v>860</v>
      </c>
      <c r="E2758">
        <v>177</v>
      </c>
      <c r="F2758">
        <v>42</v>
      </c>
      <c r="G2758">
        <v>5560</v>
      </c>
      <c r="H2758">
        <v>8949</v>
      </c>
      <c r="I2758">
        <v>2137</v>
      </c>
      <c r="J2758" s="63">
        <f t="shared" si="130"/>
        <v>-84.532374100719423</v>
      </c>
      <c r="K2758" s="63">
        <f t="shared" si="131"/>
        <v>-98.022125377137115</v>
      </c>
      <c r="L2758" s="63">
        <f t="shared" si="132"/>
        <v>-98.034627983153953</v>
      </c>
    </row>
    <row r="2759" spans="1:12">
      <c r="A2759" t="s">
        <v>2546</v>
      </c>
      <c r="B2759" t="s">
        <v>7941</v>
      </c>
      <c r="C2759" t="s">
        <v>16</v>
      </c>
      <c r="D2759">
        <v>9</v>
      </c>
      <c r="E2759">
        <v>3</v>
      </c>
      <c r="F2759">
        <v>1</v>
      </c>
      <c r="G2759"/>
      <c r="H2759"/>
      <c r="I2759"/>
      <c r="J2759" s="63" t="e">
        <f t="shared" si="130"/>
        <v>#DIV/0!</v>
      </c>
      <c r="K2759" s="63" t="e">
        <f t="shared" si="131"/>
        <v>#DIV/0!</v>
      </c>
      <c r="L2759" s="63" t="e">
        <f t="shared" si="132"/>
        <v>#DIV/0!</v>
      </c>
    </row>
    <row r="2760" spans="1:12">
      <c r="A2760" t="s">
        <v>4751</v>
      </c>
      <c r="B2760" t="s">
        <v>9834</v>
      </c>
      <c r="C2760" t="s">
        <v>16</v>
      </c>
      <c r="D2760"/>
      <c r="E2760"/>
      <c r="F2760"/>
      <c r="G2760">
        <v>3499</v>
      </c>
      <c r="H2760">
        <v>618</v>
      </c>
      <c r="I2760">
        <v>150</v>
      </c>
      <c r="J2760" s="63">
        <f t="shared" si="130"/>
        <v>-100</v>
      </c>
      <c r="K2760" s="63">
        <f t="shared" si="131"/>
        <v>-100</v>
      </c>
      <c r="L2760" s="63">
        <f t="shared" si="132"/>
        <v>-100</v>
      </c>
    </row>
    <row r="2761" spans="1:12">
      <c r="A2761" t="s">
        <v>2547</v>
      </c>
      <c r="B2761" t="s">
        <v>7942</v>
      </c>
      <c r="C2761" t="s">
        <v>16</v>
      </c>
      <c r="D2761">
        <v>1950</v>
      </c>
      <c r="E2761">
        <v>275</v>
      </c>
      <c r="F2761">
        <v>67</v>
      </c>
      <c r="G2761">
        <v>406</v>
      </c>
      <c r="H2761">
        <v>1156</v>
      </c>
      <c r="I2761">
        <v>281</v>
      </c>
      <c r="J2761" s="63">
        <f t="shared" si="130"/>
        <v>380.29556650246303</v>
      </c>
      <c r="K2761" s="63">
        <f t="shared" si="131"/>
        <v>-76.211072664359861</v>
      </c>
      <c r="L2761" s="63">
        <f t="shared" si="132"/>
        <v>-76.156583629893234</v>
      </c>
    </row>
    <row r="2762" spans="1:12">
      <c r="A2762" t="s">
        <v>2548</v>
      </c>
      <c r="B2762" t="s">
        <v>7943</v>
      </c>
      <c r="C2762" t="s">
        <v>16</v>
      </c>
      <c r="D2762">
        <v>56074</v>
      </c>
      <c r="E2762">
        <v>7205</v>
      </c>
      <c r="F2762">
        <v>1767</v>
      </c>
      <c r="G2762">
        <v>30294</v>
      </c>
      <c r="H2762">
        <v>14479</v>
      </c>
      <c r="I2762">
        <v>2054</v>
      </c>
      <c r="J2762" s="63">
        <f t="shared" si="130"/>
        <v>85.099359609163528</v>
      </c>
      <c r="K2762" s="63">
        <f t="shared" si="131"/>
        <v>-50.238276124041718</v>
      </c>
      <c r="L2762" s="63">
        <f t="shared" si="132"/>
        <v>-13.972736124634858</v>
      </c>
    </row>
    <row r="2763" spans="1:12">
      <c r="A2763" t="s">
        <v>2549</v>
      </c>
      <c r="B2763" t="s">
        <v>7944</v>
      </c>
      <c r="C2763" t="s">
        <v>16</v>
      </c>
      <c r="D2763">
        <v>15280</v>
      </c>
      <c r="E2763">
        <v>2013</v>
      </c>
      <c r="F2763">
        <v>604</v>
      </c>
      <c r="G2763">
        <v>46677</v>
      </c>
      <c r="H2763">
        <v>6246</v>
      </c>
      <c r="I2763">
        <v>1870</v>
      </c>
      <c r="J2763" s="63">
        <f t="shared" si="130"/>
        <v>-67.264391456177563</v>
      </c>
      <c r="K2763" s="63">
        <f t="shared" si="131"/>
        <v>-67.771373679154664</v>
      </c>
      <c r="L2763" s="63">
        <f t="shared" si="132"/>
        <v>-67.700534759358291</v>
      </c>
    </row>
    <row r="2764" spans="1:12">
      <c r="A2764" t="s">
        <v>4752</v>
      </c>
      <c r="B2764" t="s">
        <v>5650</v>
      </c>
      <c r="C2764" t="s">
        <v>16</v>
      </c>
      <c r="D2764"/>
      <c r="E2764"/>
      <c r="F2764"/>
      <c r="G2764">
        <v>113</v>
      </c>
      <c r="H2764">
        <v>44</v>
      </c>
      <c r="I2764">
        <v>4</v>
      </c>
      <c r="J2764" s="63">
        <f t="shared" si="130"/>
        <v>-100</v>
      </c>
      <c r="K2764" s="63">
        <f t="shared" si="131"/>
        <v>-100</v>
      </c>
      <c r="L2764" s="63">
        <f t="shared" si="132"/>
        <v>-100</v>
      </c>
    </row>
    <row r="2765" spans="1:12">
      <c r="A2765" t="s">
        <v>4753</v>
      </c>
      <c r="B2765" t="s">
        <v>9835</v>
      </c>
      <c r="C2765" t="s">
        <v>16</v>
      </c>
      <c r="D2765"/>
      <c r="E2765"/>
      <c r="F2765"/>
      <c r="G2765">
        <v>100</v>
      </c>
      <c r="H2765">
        <v>26</v>
      </c>
      <c r="I2765">
        <v>1</v>
      </c>
      <c r="J2765" s="63">
        <f t="shared" si="130"/>
        <v>-100</v>
      </c>
      <c r="K2765" s="63">
        <f t="shared" si="131"/>
        <v>-100</v>
      </c>
      <c r="L2765" s="63">
        <f t="shared" si="132"/>
        <v>-100</v>
      </c>
    </row>
    <row r="2766" spans="1:12">
      <c r="A2766" t="s">
        <v>4754</v>
      </c>
      <c r="B2766" t="s">
        <v>9836</v>
      </c>
      <c r="C2766" t="s">
        <v>2551</v>
      </c>
      <c r="D2766"/>
      <c r="E2766"/>
      <c r="F2766"/>
      <c r="G2766">
        <v>2</v>
      </c>
      <c r="H2766">
        <v>8</v>
      </c>
      <c r="I2766">
        <v>0</v>
      </c>
      <c r="J2766" s="63">
        <f t="shared" si="130"/>
        <v>-100</v>
      </c>
      <c r="K2766" s="63">
        <f t="shared" si="131"/>
        <v>-100</v>
      </c>
      <c r="L2766" s="63" t="e">
        <f t="shared" si="132"/>
        <v>#DIV/0!</v>
      </c>
    </row>
    <row r="2767" spans="1:12" s="70" customFormat="1">
      <c r="A2767" s="79" t="s">
        <v>2550</v>
      </c>
      <c r="B2767" s="79" t="s">
        <v>7945</v>
      </c>
      <c r="C2767" s="79" t="s">
        <v>2551</v>
      </c>
      <c r="D2767" s="78">
        <v>8064</v>
      </c>
      <c r="E2767" s="78">
        <v>288265</v>
      </c>
      <c r="F2767" s="78">
        <v>2894</v>
      </c>
      <c r="G2767" s="78">
        <v>16820</v>
      </c>
      <c r="H2767" s="78">
        <v>393103</v>
      </c>
      <c r="I2767" s="78">
        <v>5171</v>
      </c>
      <c r="J2767" s="63">
        <f t="shared" si="130"/>
        <v>-52.057074910820454</v>
      </c>
      <c r="K2767" s="63">
        <f t="shared" si="131"/>
        <v>-26.669346201886018</v>
      </c>
      <c r="L2767" s="63">
        <f t="shared" si="132"/>
        <v>-44.034035969831756</v>
      </c>
    </row>
    <row r="2768" spans="1:12">
      <c r="A2768" t="s">
        <v>2552</v>
      </c>
      <c r="B2768" t="s">
        <v>7946</v>
      </c>
      <c r="C2768" t="s">
        <v>16</v>
      </c>
      <c r="D2768">
        <v>15</v>
      </c>
      <c r="E2768">
        <v>963</v>
      </c>
      <c r="F2768">
        <v>10</v>
      </c>
      <c r="G2768">
        <v>15</v>
      </c>
      <c r="H2768">
        <v>17</v>
      </c>
      <c r="I2768">
        <v>1</v>
      </c>
      <c r="J2768" s="63">
        <f t="shared" si="130"/>
        <v>0</v>
      </c>
      <c r="K2768" s="63">
        <f t="shared" si="131"/>
        <v>5564.7058823529414</v>
      </c>
      <c r="L2768" s="63">
        <f t="shared" si="132"/>
        <v>900</v>
      </c>
    </row>
    <row r="2769" spans="1:12">
      <c r="A2769" t="s">
        <v>4755</v>
      </c>
      <c r="B2769" t="s">
        <v>9837</v>
      </c>
      <c r="C2769" t="s">
        <v>2551</v>
      </c>
      <c r="D2769"/>
      <c r="E2769"/>
      <c r="F2769"/>
      <c r="G2769">
        <v>79102</v>
      </c>
      <c r="H2769">
        <v>6255</v>
      </c>
      <c r="I2769">
        <v>64</v>
      </c>
      <c r="J2769" s="63">
        <f t="shared" si="130"/>
        <v>-100</v>
      </c>
      <c r="K2769" s="63">
        <f t="shared" si="131"/>
        <v>-100</v>
      </c>
      <c r="L2769" s="63">
        <f t="shared" si="132"/>
        <v>-100</v>
      </c>
    </row>
    <row r="2770" spans="1:12" s="70" customFormat="1">
      <c r="A2770" s="81" t="s">
        <v>2553</v>
      </c>
      <c r="B2770" s="81" t="s">
        <v>7947</v>
      </c>
      <c r="C2770" s="81" t="s">
        <v>2551</v>
      </c>
      <c r="D2770" s="80">
        <v>1714</v>
      </c>
      <c r="E2770" s="80">
        <v>3312</v>
      </c>
      <c r="F2770" s="80">
        <v>33</v>
      </c>
      <c r="G2770" s="80">
        <v>5817</v>
      </c>
      <c r="H2770" s="80">
        <v>10206</v>
      </c>
      <c r="I2770" s="80">
        <v>103</v>
      </c>
      <c r="J2770" s="63">
        <f t="shared" si="130"/>
        <v>-70.534639848719266</v>
      </c>
      <c r="K2770" s="63">
        <f t="shared" si="131"/>
        <v>-67.548500881834215</v>
      </c>
      <c r="L2770" s="63">
        <f t="shared" si="132"/>
        <v>-67.961165048543691</v>
      </c>
    </row>
    <row r="2771" spans="1:12">
      <c r="A2771" t="s">
        <v>4756</v>
      </c>
      <c r="B2771" t="s">
        <v>9838</v>
      </c>
      <c r="C2771" t="s">
        <v>16</v>
      </c>
      <c r="D2771"/>
      <c r="E2771"/>
      <c r="F2771"/>
      <c r="G2771">
        <v>49</v>
      </c>
      <c r="H2771">
        <v>10</v>
      </c>
      <c r="I2771">
        <v>2</v>
      </c>
      <c r="J2771" s="63">
        <f t="shared" si="130"/>
        <v>-100</v>
      </c>
      <c r="K2771" s="63">
        <f t="shared" si="131"/>
        <v>-100</v>
      </c>
      <c r="L2771" s="63">
        <f t="shared" si="132"/>
        <v>-100</v>
      </c>
    </row>
    <row r="2772" spans="1:12">
      <c r="A2772" t="s">
        <v>4757</v>
      </c>
      <c r="B2772" t="s">
        <v>9838</v>
      </c>
      <c r="C2772" t="s">
        <v>16</v>
      </c>
      <c r="D2772"/>
      <c r="E2772"/>
      <c r="F2772"/>
      <c r="G2772">
        <v>0</v>
      </c>
      <c r="H2772">
        <v>2</v>
      </c>
      <c r="I2772">
        <v>0</v>
      </c>
      <c r="J2772" s="63" t="e">
        <f t="shared" si="130"/>
        <v>#DIV/0!</v>
      </c>
      <c r="K2772" s="63">
        <f t="shared" si="131"/>
        <v>-100</v>
      </c>
      <c r="L2772" s="63" t="e">
        <f t="shared" si="132"/>
        <v>#DIV/0!</v>
      </c>
    </row>
    <row r="2773" spans="1:12" s="70" customFormat="1">
      <c r="A2773" s="83" t="s">
        <v>2554</v>
      </c>
      <c r="B2773" s="83" t="s">
        <v>2555</v>
      </c>
      <c r="C2773" s="83" t="s">
        <v>16</v>
      </c>
      <c r="D2773" s="82">
        <v>145100</v>
      </c>
      <c r="E2773" s="82">
        <v>7265026</v>
      </c>
      <c r="F2773" s="82">
        <v>812604</v>
      </c>
      <c r="G2773" s="82">
        <v>226212</v>
      </c>
      <c r="H2773" s="82">
        <v>22729934</v>
      </c>
      <c r="I2773" s="82">
        <v>1027321</v>
      </c>
      <c r="J2773" s="63">
        <f t="shared" si="130"/>
        <v>-35.856630063833926</v>
      </c>
      <c r="K2773" s="63">
        <f t="shared" si="131"/>
        <v>-68.037628265880585</v>
      </c>
      <c r="L2773" s="63">
        <f t="shared" si="132"/>
        <v>-20.900672720600475</v>
      </c>
    </row>
    <row r="2774" spans="1:12">
      <c r="A2774" t="s">
        <v>4758</v>
      </c>
      <c r="B2774" t="s">
        <v>9839</v>
      </c>
      <c r="C2774" t="s">
        <v>16</v>
      </c>
      <c r="D2774"/>
      <c r="E2774"/>
      <c r="F2774"/>
      <c r="G2774">
        <v>300</v>
      </c>
      <c r="H2774">
        <v>200</v>
      </c>
      <c r="I2774">
        <v>49</v>
      </c>
      <c r="J2774" s="63">
        <f t="shared" si="130"/>
        <v>-100</v>
      </c>
      <c r="K2774" s="63">
        <f t="shared" si="131"/>
        <v>-100</v>
      </c>
      <c r="L2774" s="63">
        <f t="shared" si="132"/>
        <v>-100</v>
      </c>
    </row>
    <row r="2775" spans="1:12" s="70" customFormat="1">
      <c r="A2775" s="85" t="s">
        <v>2556</v>
      </c>
      <c r="B2775" s="85" t="s">
        <v>2557</v>
      </c>
      <c r="C2775" s="85" t="s">
        <v>16</v>
      </c>
      <c r="D2775" s="84">
        <v>4407</v>
      </c>
      <c r="E2775" s="84">
        <v>16543089</v>
      </c>
      <c r="F2775" s="84">
        <v>1852599</v>
      </c>
      <c r="G2775" s="84">
        <v>463</v>
      </c>
      <c r="H2775" s="84">
        <v>1814485</v>
      </c>
      <c r="I2775" s="84">
        <v>243625</v>
      </c>
      <c r="J2775" s="63">
        <f t="shared" si="130"/>
        <v>851.83585313174945</v>
      </c>
      <c r="K2775" s="63">
        <f t="shared" si="131"/>
        <v>811.7236571258511</v>
      </c>
      <c r="L2775" s="63">
        <f t="shared" si="132"/>
        <v>660.43057978450486</v>
      </c>
    </row>
    <row r="2776" spans="1:12">
      <c r="A2776" t="s">
        <v>4759</v>
      </c>
      <c r="B2776" t="s">
        <v>9840</v>
      </c>
      <c r="C2776" t="s">
        <v>16</v>
      </c>
      <c r="D2776"/>
      <c r="E2776"/>
      <c r="F2776"/>
      <c r="G2776">
        <v>136</v>
      </c>
      <c r="H2776">
        <v>7</v>
      </c>
      <c r="I2776">
        <v>2</v>
      </c>
      <c r="J2776" s="63">
        <f t="shared" si="130"/>
        <v>-100</v>
      </c>
      <c r="K2776" s="63">
        <f t="shared" si="131"/>
        <v>-100</v>
      </c>
      <c r="L2776" s="63">
        <f t="shared" si="132"/>
        <v>-100</v>
      </c>
    </row>
    <row r="2777" spans="1:12">
      <c r="A2777" t="s">
        <v>4760</v>
      </c>
      <c r="B2777" t="s">
        <v>9841</v>
      </c>
      <c r="C2777" t="s">
        <v>16</v>
      </c>
      <c r="D2777"/>
      <c r="E2777"/>
      <c r="F2777"/>
      <c r="G2777">
        <v>2</v>
      </c>
      <c r="H2777">
        <v>22</v>
      </c>
      <c r="I2777">
        <v>2</v>
      </c>
      <c r="J2777" s="63">
        <f t="shared" si="130"/>
        <v>-100</v>
      </c>
      <c r="K2777" s="63">
        <f t="shared" si="131"/>
        <v>-100</v>
      </c>
      <c r="L2777" s="63">
        <f t="shared" si="132"/>
        <v>-100</v>
      </c>
    </row>
    <row r="2778" spans="1:12">
      <c r="A2778" t="s">
        <v>4761</v>
      </c>
      <c r="B2778" t="s">
        <v>9842</v>
      </c>
      <c r="C2778" t="s">
        <v>16</v>
      </c>
      <c r="D2778"/>
      <c r="E2778"/>
      <c r="F2778"/>
      <c r="G2778">
        <v>40</v>
      </c>
      <c r="H2778">
        <v>18</v>
      </c>
      <c r="I2778">
        <v>4</v>
      </c>
      <c r="J2778" s="63">
        <f t="shared" si="130"/>
        <v>-100</v>
      </c>
      <c r="K2778" s="63">
        <f t="shared" si="131"/>
        <v>-100</v>
      </c>
      <c r="L2778" s="63">
        <f t="shared" si="132"/>
        <v>-100</v>
      </c>
    </row>
    <row r="2779" spans="1:12">
      <c r="A2779" t="s">
        <v>2558</v>
      </c>
      <c r="B2779" t="s">
        <v>7948</v>
      </c>
      <c r="C2779" t="s">
        <v>16</v>
      </c>
      <c r="D2779">
        <v>1168</v>
      </c>
      <c r="E2779">
        <v>3845</v>
      </c>
      <c r="F2779">
        <v>1153</v>
      </c>
      <c r="G2779">
        <v>69</v>
      </c>
      <c r="H2779">
        <v>8071</v>
      </c>
      <c r="I2779">
        <v>809</v>
      </c>
      <c r="J2779" s="63">
        <f t="shared" si="130"/>
        <v>1592.7536231884058</v>
      </c>
      <c r="K2779" s="63">
        <f t="shared" si="131"/>
        <v>-52.36030231693718</v>
      </c>
      <c r="L2779" s="63">
        <f t="shared" si="132"/>
        <v>42.521631644004941</v>
      </c>
    </row>
    <row r="2780" spans="1:12">
      <c r="A2780" t="s">
        <v>4401</v>
      </c>
      <c r="B2780" t="s">
        <v>9843</v>
      </c>
      <c r="C2780" t="s">
        <v>16</v>
      </c>
      <c r="D2780"/>
      <c r="E2780"/>
      <c r="F2780"/>
      <c r="G2780">
        <v>453</v>
      </c>
      <c r="H2780">
        <v>255</v>
      </c>
      <c r="I2780">
        <v>119</v>
      </c>
      <c r="J2780" s="63">
        <f t="shared" si="130"/>
        <v>-100</v>
      </c>
      <c r="K2780" s="63">
        <f t="shared" si="131"/>
        <v>-100</v>
      </c>
      <c r="L2780" s="63">
        <f t="shared" si="132"/>
        <v>-100</v>
      </c>
    </row>
    <row r="2781" spans="1:12">
      <c r="A2781" t="s">
        <v>4762</v>
      </c>
      <c r="B2781" t="s">
        <v>9844</v>
      </c>
      <c r="C2781" t="s">
        <v>16</v>
      </c>
      <c r="D2781"/>
      <c r="E2781"/>
      <c r="F2781"/>
      <c r="G2781">
        <v>5405</v>
      </c>
      <c r="H2781">
        <v>58</v>
      </c>
      <c r="I2781">
        <v>27</v>
      </c>
      <c r="J2781" s="63">
        <f t="shared" si="130"/>
        <v>-100</v>
      </c>
      <c r="K2781" s="63">
        <f t="shared" si="131"/>
        <v>-100</v>
      </c>
      <c r="L2781" s="63">
        <f t="shared" si="132"/>
        <v>-100</v>
      </c>
    </row>
    <row r="2782" spans="1:12">
      <c r="A2782" t="s">
        <v>2559</v>
      </c>
      <c r="B2782" t="s">
        <v>7949</v>
      </c>
      <c r="C2782" t="s">
        <v>16</v>
      </c>
      <c r="D2782">
        <v>183</v>
      </c>
      <c r="E2782">
        <v>135</v>
      </c>
      <c r="F2782">
        <v>33</v>
      </c>
      <c r="G2782">
        <v>5</v>
      </c>
      <c r="H2782">
        <v>5</v>
      </c>
      <c r="I2782">
        <v>1</v>
      </c>
      <c r="J2782" s="63">
        <f t="shared" si="130"/>
        <v>3560</v>
      </c>
      <c r="K2782" s="63">
        <f t="shared" si="131"/>
        <v>2600</v>
      </c>
      <c r="L2782" s="63">
        <f t="shared" si="132"/>
        <v>3200</v>
      </c>
    </row>
    <row r="2783" spans="1:12">
      <c r="A2783" t="s">
        <v>2560</v>
      </c>
      <c r="B2783" t="s">
        <v>7950</v>
      </c>
      <c r="C2783" t="s">
        <v>16</v>
      </c>
      <c r="D2783">
        <v>44</v>
      </c>
      <c r="E2783">
        <v>458</v>
      </c>
      <c r="F2783">
        <v>91</v>
      </c>
      <c r="G2783"/>
      <c r="H2783"/>
      <c r="I2783"/>
      <c r="J2783" s="63" t="e">
        <f t="shared" si="130"/>
        <v>#DIV/0!</v>
      </c>
      <c r="K2783" s="63" t="e">
        <f t="shared" si="131"/>
        <v>#DIV/0!</v>
      </c>
      <c r="L2783" s="63" t="e">
        <f t="shared" si="132"/>
        <v>#DIV/0!</v>
      </c>
    </row>
    <row r="2784" spans="1:12">
      <c r="A2784" t="s">
        <v>4763</v>
      </c>
      <c r="B2784" t="s">
        <v>9845</v>
      </c>
      <c r="C2784" t="s">
        <v>16</v>
      </c>
      <c r="D2784"/>
      <c r="E2784"/>
      <c r="F2784"/>
      <c r="G2784">
        <v>55</v>
      </c>
      <c r="H2784">
        <v>7</v>
      </c>
      <c r="I2784">
        <v>2</v>
      </c>
      <c r="J2784" s="63">
        <f t="shared" si="130"/>
        <v>-100</v>
      </c>
      <c r="K2784" s="63">
        <f t="shared" si="131"/>
        <v>-100</v>
      </c>
      <c r="L2784" s="63">
        <f t="shared" si="132"/>
        <v>-100</v>
      </c>
    </row>
    <row r="2785" spans="1:12">
      <c r="A2785" t="s">
        <v>2561</v>
      </c>
      <c r="B2785" t="s">
        <v>7951</v>
      </c>
      <c r="C2785" t="s">
        <v>16</v>
      </c>
      <c r="D2785">
        <v>100</v>
      </c>
      <c r="E2785">
        <v>106</v>
      </c>
      <c r="F2785">
        <v>26</v>
      </c>
      <c r="G2785">
        <v>41</v>
      </c>
      <c r="H2785">
        <v>39</v>
      </c>
      <c r="I2785">
        <v>9</v>
      </c>
      <c r="J2785" s="63">
        <f t="shared" si="130"/>
        <v>143.90243902439025</v>
      </c>
      <c r="K2785" s="63">
        <f t="shared" si="131"/>
        <v>171.7948717948718</v>
      </c>
      <c r="L2785" s="63">
        <f t="shared" si="132"/>
        <v>188.88888888888889</v>
      </c>
    </row>
    <row r="2786" spans="1:12">
      <c r="A2786" t="s">
        <v>2562</v>
      </c>
      <c r="B2786" t="s">
        <v>7952</v>
      </c>
      <c r="C2786" t="s">
        <v>16</v>
      </c>
      <c r="D2786">
        <v>1435</v>
      </c>
      <c r="E2786">
        <v>243</v>
      </c>
      <c r="F2786">
        <v>59</v>
      </c>
      <c r="G2786">
        <v>4127</v>
      </c>
      <c r="H2786">
        <v>840</v>
      </c>
      <c r="I2786">
        <v>205</v>
      </c>
      <c r="J2786" s="63">
        <f t="shared" si="130"/>
        <v>-65.228979888538888</v>
      </c>
      <c r="K2786" s="63">
        <f t="shared" si="131"/>
        <v>-71.071428571428569</v>
      </c>
      <c r="L2786" s="63">
        <f t="shared" si="132"/>
        <v>-71.219512195121951</v>
      </c>
    </row>
    <row r="2787" spans="1:12">
      <c r="A2787" t="s">
        <v>2563</v>
      </c>
      <c r="B2787" t="s">
        <v>7953</v>
      </c>
      <c r="C2787" t="s">
        <v>16</v>
      </c>
      <c r="D2787">
        <v>336</v>
      </c>
      <c r="E2787">
        <v>219</v>
      </c>
      <c r="F2787">
        <v>54</v>
      </c>
      <c r="G2787">
        <v>1375</v>
      </c>
      <c r="H2787">
        <v>750</v>
      </c>
      <c r="I2787">
        <v>184</v>
      </c>
      <c r="J2787" s="63">
        <f t="shared" si="130"/>
        <v>-75.563636363636363</v>
      </c>
      <c r="K2787" s="63">
        <f t="shared" si="131"/>
        <v>-70.8</v>
      </c>
      <c r="L2787" s="63">
        <f t="shared" si="132"/>
        <v>-70.652173913043484</v>
      </c>
    </row>
    <row r="2788" spans="1:12">
      <c r="A2788" t="s">
        <v>2564</v>
      </c>
      <c r="B2788" t="s">
        <v>7954</v>
      </c>
      <c r="C2788" t="s">
        <v>16</v>
      </c>
      <c r="D2788">
        <v>31</v>
      </c>
      <c r="E2788">
        <v>26</v>
      </c>
      <c r="F2788">
        <v>6</v>
      </c>
      <c r="G2788">
        <v>43</v>
      </c>
      <c r="H2788">
        <v>485</v>
      </c>
      <c r="I2788">
        <v>119</v>
      </c>
      <c r="J2788" s="63">
        <f t="shared" si="130"/>
        <v>-27.906976744186046</v>
      </c>
      <c r="K2788" s="63">
        <f t="shared" si="131"/>
        <v>-94.639175257731964</v>
      </c>
      <c r="L2788" s="63">
        <f t="shared" si="132"/>
        <v>-94.957983193277315</v>
      </c>
    </row>
    <row r="2789" spans="1:12">
      <c r="A2789" t="s">
        <v>2565</v>
      </c>
      <c r="B2789" t="s">
        <v>7955</v>
      </c>
      <c r="C2789" t="s">
        <v>16</v>
      </c>
      <c r="D2789">
        <v>147762</v>
      </c>
      <c r="E2789">
        <v>37178</v>
      </c>
      <c r="F2789">
        <v>9049</v>
      </c>
      <c r="G2789">
        <v>475402</v>
      </c>
      <c r="H2789">
        <v>68438</v>
      </c>
      <c r="I2789">
        <v>16689</v>
      </c>
      <c r="J2789" s="63">
        <f t="shared" si="130"/>
        <v>-68.91851527759664</v>
      </c>
      <c r="K2789" s="63">
        <f t="shared" si="131"/>
        <v>-45.676378620064874</v>
      </c>
      <c r="L2789" s="63">
        <f t="shared" si="132"/>
        <v>-45.778656600155792</v>
      </c>
    </row>
    <row r="2790" spans="1:12">
      <c r="A2790" t="s">
        <v>2566</v>
      </c>
      <c r="B2790" t="s">
        <v>7956</v>
      </c>
      <c r="C2790" t="s">
        <v>16</v>
      </c>
      <c r="D2790">
        <v>269739</v>
      </c>
      <c r="E2790">
        <v>33916</v>
      </c>
      <c r="F2790">
        <v>8245</v>
      </c>
      <c r="G2790">
        <v>266281</v>
      </c>
      <c r="H2790">
        <v>46916</v>
      </c>
      <c r="I2790">
        <v>11340</v>
      </c>
      <c r="J2790" s="63">
        <f t="shared" si="130"/>
        <v>1.2986281409488474</v>
      </c>
      <c r="K2790" s="63">
        <f t="shared" si="131"/>
        <v>-27.709097109728024</v>
      </c>
      <c r="L2790" s="63">
        <f t="shared" si="132"/>
        <v>-27.292768959435627</v>
      </c>
    </row>
    <row r="2791" spans="1:12">
      <c r="A2791" t="s">
        <v>2567</v>
      </c>
      <c r="B2791" t="s">
        <v>7957</v>
      </c>
      <c r="C2791" t="s">
        <v>16</v>
      </c>
      <c r="D2791">
        <v>2</v>
      </c>
      <c r="E2791">
        <v>1</v>
      </c>
      <c r="F2791">
        <v>0</v>
      </c>
      <c r="G2791"/>
      <c r="H2791"/>
      <c r="I2791"/>
      <c r="J2791" s="63" t="e">
        <f t="shared" si="130"/>
        <v>#DIV/0!</v>
      </c>
      <c r="K2791" s="63" t="e">
        <f t="shared" si="131"/>
        <v>#DIV/0!</v>
      </c>
      <c r="L2791" s="63" t="e">
        <f t="shared" si="132"/>
        <v>#DIV/0!</v>
      </c>
    </row>
    <row r="2792" spans="1:12">
      <c r="A2792" t="s">
        <v>4764</v>
      </c>
      <c r="B2792" t="s">
        <v>9846</v>
      </c>
      <c r="C2792" t="s">
        <v>16</v>
      </c>
      <c r="D2792"/>
      <c r="E2792"/>
      <c r="F2792"/>
      <c r="G2792">
        <v>417</v>
      </c>
      <c r="H2792">
        <v>61</v>
      </c>
      <c r="I2792">
        <v>6</v>
      </c>
      <c r="J2792" s="63">
        <f t="shared" si="130"/>
        <v>-100</v>
      </c>
      <c r="K2792" s="63">
        <f t="shared" si="131"/>
        <v>-100</v>
      </c>
      <c r="L2792" s="63">
        <f t="shared" si="132"/>
        <v>-100</v>
      </c>
    </row>
    <row r="2793" spans="1:12">
      <c r="A2793" t="s">
        <v>2569</v>
      </c>
      <c r="B2793" t="s">
        <v>7958</v>
      </c>
      <c r="C2793" t="s">
        <v>16</v>
      </c>
      <c r="D2793">
        <v>118900</v>
      </c>
      <c r="E2793">
        <v>4165</v>
      </c>
      <c r="F2793">
        <v>765</v>
      </c>
      <c r="G2793">
        <v>2771901</v>
      </c>
      <c r="H2793">
        <v>104766</v>
      </c>
      <c r="I2793">
        <v>19243</v>
      </c>
      <c r="J2793" s="63">
        <f t="shared" si="130"/>
        <v>-95.710525015143034</v>
      </c>
      <c r="K2793" s="63">
        <f t="shared" si="131"/>
        <v>-96.024473588759719</v>
      </c>
      <c r="L2793" s="63">
        <f t="shared" si="132"/>
        <v>-96.024528399937637</v>
      </c>
    </row>
    <row r="2794" spans="1:12">
      <c r="A2794" t="s">
        <v>2570</v>
      </c>
      <c r="B2794" t="s">
        <v>7959</v>
      </c>
      <c r="C2794" t="s">
        <v>16</v>
      </c>
      <c r="D2794">
        <v>950</v>
      </c>
      <c r="E2794">
        <v>77</v>
      </c>
      <c r="F2794">
        <v>14</v>
      </c>
      <c r="G2794">
        <v>5001</v>
      </c>
      <c r="H2794">
        <v>305</v>
      </c>
      <c r="I2794">
        <v>57</v>
      </c>
      <c r="J2794" s="63">
        <f t="shared" si="130"/>
        <v>-81.003799240151963</v>
      </c>
      <c r="K2794" s="63">
        <f t="shared" si="131"/>
        <v>-74.754098360655732</v>
      </c>
      <c r="L2794" s="63">
        <f t="shared" si="132"/>
        <v>-75.438596491228068</v>
      </c>
    </row>
    <row r="2795" spans="1:12">
      <c r="A2795" t="s">
        <v>2571</v>
      </c>
      <c r="B2795" t="s">
        <v>7960</v>
      </c>
      <c r="C2795" t="s">
        <v>16</v>
      </c>
      <c r="D2795">
        <v>398</v>
      </c>
      <c r="E2795">
        <v>77</v>
      </c>
      <c r="F2795">
        <v>14</v>
      </c>
      <c r="G2795">
        <v>2500</v>
      </c>
      <c r="H2795">
        <v>372</v>
      </c>
      <c r="I2795">
        <v>68</v>
      </c>
      <c r="J2795" s="63">
        <f t="shared" si="130"/>
        <v>-84.08</v>
      </c>
      <c r="K2795" s="63">
        <f t="shared" si="131"/>
        <v>-79.3010752688172</v>
      </c>
      <c r="L2795" s="63">
        <f t="shared" si="132"/>
        <v>-79.411764705882348</v>
      </c>
    </row>
    <row r="2796" spans="1:12">
      <c r="A2796" t="s">
        <v>2572</v>
      </c>
      <c r="B2796" t="s">
        <v>7961</v>
      </c>
      <c r="C2796" t="s">
        <v>16</v>
      </c>
      <c r="D2796">
        <v>1200</v>
      </c>
      <c r="E2796">
        <v>218</v>
      </c>
      <c r="F2796">
        <v>41</v>
      </c>
      <c r="G2796"/>
      <c r="H2796"/>
      <c r="I2796"/>
      <c r="J2796" s="63" t="e">
        <f t="shared" si="130"/>
        <v>#DIV/0!</v>
      </c>
      <c r="K2796" s="63" t="e">
        <f t="shared" si="131"/>
        <v>#DIV/0!</v>
      </c>
      <c r="L2796" s="63" t="e">
        <f t="shared" si="132"/>
        <v>#DIV/0!</v>
      </c>
    </row>
    <row r="2797" spans="1:12">
      <c r="A2797" t="s">
        <v>2573</v>
      </c>
      <c r="B2797" t="s">
        <v>7962</v>
      </c>
      <c r="C2797" t="s">
        <v>16</v>
      </c>
      <c r="D2797">
        <v>40</v>
      </c>
      <c r="E2797">
        <v>6</v>
      </c>
      <c r="F2797">
        <v>1</v>
      </c>
      <c r="G2797">
        <v>5700</v>
      </c>
      <c r="H2797">
        <v>753</v>
      </c>
      <c r="I2797">
        <v>139</v>
      </c>
      <c r="J2797" s="63">
        <f t="shared" si="130"/>
        <v>-99.298245614035082</v>
      </c>
      <c r="K2797" s="63">
        <f t="shared" si="131"/>
        <v>-99.20318725099601</v>
      </c>
      <c r="L2797" s="63">
        <f t="shared" si="132"/>
        <v>-99.280575539568346</v>
      </c>
    </row>
    <row r="2798" spans="1:12">
      <c r="A2798" t="s">
        <v>2574</v>
      </c>
      <c r="B2798" t="s">
        <v>7963</v>
      </c>
      <c r="C2798" t="s">
        <v>16</v>
      </c>
      <c r="D2798">
        <v>2255</v>
      </c>
      <c r="E2798">
        <v>191</v>
      </c>
      <c r="F2798">
        <v>36</v>
      </c>
      <c r="G2798">
        <v>2400</v>
      </c>
      <c r="H2798">
        <v>262</v>
      </c>
      <c r="I2798">
        <v>49</v>
      </c>
      <c r="J2798" s="63">
        <f t="shared" si="130"/>
        <v>-6.041666666666667</v>
      </c>
      <c r="K2798" s="63">
        <f t="shared" si="131"/>
        <v>-27.099236641221374</v>
      </c>
      <c r="L2798" s="63">
        <f t="shared" si="132"/>
        <v>-26.530612244897959</v>
      </c>
    </row>
    <row r="2799" spans="1:12">
      <c r="A2799" t="s">
        <v>2575</v>
      </c>
      <c r="B2799" t="s">
        <v>7964</v>
      </c>
      <c r="C2799" t="s">
        <v>16</v>
      </c>
      <c r="D2799">
        <v>334320</v>
      </c>
      <c r="E2799">
        <v>26769</v>
      </c>
      <c r="F2799">
        <v>4936</v>
      </c>
      <c r="G2799">
        <v>1065060</v>
      </c>
      <c r="H2799">
        <v>105151</v>
      </c>
      <c r="I2799">
        <v>19380</v>
      </c>
      <c r="J2799" s="63">
        <f t="shared" si="130"/>
        <v>-68.610219142583517</v>
      </c>
      <c r="K2799" s="63">
        <f t="shared" si="131"/>
        <v>-74.542324847124618</v>
      </c>
      <c r="L2799" s="63">
        <f t="shared" si="132"/>
        <v>-74.530443756449955</v>
      </c>
    </row>
    <row r="2800" spans="1:12">
      <c r="A2800" t="s">
        <v>2576</v>
      </c>
      <c r="B2800" t="s">
        <v>7965</v>
      </c>
      <c r="C2800" t="s">
        <v>16</v>
      </c>
      <c r="D2800">
        <v>6500</v>
      </c>
      <c r="E2800">
        <v>565</v>
      </c>
      <c r="F2800">
        <v>105</v>
      </c>
      <c r="G2800">
        <v>1200</v>
      </c>
      <c r="H2800">
        <v>117</v>
      </c>
      <c r="I2800">
        <v>22</v>
      </c>
      <c r="J2800" s="63">
        <f t="shared" si="130"/>
        <v>441.66666666666669</v>
      </c>
      <c r="K2800" s="63">
        <f t="shared" si="131"/>
        <v>382.90598290598291</v>
      </c>
      <c r="L2800" s="63">
        <f t="shared" si="132"/>
        <v>377.27272727272725</v>
      </c>
    </row>
    <row r="2801" spans="1:12">
      <c r="A2801" t="s">
        <v>2577</v>
      </c>
      <c r="B2801" t="s">
        <v>7966</v>
      </c>
      <c r="C2801" t="s">
        <v>16</v>
      </c>
      <c r="D2801">
        <v>7</v>
      </c>
      <c r="E2801">
        <v>34</v>
      </c>
      <c r="F2801">
        <v>6</v>
      </c>
      <c r="G2801">
        <v>2500</v>
      </c>
      <c r="H2801">
        <v>612</v>
      </c>
      <c r="I2801">
        <v>114</v>
      </c>
      <c r="J2801" s="63">
        <f t="shared" si="130"/>
        <v>-99.72</v>
      </c>
      <c r="K2801" s="63">
        <f t="shared" si="131"/>
        <v>-94.444444444444443</v>
      </c>
      <c r="L2801" s="63">
        <f t="shared" si="132"/>
        <v>-94.736842105263165</v>
      </c>
    </row>
    <row r="2802" spans="1:12">
      <c r="A2802" t="s">
        <v>2578</v>
      </c>
      <c r="B2802" t="s">
        <v>7967</v>
      </c>
      <c r="C2802" t="s">
        <v>16</v>
      </c>
      <c r="D2802">
        <v>12565760</v>
      </c>
      <c r="E2802">
        <v>310136</v>
      </c>
      <c r="F2802">
        <v>56994</v>
      </c>
      <c r="G2802">
        <v>50264600</v>
      </c>
      <c r="H2802">
        <v>1755119</v>
      </c>
      <c r="I2802">
        <v>322373</v>
      </c>
      <c r="J2802" s="63">
        <f t="shared" si="130"/>
        <v>-75.00077589396912</v>
      </c>
      <c r="K2802" s="63">
        <f t="shared" si="131"/>
        <v>-82.329631210191451</v>
      </c>
      <c r="L2802" s="63">
        <f t="shared" si="132"/>
        <v>-82.320479692778235</v>
      </c>
    </row>
    <row r="2803" spans="1:12">
      <c r="A2803" t="s">
        <v>4765</v>
      </c>
      <c r="B2803" t="s">
        <v>9847</v>
      </c>
      <c r="C2803" t="s">
        <v>16</v>
      </c>
      <c r="D2803"/>
      <c r="E2803"/>
      <c r="F2803"/>
      <c r="G2803">
        <v>133</v>
      </c>
      <c r="H2803">
        <v>16</v>
      </c>
      <c r="I2803">
        <v>3</v>
      </c>
      <c r="J2803" s="63">
        <f t="shared" si="130"/>
        <v>-100</v>
      </c>
      <c r="K2803" s="63">
        <f t="shared" si="131"/>
        <v>-100</v>
      </c>
      <c r="L2803" s="63">
        <f t="shared" si="132"/>
        <v>-100</v>
      </c>
    </row>
    <row r="2804" spans="1:12">
      <c r="A2804" t="s">
        <v>2579</v>
      </c>
      <c r="B2804" t="s">
        <v>7968</v>
      </c>
      <c r="C2804" t="s">
        <v>16</v>
      </c>
      <c r="D2804">
        <v>49240</v>
      </c>
      <c r="E2804">
        <v>1377</v>
      </c>
      <c r="F2804">
        <v>257</v>
      </c>
      <c r="G2804">
        <v>215675</v>
      </c>
      <c r="H2804">
        <v>7881</v>
      </c>
      <c r="I2804">
        <v>1470</v>
      </c>
      <c r="J2804" s="63">
        <f t="shared" si="130"/>
        <v>-77.16935203431089</v>
      </c>
      <c r="K2804" s="63">
        <f t="shared" si="131"/>
        <v>-82.527598020555772</v>
      </c>
      <c r="L2804" s="63">
        <f t="shared" si="132"/>
        <v>-82.517006802721085</v>
      </c>
    </row>
    <row r="2805" spans="1:12">
      <c r="A2805" t="s">
        <v>4766</v>
      </c>
      <c r="B2805" t="s">
        <v>9848</v>
      </c>
      <c r="C2805" t="s">
        <v>16</v>
      </c>
      <c r="D2805"/>
      <c r="E2805"/>
      <c r="F2805"/>
      <c r="G2805">
        <v>102770</v>
      </c>
      <c r="H2805">
        <v>3611</v>
      </c>
      <c r="I2805">
        <v>674</v>
      </c>
      <c r="J2805" s="63">
        <f t="shared" si="130"/>
        <v>-100</v>
      </c>
      <c r="K2805" s="63">
        <f t="shared" si="131"/>
        <v>-100</v>
      </c>
      <c r="L2805" s="63">
        <f t="shared" si="132"/>
        <v>-100</v>
      </c>
    </row>
    <row r="2806" spans="1:12">
      <c r="A2806" t="s">
        <v>2580</v>
      </c>
      <c r="B2806" t="s">
        <v>7969</v>
      </c>
      <c r="C2806" t="s">
        <v>16</v>
      </c>
      <c r="D2806">
        <v>2580</v>
      </c>
      <c r="E2806">
        <v>262</v>
      </c>
      <c r="F2806">
        <v>49</v>
      </c>
      <c r="G2806">
        <v>15404</v>
      </c>
      <c r="H2806">
        <v>434</v>
      </c>
      <c r="I2806">
        <v>81</v>
      </c>
      <c r="J2806" s="63">
        <f t="shared" si="130"/>
        <v>-83.251103609452088</v>
      </c>
      <c r="K2806" s="63">
        <f t="shared" si="131"/>
        <v>-39.631336405529957</v>
      </c>
      <c r="L2806" s="63">
        <f t="shared" si="132"/>
        <v>-39.506172839506171</v>
      </c>
    </row>
    <row r="2807" spans="1:12">
      <c r="A2807" t="s">
        <v>2581</v>
      </c>
      <c r="B2807" t="s">
        <v>7970</v>
      </c>
      <c r="C2807" t="s">
        <v>16</v>
      </c>
      <c r="D2807">
        <v>5861</v>
      </c>
      <c r="E2807">
        <v>663</v>
      </c>
      <c r="F2807">
        <v>124</v>
      </c>
      <c r="G2807">
        <v>5207</v>
      </c>
      <c r="H2807">
        <v>374</v>
      </c>
      <c r="I2807">
        <v>70</v>
      </c>
      <c r="J2807" s="63">
        <f t="shared" si="130"/>
        <v>12.560015363933166</v>
      </c>
      <c r="K2807" s="63">
        <f t="shared" si="131"/>
        <v>77.272727272727266</v>
      </c>
      <c r="L2807" s="63">
        <f t="shared" si="132"/>
        <v>77.142857142857139</v>
      </c>
    </row>
    <row r="2808" spans="1:12">
      <c r="A2808" t="s">
        <v>2582</v>
      </c>
      <c r="B2808" t="s">
        <v>7971</v>
      </c>
      <c r="C2808" t="s">
        <v>16</v>
      </c>
      <c r="D2808">
        <v>79470</v>
      </c>
      <c r="E2808">
        <v>2355</v>
      </c>
      <c r="F2808">
        <v>439</v>
      </c>
      <c r="G2808"/>
      <c r="H2808"/>
      <c r="I2808"/>
      <c r="J2808" s="63" t="e">
        <f t="shared" si="130"/>
        <v>#DIV/0!</v>
      </c>
      <c r="K2808" s="63" t="e">
        <f t="shared" si="131"/>
        <v>#DIV/0!</v>
      </c>
      <c r="L2808" s="63" t="e">
        <f t="shared" si="132"/>
        <v>#DIV/0!</v>
      </c>
    </row>
    <row r="2809" spans="1:12">
      <c r="A2809" t="s">
        <v>2583</v>
      </c>
      <c r="B2809" t="s">
        <v>7972</v>
      </c>
      <c r="C2809" t="s">
        <v>16</v>
      </c>
      <c r="D2809">
        <v>1500040</v>
      </c>
      <c r="E2809">
        <v>41525</v>
      </c>
      <c r="F2809">
        <v>7745</v>
      </c>
      <c r="G2809"/>
      <c r="H2809"/>
      <c r="I2809"/>
      <c r="J2809" s="63" t="e">
        <f t="shared" si="130"/>
        <v>#DIV/0!</v>
      </c>
      <c r="K2809" s="63" t="e">
        <f t="shared" si="131"/>
        <v>#DIV/0!</v>
      </c>
      <c r="L2809" s="63" t="e">
        <f t="shared" si="132"/>
        <v>#DIV/0!</v>
      </c>
    </row>
    <row r="2810" spans="1:12">
      <c r="A2810" t="s">
        <v>2584</v>
      </c>
      <c r="B2810" t="s">
        <v>7973</v>
      </c>
      <c r="C2810" t="s">
        <v>16</v>
      </c>
      <c r="D2810">
        <v>5900</v>
      </c>
      <c r="E2810">
        <v>585</v>
      </c>
      <c r="F2810">
        <v>108</v>
      </c>
      <c r="G2810">
        <v>10090</v>
      </c>
      <c r="H2810">
        <v>974</v>
      </c>
      <c r="I2810">
        <v>179</v>
      </c>
      <c r="J2810" s="63">
        <f t="shared" si="130"/>
        <v>-41.526263627353813</v>
      </c>
      <c r="K2810" s="63">
        <f t="shared" si="131"/>
        <v>-39.938398357289529</v>
      </c>
      <c r="L2810" s="63">
        <f t="shared" si="132"/>
        <v>-39.66480446927374</v>
      </c>
    </row>
    <row r="2811" spans="1:12">
      <c r="A2811" t="s">
        <v>4767</v>
      </c>
      <c r="B2811" t="s">
        <v>9849</v>
      </c>
      <c r="C2811" t="s">
        <v>16</v>
      </c>
      <c r="D2811"/>
      <c r="E2811"/>
      <c r="F2811"/>
      <c r="G2811">
        <v>1500</v>
      </c>
      <c r="H2811">
        <v>159</v>
      </c>
      <c r="I2811">
        <v>30</v>
      </c>
      <c r="J2811" s="63">
        <f t="shared" si="130"/>
        <v>-100</v>
      </c>
      <c r="K2811" s="63">
        <f t="shared" si="131"/>
        <v>-100</v>
      </c>
      <c r="L2811" s="63">
        <f t="shared" si="132"/>
        <v>-100</v>
      </c>
    </row>
    <row r="2812" spans="1:12">
      <c r="A2812" t="s">
        <v>4768</v>
      </c>
      <c r="B2812" t="s">
        <v>9850</v>
      </c>
      <c r="C2812" t="s">
        <v>16</v>
      </c>
      <c r="D2812"/>
      <c r="E2812"/>
      <c r="F2812"/>
      <c r="G2812">
        <v>136</v>
      </c>
      <c r="H2812">
        <v>10</v>
      </c>
      <c r="I2812">
        <v>2</v>
      </c>
      <c r="J2812" s="63">
        <f t="shared" si="130"/>
        <v>-100</v>
      </c>
      <c r="K2812" s="63">
        <f t="shared" si="131"/>
        <v>-100</v>
      </c>
      <c r="L2812" s="63">
        <f t="shared" si="132"/>
        <v>-100</v>
      </c>
    </row>
    <row r="2813" spans="1:12">
      <c r="A2813" t="s">
        <v>2585</v>
      </c>
      <c r="B2813" t="s">
        <v>7974</v>
      </c>
      <c r="C2813" t="s">
        <v>16</v>
      </c>
      <c r="D2813">
        <v>250</v>
      </c>
      <c r="E2813">
        <v>27</v>
      </c>
      <c r="F2813">
        <v>5</v>
      </c>
      <c r="G2813">
        <v>1766</v>
      </c>
      <c r="H2813">
        <v>309</v>
      </c>
      <c r="I2813">
        <v>58</v>
      </c>
      <c r="J2813" s="63">
        <f t="shared" si="130"/>
        <v>-85.843714609286522</v>
      </c>
      <c r="K2813" s="63">
        <f t="shared" si="131"/>
        <v>-91.262135922330103</v>
      </c>
      <c r="L2813" s="63">
        <f t="shared" si="132"/>
        <v>-91.379310344827587</v>
      </c>
    </row>
    <row r="2814" spans="1:12">
      <c r="A2814" t="s">
        <v>2586</v>
      </c>
      <c r="B2814" t="s">
        <v>7975</v>
      </c>
      <c r="C2814" t="s">
        <v>16</v>
      </c>
      <c r="D2814">
        <v>5326470</v>
      </c>
      <c r="E2814">
        <v>218988</v>
      </c>
      <c r="F2814">
        <v>40223</v>
      </c>
      <c r="G2814"/>
      <c r="H2814"/>
      <c r="I2814"/>
      <c r="J2814" s="63" t="e">
        <f t="shared" si="130"/>
        <v>#DIV/0!</v>
      </c>
      <c r="K2814" s="63" t="e">
        <f t="shared" si="131"/>
        <v>#DIV/0!</v>
      </c>
      <c r="L2814" s="63" t="e">
        <f t="shared" si="132"/>
        <v>#DIV/0!</v>
      </c>
    </row>
    <row r="2815" spans="1:12">
      <c r="A2815" t="s">
        <v>2587</v>
      </c>
      <c r="B2815" t="s">
        <v>7976</v>
      </c>
      <c r="C2815" t="s">
        <v>16</v>
      </c>
      <c r="D2815">
        <v>94715944</v>
      </c>
      <c r="E2815">
        <v>3951517</v>
      </c>
      <c r="F2815">
        <v>725807</v>
      </c>
      <c r="G2815">
        <v>231761102</v>
      </c>
      <c r="H2815">
        <v>12401705</v>
      </c>
      <c r="I2815">
        <v>2279928</v>
      </c>
      <c r="J2815" s="63">
        <f t="shared" si="130"/>
        <v>-59.132079031968011</v>
      </c>
      <c r="K2815" s="63">
        <f t="shared" si="131"/>
        <v>-68.137308539430663</v>
      </c>
      <c r="L2815" s="63">
        <f t="shared" si="132"/>
        <v>-68.165354344523166</v>
      </c>
    </row>
    <row r="2816" spans="1:12">
      <c r="A2816" t="s">
        <v>4769</v>
      </c>
      <c r="B2816" t="s">
        <v>9851</v>
      </c>
      <c r="C2816" t="s">
        <v>16</v>
      </c>
      <c r="D2816"/>
      <c r="E2816"/>
      <c r="F2816"/>
      <c r="G2816">
        <v>51</v>
      </c>
      <c r="H2816">
        <v>11</v>
      </c>
      <c r="I2816">
        <v>2</v>
      </c>
      <c r="J2816" s="63">
        <f t="shared" si="130"/>
        <v>-100</v>
      </c>
      <c r="K2816" s="63">
        <f t="shared" si="131"/>
        <v>-100</v>
      </c>
      <c r="L2816" s="63">
        <f t="shared" si="132"/>
        <v>-100</v>
      </c>
    </row>
    <row r="2817" spans="1:12">
      <c r="A2817" t="s">
        <v>2588</v>
      </c>
      <c r="B2817" t="s">
        <v>7977</v>
      </c>
      <c r="C2817" t="s">
        <v>16</v>
      </c>
      <c r="D2817">
        <v>38317</v>
      </c>
      <c r="E2817">
        <v>3436</v>
      </c>
      <c r="F2817">
        <v>639</v>
      </c>
      <c r="G2817">
        <v>5750</v>
      </c>
      <c r="H2817">
        <v>446</v>
      </c>
      <c r="I2817">
        <v>84</v>
      </c>
      <c r="J2817" s="63">
        <f t="shared" si="130"/>
        <v>566.38260869565215</v>
      </c>
      <c r="K2817" s="63">
        <f t="shared" si="131"/>
        <v>670.40358744394621</v>
      </c>
      <c r="L2817" s="63">
        <f t="shared" si="132"/>
        <v>660.71428571428567</v>
      </c>
    </row>
    <row r="2818" spans="1:12">
      <c r="A2818" t="s">
        <v>4770</v>
      </c>
      <c r="B2818" t="s">
        <v>9852</v>
      </c>
      <c r="C2818" t="s">
        <v>16</v>
      </c>
      <c r="D2818"/>
      <c r="E2818"/>
      <c r="F2818"/>
      <c r="G2818">
        <v>18</v>
      </c>
      <c r="H2818">
        <v>2</v>
      </c>
      <c r="I2818">
        <v>0</v>
      </c>
      <c r="J2818" s="63">
        <f t="shared" si="130"/>
        <v>-100</v>
      </c>
      <c r="K2818" s="63">
        <f t="shared" si="131"/>
        <v>-100</v>
      </c>
      <c r="L2818" s="63" t="e">
        <f t="shared" si="132"/>
        <v>#DIV/0!</v>
      </c>
    </row>
    <row r="2819" spans="1:12">
      <c r="A2819" t="s">
        <v>4771</v>
      </c>
      <c r="B2819" t="s">
        <v>9853</v>
      </c>
      <c r="C2819" t="s">
        <v>16</v>
      </c>
      <c r="D2819"/>
      <c r="E2819"/>
      <c r="F2819"/>
      <c r="G2819">
        <v>827</v>
      </c>
      <c r="H2819">
        <v>292</v>
      </c>
      <c r="I2819">
        <v>54</v>
      </c>
      <c r="J2819" s="63">
        <f t="shared" si="130"/>
        <v>-100</v>
      </c>
      <c r="K2819" s="63">
        <f t="shared" si="131"/>
        <v>-100</v>
      </c>
      <c r="L2819" s="63">
        <f t="shared" si="132"/>
        <v>-100</v>
      </c>
    </row>
    <row r="2820" spans="1:12">
      <c r="A2820" t="s">
        <v>4772</v>
      </c>
      <c r="B2820" t="s">
        <v>9852</v>
      </c>
      <c r="C2820" t="s">
        <v>16</v>
      </c>
      <c r="D2820"/>
      <c r="E2820"/>
      <c r="F2820"/>
      <c r="G2820">
        <v>4</v>
      </c>
      <c r="H2820">
        <v>3</v>
      </c>
      <c r="I2820">
        <v>1</v>
      </c>
      <c r="J2820" s="63">
        <f t="shared" si="130"/>
        <v>-100</v>
      </c>
      <c r="K2820" s="63">
        <f t="shared" si="131"/>
        <v>-100</v>
      </c>
      <c r="L2820" s="63">
        <f t="shared" si="132"/>
        <v>-100</v>
      </c>
    </row>
    <row r="2821" spans="1:12">
      <c r="A2821" t="s">
        <v>2589</v>
      </c>
      <c r="B2821" t="s">
        <v>7978</v>
      </c>
      <c r="C2821" t="s">
        <v>16</v>
      </c>
      <c r="D2821">
        <v>208140</v>
      </c>
      <c r="E2821">
        <v>9429</v>
      </c>
      <c r="F2821">
        <v>1732</v>
      </c>
      <c r="G2821">
        <v>1109460</v>
      </c>
      <c r="H2821">
        <v>63660</v>
      </c>
      <c r="I2821">
        <v>11693</v>
      </c>
      <c r="J2821" s="63">
        <f t="shared" ref="J2821:J2884" si="133">100*(D2821-G2821)/G2821</f>
        <v>-81.239521929587369</v>
      </c>
      <c r="K2821" s="63">
        <f t="shared" ref="K2821:K2884" si="134">100*(E2821-H2821)/H2821</f>
        <v>-85.188501413760605</v>
      </c>
      <c r="L2821" s="63">
        <f t="shared" ref="L2821:L2884" si="135">100*(F2821-I2821)/I2821</f>
        <v>-85.18771914820833</v>
      </c>
    </row>
    <row r="2822" spans="1:12">
      <c r="A2822" t="s">
        <v>2590</v>
      </c>
      <c r="B2822" t="s">
        <v>7979</v>
      </c>
      <c r="C2822" t="s">
        <v>16</v>
      </c>
      <c r="D2822">
        <v>9140874</v>
      </c>
      <c r="E2822">
        <v>396287</v>
      </c>
      <c r="F2822">
        <v>72789</v>
      </c>
      <c r="G2822">
        <v>14868523</v>
      </c>
      <c r="H2822">
        <v>823339</v>
      </c>
      <c r="I2822">
        <v>150096</v>
      </c>
      <c r="J2822" s="63">
        <f t="shared" si="133"/>
        <v>-38.521976930728087</v>
      </c>
      <c r="K2822" s="63">
        <f t="shared" si="134"/>
        <v>-51.868306979263707</v>
      </c>
      <c r="L2822" s="63">
        <f t="shared" si="135"/>
        <v>-51.505036776463065</v>
      </c>
    </row>
    <row r="2823" spans="1:12">
      <c r="A2823" t="s">
        <v>2591</v>
      </c>
      <c r="B2823" t="s">
        <v>7979</v>
      </c>
      <c r="C2823" t="s">
        <v>16</v>
      </c>
      <c r="D2823">
        <v>12744826</v>
      </c>
      <c r="E2823">
        <v>602193</v>
      </c>
      <c r="F2823">
        <v>110610</v>
      </c>
      <c r="G2823">
        <v>23710554</v>
      </c>
      <c r="H2823">
        <v>1319030</v>
      </c>
      <c r="I2823">
        <v>242277</v>
      </c>
      <c r="J2823" s="63">
        <f t="shared" si="133"/>
        <v>-46.248299386003382</v>
      </c>
      <c r="K2823" s="63">
        <f t="shared" si="134"/>
        <v>-54.345769239516919</v>
      </c>
      <c r="L2823" s="63">
        <f t="shared" si="135"/>
        <v>-54.34564568654887</v>
      </c>
    </row>
    <row r="2824" spans="1:12">
      <c r="A2824" t="s">
        <v>2592</v>
      </c>
      <c r="B2824" t="s">
        <v>7980</v>
      </c>
      <c r="C2824" t="s">
        <v>16</v>
      </c>
      <c r="D2824">
        <v>62079940</v>
      </c>
      <c r="E2824">
        <v>2862363</v>
      </c>
      <c r="F2824">
        <v>527562</v>
      </c>
      <c r="G2824">
        <v>50560388</v>
      </c>
      <c r="H2824">
        <v>2751493</v>
      </c>
      <c r="I2824">
        <v>506011</v>
      </c>
      <c r="J2824" s="63">
        <f t="shared" si="133"/>
        <v>22.783749206987888</v>
      </c>
      <c r="K2824" s="63">
        <f t="shared" si="134"/>
        <v>4.0294487392844536</v>
      </c>
      <c r="L2824" s="63">
        <f t="shared" si="135"/>
        <v>4.2589983221708616</v>
      </c>
    </row>
    <row r="2825" spans="1:12">
      <c r="A2825" t="s">
        <v>2593</v>
      </c>
      <c r="B2825" t="s">
        <v>7981</v>
      </c>
      <c r="C2825" t="s">
        <v>16</v>
      </c>
      <c r="D2825">
        <v>136725</v>
      </c>
      <c r="E2825">
        <v>7318</v>
      </c>
      <c r="F2825">
        <v>1364</v>
      </c>
      <c r="G2825">
        <v>112708</v>
      </c>
      <c r="H2825">
        <v>6633</v>
      </c>
      <c r="I2825">
        <v>1237</v>
      </c>
      <c r="J2825" s="63">
        <f t="shared" si="133"/>
        <v>21.309046385349752</v>
      </c>
      <c r="K2825" s="63">
        <f t="shared" si="134"/>
        <v>10.327152118196894</v>
      </c>
      <c r="L2825" s="63">
        <f t="shared" si="135"/>
        <v>10.266774454324979</v>
      </c>
    </row>
    <row r="2826" spans="1:12">
      <c r="A2826" t="s">
        <v>2594</v>
      </c>
      <c r="B2826" t="s">
        <v>7982</v>
      </c>
      <c r="C2826" t="s">
        <v>16</v>
      </c>
      <c r="D2826">
        <v>4474671</v>
      </c>
      <c r="E2826">
        <v>228578</v>
      </c>
      <c r="F2826">
        <v>7912</v>
      </c>
      <c r="G2826">
        <v>3915906</v>
      </c>
      <c r="H2826">
        <v>253009</v>
      </c>
      <c r="I2826">
        <v>20900</v>
      </c>
      <c r="J2826" s="63">
        <f t="shared" si="133"/>
        <v>14.269111669176942</v>
      </c>
      <c r="K2826" s="63">
        <f t="shared" si="134"/>
        <v>-9.6561782387187804</v>
      </c>
      <c r="L2826" s="63">
        <f t="shared" si="135"/>
        <v>-62.143540669856456</v>
      </c>
    </row>
    <row r="2827" spans="1:12">
      <c r="A2827" t="s">
        <v>2595</v>
      </c>
      <c r="B2827" t="s">
        <v>7983</v>
      </c>
      <c r="C2827" t="s">
        <v>16</v>
      </c>
      <c r="D2827">
        <v>135350</v>
      </c>
      <c r="E2827">
        <v>11722</v>
      </c>
      <c r="F2827">
        <v>1682</v>
      </c>
      <c r="G2827">
        <v>900906</v>
      </c>
      <c r="H2827">
        <v>55170</v>
      </c>
      <c r="I2827">
        <v>4427</v>
      </c>
      <c r="J2827" s="63">
        <f t="shared" si="133"/>
        <v>-84.976235034509699</v>
      </c>
      <c r="K2827" s="63">
        <f t="shared" si="134"/>
        <v>-78.752945441363053</v>
      </c>
      <c r="L2827" s="63">
        <f t="shared" si="135"/>
        <v>-62.005873051728031</v>
      </c>
    </row>
    <row r="2828" spans="1:12">
      <c r="A2828" t="s">
        <v>2596</v>
      </c>
      <c r="B2828" t="s">
        <v>7984</v>
      </c>
      <c r="C2828" t="s">
        <v>16</v>
      </c>
      <c r="D2828">
        <v>1102569</v>
      </c>
      <c r="E2828">
        <v>56288</v>
      </c>
      <c r="F2828">
        <v>10494</v>
      </c>
      <c r="G2828">
        <v>200608</v>
      </c>
      <c r="H2828">
        <v>12720</v>
      </c>
      <c r="I2828">
        <v>2372</v>
      </c>
      <c r="J2828" s="63">
        <f t="shared" si="133"/>
        <v>449.61367442973363</v>
      </c>
      <c r="K2828" s="63">
        <f t="shared" si="134"/>
        <v>342.51572327044028</v>
      </c>
      <c r="L2828" s="63">
        <f t="shared" si="135"/>
        <v>342.41146711635753</v>
      </c>
    </row>
    <row r="2829" spans="1:12">
      <c r="A2829" t="s">
        <v>2597</v>
      </c>
      <c r="B2829" t="s">
        <v>7985</v>
      </c>
      <c r="C2829" t="s">
        <v>16</v>
      </c>
      <c r="D2829">
        <v>15213</v>
      </c>
      <c r="E2829">
        <v>4149</v>
      </c>
      <c r="F2829">
        <v>774</v>
      </c>
      <c r="G2829">
        <v>5681</v>
      </c>
      <c r="H2829">
        <v>902</v>
      </c>
      <c r="I2829">
        <v>168</v>
      </c>
      <c r="J2829" s="63">
        <f t="shared" si="133"/>
        <v>167.78736138003873</v>
      </c>
      <c r="K2829" s="63">
        <f t="shared" si="134"/>
        <v>359.9778270509978</v>
      </c>
      <c r="L2829" s="63">
        <f t="shared" si="135"/>
        <v>360.71428571428572</v>
      </c>
    </row>
    <row r="2830" spans="1:12">
      <c r="A2830" t="s">
        <v>4773</v>
      </c>
      <c r="B2830" t="s">
        <v>9854</v>
      </c>
      <c r="C2830" t="s">
        <v>16</v>
      </c>
      <c r="D2830"/>
      <c r="E2830"/>
      <c r="F2830"/>
      <c r="G2830">
        <v>8386</v>
      </c>
      <c r="H2830">
        <v>1285</v>
      </c>
      <c r="I2830">
        <v>235</v>
      </c>
      <c r="J2830" s="63">
        <f t="shared" si="133"/>
        <v>-100</v>
      </c>
      <c r="K2830" s="63">
        <f t="shared" si="134"/>
        <v>-100</v>
      </c>
      <c r="L2830" s="63">
        <f t="shared" si="135"/>
        <v>-100</v>
      </c>
    </row>
    <row r="2831" spans="1:12">
      <c r="A2831" t="s">
        <v>2598</v>
      </c>
      <c r="B2831" t="s">
        <v>7986</v>
      </c>
      <c r="C2831" t="s">
        <v>16</v>
      </c>
      <c r="D2831">
        <v>1483700</v>
      </c>
      <c r="E2831">
        <v>78192</v>
      </c>
      <c r="F2831">
        <v>14470</v>
      </c>
      <c r="G2831">
        <v>4238901</v>
      </c>
      <c r="H2831">
        <v>272613</v>
      </c>
      <c r="I2831">
        <v>50294</v>
      </c>
      <c r="J2831" s="63">
        <f t="shared" si="133"/>
        <v>-64.998003020122439</v>
      </c>
      <c r="K2831" s="63">
        <f t="shared" si="134"/>
        <v>-71.317582066886018</v>
      </c>
      <c r="L2831" s="63">
        <f t="shared" si="135"/>
        <v>-71.229172465900504</v>
      </c>
    </row>
    <row r="2832" spans="1:12">
      <c r="A2832" t="s">
        <v>2599</v>
      </c>
      <c r="B2832" t="s">
        <v>7987</v>
      </c>
      <c r="C2832" t="s">
        <v>16</v>
      </c>
      <c r="D2832">
        <v>2140900</v>
      </c>
      <c r="E2832">
        <v>114061</v>
      </c>
      <c r="F2832">
        <v>20963</v>
      </c>
      <c r="G2832">
        <v>975699</v>
      </c>
      <c r="H2832">
        <v>63834</v>
      </c>
      <c r="I2832">
        <v>11804</v>
      </c>
      <c r="J2832" s="63">
        <f t="shared" si="133"/>
        <v>119.42217835623487</v>
      </c>
      <c r="K2832" s="63">
        <f t="shared" si="134"/>
        <v>78.683773537613177</v>
      </c>
      <c r="L2832" s="63">
        <f t="shared" si="135"/>
        <v>77.592341579125716</v>
      </c>
    </row>
    <row r="2833" spans="1:12">
      <c r="A2833" t="s">
        <v>2600</v>
      </c>
      <c r="B2833" t="s">
        <v>7988</v>
      </c>
      <c r="C2833" t="s">
        <v>16</v>
      </c>
      <c r="D2833">
        <v>52119416</v>
      </c>
      <c r="E2833">
        <v>3275782</v>
      </c>
      <c r="F2833">
        <v>606483</v>
      </c>
      <c r="G2833">
        <v>40040304</v>
      </c>
      <c r="H2833">
        <v>2565558</v>
      </c>
      <c r="I2833">
        <v>482404</v>
      </c>
      <c r="J2833" s="63">
        <f t="shared" si="133"/>
        <v>30.167383344542039</v>
      </c>
      <c r="K2833" s="63">
        <f t="shared" si="134"/>
        <v>27.68302256273294</v>
      </c>
      <c r="L2833" s="63">
        <f t="shared" si="135"/>
        <v>25.720972462914901</v>
      </c>
    </row>
    <row r="2834" spans="1:12">
      <c r="A2834" t="s">
        <v>4774</v>
      </c>
      <c r="B2834" t="s">
        <v>9855</v>
      </c>
      <c r="C2834" t="s">
        <v>16</v>
      </c>
      <c r="D2834"/>
      <c r="E2834"/>
      <c r="F2834"/>
      <c r="G2834">
        <v>405</v>
      </c>
      <c r="H2834">
        <v>314</v>
      </c>
      <c r="I2834">
        <v>59</v>
      </c>
      <c r="J2834" s="63">
        <f t="shared" si="133"/>
        <v>-100</v>
      </c>
      <c r="K2834" s="63">
        <f t="shared" si="134"/>
        <v>-100</v>
      </c>
      <c r="L2834" s="63">
        <f t="shared" si="135"/>
        <v>-100</v>
      </c>
    </row>
    <row r="2835" spans="1:12">
      <c r="A2835" t="s">
        <v>4775</v>
      </c>
      <c r="B2835" t="s">
        <v>9855</v>
      </c>
      <c r="C2835" t="s">
        <v>16</v>
      </c>
      <c r="D2835"/>
      <c r="E2835"/>
      <c r="F2835"/>
      <c r="G2835">
        <v>1287860</v>
      </c>
      <c r="H2835">
        <v>81692</v>
      </c>
      <c r="I2835">
        <v>15236</v>
      </c>
      <c r="J2835" s="63">
        <f t="shared" si="133"/>
        <v>-100</v>
      </c>
      <c r="K2835" s="63">
        <f t="shared" si="134"/>
        <v>-100</v>
      </c>
      <c r="L2835" s="63">
        <f t="shared" si="135"/>
        <v>-100</v>
      </c>
    </row>
    <row r="2836" spans="1:12">
      <c r="A2836" t="s">
        <v>2601</v>
      </c>
      <c r="B2836" t="s">
        <v>7989</v>
      </c>
      <c r="C2836" t="s">
        <v>16</v>
      </c>
      <c r="D2836">
        <v>5157</v>
      </c>
      <c r="E2836">
        <v>397</v>
      </c>
      <c r="F2836">
        <v>74</v>
      </c>
      <c r="G2836">
        <v>2266</v>
      </c>
      <c r="H2836">
        <v>439</v>
      </c>
      <c r="I2836">
        <v>81</v>
      </c>
      <c r="J2836" s="63">
        <f t="shared" si="133"/>
        <v>127.58164165931156</v>
      </c>
      <c r="K2836" s="63">
        <f t="shared" si="134"/>
        <v>-9.5671981776765378</v>
      </c>
      <c r="L2836" s="63">
        <f t="shared" si="135"/>
        <v>-8.6419753086419746</v>
      </c>
    </row>
    <row r="2837" spans="1:12">
      <c r="A2837" t="s">
        <v>2602</v>
      </c>
      <c r="B2837" t="s">
        <v>7990</v>
      </c>
      <c r="C2837" t="s">
        <v>16</v>
      </c>
      <c r="D2837">
        <v>208114</v>
      </c>
      <c r="E2837">
        <v>19865</v>
      </c>
      <c r="F2837">
        <v>3689</v>
      </c>
      <c r="G2837">
        <v>410266</v>
      </c>
      <c r="H2837">
        <v>45203</v>
      </c>
      <c r="I2837">
        <v>8341</v>
      </c>
      <c r="J2837" s="63">
        <f t="shared" si="133"/>
        <v>-49.273398234316275</v>
      </c>
      <c r="K2837" s="63">
        <f t="shared" si="134"/>
        <v>-56.053801738822642</v>
      </c>
      <c r="L2837" s="63">
        <f t="shared" si="135"/>
        <v>-55.772689126004074</v>
      </c>
    </row>
    <row r="2838" spans="1:12">
      <c r="A2838" t="s">
        <v>4403</v>
      </c>
      <c r="B2838" t="s">
        <v>9856</v>
      </c>
      <c r="C2838" t="s">
        <v>16</v>
      </c>
      <c r="D2838"/>
      <c r="E2838"/>
      <c r="F2838"/>
      <c r="G2838">
        <v>59076</v>
      </c>
      <c r="H2838">
        <v>3264</v>
      </c>
      <c r="I2838">
        <v>1531</v>
      </c>
      <c r="J2838" s="63">
        <f t="shared" si="133"/>
        <v>-100</v>
      </c>
      <c r="K2838" s="63">
        <f t="shared" si="134"/>
        <v>-100</v>
      </c>
      <c r="L2838" s="63">
        <f t="shared" si="135"/>
        <v>-100</v>
      </c>
    </row>
    <row r="2839" spans="1:12">
      <c r="A2839" t="s">
        <v>2603</v>
      </c>
      <c r="B2839" t="s">
        <v>7991</v>
      </c>
      <c r="C2839" t="s">
        <v>16</v>
      </c>
      <c r="D2839">
        <v>18430829</v>
      </c>
      <c r="E2839">
        <v>1457446</v>
      </c>
      <c r="F2839">
        <v>428371</v>
      </c>
      <c r="G2839"/>
      <c r="H2839"/>
      <c r="I2839"/>
      <c r="J2839" s="63" t="e">
        <f t="shared" si="133"/>
        <v>#DIV/0!</v>
      </c>
      <c r="K2839" s="63" t="e">
        <f t="shared" si="134"/>
        <v>#DIV/0!</v>
      </c>
      <c r="L2839" s="63" t="e">
        <f t="shared" si="135"/>
        <v>#DIV/0!</v>
      </c>
    </row>
    <row r="2840" spans="1:12">
      <c r="A2840" t="s">
        <v>2604</v>
      </c>
      <c r="B2840" t="s">
        <v>7992</v>
      </c>
      <c r="C2840" t="s">
        <v>16</v>
      </c>
      <c r="D2840">
        <v>188</v>
      </c>
      <c r="E2840">
        <v>18</v>
      </c>
      <c r="F2840">
        <v>9</v>
      </c>
      <c r="G2840">
        <v>5716</v>
      </c>
      <c r="H2840">
        <v>670</v>
      </c>
      <c r="I2840">
        <v>316</v>
      </c>
      <c r="J2840" s="63">
        <f t="shared" si="133"/>
        <v>-96.710986703988809</v>
      </c>
      <c r="K2840" s="63">
        <f t="shared" si="134"/>
        <v>-97.31343283582089</v>
      </c>
      <c r="L2840" s="63">
        <f t="shared" si="135"/>
        <v>-97.151898734177209</v>
      </c>
    </row>
    <row r="2841" spans="1:12">
      <c r="A2841" t="s">
        <v>2605</v>
      </c>
      <c r="B2841" t="s">
        <v>7993</v>
      </c>
      <c r="C2841" t="s">
        <v>16</v>
      </c>
      <c r="D2841">
        <v>23156</v>
      </c>
      <c r="E2841">
        <v>1809</v>
      </c>
      <c r="F2841">
        <v>440</v>
      </c>
      <c r="G2841"/>
      <c r="H2841"/>
      <c r="I2841"/>
      <c r="J2841" s="63" t="e">
        <f t="shared" si="133"/>
        <v>#DIV/0!</v>
      </c>
      <c r="K2841" s="63" t="e">
        <f t="shared" si="134"/>
        <v>#DIV/0!</v>
      </c>
      <c r="L2841" s="63" t="e">
        <f t="shared" si="135"/>
        <v>#DIV/0!</v>
      </c>
    </row>
    <row r="2842" spans="1:12">
      <c r="A2842" t="s">
        <v>2606</v>
      </c>
      <c r="B2842" t="s">
        <v>7994</v>
      </c>
      <c r="C2842" t="s">
        <v>16</v>
      </c>
      <c r="D2842">
        <v>91904</v>
      </c>
      <c r="E2842">
        <v>10014</v>
      </c>
      <c r="F2842">
        <v>2288</v>
      </c>
      <c r="G2842">
        <v>701672</v>
      </c>
      <c r="H2842">
        <v>233005</v>
      </c>
      <c r="I2842">
        <v>3726</v>
      </c>
      <c r="J2842" s="63">
        <f t="shared" si="133"/>
        <v>-86.902142311507376</v>
      </c>
      <c r="K2842" s="63">
        <f t="shared" si="134"/>
        <v>-95.702238149395939</v>
      </c>
      <c r="L2842" s="63">
        <f t="shared" si="135"/>
        <v>-38.593666129898011</v>
      </c>
    </row>
    <row r="2843" spans="1:12">
      <c r="A2843" t="s">
        <v>2607</v>
      </c>
      <c r="B2843" t="s">
        <v>7995</v>
      </c>
      <c r="C2843" t="s">
        <v>16</v>
      </c>
      <c r="D2843">
        <v>71056</v>
      </c>
      <c r="E2843">
        <v>4370</v>
      </c>
      <c r="F2843">
        <v>2050</v>
      </c>
      <c r="G2843">
        <v>72355</v>
      </c>
      <c r="H2843">
        <v>5500</v>
      </c>
      <c r="I2843">
        <v>2583</v>
      </c>
      <c r="J2843" s="63">
        <f t="shared" si="133"/>
        <v>-1.7953147674659664</v>
      </c>
      <c r="K2843" s="63">
        <f t="shared" si="134"/>
        <v>-20.545454545454547</v>
      </c>
      <c r="L2843" s="63">
        <f t="shared" si="135"/>
        <v>-20.634920634920636</v>
      </c>
    </row>
    <row r="2844" spans="1:12">
      <c r="A2844" t="s">
        <v>2608</v>
      </c>
      <c r="B2844" t="s">
        <v>7996</v>
      </c>
      <c r="C2844" t="s">
        <v>16</v>
      </c>
      <c r="D2844">
        <v>39680</v>
      </c>
      <c r="E2844">
        <v>2022</v>
      </c>
      <c r="F2844">
        <v>480</v>
      </c>
      <c r="G2844"/>
      <c r="H2844"/>
      <c r="I2844"/>
      <c r="J2844" s="63" t="e">
        <f t="shared" si="133"/>
        <v>#DIV/0!</v>
      </c>
      <c r="K2844" s="63" t="e">
        <f t="shared" si="134"/>
        <v>#DIV/0!</v>
      </c>
      <c r="L2844" s="63" t="e">
        <f t="shared" si="135"/>
        <v>#DIV/0!</v>
      </c>
    </row>
    <row r="2845" spans="1:12">
      <c r="A2845" t="s">
        <v>2609</v>
      </c>
      <c r="B2845" t="s">
        <v>7997</v>
      </c>
      <c r="C2845" t="s">
        <v>16</v>
      </c>
      <c r="D2845">
        <v>174691</v>
      </c>
      <c r="E2845">
        <v>9148</v>
      </c>
      <c r="F2845">
        <v>2093</v>
      </c>
      <c r="G2845"/>
      <c r="H2845"/>
      <c r="I2845"/>
      <c r="J2845" s="63" t="e">
        <f t="shared" si="133"/>
        <v>#DIV/0!</v>
      </c>
      <c r="K2845" s="63" t="e">
        <f t="shared" si="134"/>
        <v>#DIV/0!</v>
      </c>
      <c r="L2845" s="63" t="e">
        <f t="shared" si="135"/>
        <v>#DIV/0!</v>
      </c>
    </row>
    <row r="2846" spans="1:12">
      <c r="A2846" t="s">
        <v>2610</v>
      </c>
      <c r="B2846" t="s">
        <v>7998</v>
      </c>
      <c r="C2846" t="s">
        <v>16</v>
      </c>
      <c r="D2846">
        <v>2</v>
      </c>
      <c r="E2846">
        <v>23</v>
      </c>
      <c r="F2846">
        <v>6</v>
      </c>
      <c r="G2846">
        <v>9062</v>
      </c>
      <c r="H2846">
        <v>843</v>
      </c>
      <c r="I2846">
        <v>205</v>
      </c>
      <c r="J2846" s="63">
        <f t="shared" si="133"/>
        <v>-99.977929816817479</v>
      </c>
      <c r="K2846" s="63">
        <f t="shared" si="134"/>
        <v>-97.271648873072365</v>
      </c>
      <c r="L2846" s="63">
        <f t="shared" si="135"/>
        <v>-97.073170731707322</v>
      </c>
    </row>
    <row r="2847" spans="1:12">
      <c r="A2847" t="s">
        <v>2611</v>
      </c>
      <c r="B2847" t="s">
        <v>7999</v>
      </c>
      <c r="C2847" t="s">
        <v>16</v>
      </c>
      <c r="D2847">
        <v>58653</v>
      </c>
      <c r="E2847">
        <v>3868</v>
      </c>
      <c r="F2847">
        <v>940</v>
      </c>
      <c r="G2847">
        <v>41325</v>
      </c>
      <c r="H2847">
        <v>2316</v>
      </c>
      <c r="I2847">
        <v>563</v>
      </c>
      <c r="J2847" s="63">
        <f t="shared" si="133"/>
        <v>41.931034482758619</v>
      </c>
      <c r="K2847" s="63">
        <f t="shared" si="134"/>
        <v>67.012089810017272</v>
      </c>
      <c r="L2847" s="63">
        <f t="shared" si="135"/>
        <v>66.962699822380102</v>
      </c>
    </row>
    <row r="2848" spans="1:12">
      <c r="A2848" t="s">
        <v>2612</v>
      </c>
      <c r="B2848" t="s">
        <v>7999</v>
      </c>
      <c r="C2848" t="s">
        <v>16</v>
      </c>
      <c r="D2848">
        <v>36</v>
      </c>
      <c r="E2848">
        <v>9</v>
      </c>
      <c r="F2848">
        <v>2</v>
      </c>
      <c r="G2848"/>
      <c r="H2848"/>
      <c r="I2848"/>
      <c r="J2848" s="63" t="e">
        <f t="shared" si="133"/>
        <v>#DIV/0!</v>
      </c>
      <c r="K2848" s="63" t="e">
        <f t="shared" si="134"/>
        <v>#DIV/0!</v>
      </c>
      <c r="L2848" s="63" t="e">
        <f t="shared" si="135"/>
        <v>#DIV/0!</v>
      </c>
    </row>
    <row r="2849" spans="1:12">
      <c r="A2849" t="s">
        <v>2613</v>
      </c>
      <c r="B2849" t="s">
        <v>8000</v>
      </c>
      <c r="C2849" t="s">
        <v>16</v>
      </c>
      <c r="D2849">
        <v>27901</v>
      </c>
      <c r="E2849">
        <v>2340</v>
      </c>
      <c r="F2849">
        <v>569</v>
      </c>
      <c r="G2849">
        <v>61974</v>
      </c>
      <c r="H2849">
        <v>4686</v>
      </c>
      <c r="I2849">
        <v>1142</v>
      </c>
      <c r="J2849" s="63">
        <f t="shared" si="133"/>
        <v>-54.97950753541808</v>
      </c>
      <c r="K2849" s="63">
        <f t="shared" si="134"/>
        <v>-50.064020486555698</v>
      </c>
      <c r="L2849" s="63">
        <f t="shared" si="135"/>
        <v>-50.175131348511385</v>
      </c>
    </row>
    <row r="2850" spans="1:12">
      <c r="A2850" t="s">
        <v>4776</v>
      </c>
      <c r="B2850" t="s">
        <v>9857</v>
      </c>
      <c r="C2850" t="s">
        <v>16</v>
      </c>
      <c r="D2850"/>
      <c r="E2850"/>
      <c r="F2850"/>
      <c r="G2850">
        <v>68</v>
      </c>
      <c r="H2850">
        <v>85</v>
      </c>
      <c r="I2850">
        <v>4</v>
      </c>
      <c r="J2850" s="63">
        <f t="shared" si="133"/>
        <v>-100</v>
      </c>
      <c r="K2850" s="63">
        <f t="shared" si="134"/>
        <v>-100</v>
      </c>
      <c r="L2850" s="63">
        <f t="shared" si="135"/>
        <v>-100</v>
      </c>
    </row>
    <row r="2851" spans="1:12">
      <c r="A2851" t="s">
        <v>4777</v>
      </c>
      <c r="B2851" t="s">
        <v>9858</v>
      </c>
      <c r="C2851" t="s">
        <v>16</v>
      </c>
      <c r="D2851"/>
      <c r="E2851"/>
      <c r="F2851"/>
      <c r="G2851">
        <v>1265</v>
      </c>
      <c r="H2851">
        <v>119</v>
      </c>
      <c r="I2851">
        <v>54</v>
      </c>
      <c r="J2851" s="63">
        <f t="shared" si="133"/>
        <v>-100</v>
      </c>
      <c r="K2851" s="63">
        <f t="shared" si="134"/>
        <v>-100</v>
      </c>
      <c r="L2851" s="63">
        <f t="shared" si="135"/>
        <v>-100</v>
      </c>
    </row>
    <row r="2852" spans="1:12">
      <c r="A2852" t="s">
        <v>2614</v>
      </c>
      <c r="B2852" t="s">
        <v>8001</v>
      </c>
      <c r="C2852" t="s">
        <v>16</v>
      </c>
      <c r="D2852">
        <v>15065</v>
      </c>
      <c r="E2852">
        <v>1424</v>
      </c>
      <c r="F2852">
        <v>668</v>
      </c>
      <c r="G2852">
        <v>30393</v>
      </c>
      <c r="H2852">
        <v>3248</v>
      </c>
      <c r="I2852">
        <v>1524</v>
      </c>
      <c r="J2852" s="63">
        <f t="shared" si="133"/>
        <v>-50.432665416378768</v>
      </c>
      <c r="K2852" s="63">
        <f t="shared" si="134"/>
        <v>-56.157635467980299</v>
      </c>
      <c r="L2852" s="63">
        <f t="shared" si="135"/>
        <v>-56.167979002624669</v>
      </c>
    </row>
    <row r="2853" spans="1:12">
      <c r="A2853" t="s">
        <v>4778</v>
      </c>
      <c r="B2853" t="s">
        <v>9857</v>
      </c>
      <c r="C2853" t="s">
        <v>16</v>
      </c>
      <c r="D2853"/>
      <c r="E2853"/>
      <c r="F2853"/>
      <c r="G2853">
        <v>310</v>
      </c>
      <c r="H2853">
        <v>33</v>
      </c>
      <c r="I2853">
        <v>16</v>
      </c>
      <c r="J2853" s="63">
        <f t="shared" si="133"/>
        <v>-100</v>
      </c>
      <c r="K2853" s="63">
        <f t="shared" si="134"/>
        <v>-100</v>
      </c>
      <c r="L2853" s="63">
        <f t="shared" si="135"/>
        <v>-100</v>
      </c>
    </row>
    <row r="2854" spans="1:12">
      <c r="A2854" t="s">
        <v>4779</v>
      </c>
      <c r="B2854" t="s">
        <v>9859</v>
      </c>
      <c r="C2854" t="s">
        <v>16</v>
      </c>
      <c r="D2854"/>
      <c r="E2854"/>
      <c r="F2854"/>
      <c r="G2854">
        <v>72</v>
      </c>
      <c r="H2854">
        <v>6</v>
      </c>
      <c r="I2854">
        <v>3</v>
      </c>
      <c r="J2854" s="63">
        <f t="shared" si="133"/>
        <v>-100</v>
      </c>
      <c r="K2854" s="63">
        <f t="shared" si="134"/>
        <v>-100</v>
      </c>
      <c r="L2854" s="63">
        <f t="shared" si="135"/>
        <v>-100</v>
      </c>
    </row>
    <row r="2855" spans="1:12">
      <c r="A2855" t="s">
        <v>4780</v>
      </c>
      <c r="B2855" t="s">
        <v>9860</v>
      </c>
      <c r="C2855" t="s">
        <v>16</v>
      </c>
      <c r="D2855"/>
      <c r="E2855"/>
      <c r="F2855"/>
      <c r="G2855">
        <v>713609</v>
      </c>
      <c r="H2855">
        <v>44827</v>
      </c>
      <c r="I2855">
        <v>1423</v>
      </c>
      <c r="J2855" s="63">
        <f t="shared" si="133"/>
        <v>-100</v>
      </c>
      <c r="K2855" s="63">
        <f t="shared" si="134"/>
        <v>-100</v>
      </c>
      <c r="L2855" s="63">
        <f t="shared" si="135"/>
        <v>-100</v>
      </c>
    </row>
    <row r="2856" spans="1:12">
      <c r="A2856" t="s">
        <v>2615</v>
      </c>
      <c r="B2856" t="s">
        <v>8002</v>
      </c>
      <c r="C2856" t="s">
        <v>16</v>
      </c>
      <c r="D2856">
        <v>33963908</v>
      </c>
      <c r="E2856">
        <v>1540847</v>
      </c>
      <c r="F2856">
        <v>290222</v>
      </c>
      <c r="G2856">
        <v>43854914</v>
      </c>
      <c r="H2856">
        <v>2543424</v>
      </c>
      <c r="I2856">
        <v>524474</v>
      </c>
      <c r="J2856" s="63">
        <f t="shared" si="133"/>
        <v>-22.553928620176976</v>
      </c>
      <c r="K2856" s="63">
        <f t="shared" si="134"/>
        <v>-39.418398190785332</v>
      </c>
      <c r="L2856" s="63">
        <f t="shared" si="135"/>
        <v>-44.664177823876877</v>
      </c>
    </row>
    <row r="2857" spans="1:12">
      <c r="A2857" t="s">
        <v>4781</v>
      </c>
      <c r="B2857" t="s">
        <v>9861</v>
      </c>
      <c r="C2857" t="s">
        <v>16</v>
      </c>
      <c r="D2857"/>
      <c r="E2857"/>
      <c r="F2857"/>
      <c r="G2857">
        <v>129210</v>
      </c>
      <c r="H2857">
        <v>7430</v>
      </c>
      <c r="I2857">
        <v>2846</v>
      </c>
      <c r="J2857" s="63">
        <f t="shared" si="133"/>
        <v>-100</v>
      </c>
      <c r="K2857" s="63">
        <f t="shared" si="134"/>
        <v>-100</v>
      </c>
      <c r="L2857" s="63">
        <f t="shared" si="135"/>
        <v>-100</v>
      </c>
    </row>
    <row r="2858" spans="1:12">
      <c r="A2858" t="s">
        <v>4782</v>
      </c>
      <c r="B2858" t="s">
        <v>9862</v>
      </c>
      <c r="C2858" t="s">
        <v>16</v>
      </c>
      <c r="D2858"/>
      <c r="E2858"/>
      <c r="F2858"/>
      <c r="G2858">
        <v>258917</v>
      </c>
      <c r="H2858">
        <v>19622</v>
      </c>
      <c r="I2858">
        <v>218</v>
      </c>
      <c r="J2858" s="63">
        <f t="shared" si="133"/>
        <v>-100</v>
      </c>
      <c r="K2858" s="63">
        <f t="shared" si="134"/>
        <v>-100</v>
      </c>
      <c r="L2858" s="63">
        <f t="shared" si="135"/>
        <v>-100</v>
      </c>
    </row>
    <row r="2859" spans="1:12">
      <c r="A2859" t="s">
        <v>2616</v>
      </c>
      <c r="B2859" t="s">
        <v>8003</v>
      </c>
      <c r="C2859" t="s">
        <v>16</v>
      </c>
      <c r="D2859">
        <v>43950</v>
      </c>
      <c r="E2859">
        <v>2608</v>
      </c>
      <c r="F2859">
        <v>0</v>
      </c>
      <c r="G2859">
        <v>773175</v>
      </c>
      <c r="H2859">
        <v>52371</v>
      </c>
      <c r="I2859">
        <v>11846</v>
      </c>
      <c r="J2859" s="63">
        <f t="shared" si="133"/>
        <v>-94.315646522456106</v>
      </c>
      <c r="K2859" s="63">
        <f t="shared" si="134"/>
        <v>-95.020144736590865</v>
      </c>
      <c r="L2859" s="63">
        <f t="shared" si="135"/>
        <v>-100</v>
      </c>
    </row>
    <row r="2860" spans="1:12">
      <c r="A2860" t="s">
        <v>2617</v>
      </c>
      <c r="B2860" t="s">
        <v>8004</v>
      </c>
      <c r="C2860" t="s">
        <v>16</v>
      </c>
      <c r="D2860">
        <v>121</v>
      </c>
      <c r="E2860">
        <v>11</v>
      </c>
      <c r="F2860">
        <v>5</v>
      </c>
      <c r="G2860"/>
      <c r="H2860"/>
      <c r="I2860"/>
      <c r="J2860" s="63" t="e">
        <f t="shared" si="133"/>
        <v>#DIV/0!</v>
      </c>
      <c r="K2860" s="63" t="e">
        <f t="shared" si="134"/>
        <v>#DIV/0!</v>
      </c>
      <c r="L2860" s="63" t="e">
        <f t="shared" si="135"/>
        <v>#DIV/0!</v>
      </c>
    </row>
    <row r="2861" spans="1:12">
      <c r="A2861" t="s">
        <v>4783</v>
      </c>
      <c r="B2861" t="s">
        <v>9863</v>
      </c>
      <c r="C2861" t="s">
        <v>16</v>
      </c>
      <c r="D2861"/>
      <c r="E2861"/>
      <c r="F2861"/>
      <c r="G2861">
        <v>66002</v>
      </c>
      <c r="H2861">
        <v>4417</v>
      </c>
      <c r="I2861">
        <v>2146</v>
      </c>
      <c r="J2861" s="63">
        <f t="shared" si="133"/>
        <v>-100</v>
      </c>
      <c r="K2861" s="63">
        <f t="shared" si="134"/>
        <v>-100</v>
      </c>
      <c r="L2861" s="63">
        <f t="shared" si="135"/>
        <v>-100</v>
      </c>
    </row>
    <row r="2862" spans="1:12">
      <c r="A2862" t="s">
        <v>4784</v>
      </c>
      <c r="B2862" t="s">
        <v>9864</v>
      </c>
      <c r="C2862" t="s">
        <v>16</v>
      </c>
      <c r="D2862"/>
      <c r="E2862"/>
      <c r="F2862"/>
      <c r="G2862">
        <v>28154</v>
      </c>
      <c r="H2862">
        <v>2335</v>
      </c>
      <c r="I2862">
        <v>4</v>
      </c>
      <c r="J2862" s="63">
        <f t="shared" si="133"/>
        <v>-100</v>
      </c>
      <c r="K2862" s="63">
        <f t="shared" si="134"/>
        <v>-100</v>
      </c>
      <c r="L2862" s="63">
        <f t="shared" si="135"/>
        <v>-100</v>
      </c>
    </row>
    <row r="2863" spans="1:12">
      <c r="A2863" t="s">
        <v>4785</v>
      </c>
      <c r="B2863" t="s">
        <v>9865</v>
      </c>
      <c r="C2863" t="s">
        <v>16</v>
      </c>
      <c r="D2863"/>
      <c r="E2863"/>
      <c r="F2863"/>
      <c r="G2863">
        <v>2000</v>
      </c>
      <c r="H2863">
        <v>126</v>
      </c>
      <c r="I2863">
        <v>61</v>
      </c>
      <c r="J2863" s="63">
        <f t="shared" si="133"/>
        <v>-100</v>
      </c>
      <c r="K2863" s="63">
        <f t="shared" si="134"/>
        <v>-100</v>
      </c>
      <c r="L2863" s="63">
        <f t="shared" si="135"/>
        <v>-100</v>
      </c>
    </row>
    <row r="2864" spans="1:12">
      <c r="A2864" t="s">
        <v>2618</v>
      </c>
      <c r="B2864" t="s">
        <v>8005</v>
      </c>
      <c r="C2864" t="s">
        <v>16</v>
      </c>
      <c r="D2864">
        <v>2983</v>
      </c>
      <c r="E2864">
        <v>547</v>
      </c>
      <c r="F2864">
        <v>255</v>
      </c>
      <c r="G2864">
        <v>4761</v>
      </c>
      <c r="H2864">
        <v>553</v>
      </c>
      <c r="I2864">
        <v>262</v>
      </c>
      <c r="J2864" s="63">
        <f t="shared" si="133"/>
        <v>-37.345095568157952</v>
      </c>
      <c r="K2864" s="63">
        <f t="shared" si="134"/>
        <v>-1.0849909584086799</v>
      </c>
      <c r="L2864" s="63">
        <f t="shared" si="135"/>
        <v>-2.6717557251908395</v>
      </c>
    </row>
    <row r="2865" spans="1:12">
      <c r="A2865" t="s">
        <v>2619</v>
      </c>
      <c r="B2865" t="s">
        <v>8006</v>
      </c>
      <c r="C2865" t="s">
        <v>16</v>
      </c>
      <c r="D2865">
        <v>628900</v>
      </c>
      <c r="E2865">
        <v>33533</v>
      </c>
      <c r="F2865">
        <v>7109</v>
      </c>
      <c r="G2865">
        <v>442560</v>
      </c>
      <c r="H2865">
        <v>28484</v>
      </c>
      <c r="I2865">
        <v>6037</v>
      </c>
      <c r="J2865" s="63">
        <f t="shared" si="133"/>
        <v>42.105025307302967</v>
      </c>
      <c r="K2865" s="63">
        <f t="shared" si="134"/>
        <v>17.725740766746245</v>
      </c>
      <c r="L2865" s="63">
        <f t="shared" si="135"/>
        <v>17.757164154381314</v>
      </c>
    </row>
    <row r="2866" spans="1:12">
      <c r="A2866" t="s">
        <v>2620</v>
      </c>
      <c r="B2866" t="s">
        <v>8007</v>
      </c>
      <c r="C2866" t="s">
        <v>16</v>
      </c>
      <c r="D2866">
        <v>2220946</v>
      </c>
      <c r="E2866">
        <v>111510</v>
      </c>
      <c r="F2866">
        <v>25510</v>
      </c>
      <c r="G2866">
        <v>684910</v>
      </c>
      <c r="H2866">
        <v>42388</v>
      </c>
      <c r="I2866">
        <v>8984</v>
      </c>
      <c r="J2866" s="63">
        <f t="shared" si="133"/>
        <v>224.26829802455796</v>
      </c>
      <c r="K2866" s="63">
        <f t="shared" si="134"/>
        <v>163.06973671793904</v>
      </c>
      <c r="L2866" s="63">
        <f t="shared" si="135"/>
        <v>183.94924309884237</v>
      </c>
    </row>
    <row r="2867" spans="1:12">
      <c r="A2867" t="s">
        <v>4786</v>
      </c>
      <c r="B2867" t="s">
        <v>9866</v>
      </c>
      <c r="C2867" t="s">
        <v>16</v>
      </c>
      <c r="D2867"/>
      <c r="E2867"/>
      <c r="F2867"/>
      <c r="G2867">
        <v>30700</v>
      </c>
      <c r="H2867">
        <v>2396</v>
      </c>
      <c r="I2867">
        <v>703</v>
      </c>
      <c r="J2867" s="63">
        <f t="shared" si="133"/>
        <v>-100</v>
      </c>
      <c r="K2867" s="63">
        <f t="shared" si="134"/>
        <v>-100</v>
      </c>
      <c r="L2867" s="63">
        <f t="shared" si="135"/>
        <v>-100</v>
      </c>
    </row>
    <row r="2868" spans="1:12">
      <c r="A2868" t="s">
        <v>2621</v>
      </c>
      <c r="B2868" t="s">
        <v>8008</v>
      </c>
      <c r="C2868" t="s">
        <v>16</v>
      </c>
      <c r="D2868">
        <v>1908470</v>
      </c>
      <c r="E2868">
        <v>93372</v>
      </c>
      <c r="F2868">
        <v>19791</v>
      </c>
      <c r="G2868">
        <v>914928</v>
      </c>
      <c r="H2868">
        <v>57153</v>
      </c>
      <c r="I2868">
        <v>12230</v>
      </c>
      <c r="J2868" s="63">
        <f t="shared" si="133"/>
        <v>108.59237010999773</v>
      </c>
      <c r="K2868" s="63">
        <f t="shared" si="134"/>
        <v>63.372001469739118</v>
      </c>
      <c r="L2868" s="63">
        <f t="shared" si="135"/>
        <v>61.823385118560914</v>
      </c>
    </row>
    <row r="2869" spans="1:12">
      <c r="A2869" t="s">
        <v>2622</v>
      </c>
      <c r="B2869" t="s">
        <v>8009</v>
      </c>
      <c r="C2869" t="s">
        <v>16</v>
      </c>
      <c r="D2869">
        <v>476692</v>
      </c>
      <c r="E2869">
        <v>24692</v>
      </c>
      <c r="F2869">
        <v>5341</v>
      </c>
      <c r="G2869">
        <v>5567900</v>
      </c>
      <c r="H2869">
        <v>341043</v>
      </c>
      <c r="I2869">
        <v>68616</v>
      </c>
      <c r="J2869" s="63">
        <f t="shared" si="133"/>
        <v>-91.438567503008315</v>
      </c>
      <c r="K2869" s="63">
        <f t="shared" si="134"/>
        <v>-92.759857261401052</v>
      </c>
      <c r="L2869" s="63">
        <f t="shared" si="135"/>
        <v>-92.216101200886087</v>
      </c>
    </row>
    <row r="2870" spans="1:12">
      <c r="A2870" t="s">
        <v>2623</v>
      </c>
      <c r="B2870" t="s">
        <v>8010</v>
      </c>
      <c r="C2870" t="s">
        <v>16</v>
      </c>
      <c r="D2870">
        <v>271081</v>
      </c>
      <c r="E2870">
        <v>14161</v>
      </c>
      <c r="F2870">
        <v>3081</v>
      </c>
      <c r="G2870">
        <v>395000</v>
      </c>
      <c r="H2870">
        <v>24462</v>
      </c>
      <c r="I2870">
        <v>5184</v>
      </c>
      <c r="J2870" s="63">
        <f t="shared" si="133"/>
        <v>-31.371898734177215</v>
      </c>
      <c r="K2870" s="63">
        <f t="shared" si="134"/>
        <v>-42.110211757010873</v>
      </c>
      <c r="L2870" s="63">
        <f t="shared" si="135"/>
        <v>-40.567129629629626</v>
      </c>
    </row>
    <row r="2871" spans="1:12">
      <c r="A2871" t="s">
        <v>4787</v>
      </c>
      <c r="B2871" t="s">
        <v>9867</v>
      </c>
      <c r="C2871" t="s">
        <v>16</v>
      </c>
      <c r="D2871"/>
      <c r="E2871"/>
      <c r="F2871"/>
      <c r="G2871">
        <v>16400</v>
      </c>
      <c r="H2871">
        <v>998</v>
      </c>
      <c r="I2871">
        <v>197</v>
      </c>
      <c r="J2871" s="63">
        <f t="shared" si="133"/>
        <v>-100</v>
      </c>
      <c r="K2871" s="63">
        <f t="shared" si="134"/>
        <v>-100</v>
      </c>
      <c r="L2871" s="63">
        <f t="shared" si="135"/>
        <v>-100</v>
      </c>
    </row>
    <row r="2872" spans="1:12">
      <c r="A2872" t="s">
        <v>2624</v>
      </c>
      <c r="B2872" t="s">
        <v>8011</v>
      </c>
      <c r="C2872" t="s">
        <v>16</v>
      </c>
      <c r="D2872">
        <v>106961</v>
      </c>
      <c r="E2872">
        <v>6034</v>
      </c>
      <c r="F2872">
        <v>1164</v>
      </c>
      <c r="G2872">
        <v>250010</v>
      </c>
      <c r="H2872">
        <v>15504</v>
      </c>
      <c r="I2872">
        <v>3087</v>
      </c>
      <c r="J2872" s="63">
        <f t="shared" si="133"/>
        <v>-57.217311307547696</v>
      </c>
      <c r="K2872" s="63">
        <f t="shared" si="134"/>
        <v>-61.081011351909183</v>
      </c>
      <c r="L2872" s="63">
        <f t="shared" si="135"/>
        <v>-62.293488824101068</v>
      </c>
    </row>
    <row r="2873" spans="1:12">
      <c r="A2873" t="s">
        <v>2625</v>
      </c>
      <c r="B2873" t="s">
        <v>8012</v>
      </c>
      <c r="C2873" t="s">
        <v>16</v>
      </c>
      <c r="D2873">
        <v>15772</v>
      </c>
      <c r="E2873">
        <v>1432</v>
      </c>
      <c r="F2873">
        <v>0</v>
      </c>
      <c r="G2873">
        <v>1540</v>
      </c>
      <c r="H2873">
        <v>154</v>
      </c>
      <c r="I2873">
        <v>37</v>
      </c>
      <c r="J2873" s="63">
        <f t="shared" si="133"/>
        <v>924.15584415584419</v>
      </c>
      <c r="K2873" s="63">
        <f t="shared" si="134"/>
        <v>829.87012987012986</v>
      </c>
      <c r="L2873" s="63">
        <f t="shared" si="135"/>
        <v>-100</v>
      </c>
    </row>
    <row r="2874" spans="1:12">
      <c r="A2874" t="s">
        <v>2626</v>
      </c>
      <c r="B2874" t="s">
        <v>8013</v>
      </c>
      <c r="C2874" t="s">
        <v>16</v>
      </c>
      <c r="D2874">
        <v>5001</v>
      </c>
      <c r="E2874">
        <v>428</v>
      </c>
      <c r="F2874">
        <v>165</v>
      </c>
      <c r="G2874">
        <v>608</v>
      </c>
      <c r="H2874">
        <v>60</v>
      </c>
      <c r="I2874">
        <v>14</v>
      </c>
      <c r="J2874" s="63">
        <f t="shared" si="133"/>
        <v>722.53289473684208</v>
      </c>
      <c r="K2874" s="63">
        <f t="shared" si="134"/>
        <v>613.33333333333337</v>
      </c>
      <c r="L2874" s="63">
        <f t="shared" si="135"/>
        <v>1078.5714285714287</v>
      </c>
    </row>
    <row r="2875" spans="1:12">
      <c r="A2875" t="s">
        <v>2627</v>
      </c>
      <c r="B2875" t="s">
        <v>8014</v>
      </c>
      <c r="C2875" t="s">
        <v>16</v>
      </c>
      <c r="D2875">
        <v>18985</v>
      </c>
      <c r="E2875">
        <v>1386</v>
      </c>
      <c r="F2875">
        <v>494</v>
      </c>
      <c r="G2875"/>
      <c r="H2875"/>
      <c r="I2875"/>
      <c r="J2875" s="63" t="e">
        <f t="shared" si="133"/>
        <v>#DIV/0!</v>
      </c>
      <c r="K2875" s="63" t="e">
        <f t="shared" si="134"/>
        <v>#DIV/0!</v>
      </c>
      <c r="L2875" s="63" t="e">
        <f t="shared" si="135"/>
        <v>#DIV/0!</v>
      </c>
    </row>
    <row r="2876" spans="1:12">
      <c r="A2876" t="s">
        <v>2628</v>
      </c>
      <c r="B2876" t="s">
        <v>8015</v>
      </c>
      <c r="C2876" t="s">
        <v>16</v>
      </c>
      <c r="D2876">
        <v>13899</v>
      </c>
      <c r="E2876">
        <v>3236</v>
      </c>
      <c r="F2876">
        <v>866</v>
      </c>
      <c r="G2876">
        <v>11696</v>
      </c>
      <c r="H2876">
        <v>1319</v>
      </c>
      <c r="I2876">
        <v>320</v>
      </c>
      <c r="J2876" s="63">
        <f t="shared" si="133"/>
        <v>18.835499316005471</v>
      </c>
      <c r="K2876" s="63">
        <f t="shared" si="134"/>
        <v>145.33737680060651</v>
      </c>
      <c r="L2876" s="63">
        <f t="shared" si="135"/>
        <v>170.625</v>
      </c>
    </row>
    <row r="2877" spans="1:12">
      <c r="A2877" t="s">
        <v>2629</v>
      </c>
      <c r="B2877" t="s">
        <v>8016</v>
      </c>
      <c r="C2877" t="s">
        <v>16</v>
      </c>
      <c r="D2877">
        <v>907465</v>
      </c>
      <c r="E2877">
        <v>54872</v>
      </c>
      <c r="F2877">
        <v>13274</v>
      </c>
      <c r="G2877">
        <v>1274775</v>
      </c>
      <c r="H2877">
        <v>92817</v>
      </c>
      <c r="I2877">
        <v>22423</v>
      </c>
      <c r="J2877" s="63">
        <f t="shared" si="133"/>
        <v>-28.813712223725755</v>
      </c>
      <c r="K2877" s="63">
        <f t="shared" si="134"/>
        <v>-40.881519549220506</v>
      </c>
      <c r="L2877" s="63">
        <f t="shared" si="135"/>
        <v>-40.801855237925345</v>
      </c>
    </row>
    <row r="2878" spans="1:12">
      <c r="A2878" t="s">
        <v>2630</v>
      </c>
      <c r="B2878" t="s">
        <v>8017</v>
      </c>
      <c r="C2878" t="s">
        <v>16</v>
      </c>
      <c r="D2878">
        <v>1597707</v>
      </c>
      <c r="E2878">
        <v>100587</v>
      </c>
      <c r="F2878">
        <v>24429</v>
      </c>
      <c r="G2878">
        <v>520310</v>
      </c>
      <c r="H2878">
        <v>41447</v>
      </c>
      <c r="I2878">
        <v>9983</v>
      </c>
      <c r="J2878" s="63">
        <f t="shared" si="133"/>
        <v>207.06828621398782</v>
      </c>
      <c r="K2878" s="63">
        <f t="shared" si="134"/>
        <v>142.68825246700607</v>
      </c>
      <c r="L2878" s="63">
        <f t="shared" si="135"/>
        <v>144.70600020034058</v>
      </c>
    </row>
    <row r="2879" spans="1:12">
      <c r="A2879" t="s">
        <v>2631</v>
      </c>
      <c r="B2879" t="s">
        <v>8018</v>
      </c>
      <c r="C2879" t="s">
        <v>16</v>
      </c>
      <c r="D2879">
        <v>2004</v>
      </c>
      <c r="E2879">
        <v>1124</v>
      </c>
      <c r="F2879">
        <v>273</v>
      </c>
      <c r="G2879">
        <v>16</v>
      </c>
      <c r="H2879">
        <v>4</v>
      </c>
      <c r="I2879">
        <v>1</v>
      </c>
      <c r="J2879" s="63">
        <f t="shared" si="133"/>
        <v>12425</v>
      </c>
      <c r="K2879" s="63">
        <f t="shared" si="134"/>
        <v>28000</v>
      </c>
      <c r="L2879" s="63">
        <f t="shared" si="135"/>
        <v>27200</v>
      </c>
    </row>
    <row r="2880" spans="1:12">
      <c r="A2880" t="s">
        <v>2632</v>
      </c>
      <c r="B2880" t="s">
        <v>8019</v>
      </c>
      <c r="C2880" t="s">
        <v>16</v>
      </c>
      <c r="D2880">
        <v>101567</v>
      </c>
      <c r="E2880">
        <v>9012</v>
      </c>
      <c r="F2880">
        <v>2190</v>
      </c>
      <c r="G2880">
        <v>165748</v>
      </c>
      <c r="H2880">
        <v>13528</v>
      </c>
      <c r="I2880">
        <v>3253</v>
      </c>
      <c r="J2880" s="63">
        <f t="shared" si="133"/>
        <v>-38.722035861669525</v>
      </c>
      <c r="K2880" s="63">
        <f t="shared" si="134"/>
        <v>-33.3826138379657</v>
      </c>
      <c r="L2880" s="63">
        <f t="shared" si="135"/>
        <v>-32.677528435290498</v>
      </c>
    </row>
    <row r="2881" spans="1:12">
      <c r="A2881" t="s">
        <v>4788</v>
      </c>
      <c r="B2881" t="s">
        <v>9868</v>
      </c>
      <c r="C2881" t="s">
        <v>16</v>
      </c>
      <c r="D2881"/>
      <c r="E2881"/>
      <c r="F2881"/>
      <c r="G2881">
        <v>1522</v>
      </c>
      <c r="H2881">
        <v>714</v>
      </c>
      <c r="I2881">
        <v>170</v>
      </c>
      <c r="J2881" s="63">
        <f t="shared" si="133"/>
        <v>-100</v>
      </c>
      <c r="K2881" s="63">
        <f t="shared" si="134"/>
        <v>-100</v>
      </c>
      <c r="L2881" s="63">
        <f t="shared" si="135"/>
        <v>-100</v>
      </c>
    </row>
    <row r="2882" spans="1:12">
      <c r="A2882" t="s">
        <v>2633</v>
      </c>
      <c r="B2882" t="s">
        <v>8020</v>
      </c>
      <c r="C2882" t="s">
        <v>16</v>
      </c>
      <c r="D2882">
        <v>14718</v>
      </c>
      <c r="E2882">
        <v>2143</v>
      </c>
      <c r="F2882">
        <v>509</v>
      </c>
      <c r="G2882">
        <v>136657</v>
      </c>
      <c r="H2882">
        <v>21587</v>
      </c>
      <c r="I2882">
        <v>5246</v>
      </c>
      <c r="J2882" s="63">
        <f t="shared" si="133"/>
        <v>-89.22996992470199</v>
      </c>
      <c r="K2882" s="63">
        <f t="shared" si="134"/>
        <v>-90.072728957242788</v>
      </c>
      <c r="L2882" s="63">
        <f t="shared" si="135"/>
        <v>-90.297369424323293</v>
      </c>
    </row>
    <row r="2883" spans="1:12">
      <c r="A2883" t="s">
        <v>2634</v>
      </c>
      <c r="B2883" t="s">
        <v>8021</v>
      </c>
      <c r="C2883" t="s">
        <v>16</v>
      </c>
      <c r="D2883">
        <v>462</v>
      </c>
      <c r="E2883">
        <v>50</v>
      </c>
      <c r="F2883">
        <v>9</v>
      </c>
      <c r="G2883"/>
      <c r="H2883"/>
      <c r="I2883"/>
      <c r="J2883" s="63" t="e">
        <f t="shared" si="133"/>
        <v>#DIV/0!</v>
      </c>
      <c r="K2883" s="63" t="e">
        <f t="shared" si="134"/>
        <v>#DIV/0!</v>
      </c>
      <c r="L2883" s="63" t="e">
        <f t="shared" si="135"/>
        <v>#DIV/0!</v>
      </c>
    </row>
    <row r="2884" spans="1:12">
      <c r="A2884" t="s">
        <v>2635</v>
      </c>
      <c r="B2884" t="s">
        <v>8022</v>
      </c>
      <c r="C2884" t="s">
        <v>16</v>
      </c>
      <c r="D2884">
        <v>950</v>
      </c>
      <c r="E2884">
        <v>142</v>
      </c>
      <c r="F2884">
        <v>27</v>
      </c>
      <c r="G2884"/>
      <c r="H2884"/>
      <c r="I2884"/>
      <c r="J2884" s="63" t="e">
        <f t="shared" si="133"/>
        <v>#DIV/0!</v>
      </c>
      <c r="K2884" s="63" t="e">
        <f t="shared" si="134"/>
        <v>#DIV/0!</v>
      </c>
      <c r="L2884" s="63" t="e">
        <f t="shared" si="135"/>
        <v>#DIV/0!</v>
      </c>
    </row>
    <row r="2885" spans="1:12">
      <c r="A2885" t="s">
        <v>4789</v>
      </c>
      <c r="B2885" t="s">
        <v>9869</v>
      </c>
      <c r="C2885" t="s">
        <v>16</v>
      </c>
      <c r="D2885"/>
      <c r="E2885"/>
      <c r="F2885"/>
      <c r="G2885">
        <v>881</v>
      </c>
      <c r="H2885">
        <v>1572</v>
      </c>
      <c r="I2885">
        <v>293</v>
      </c>
      <c r="J2885" s="63">
        <f t="shared" ref="J2885:J2948" si="136">100*(D2885-G2885)/G2885</f>
        <v>-100</v>
      </c>
      <c r="K2885" s="63">
        <f t="shared" ref="K2885:K2948" si="137">100*(E2885-H2885)/H2885</f>
        <v>-100</v>
      </c>
      <c r="L2885" s="63">
        <f t="shared" ref="L2885:L2948" si="138">100*(F2885-I2885)/I2885</f>
        <v>-100</v>
      </c>
    </row>
    <row r="2886" spans="1:12">
      <c r="A2886" t="s">
        <v>4790</v>
      </c>
      <c r="B2886" t="s">
        <v>9870</v>
      </c>
      <c r="C2886" t="s">
        <v>16</v>
      </c>
      <c r="D2886"/>
      <c r="E2886"/>
      <c r="F2886"/>
      <c r="G2886">
        <v>15</v>
      </c>
      <c r="H2886">
        <v>40</v>
      </c>
      <c r="I2886">
        <v>8</v>
      </c>
      <c r="J2886" s="63">
        <f t="shared" si="136"/>
        <v>-100</v>
      </c>
      <c r="K2886" s="63">
        <f t="shared" si="137"/>
        <v>-100</v>
      </c>
      <c r="L2886" s="63">
        <f t="shared" si="138"/>
        <v>-100</v>
      </c>
    </row>
    <row r="2887" spans="1:12">
      <c r="A2887" t="s">
        <v>4791</v>
      </c>
      <c r="B2887" t="s">
        <v>9871</v>
      </c>
      <c r="C2887" t="s">
        <v>16</v>
      </c>
      <c r="D2887"/>
      <c r="E2887"/>
      <c r="F2887"/>
      <c r="G2887">
        <v>2073</v>
      </c>
      <c r="H2887">
        <v>1398</v>
      </c>
      <c r="I2887">
        <v>261</v>
      </c>
      <c r="J2887" s="63">
        <f t="shared" si="136"/>
        <v>-100</v>
      </c>
      <c r="K2887" s="63">
        <f t="shared" si="137"/>
        <v>-100</v>
      </c>
      <c r="L2887" s="63">
        <f t="shared" si="138"/>
        <v>-100</v>
      </c>
    </row>
    <row r="2888" spans="1:12">
      <c r="A2888" t="s">
        <v>2636</v>
      </c>
      <c r="B2888" t="s">
        <v>8023</v>
      </c>
      <c r="C2888" t="s">
        <v>16</v>
      </c>
      <c r="D2888">
        <v>954987</v>
      </c>
      <c r="E2888">
        <v>39901</v>
      </c>
      <c r="F2888">
        <v>7329</v>
      </c>
      <c r="G2888"/>
      <c r="H2888"/>
      <c r="I2888"/>
      <c r="J2888" s="63" t="e">
        <f t="shared" si="136"/>
        <v>#DIV/0!</v>
      </c>
      <c r="K2888" s="63" t="e">
        <f t="shared" si="137"/>
        <v>#DIV/0!</v>
      </c>
      <c r="L2888" s="63" t="e">
        <f t="shared" si="138"/>
        <v>#DIV/0!</v>
      </c>
    </row>
    <row r="2889" spans="1:12">
      <c r="A2889" t="s">
        <v>2637</v>
      </c>
      <c r="B2889" t="s">
        <v>8024</v>
      </c>
      <c r="C2889" t="s">
        <v>16</v>
      </c>
      <c r="D2889">
        <v>9</v>
      </c>
      <c r="E2889">
        <v>36</v>
      </c>
      <c r="F2889">
        <v>7</v>
      </c>
      <c r="G2889"/>
      <c r="H2889"/>
      <c r="I2889"/>
      <c r="J2889" s="63" t="e">
        <f t="shared" si="136"/>
        <v>#DIV/0!</v>
      </c>
      <c r="K2889" s="63" t="e">
        <f t="shared" si="137"/>
        <v>#DIV/0!</v>
      </c>
      <c r="L2889" s="63" t="e">
        <f t="shared" si="138"/>
        <v>#DIV/0!</v>
      </c>
    </row>
    <row r="2890" spans="1:12">
      <c r="A2890" t="s">
        <v>2638</v>
      </c>
      <c r="B2890" t="s">
        <v>8025</v>
      </c>
      <c r="C2890" t="s">
        <v>16</v>
      </c>
      <c r="D2890">
        <v>18634</v>
      </c>
      <c r="E2890">
        <v>5107</v>
      </c>
      <c r="F2890">
        <v>953</v>
      </c>
      <c r="G2890">
        <v>270</v>
      </c>
      <c r="H2890">
        <v>100</v>
      </c>
      <c r="I2890">
        <v>19</v>
      </c>
      <c r="J2890" s="63">
        <f t="shared" si="136"/>
        <v>6801.4814814814818</v>
      </c>
      <c r="K2890" s="63">
        <f t="shared" si="137"/>
        <v>5007</v>
      </c>
      <c r="L2890" s="63">
        <f t="shared" si="138"/>
        <v>4915.7894736842109</v>
      </c>
    </row>
    <row r="2891" spans="1:12">
      <c r="A2891" t="s">
        <v>2639</v>
      </c>
      <c r="B2891" t="s">
        <v>8026</v>
      </c>
      <c r="C2891" t="s">
        <v>16</v>
      </c>
      <c r="D2891">
        <v>28726</v>
      </c>
      <c r="E2891">
        <v>7394</v>
      </c>
      <c r="F2891">
        <v>1379</v>
      </c>
      <c r="G2891">
        <v>70450</v>
      </c>
      <c r="H2891">
        <v>18606</v>
      </c>
      <c r="I2891">
        <v>3460</v>
      </c>
      <c r="J2891" s="63">
        <f t="shared" si="136"/>
        <v>-59.224982256919802</v>
      </c>
      <c r="K2891" s="63">
        <f t="shared" si="137"/>
        <v>-60.260131140492312</v>
      </c>
      <c r="L2891" s="63">
        <f t="shared" si="138"/>
        <v>-60.144508670520231</v>
      </c>
    </row>
    <row r="2892" spans="1:12">
      <c r="A2892" t="s">
        <v>2640</v>
      </c>
      <c r="B2892" t="s">
        <v>8027</v>
      </c>
      <c r="C2892" t="s">
        <v>16</v>
      </c>
      <c r="D2892">
        <v>19842</v>
      </c>
      <c r="E2892">
        <v>4283</v>
      </c>
      <c r="F2892">
        <v>791</v>
      </c>
      <c r="G2892">
        <v>66029</v>
      </c>
      <c r="H2892">
        <v>17604</v>
      </c>
      <c r="I2892">
        <v>3264</v>
      </c>
      <c r="J2892" s="63">
        <f t="shared" si="136"/>
        <v>-69.949567614230105</v>
      </c>
      <c r="K2892" s="63">
        <f t="shared" si="137"/>
        <v>-75.670302204044532</v>
      </c>
      <c r="L2892" s="63">
        <f t="shared" si="138"/>
        <v>-75.765931372549019</v>
      </c>
    </row>
    <row r="2893" spans="1:12">
      <c r="A2893" t="s">
        <v>2641</v>
      </c>
      <c r="B2893" t="s">
        <v>8028</v>
      </c>
      <c r="C2893" t="s">
        <v>16</v>
      </c>
      <c r="D2893">
        <v>19765</v>
      </c>
      <c r="E2893">
        <v>3596</v>
      </c>
      <c r="F2893">
        <v>664</v>
      </c>
      <c r="G2893">
        <v>182008</v>
      </c>
      <c r="H2893">
        <v>36996</v>
      </c>
      <c r="I2893">
        <v>6875</v>
      </c>
      <c r="J2893" s="63">
        <f t="shared" si="136"/>
        <v>-89.140587226935082</v>
      </c>
      <c r="K2893" s="63">
        <f t="shared" si="137"/>
        <v>-90.28003027354309</v>
      </c>
      <c r="L2893" s="63">
        <f t="shared" si="138"/>
        <v>-90.341818181818184</v>
      </c>
    </row>
    <row r="2894" spans="1:12">
      <c r="A2894" t="s">
        <v>4792</v>
      </c>
      <c r="B2894" t="s">
        <v>9872</v>
      </c>
      <c r="C2894" t="s">
        <v>16</v>
      </c>
      <c r="D2894"/>
      <c r="E2894"/>
      <c r="F2894"/>
      <c r="G2894">
        <v>2738577</v>
      </c>
      <c r="H2894">
        <v>200731</v>
      </c>
      <c r="I2894">
        <v>38122</v>
      </c>
      <c r="J2894" s="63">
        <f t="shared" si="136"/>
        <v>-100</v>
      </c>
      <c r="K2894" s="63">
        <f t="shared" si="137"/>
        <v>-100</v>
      </c>
      <c r="L2894" s="63">
        <f t="shared" si="138"/>
        <v>-100</v>
      </c>
    </row>
    <row r="2895" spans="1:12">
      <c r="A2895" t="s">
        <v>2642</v>
      </c>
      <c r="B2895" t="s">
        <v>8029</v>
      </c>
      <c r="C2895" t="s">
        <v>16</v>
      </c>
      <c r="D2895">
        <v>1107365</v>
      </c>
      <c r="E2895">
        <v>166770</v>
      </c>
      <c r="F2895">
        <v>31006</v>
      </c>
      <c r="G2895">
        <v>1184881</v>
      </c>
      <c r="H2895">
        <v>180989</v>
      </c>
      <c r="I2895">
        <v>33443</v>
      </c>
      <c r="J2895" s="63">
        <f t="shared" si="136"/>
        <v>-6.5420915686891767</v>
      </c>
      <c r="K2895" s="63">
        <f t="shared" si="137"/>
        <v>-7.8562785583654255</v>
      </c>
      <c r="L2895" s="63">
        <f t="shared" si="138"/>
        <v>-7.2870256854947222</v>
      </c>
    </row>
    <row r="2896" spans="1:12">
      <c r="A2896" t="s">
        <v>2643</v>
      </c>
      <c r="B2896" t="s">
        <v>8030</v>
      </c>
      <c r="C2896" t="s">
        <v>16</v>
      </c>
      <c r="D2896">
        <v>7113</v>
      </c>
      <c r="E2896">
        <v>3855</v>
      </c>
      <c r="F2896">
        <v>716</v>
      </c>
      <c r="G2896">
        <v>280375</v>
      </c>
      <c r="H2896">
        <v>47428</v>
      </c>
      <c r="I2896">
        <v>8846</v>
      </c>
      <c r="J2896" s="63">
        <f t="shared" si="136"/>
        <v>-97.46304057066429</v>
      </c>
      <c r="K2896" s="63">
        <f t="shared" si="137"/>
        <v>-91.871890022771353</v>
      </c>
      <c r="L2896" s="63">
        <f t="shared" si="138"/>
        <v>-91.905946190368525</v>
      </c>
    </row>
    <row r="2897" spans="1:12">
      <c r="A2897" t="s">
        <v>2644</v>
      </c>
      <c r="B2897" t="s">
        <v>8031</v>
      </c>
      <c r="C2897" t="s">
        <v>16</v>
      </c>
      <c r="D2897">
        <v>160</v>
      </c>
      <c r="E2897">
        <v>70</v>
      </c>
      <c r="F2897">
        <v>17</v>
      </c>
      <c r="G2897">
        <v>147</v>
      </c>
      <c r="H2897">
        <v>129</v>
      </c>
      <c r="I2897">
        <v>31</v>
      </c>
      <c r="J2897" s="63">
        <f t="shared" si="136"/>
        <v>8.8435374149659864</v>
      </c>
      <c r="K2897" s="63">
        <f t="shared" si="137"/>
        <v>-45.736434108527135</v>
      </c>
      <c r="L2897" s="63">
        <f t="shared" si="138"/>
        <v>-45.161290322580648</v>
      </c>
    </row>
    <row r="2898" spans="1:12">
      <c r="A2898" t="s">
        <v>2645</v>
      </c>
      <c r="B2898" t="s">
        <v>8032</v>
      </c>
      <c r="C2898" t="s">
        <v>16</v>
      </c>
      <c r="D2898">
        <v>440</v>
      </c>
      <c r="E2898">
        <v>147</v>
      </c>
      <c r="F2898">
        <v>36</v>
      </c>
      <c r="G2898"/>
      <c r="H2898"/>
      <c r="I2898"/>
      <c r="J2898" s="63" t="e">
        <f t="shared" si="136"/>
        <v>#DIV/0!</v>
      </c>
      <c r="K2898" s="63" t="e">
        <f t="shared" si="137"/>
        <v>#DIV/0!</v>
      </c>
      <c r="L2898" s="63" t="e">
        <f t="shared" si="138"/>
        <v>#DIV/0!</v>
      </c>
    </row>
    <row r="2899" spans="1:12">
      <c r="A2899" t="s">
        <v>2646</v>
      </c>
      <c r="B2899" t="s">
        <v>8032</v>
      </c>
      <c r="C2899" t="s">
        <v>16</v>
      </c>
      <c r="D2899">
        <v>848</v>
      </c>
      <c r="E2899">
        <v>214</v>
      </c>
      <c r="F2899">
        <v>52</v>
      </c>
      <c r="G2899">
        <v>583</v>
      </c>
      <c r="H2899">
        <v>75</v>
      </c>
      <c r="I2899">
        <v>18</v>
      </c>
      <c r="J2899" s="63">
        <f t="shared" si="136"/>
        <v>45.454545454545453</v>
      </c>
      <c r="K2899" s="63">
        <f t="shared" si="137"/>
        <v>185.33333333333334</v>
      </c>
      <c r="L2899" s="63">
        <f t="shared" si="138"/>
        <v>188.88888888888889</v>
      </c>
    </row>
    <row r="2900" spans="1:12">
      <c r="A2900" t="s">
        <v>4793</v>
      </c>
      <c r="B2900" t="s">
        <v>9873</v>
      </c>
      <c r="C2900" t="s">
        <v>16</v>
      </c>
      <c r="D2900"/>
      <c r="E2900"/>
      <c r="F2900"/>
      <c r="G2900">
        <v>369</v>
      </c>
      <c r="H2900">
        <v>85</v>
      </c>
      <c r="I2900">
        <v>20</v>
      </c>
      <c r="J2900" s="63">
        <f t="shared" si="136"/>
        <v>-100</v>
      </c>
      <c r="K2900" s="63">
        <f t="shared" si="137"/>
        <v>-100</v>
      </c>
      <c r="L2900" s="63">
        <f t="shared" si="138"/>
        <v>-100</v>
      </c>
    </row>
    <row r="2901" spans="1:12">
      <c r="A2901" t="s">
        <v>2647</v>
      </c>
      <c r="B2901" t="s">
        <v>8033</v>
      </c>
      <c r="C2901" t="s">
        <v>16</v>
      </c>
      <c r="D2901">
        <v>183</v>
      </c>
      <c r="E2901">
        <v>24</v>
      </c>
      <c r="F2901">
        <v>6</v>
      </c>
      <c r="G2901">
        <v>6214</v>
      </c>
      <c r="H2901">
        <v>1069</v>
      </c>
      <c r="I2901">
        <v>258</v>
      </c>
      <c r="J2901" s="63">
        <f t="shared" si="136"/>
        <v>-97.055037013196014</v>
      </c>
      <c r="K2901" s="63">
        <f t="shared" si="137"/>
        <v>-97.754911131898965</v>
      </c>
      <c r="L2901" s="63">
        <f t="shared" si="138"/>
        <v>-97.674418604651166</v>
      </c>
    </row>
    <row r="2902" spans="1:12">
      <c r="A2902" t="s">
        <v>2648</v>
      </c>
      <c r="B2902" t="s">
        <v>8034</v>
      </c>
      <c r="C2902" t="s">
        <v>16</v>
      </c>
      <c r="D2902">
        <v>26535</v>
      </c>
      <c r="E2902">
        <v>1509</v>
      </c>
      <c r="F2902">
        <v>367</v>
      </c>
      <c r="G2902">
        <v>554</v>
      </c>
      <c r="H2902">
        <v>74</v>
      </c>
      <c r="I2902">
        <v>18</v>
      </c>
      <c r="J2902" s="63">
        <f t="shared" si="136"/>
        <v>4689.7111913357403</v>
      </c>
      <c r="K2902" s="63">
        <f t="shared" si="137"/>
        <v>1939.1891891891892</v>
      </c>
      <c r="L2902" s="63">
        <f t="shared" si="138"/>
        <v>1938.8888888888889</v>
      </c>
    </row>
    <row r="2903" spans="1:12">
      <c r="A2903" t="s">
        <v>2649</v>
      </c>
      <c r="B2903" t="s">
        <v>8035</v>
      </c>
      <c r="C2903" t="s">
        <v>16</v>
      </c>
      <c r="D2903">
        <v>891</v>
      </c>
      <c r="E2903">
        <v>235</v>
      </c>
      <c r="F2903">
        <v>57</v>
      </c>
      <c r="G2903">
        <v>3144</v>
      </c>
      <c r="H2903">
        <v>1652</v>
      </c>
      <c r="I2903">
        <v>401</v>
      </c>
      <c r="J2903" s="63">
        <f t="shared" si="136"/>
        <v>-71.660305343511453</v>
      </c>
      <c r="K2903" s="63">
        <f t="shared" si="137"/>
        <v>-85.77481840193704</v>
      </c>
      <c r="L2903" s="63">
        <f t="shared" si="138"/>
        <v>-85.785536159600994</v>
      </c>
    </row>
    <row r="2904" spans="1:12">
      <c r="A2904" t="s">
        <v>4794</v>
      </c>
      <c r="B2904" t="s">
        <v>9874</v>
      </c>
      <c r="C2904" t="s">
        <v>16</v>
      </c>
      <c r="D2904"/>
      <c r="E2904"/>
      <c r="F2904"/>
      <c r="G2904">
        <v>90</v>
      </c>
      <c r="H2904">
        <v>16</v>
      </c>
      <c r="I2904">
        <v>3</v>
      </c>
      <c r="J2904" s="63">
        <f t="shared" si="136"/>
        <v>-100</v>
      </c>
      <c r="K2904" s="63">
        <f t="shared" si="137"/>
        <v>-100</v>
      </c>
      <c r="L2904" s="63">
        <f t="shared" si="138"/>
        <v>-100</v>
      </c>
    </row>
    <row r="2905" spans="1:12">
      <c r="A2905" t="s">
        <v>4795</v>
      </c>
      <c r="B2905" t="s">
        <v>9875</v>
      </c>
      <c r="C2905" t="s">
        <v>16</v>
      </c>
      <c r="D2905"/>
      <c r="E2905"/>
      <c r="F2905"/>
      <c r="G2905">
        <v>715</v>
      </c>
      <c r="H2905">
        <v>141</v>
      </c>
      <c r="I2905">
        <v>33</v>
      </c>
      <c r="J2905" s="63">
        <f t="shared" si="136"/>
        <v>-100</v>
      </c>
      <c r="K2905" s="63">
        <f t="shared" si="137"/>
        <v>-100</v>
      </c>
      <c r="L2905" s="63">
        <f t="shared" si="138"/>
        <v>-100</v>
      </c>
    </row>
    <row r="2906" spans="1:12">
      <c r="A2906" t="s">
        <v>2650</v>
      </c>
      <c r="B2906" t="s">
        <v>8036</v>
      </c>
      <c r="C2906" t="s">
        <v>16</v>
      </c>
      <c r="D2906">
        <v>113580</v>
      </c>
      <c r="E2906">
        <v>5828</v>
      </c>
      <c r="F2906">
        <v>1416</v>
      </c>
      <c r="G2906">
        <v>532560</v>
      </c>
      <c r="H2906">
        <v>35070</v>
      </c>
      <c r="I2906">
        <v>8522</v>
      </c>
      <c r="J2906" s="63">
        <f t="shared" si="136"/>
        <v>-78.672825597115818</v>
      </c>
      <c r="K2906" s="63">
        <f t="shared" si="137"/>
        <v>-83.381807812945539</v>
      </c>
      <c r="L2906" s="63">
        <f t="shared" si="138"/>
        <v>-83.384182116873973</v>
      </c>
    </row>
    <row r="2907" spans="1:12">
      <c r="A2907" t="s">
        <v>4796</v>
      </c>
      <c r="B2907" t="s">
        <v>9876</v>
      </c>
      <c r="C2907" t="s">
        <v>16</v>
      </c>
      <c r="D2907"/>
      <c r="E2907"/>
      <c r="F2907"/>
      <c r="G2907">
        <v>623</v>
      </c>
      <c r="H2907">
        <v>212</v>
      </c>
      <c r="I2907">
        <v>52</v>
      </c>
      <c r="J2907" s="63">
        <f t="shared" si="136"/>
        <v>-100</v>
      </c>
      <c r="K2907" s="63">
        <f t="shared" si="137"/>
        <v>-100</v>
      </c>
      <c r="L2907" s="63">
        <f t="shared" si="138"/>
        <v>-100</v>
      </c>
    </row>
    <row r="2908" spans="1:12">
      <c r="A2908" t="s">
        <v>2651</v>
      </c>
      <c r="B2908" t="s">
        <v>8037</v>
      </c>
      <c r="C2908" t="s">
        <v>16</v>
      </c>
      <c r="D2908">
        <v>151</v>
      </c>
      <c r="E2908">
        <v>10</v>
      </c>
      <c r="F2908">
        <v>2</v>
      </c>
      <c r="G2908"/>
      <c r="H2908"/>
      <c r="I2908"/>
      <c r="J2908" s="63" t="e">
        <f t="shared" si="136"/>
        <v>#DIV/0!</v>
      </c>
      <c r="K2908" s="63" t="e">
        <f t="shared" si="137"/>
        <v>#DIV/0!</v>
      </c>
      <c r="L2908" s="63" t="e">
        <f t="shared" si="138"/>
        <v>#DIV/0!</v>
      </c>
    </row>
    <row r="2909" spans="1:12">
      <c r="A2909" t="s">
        <v>2652</v>
      </c>
      <c r="B2909" t="s">
        <v>8038</v>
      </c>
      <c r="C2909" t="s">
        <v>16</v>
      </c>
      <c r="D2909">
        <v>60</v>
      </c>
      <c r="E2909">
        <v>4</v>
      </c>
      <c r="F2909">
        <v>1</v>
      </c>
      <c r="G2909"/>
      <c r="H2909"/>
      <c r="I2909"/>
      <c r="J2909" s="63" t="e">
        <f t="shared" si="136"/>
        <v>#DIV/0!</v>
      </c>
      <c r="K2909" s="63" t="e">
        <f t="shared" si="137"/>
        <v>#DIV/0!</v>
      </c>
      <c r="L2909" s="63" t="e">
        <f t="shared" si="138"/>
        <v>#DIV/0!</v>
      </c>
    </row>
    <row r="2910" spans="1:12">
      <c r="A2910" t="s">
        <v>2653</v>
      </c>
      <c r="B2910" t="s">
        <v>8039</v>
      </c>
      <c r="C2910" t="s">
        <v>16</v>
      </c>
      <c r="D2910">
        <v>91155</v>
      </c>
      <c r="E2910">
        <v>29164</v>
      </c>
      <c r="F2910">
        <v>5357</v>
      </c>
      <c r="G2910">
        <v>92591</v>
      </c>
      <c r="H2910">
        <v>20282</v>
      </c>
      <c r="I2910">
        <v>3726</v>
      </c>
      <c r="J2910" s="63">
        <f t="shared" si="136"/>
        <v>-1.5509066755948202</v>
      </c>
      <c r="K2910" s="63">
        <f t="shared" si="137"/>
        <v>43.792525391973179</v>
      </c>
      <c r="L2910" s="63">
        <f t="shared" si="138"/>
        <v>43.773483628556093</v>
      </c>
    </row>
    <row r="2911" spans="1:12">
      <c r="A2911" t="s">
        <v>2654</v>
      </c>
      <c r="B2911" t="s">
        <v>8039</v>
      </c>
      <c r="C2911" t="s">
        <v>16</v>
      </c>
      <c r="D2911">
        <v>183</v>
      </c>
      <c r="E2911">
        <v>16</v>
      </c>
      <c r="F2911">
        <v>4</v>
      </c>
      <c r="G2911"/>
      <c r="H2911"/>
      <c r="I2911"/>
      <c r="J2911" s="63" t="e">
        <f t="shared" si="136"/>
        <v>#DIV/0!</v>
      </c>
      <c r="K2911" s="63" t="e">
        <f t="shared" si="137"/>
        <v>#DIV/0!</v>
      </c>
      <c r="L2911" s="63" t="e">
        <f t="shared" si="138"/>
        <v>#DIV/0!</v>
      </c>
    </row>
    <row r="2912" spans="1:12">
      <c r="A2912" t="s">
        <v>4797</v>
      </c>
      <c r="B2912" t="s">
        <v>9877</v>
      </c>
      <c r="C2912" t="s">
        <v>16</v>
      </c>
      <c r="D2912"/>
      <c r="E2912"/>
      <c r="F2912"/>
      <c r="G2912">
        <v>195</v>
      </c>
      <c r="H2912">
        <v>14</v>
      </c>
      <c r="I2912">
        <v>4</v>
      </c>
      <c r="J2912" s="63">
        <f t="shared" si="136"/>
        <v>-100</v>
      </c>
      <c r="K2912" s="63">
        <f t="shared" si="137"/>
        <v>-100</v>
      </c>
      <c r="L2912" s="63">
        <f t="shared" si="138"/>
        <v>-100</v>
      </c>
    </row>
    <row r="2913" spans="1:12">
      <c r="A2913" t="s">
        <v>4798</v>
      </c>
      <c r="B2913" t="s">
        <v>9878</v>
      </c>
      <c r="C2913" t="s">
        <v>16</v>
      </c>
      <c r="D2913"/>
      <c r="E2913"/>
      <c r="F2913"/>
      <c r="G2913">
        <v>75</v>
      </c>
      <c r="H2913">
        <v>41</v>
      </c>
      <c r="I2913">
        <v>10</v>
      </c>
      <c r="J2913" s="63">
        <f t="shared" si="136"/>
        <v>-100</v>
      </c>
      <c r="K2913" s="63">
        <f t="shared" si="137"/>
        <v>-100</v>
      </c>
      <c r="L2913" s="63">
        <f t="shared" si="138"/>
        <v>-100</v>
      </c>
    </row>
    <row r="2914" spans="1:12">
      <c r="A2914" t="s">
        <v>2655</v>
      </c>
      <c r="B2914" t="s">
        <v>8040</v>
      </c>
      <c r="C2914" t="s">
        <v>16</v>
      </c>
      <c r="D2914">
        <v>242065</v>
      </c>
      <c r="E2914">
        <v>17229</v>
      </c>
      <c r="F2914">
        <v>4168</v>
      </c>
      <c r="G2914">
        <v>135514</v>
      </c>
      <c r="H2914">
        <v>9025</v>
      </c>
      <c r="I2914">
        <v>2194</v>
      </c>
      <c r="J2914" s="63">
        <f t="shared" si="136"/>
        <v>78.627300500317304</v>
      </c>
      <c r="K2914" s="63">
        <f t="shared" si="137"/>
        <v>90.903047091412745</v>
      </c>
      <c r="L2914" s="63">
        <f t="shared" si="138"/>
        <v>89.972652689152227</v>
      </c>
    </row>
    <row r="2915" spans="1:12">
      <c r="A2915" t="s">
        <v>2656</v>
      </c>
      <c r="B2915" t="s">
        <v>8041</v>
      </c>
      <c r="C2915" t="s">
        <v>16</v>
      </c>
      <c r="D2915">
        <v>260</v>
      </c>
      <c r="E2915">
        <v>86</v>
      </c>
      <c r="F2915">
        <v>21</v>
      </c>
      <c r="G2915">
        <v>1390</v>
      </c>
      <c r="H2915">
        <v>113</v>
      </c>
      <c r="I2915">
        <v>28</v>
      </c>
      <c r="J2915" s="63">
        <f t="shared" si="136"/>
        <v>-81.294964028776974</v>
      </c>
      <c r="K2915" s="63">
        <f t="shared" si="137"/>
        <v>-23.893805309734514</v>
      </c>
      <c r="L2915" s="63">
        <f t="shared" si="138"/>
        <v>-25</v>
      </c>
    </row>
    <row r="2916" spans="1:12">
      <c r="A2916" t="s">
        <v>2657</v>
      </c>
      <c r="B2916" t="s">
        <v>8042</v>
      </c>
      <c r="C2916" t="s">
        <v>16</v>
      </c>
      <c r="D2916">
        <v>40</v>
      </c>
      <c r="E2916">
        <v>24</v>
      </c>
      <c r="F2916">
        <v>6</v>
      </c>
      <c r="G2916"/>
      <c r="H2916"/>
      <c r="I2916"/>
      <c r="J2916" s="63" t="e">
        <f t="shared" si="136"/>
        <v>#DIV/0!</v>
      </c>
      <c r="K2916" s="63" t="e">
        <f t="shared" si="137"/>
        <v>#DIV/0!</v>
      </c>
      <c r="L2916" s="63" t="e">
        <f t="shared" si="138"/>
        <v>#DIV/0!</v>
      </c>
    </row>
    <row r="2917" spans="1:12">
      <c r="A2917" t="s">
        <v>4799</v>
      </c>
      <c r="B2917" t="s">
        <v>9879</v>
      </c>
      <c r="C2917" t="s">
        <v>16</v>
      </c>
      <c r="D2917"/>
      <c r="E2917"/>
      <c r="F2917"/>
      <c r="G2917">
        <v>720</v>
      </c>
      <c r="H2917">
        <v>51</v>
      </c>
      <c r="I2917">
        <v>12</v>
      </c>
      <c r="J2917" s="63">
        <f t="shared" si="136"/>
        <v>-100</v>
      </c>
      <c r="K2917" s="63">
        <f t="shared" si="137"/>
        <v>-100</v>
      </c>
      <c r="L2917" s="63">
        <f t="shared" si="138"/>
        <v>-100</v>
      </c>
    </row>
    <row r="2918" spans="1:12">
      <c r="A2918" t="s">
        <v>2658</v>
      </c>
      <c r="B2918" t="s">
        <v>8043</v>
      </c>
      <c r="C2918" t="s">
        <v>16</v>
      </c>
      <c r="D2918">
        <v>15050</v>
      </c>
      <c r="E2918">
        <v>806</v>
      </c>
      <c r="F2918">
        <v>196</v>
      </c>
      <c r="G2918">
        <v>206570</v>
      </c>
      <c r="H2918">
        <v>13645</v>
      </c>
      <c r="I2918">
        <v>3317</v>
      </c>
      <c r="J2918" s="63">
        <f t="shared" si="136"/>
        <v>-92.714334124025754</v>
      </c>
      <c r="K2918" s="63">
        <f t="shared" si="137"/>
        <v>-94.093074386222057</v>
      </c>
      <c r="L2918" s="63">
        <f t="shared" si="138"/>
        <v>-94.091046126017488</v>
      </c>
    </row>
    <row r="2919" spans="1:12">
      <c r="A2919" t="s">
        <v>2659</v>
      </c>
      <c r="B2919" t="s">
        <v>8044</v>
      </c>
      <c r="C2919" t="s">
        <v>16</v>
      </c>
      <c r="D2919">
        <v>3757</v>
      </c>
      <c r="E2919">
        <v>361</v>
      </c>
      <c r="F2919">
        <v>87</v>
      </c>
      <c r="G2919">
        <v>63620</v>
      </c>
      <c r="H2919">
        <v>4027</v>
      </c>
      <c r="I2919">
        <v>956</v>
      </c>
      <c r="J2919" s="63">
        <f t="shared" si="136"/>
        <v>-94.094624331971076</v>
      </c>
      <c r="K2919" s="63">
        <f t="shared" si="137"/>
        <v>-91.035510305438294</v>
      </c>
      <c r="L2919" s="63">
        <f t="shared" si="138"/>
        <v>-90.89958158995816</v>
      </c>
    </row>
    <row r="2920" spans="1:12">
      <c r="A2920" t="s">
        <v>2660</v>
      </c>
      <c r="B2920" t="s">
        <v>8045</v>
      </c>
      <c r="C2920" t="s">
        <v>16</v>
      </c>
      <c r="D2920">
        <v>22</v>
      </c>
      <c r="E2920">
        <v>11</v>
      </c>
      <c r="F2920">
        <v>3</v>
      </c>
      <c r="G2920">
        <v>101050</v>
      </c>
      <c r="H2920">
        <v>6476</v>
      </c>
      <c r="I2920">
        <v>1463</v>
      </c>
      <c r="J2920" s="63">
        <f t="shared" si="136"/>
        <v>-99.978228599703115</v>
      </c>
      <c r="K2920" s="63">
        <f t="shared" si="137"/>
        <v>-99.830142063001858</v>
      </c>
      <c r="L2920" s="63">
        <f t="shared" si="138"/>
        <v>-99.79494190020506</v>
      </c>
    </row>
    <row r="2921" spans="1:12">
      <c r="A2921" t="s">
        <v>4800</v>
      </c>
      <c r="B2921" t="s">
        <v>9880</v>
      </c>
      <c r="C2921" t="s">
        <v>16</v>
      </c>
      <c r="D2921"/>
      <c r="E2921"/>
      <c r="F2921"/>
      <c r="G2921">
        <v>2502</v>
      </c>
      <c r="H2921">
        <v>3406</v>
      </c>
      <c r="I2921">
        <v>0</v>
      </c>
      <c r="J2921" s="63">
        <f t="shared" si="136"/>
        <v>-100</v>
      </c>
      <c r="K2921" s="63">
        <f t="shared" si="137"/>
        <v>-100</v>
      </c>
      <c r="L2921" s="63" t="e">
        <f t="shared" si="138"/>
        <v>#DIV/0!</v>
      </c>
    </row>
    <row r="2922" spans="1:12">
      <c r="A2922" t="s">
        <v>2661</v>
      </c>
      <c r="B2922" t="s">
        <v>8046</v>
      </c>
      <c r="C2922" t="s">
        <v>16</v>
      </c>
      <c r="D2922">
        <v>582</v>
      </c>
      <c r="E2922">
        <v>70</v>
      </c>
      <c r="F2922">
        <v>17</v>
      </c>
      <c r="G2922">
        <v>11014</v>
      </c>
      <c r="H2922">
        <v>933</v>
      </c>
      <c r="I2922">
        <v>222</v>
      </c>
      <c r="J2922" s="63">
        <f t="shared" si="136"/>
        <v>-94.715816233884141</v>
      </c>
      <c r="K2922" s="63">
        <f t="shared" si="137"/>
        <v>-92.497320471596993</v>
      </c>
      <c r="L2922" s="63">
        <f t="shared" si="138"/>
        <v>-92.342342342342349</v>
      </c>
    </row>
    <row r="2923" spans="1:12">
      <c r="A2923" t="s">
        <v>4801</v>
      </c>
      <c r="B2923" t="s">
        <v>9881</v>
      </c>
      <c r="C2923" t="s">
        <v>16</v>
      </c>
      <c r="D2923"/>
      <c r="E2923"/>
      <c r="F2923"/>
      <c r="G2923">
        <v>53</v>
      </c>
      <c r="H2923">
        <v>9</v>
      </c>
      <c r="I2923">
        <v>2</v>
      </c>
      <c r="J2923" s="63">
        <f t="shared" si="136"/>
        <v>-100</v>
      </c>
      <c r="K2923" s="63">
        <f t="shared" si="137"/>
        <v>-100</v>
      </c>
      <c r="L2923" s="63">
        <f t="shared" si="138"/>
        <v>-100</v>
      </c>
    </row>
    <row r="2924" spans="1:12">
      <c r="A2924" t="s">
        <v>2662</v>
      </c>
      <c r="B2924" t="s">
        <v>8047</v>
      </c>
      <c r="C2924" t="s">
        <v>16</v>
      </c>
      <c r="D2924">
        <v>15090</v>
      </c>
      <c r="E2924">
        <v>136</v>
      </c>
      <c r="F2924">
        <v>33</v>
      </c>
      <c r="G2924">
        <v>729</v>
      </c>
      <c r="H2924">
        <v>383</v>
      </c>
      <c r="I2924">
        <v>90</v>
      </c>
      <c r="J2924" s="63">
        <f t="shared" si="136"/>
        <v>1969.9588477366256</v>
      </c>
      <c r="K2924" s="63">
        <f t="shared" si="137"/>
        <v>-64.490861618798959</v>
      </c>
      <c r="L2924" s="63">
        <f t="shared" si="138"/>
        <v>-63.333333333333336</v>
      </c>
    </row>
    <row r="2925" spans="1:12">
      <c r="A2925" t="s">
        <v>2663</v>
      </c>
      <c r="B2925" t="s">
        <v>8048</v>
      </c>
      <c r="C2925" t="s">
        <v>16</v>
      </c>
      <c r="D2925">
        <v>5010</v>
      </c>
      <c r="E2925">
        <v>503</v>
      </c>
      <c r="F2925">
        <v>122</v>
      </c>
      <c r="G2925"/>
      <c r="H2925"/>
      <c r="I2925"/>
      <c r="J2925" s="63" t="e">
        <f t="shared" si="136"/>
        <v>#DIV/0!</v>
      </c>
      <c r="K2925" s="63" t="e">
        <f t="shared" si="137"/>
        <v>#DIV/0!</v>
      </c>
      <c r="L2925" s="63" t="e">
        <f t="shared" si="138"/>
        <v>#DIV/0!</v>
      </c>
    </row>
    <row r="2926" spans="1:12">
      <c r="A2926" t="s">
        <v>2664</v>
      </c>
      <c r="B2926" t="s">
        <v>8049</v>
      </c>
      <c r="C2926" t="s">
        <v>16</v>
      </c>
      <c r="D2926">
        <v>50230</v>
      </c>
      <c r="E2926">
        <v>4594</v>
      </c>
      <c r="F2926">
        <v>1107</v>
      </c>
      <c r="G2926">
        <v>148978</v>
      </c>
      <c r="H2926">
        <v>12155</v>
      </c>
      <c r="I2926">
        <v>2943</v>
      </c>
      <c r="J2926" s="63">
        <f t="shared" si="136"/>
        <v>-66.283612345446983</v>
      </c>
      <c r="K2926" s="63">
        <f t="shared" si="137"/>
        <v>-62.204853969559849</v>
      </c>
      <c r="L2926" s="63">
        <f t="shared" si="138"/>
        <v>-62.38532110091743</v>
      </c>
    </row>
    <row r="2927" spans="1:12">
      <c r="A2927" t="s">
        <v>2665</v>
      </c>
      <c r="B2927" t="s">
        <v>8050</v>
      </c>
      <c r="C2927" t="s">
        <v>16</v>
      </c>
      <c r="D2927">
        <v>3408</v>
      </c>
      <c r="E2927">
        <v>551</v>
      </c>
      <c r="F2927">
        <v>132</v>
      </c>
      <c r="G2927">
        <v>855</v>
      </c>
      <c r="H2927">
        <v>85</v>
      </c>
      <c r="I2927">
        <v>21</v>
      </c>
      <c r="J2927" s="63">
        <f t="shared" si="136"/>
        <v>298.59649122807019</v>
      </c>
      <c r="K2927" s="63">
        <f t="shared" si="137"/>
        <v>548.23529411764707</v>
      </c>
      <c r="L2927" s="63">
        <f t="shared" si="138"/>
        <v>528.57142857142856</v>
      </c>
    </row>
    <row r="2928" spans="1:12">
      <c r="A2928" t="s">
        <v>2666</v>
      </c>
      <c r="B2928" t="s">
        <v>8051</v>
      </c>
      <c r="C2928" t="s">
        <v>16</v>
      </c>
      <c r="D2928">
        <v>21354</v>
      </c>
      <c r="E2928">
        <v>3602</v>
      </c>
      <c r="F2928">
        <v>28</v>
      </c>
      <c r="G2928">
        <v>6905</v>
      </c>
      <c r="H2928">
        <v>1427</v>
      </c>
      <c r="I2928">
        <v>657</v>
      </c>
      <c r="J2928" s="63">
        <f t="shared" si="136"/>
        <v>209.25416364952932</v>
      </c>
      <c r="K2928" s="63">
        <f t="shared" si="137"/>
        <v>152.4176594253679</v>
      </c>
      <c r="L2928" s="63">
        <f t="shared" si="138"/>
        <v>-95.738203957382041</v>
      </c>
    </row>
    <row r="2929" spans="1:12">
      <c r="A2929" t="s">
        <v>2667</v>
      </c>
      <c r="B2929" t="s">
        <v>8052</v>
      </c>
      <c r="C2929" t="s">
        <v>16</v>
      </c>
      <c r="D2929">
        <v>3100</v>
      </c>
      <c r="E2929">
        <v>438</v>
      </c>
      <c r="F2929">
        <v>106</v>
      </c>
      <c r="G2929">
        <v>21180</v>
      </c>
      <c r="H2929">
        <v>2111</v>
      </c>
      <c r="I2929">
        <v>513</v>
      </c>
      <c r="J2929" s="63">
        <f t="shared" si="136"/>
        <v>-85.363550519357887</v>
      </c>
      <c r="K2929" s="63">
        <f t="shared" si="137"/>
        <v>-79.251539554713403</v>
      </c>
      <c r="L2929" s="63">
        <f t="shared" si="138"/>
        <v>-79.337231968810912</v>
      </c>
    </row>
    <row r="2930" spans="1:12">
      <c r="A2930" t="s">
        <v>2668</v>
      </c>
      <c r="B2930" t="s">
        <v>8053</v>
      </c>
      <c r="C2930" t="s">
        <v>16</v>
      </c>
      <c r="D2930">
        <v>2</v>
      </c>
      <c r="E2930">
        <v>30</v>
      </c>
      <c r="F2930">
        <v>9</v>
      </c>
      <c r="G2930">
        <v>31</v>
      </c>
      <c r="H2930">
        <v>16</v>
      </c>
      <c r="I2930">
        <v>5</v>
      </c>
      <c r="J2930" s="63">
        <f t="shared" si="136"/>
        <v>-93.548387096774192</v>
      </c>
      <c r="K2930" s="63">
        <f t="shared" si="137"/>
        <v>87.5</v>
      </c>
      <c r="L2930" s="63">
        <f t="shared" si="138"/>
        <v>80</v>
      </c>
    </row>
    <row r="2931" spans="1:12">
      <c r="A2931" t="s">
        <v>2669</v>
      </c>
      <c r="B2931" t="s">
        <v>8054</v>
      </c>
      <c r="C2931" t="s">
        <v>16</v>
      </c>
      <c r="D2931">
        <v>648</v>
      </c>
      <c r="E2931">
        <v>87</v>
      </c>
      <c r="F2931">
        <v>26</v>
      </c>
      <c r="G2931"/>
      <c r="H2931"/>
      <c r="I2931"/>
      <c r="J2931" s="63" t="e">
        <f t="shared" si="136"/>
        <v>#DIV/0!</v>
      </c>
      <c r="K2931" s="63" t="e">
        <f t="shared" si="137"/>
        <v>#DIV/0!</v>
      </c>
      <c r="L2931" s="63" t="e">
        <f t="shared" si="138"/>
        <v>#DIV/0!</v>
      </c>
    </row>
    <row r="2932" spans="1:12">
      <c r="A2932" t="s">
        <v>2670</v>
      </c>
      <c r="B2932" t="s">
        <v>8055</v>
      </c>
      <c r="C2932" t="s">
        <v>16</v>
      </c>
      <c r="D2932">
        <v>654</v>
      </c>
      <c r="E2932">
        <v>112</v>
      </c>
      <c r="F2932">
        <v>33</v>
      </c>
      <c r="G2932">
        <v>25671</v>
      </c>
      <c r="H2932">
        <v>2660</v>
      </c>
      <c r="I2932">
        <v>478</v>
      </c>
      <c r="J2932" s="63">
        <f t="shared" si="136"/>
        <v>-97.452378169919371</v>
      </c>
      <c r="K2932" s="63">
        <f t="shared" si="137"/>
        <v>-95.78947368421052</v>
      </c>
      <c r="L2932" s="63">
        <f t="shared" si="138"/>
        <v>-93.096234309623426</v>
      </c>
    </row>
    <row r="2933" spans="1:12">
      <c r="A2933" t="s">
        <v>2671</v>
      </c>
      <c r="B2933" t="s">
        <v>8056</v>
      </c>
      <c r="C2933" t="s">
        <v>16</v>
      </c>
      <c r="D2933">
        <v>63976</v>
      </c>
      <c r="E2933">
        <v>2909</v>
      </c>
      <c r="F2933">
        <v>564</v>
      </c>
      <c r="G2933">
        <v>182338</v>
      </c>
      <c r="H2933">
        <v>1933</v>
      </c>
      <c r="I2933">
        <v>578</v>
      </c>
      <c r="J2933" s="63">
        <f t="shared" si="136"/>
        <v>-64.913512268424569</v>
      </c>
      <c r="K2933" s="63">
        <f t="shared" si="137"/>
        <v>50.491464045525092</v>
      </c>
      <c r="L2933" s="63">
        <f t="shared" si="138"/>
        <v>-2.422145328719723</v>
      </c>
    </row>
    <row r="2934" spans="1:12">
      <c r="A2934" t="s">
        <v>2672</v>
      </c>
      <c r="B2934" t="s">
        <v>8057</v>
      </c>
      <c r="C2934" t="s">
        <v>16</v>
      </c>
      <c r="D2934">
        <v>1475</v>
      </c>
      <c r="E2934">
        <v>321</v>
      </c>
      <c r="F2934">
        <v>115</v>
      </c>
      <c r="G2934">
        <v>434</v>
      </c>
      <c r="H2934">
        <v>183</v>
      </c>
      <c r="I2934">
        <v>65</v>
      </c>
      <c r="J2934" s="63">
        <f t="shared" si="136"/>
        <v>239.86175115207374</v>
      </c>
      <c r="K2934" s="63">
        <f t="shared" si="137"/>
        <v>75.409836065573771</v>
      </c>
      <c r="L2934" s="63">
        <f t="shared" si="138"/>
        <v>76.92307692307692</v>
      </c>
    </row>
    <row r="2935" spans="1:12">
      <c r="A2935" t="s">
        <v>4802</v>
      </c>
      <c r="B2935" t="s">
        <v>9882</v>
      </c>
      <c r="C2935" t="s">
        <v>16</v>
      </c>
      <c r="D2935"/>
      <c r="E2935"/>
      <c r="F2935"/>
      <c r="G2935">
        <v>8136</v>
      </c>
      <c r="H2935">
        <v>1410</v>
      </c>
      <c r="I2935">
        <v>407</v>
      </c>
      <c r="J2935" s="63">
        <f t="shared" si="136"/>
        <v>-100</v>
      </c>
      <c r="K2935" s="63">
        <f t="shared" si="137"/>
        <v>-100</v>
      </c>
      <c r="L2935" s="63">
        <f t="shared" si="138"/>
        <v>-100</v>
      </c>
    </row>
    <row r="2936" spans="1:12">
      <c r="A2936" t="s">
        <v>4803</v>
      </c>
      <c r="B2936" t="s">
        <v>9883</v>
      </c>
      <c r="C2936" t="s">
        <v>16</v>
      </c>
      <c r="D2936"/>
      <c r="E2936"/>
      <c r="F2936"/>
      <c r="G2936">
        <v>914</v>
      </c>
      <c r="H2936">
        <v>226</v>
      </c>
      <c r="I2936">
        <v>81</v>
      </c>
      <c r="J2936" s="63">
        <f t="shared" si="136"/>
        <v>-100</v>
      </c>
      <c r="K2936" s="63">
        <f t="shared" si="137"/>
        <v>-100</v>
      </c>
      <c r="L2936" s="63">
        <f t="shared" si="138"/>
        <v>-100</v>
      </c>
    </row>
    <row r="2937" spans="1:12">
      <c r="A2937" t="s">
        <v>2673</v>
      </c>
      <c r="B2937" t="s">
        <v>8058</v>
      </c>
      <c r="C2937" t="s">
        <v>16</v>
      </c>
      <c r="D2937">
        <v>2200</v>
      </c>
      <c r="E2937">
        <v>282</v>
      </c>
      <c r="F2937">
        <v>100</v>
      </c>
      <c r="G2937">
        <v>16727</v>
      </c>
      <c r="H2937">
        <v>4118</v>
      </c>
      <c r="I2937">
        <v>1466</v>
      </c>
      <c r="J2937" s="63">
        <f t="shared" si="136"/>
        <v>-86.847611645842051</v>
      </c>
      <c r="K2937" s="63">
        <f t="shared" si="137"/>
        <v>-93.152015541525017</v>
      </c>
      <c r="L2937" s="63">
        <f t="shared" si="138"/>
        <v>-93.178717598908591</v>
      </c>
    </row>
    <row r="2938" spans="1:12">
      <c r="A2938" t="s">
        <v>2674</v>
      </c>
      <c r="B2938" t="s">
        <v>8059</v>
      </c>
      <c r="C2938" t="s">
        <v>16</v>
      </c>
      <c r="D2938">
        <v>168</v>
      </c>
      <c r="E2938">
        <v>61</v>
      </c>
      <c r="F2938">
        <v>21</v>
      </c>
      <c r="G2938">
        <v>664</v>
      </c>
      <c r="H2938">
        <v>70</v>
      </c>
      <c r="I2938">
        <v>25</v>
      </c>
      <c r="J2938" s="63">
        <f t="shared" si="136"/>
        <v>-74.698795180722897</v>
      </c>
      <c r="K2938" s="63">
        <f t="shared" si="137"/>
        <v>-12.857142857142858</v>
      </c>
      <c r="L2938" s="63">
        <f t="shared" si="138"/>
        <v>-16</v>
      </c>
    </row>
    <row r="2939" spans="1:12">
      <c r="A2939" t="s">
        <v>2675</v>
      </c>
      <c r="B2939" t="s">
        <v>8060</v>
      </c>
      <c r="C2939" t="s">
        <v>16</v>
      </c>
      <c r="D2939">
        <v>1198</v>
      </c>
      <c r="E2939">
        <v>1361</v>
      </c>
      <c r="F2939">
        <v>484</v>
      </c>
      <c r="G2939">
        <v>19107</v>
      </c>
      <c r="H2939">
        <v>4229</v>
      </c>
      <c r="I2939">
        <v>1490</v>
      </c>
      <c r="J2939" s="63">
        <f t="shared" si="136"/>
        <v>-93.730046579787512</v>
      </c>
      <c r="K2939" s="63">
        <f t="shared" si="137"/>
        <v>-67.817450934026951</v>
      </c>
      <c r="L2939" s="63">
        <f t="shared" si="138"/>
        <v>-67.516778523489933</v>
      </c>
    </row>
    <row r="2940" spans="1:12">
      <c r="A2940" t="s">
        <v>2676</v>
      </c>
      <c r="B2940" t="s">
        <v>8061</v>
      </c>
      <c r="C2940" t="s">
        <v>16</v>
      </c>
      <c r="D2940">
        <v>305</v>
      </c>
      <c r="E2940">
        <v>54</v>
      </c>
      <c r="F2940">
        <v>19</v>
      </c>
      <c r="G2940">
        <v>1264</v>
      </c>
      <c r="H2940">
        <v>261</v>
      </c>
      <c r="I2940">
        <v>93</v>
      </c>
      <c r="J2940" s="63">
        <f t="shared" si="136"/>
        <v>-75.870253164556956</v>
      </c>
      <c r="K2940" s="63">
        <f t="shared" si="137"/>
        <v>-79.310344827586206</v>
      </c>
      <c r="L2940" s="63">
        <f t="shared" si="138"/>
        <v>-79.569892473118273</v>
      </c>
    </row>
    <row r="2941" spans="1:12">
      <c r="A2941" t="s">
        <v>2677</v>
      </c>
      <c r="B2941" t="s">
        <v>8061</v>
      </c>
      <c r="C2941" t="s">
        <v>16</v>
      </c>
      <c r="D2941">
        <v>400</v>
      </c>
      <c r="E2941">
        <v>67</v>
      </c>
      <c r="F2941">
        <v>24</v>
      </c>
      <c r="G2941">
        <v>6284</v>
      </c>
      <c r="H2941">
        <v>577</v>
      </c>
      <c r="I2941">
        <v>200</v>
      </c>
      <c r="J2941" s="63">
        <f t="shared" si="136"/>
        <v>-93.634627625716107</v>
      </c>
      <c r="K2941" s="63">
        <f t="shared" si="137"/>
        <v>-88.388214904679373</v>
      </c>
      <c r="L2941" s="63">
        <f t="shared" si="138"/>
        <v>-88</v>
      </c>
    </row>
    <row r="2942" spans="1:12">
      <c r="A2942" t="s">
        <v>2678</v>
      </c>
      <c r="B2942" t="s">
        <v>8062</v>
      </c>
      <c r="C2942" t="s">
        <v>16</v>
      </c>
      <c r="D2942">
        <v>79</v>
      </c>
      <c r="E2942">
        <v>27</v>
      </c>
      <c r="F2942">
        <v>9</v>
      </c>
      <c r="G2942"/>
      <c r="H2942"/>
      <c r="I2942"/>
      <c r="J2942" s="63" t="e">
        <f t="shared" si="136"/>
        <v>#DIV/0!</v>
      </c>
      <c r="K2942" s="63" t="e">
        <f t="shared" si="137"/>
        <v>#DIV/0!</v>
      </c>
      <c r="L2942" s="63" t="e">
        <f t="shared" si="138"/>
        <v>#DIV/0!</v>
      </c>
    </row>
    <row r="2943" spans="1:12">
      <c r="A2943" t="s">
        <v>2679</v>
      </c>
      <c r="B2943" t="s">
        <v>8062</v>
      </c>
      <c r="C2943" t="s">
        <v>16</v>
      </c>
      <c r="D2943">
        <v>17995</v>
      </c>
      <c r="E2943">
        <v>1884</v>
      </c>
      <c r="F2943">
        <v>655</v>
      </c>
      <c r="G2943">
        <v>14</v>
      </c>
      <c r="H2943">
        <v>22</v>
      </c>
      <c r="I2943">
        <v>8</v>
      </c>
      <c r="J2943" s="63">
        <f t="shared" si="136"/>
        <v>128435.71428571429</v>
      </c>
      <c r="K2943" s="63">
        <f t="shared" si="137"/>
        <v>8463.636363636364</v>
      </c>
      <c r="L2943" s="63">
        <f t="shared" si="138"/>
        <v>8087.5</v>
      </c>
    </row>
    <row r="2944" spans="1:12">
      <c r="A2944" t="s">
        <v>4804</v>
      </c>
      <c r="B2944" t="s">
        <v>9884</v>
      </c>
      <c r="C2944" t="s">
        <v>16</v>
      </c>
      <c r="D2944"/>
      <c r="E2944"/>
      <c r="F2944"/>
      <c r="G2944">
        <v>4243</v>
      </c>
      <c r="H2944">
        <v>931</v>
      </c>
      <c r="I2944">
        <v>331</v>
      </c>
      <c r="J2944" s="63">
        <f t="shared" si="136"/>
        <v>-100</v>
      </c>
      <c r="K2944" s="63">
        <f t="shared" si="137"/>
        <v>-100</v>
      </c>
      <c r="L2944" s="63">
        <f t="shared" si="138"/>
        <v>-100</v>
      </c>
    </row>
    <row r="2945" spans="1:12">
      <c r="A2945" t="s">
        <v>4805</v>
      </c>
      <c r="B2945" t="s">
        <v>9885</v>
      </c>
      <c r="C2945" t="s">
        <v>16</v>
      </c>
      <c r="D2945"/>
      <c r="E2945"/>
      <c r="F2945"/>
      <c r="G2945">
        <v>1520</v>
      </c>
      <c r="H2945">
        <v>333</v>
      </c>
      <c r="I2945">
        <v>119</v>
      </c>
      <c r="J2945" s="63">
        <f t="shared" si="136"/>
        <v>-100</v>
      </c>
      <c r="K2945" s="63">
        <f t="shared" si="137"/>
        <v>-100</v>
      </c>
      <c r="L2945" s="63">
        <f t="shared" si="138"/>
        <v>-100</v>
      </c>
    </row>
    <row r="2946" spans="1:12">
      <c r="A2946" t="s">
        <v>2680</v>
      </c>
      <c r="B2946" t="s">
        <v>8063</v>
      </c>
      <c r="C2946" t="s">
        <v>16</v>
      </c>
      <c r="D2946">
        <v>5358</v>
      </c>
      <c r="E2946">
        <v>808</v>
      </c>
      <c r="F2946">
        <v>284</v>
      </c>
      <c r="G2946">
        <v>14144</v>
      </c>
      <c r="H2946">
        <v>2167</v>
      </c>
      <c r="I2946">
        <v>772</v>
      </c>
      <c r="J2946" s="63">
        <f t="shared" si="136"/>
        <v>-62.11821266968326</v>
      </c>
      <c r="K2946" s="63">
        <f t="shared" si="137"/>
        <v>-62.713428703276421</v>
      </c>
      <c r="L2946" s="63">
        <f t="shared" si="138"/>
        <v>-63.212435233160619</v>
      </c>
    </row>
    <row r="2947" spans="1:12">
      <c r="A2947" t="s">
        <v>2681</v>
      </c>
      <c r="B2947" t="s">
        <v>8064</v>
      </c>
      <c r="C2947" t="s">
        <v>16</v>
      </c>
      <c r="D2947">
        <v>540</v>
      </c>
      <c r="E2947">
        <v>28</v>
      </c>
      <c r="F2947">
        <v>10</v>
      </c>
      <c r="G2947">
        <v>150</v>
      </c>
      <c r="H2947">
        <v>42</v>
      </c>
      <c r="I2947">
        <v>15</v>
      </c>
      <c r="J2947" s="63">
        <f t="shared" si="136"/>
        <v>260</v>
      </c>
      <c r="K2947" s="63">
        <f t="shared" si="137"/>
        <v>-33.333333333333336</v>
      </c>
      <c r="L2947" s="63">
        <f t="shared" si="138"/>
        <v>-33.333333333333336</v>
      </c>
    </row>
    <row r="2948" spans="1:12">
      <c r="A2948" t="s">
        <v>2682</v>
      </c>
      <c r="B2948" t="s">
        <v>8065</v>
      </c>
      <c r="C2948" t="s">
        <v>16</v>
      </c>
      <c r="D2948">
        <v>100</v>
      </c>
      <c r="E2948">
        <v>6</v>
      </c>
      <c r="F2948">
        <v>2</v>
      </c>
      <c r="G2948">
        <v>1574691</v>
      </c>
      <c r="H2948">
        <v>221194</v>
      </c>
      <c r="I2948">
        <v>2227</v>
      </c>
      <c r="J2948" s="63">
        <f t="shared" si="136"/>
        <v>-99.99364954775254</v>
      </c>
      <c r="K2948" s="63">
        <f t="shared" si="137"/>
        <v>-99.997287449026643</v>
      </c>
      <c r="L2948" s="63">
        <f t="shared" si="138"/>
        <v>-99.910193084867529</v>
      </c>
    </row>
    <row r="2949" spans="1:12">
      <c r="A2949" t="s">
        <v>4806</v>
      </c>
      <c r="B2949" t="s">
        <v>9886</v>
      </c>
      <c r="C2949" t="s">
        <v>16</v>
      </c>
      <c r="D2949"/>
      <c r="E2949"/>
      <c r="F2949"/>
      <c r="G2949">
        <v>401</v>
      </c>
      <c r="H2949">
        <v>2070</v>
      </c>
      <c r="I2949">
        <v>76</v>
      </c>
      <c r="J2949" s="63">
        <f t="shared" ref="J2949:J3012" si="139">100*(D2949-G2949)/G2949</f>
        <v>-100</v>
      </c>
      <c r="K2949" s="63">
        <f t="shared" ref="K2949:K3012" si="140">100*(E2949-H2949)/H2949</f>
        <v>-100</v>
      </c>
      <c r="L2949" s="63">
        <f t="shared" ref="L2949:L3012" si="141">100*(F2949-I2949)/I2949</f>
        <v>-100</v>
      </c>
    </row>
    <row r="2950" spans="1:12">
      <c r="A2950" t="s">
        <v>2683</v>
      </c>
      <c r="B2950" t="s">
        <v>8066</v>
      </c>
      <c r="C2950" t="s">
        <v>16</v>
      </c>
      <c r="D2950">
        <v>16166</v>
      </c>
      <c r="E2950">
        <v>2473</v>
      </c>
      <c r="F2950">
        <v>858</v>
      </c>
      <c r="G2950">
        <v>154360</v>
      </c>
      <c r="H2950">
        <v>22624</v>
      </c>
      <c r="I2950">
        <v>238</v>
      </c>
      <c r="J2950" s="63">
        <f t="shared" si="139"/>
        <v>-89.527079554288676</v>
      </c>
      <c r="K2950" s="63">
        <f t="shared" si="140"/>
        <v>-89.06913012729845</v>
      </c>
      <c r="L2950" s="63">
        <f t="shared" si="141"/>
        <v>260.50420168067228</v>
      </c>
    </row>
    <row r="2951" spans="1:12">
      <c r="A2951" t="s">
        <v>2684</v>
      </c>
      <c r="B2951" t="s">
        <v>8067</v>
      </c>
      <c r="C2951" t="s">
        <v>16</v>
      </c>
      <c r="D2951">
        <v>196317</v>
      </c>
      <c r="E2951">
        <v>21910</v>
      </c>
      <c r="F2951">
        <v>399</v>
      </c>
      <c r="G2951">
        <v>1560</v>
      </c>
      <c r="H2951">
        <v>367</v>
      </c>
      <c r="I2951">
        <v>130</v>
      </c>
      <c r="J2951" s="63">
        <f t="shared" si="139"/>
        <v>12484.423076923076</v>
      </c>
      <c r="K2951" s="63">
        <f t="shared" si="140"/>
        <v>5870.0272479564037</v>
      </c>
      <c r="L2951" s="63">
        <f t="shared" si="141"/>
        <v>206.92307692307693</v>
      </c>
    </row>
    <row r="2952" spans="1:12">
      <c r="A2952" t="s">
        <v>2685</v>
      </c>
      <c r="B2952" t="s">
        <v>8068</v>
      </c>
      <c r="C2952" t="s">
        <v>16</v>
      </c>
      <c r="D2952">
        <v>500</v>
      </c>
      <c r="E2952">
        <v>450</v>
      </c>
      <c r="F2952">
        <v>211</v>
      </c>
      <c r="G2952">
        <v>25054</v>
      </c>
      <c r="H2952">
        <v>3523</v>
      </c>
      <c r="I2952">
        <v>344</v>
      </c>
      <c r="J2952" s="63">
        <f t="shared" si="139"/>
        <v>-98.004310688911957</v>
      </c>
      <c r="K2952" s="63">
        <f t="shared" si="140"/>
        <v>-87.226795344876521</v>
      </c>
      <c r="L2952" s="63">
        <f t="shared" si="141"/>
        <v>-38.662790697674417</v>
      </c>
    </row>
    <row r="2953" spans="1:12">
      <c r="A2953" t="s">
        <v>2686</v>
      </c>
      <c r="B2953" t="s">
        <v>8069</v>
      </c>
      <c r="C2953" t="s">
        <v>16</v>
      </c>
      <c r="D2953">
        <v>29125</v>
      </c>
      <c r="E2953">
        <v>4358</v>
      </c>
      <c r="F2953">
        <v>2007</v>
      </c>
      <c r="G2953">
        <v>40320</v>
      </c>
      <c r="H2953">
        <v>10971</v>
      </c>
      <c r="I2953">
        <v>5141</v>
      </c>
      <c r="J2953" s="63">
        <f t="shared" si="139"/>
        <v>-27.765376984126984</v>
      </c>
      <c r="K2953" s="63">
        <f t="shared" si="140"/>
        <v>-60.277094157323852</v>
      </c>
      <c r="L2953" s="63">
        <f t="shared" si="141"/>
        <v>-60.960902548142386</v>
      </c>
    </row>
    <row r="2954" spans="1:12">
      <c r="A2954" t="s">
        <v>2687</v>
      </c>
      <c r="B2954" t="s">
        <v>8070</v>
      </c>
      <c r="C2954" t="s">
        <v>16</v>
      </c>
      <c r="D2954">
        <v>212</v>
      </c>
      <c r="E2954">
        <v>79</v>
      </c>
      <c r="F2954">
        <v>37</v>
      </c>
      <c r="G2954">
        <v>755</v>
      </c>
      <c r="H2954">
        <v>207</v>
      </c>
      <c r="I2954">
        <v>97</v>
      </c>
      <c r="J2954" s="63">
        <f t="shared" si="139"/>
        <v>-71.920529801324506</v>
      </c>
      <c r="K2954" s="63">
        <f t="shared" si="140"/>
        <v>-61.835748792270529</v>
      </c>
      <c r="L2954" s="63">
        <f t="shared" si="141"/>
        <v>-61.855670103092784</v>
      </c>
    </row>
    <row r="2955" spans="1:12">
      <c r="A2955" t="s">
        <v>2688</v>
      </c>
      <c r="B2955" t="s">
        <v>8071</v>
      </c>
      <c r="C2955" t="s">
        <v>16</v>
      </c>
      <c r="D2955">
        <v>2975</v>
      </c>
      <c r="E2955">
        <v>929</v>
      </c>
      <c r="F2955">
        <v>433</v>
      </c>
      <c r="G2955">
        <v>13095</v>
      </c>
      <c r="H2955">
        <v>2817</v>
      </c>
      <c r="I2955">
        <v>1291</v>
      </c>
      <c r="J2955" s="63">
        <f t="shared" si="139"/>
        <v>-77.281405116456668</v>
      </c>
      <c r="K2955" s="63">
        <f t="shared" si="140"/>
        <v>-67.021654242101533</v>
      </c>
      <c r="L2955" s="63">
        <f t="shared" si="141"/>
        <v>-66.460108443067384</v>
      </c>
    </row>
    <row r="2956" spans="1:12">
      <c r="A2956" t="s">
        <v>2689</v>
      </c>
      <c r="B2956" t="s">
        <v>8072</v>
      </c>
      <c r="C2956" t="s">
        <v>16</v>
      </c>
      <c r="D2956">
        <v>99816</v>
      </c>
      <c r="E2956">
        <v>8232</v>
      </c>
      <c r="F2956">
        <v>3792</v>
      </c>
      <c r="G2956">
        <v>593164</v>
      </c>
      <c r="H2956">
        <v>244981</v>
      </c>
      <c r="I2956">
        <v>11834</v>
      </c>
      <c r="J2956" s="63">
        <f t="shared" si="139"/>
        <v>-83.172276132739</v>
      </c>
      <c r="K2956" s="63">
        <f t="shared" si="140"/>
        <v>-96.639739408362274</v>
      </c>
      <c r="L2956" s="63">
        <f t="shared" si="141"/>
        <v>-67.956734831840464</v>
      </c>
    </row>
    <row r="2957" spans="1:12">
      <c r="A2957" t="s">
        <v>2690</v>
      </c>
      <c r="B2957" t="s">
        <v>8073</v>
      </c>
      <c r="C2957" t="s">
        <v>16</v>
      </c>
      <c r="D2957">
        <v>7452</v>
      </c>
      <c r="E2957">
        <v>1504</v>
      </c>
      <c r="F2957">
        <v>706</v>
      </c>
      <c r="G2957">
        <v>43269</v>
      </c>
      <c r="H2957">
        <v>8553</v>
      </c>
      <c r="I2957">
        <v>4029</v>
      </c>
      <c r="J2957" s="63">
        <f t="shared" si="139"/>
        <v>-82.777508146710119</v>
      </c>
      <c r="K2957" s="63">
        <f t="shared" si="140"/>
        <v>-82.415526715772245</v>
      </c>
      <c r="L2957" s="63">
        <f t="shared" si="141"/>
        <v>-82.477041449491182</v>
      </c>
    </row>
    <row r="2958" spans="1:12">
      <c r="A2958" t="s">
        <v>2691</v>
      </c>
      <c r="B2958" t="s">
        <v>8074</v>
      </c>
      <c r="C2958" t="s">
        <v>16</v>
      </c>
      <c r="D2958">
        <v>5609</v>
      </c>
      <c r="E2958">
        <v>866</v>
      </c>
      <c r="F2958">
        <v>402</v>
      </c>
      <c r="G2958">
        <v>29125</v>
      </c>
      <c r="H2958">
        <v>3162</v>
      </c>
      <c r="I2958">
        <v>1466</v>
      </c>
      <c r="J2958" s="63">
        <f t="shared" si="139"/>
        <v>-80.74163090128755</v>
      </c>
      <c r="K2958" s="63">
        <f t="shared" si="140"/>
        <v>-72.612270714737505</v>
      </c>
      <c r="L2958" s="63">
        <f t="shared" si="141"/>
        <v>-72.578444747612551</v>
      </c>
    </row>
    <row r="2959" spans="1:12">
      <c r="A2959" t="s">
        <v>2692</v>
      </c>
      <c r="B2959" t="s">
        <v>8075</v>
      </c>
      <c r="C2959" t="s">
        <v>16</v>
      </c>
      <c r="D2959">
        <v>1215</v>
      </c>
      <c r="E2959">
        <v>481</v>
      </c>
      <c r="F2959">
        <v>226</v>
      </c>
      <c r="G2959">
        <v>13165</v>
      </c>
      <c r="H2959">
        <v>1347</v>
      </c>
      <c r="I2959">
        <v>620</v>
      </c>
      <c r="J2959" s="63">
        <f t="shared" si="139"/>
        <v>-90.770983668818843</v>
      </c>
      <c r="K2959" s="63">
        <f t="shared" si="140"/>
        <v>-64.29101707498144</v>
      </c>
      <c r="L2959" s="63">
        <f t="shared" si="141"/>
        <v>-63.548387096774192</v>
      </c>
    </row>
    <row r="2960" spans="1:12">
      <c r="A2960" t="s">
        <v>2693</v>
      </c>
      <c r="B2960" t="s">
        <v>8076</v>
      </c>
      <c r="C2960" t="s">
        <v>16</v>
      </c>
      <c r="D2960">
        <v>8602</v>
      </c>
      <c r="E2960">
        <v>1568</v>
      </c>
      <c r="F2960">
        <v>733</v>
      </c>
      <c r="G2960">
        <v>81770</v>
      </c>
      <c r="H2960">
        <v>8083</v>
      </c>
      <c r="I2960">
        <v>3676</v>
      </c>
      <c r="J2960" s="63">
        <f t="shared" si="139"/>
        <v>-89.480249480249483</v>
      </c>
      <c r="K2960" s="63">
        <f t="shared" si="140"/>
        <v>-80.601261907707539</v>
      </c>
      <c r="L2960" s="63">
        <f t="shared" si="141"/>
        <v>-80.059847660500537</v>
      </c>
    </row>
    <row r="2961" spans="1:12">
      <c r="A2961" t="s">
        <v>2694</v>
      </c>
      <c r="B2961" t="s">
        <v>8077</v>
      </c>
      <c r="C2961" t="s">
        <v>16</v>
      </c>
      <c r="D2961">
        <v>5837850</v>
      </c>
      <c r="E2961">
        <v>434497</v>
      </c>
      <c r="F2961">
        <v>201928</v>
      </c>
      <c r="G2961">
        <v>3188962</v>
      </c>
      <c r="H2961">
        <v>242493</v>
      </c>
      <c r="I2961">
        <v>109650</v>
      </c>
      <c r="J2961" s="63">
        <f t="shared" si="139"/>
        <v>83.064269815695511</v>
      </c>
      <c r="K2961" s="63">
        <f t="shared" si="140"/>
        <v>79.179192801441687</v>
      </c>
      <c r="L2961" s="63">
        <f t="shared" si="141"/>
        <v>84.156862745098039</v>
      </c>
    </row>
    <row r="2962" spans="1:12">
      <c r="A2962" t="s">
        <v>2695</v>
      </c>
      <c r="B2962" t="s">
        <v>8078</v>
      </c>
      <c r="C2962" t="s">
        <v>16</v>
      </c>
      <c r="D2962">
        <v>95098</v>
      </c>
      <c r="E2962">
        <v>9583</v>
      </c>
      <c r="F2962">
        <v>3466</v>
      </c>
      <c r="G2962">
        <v>363800</v>
      </c>
      <c r="H2962">
        <v>33149</v>
      </c>
      <c r="I2962">
        <v>15241</v>
      </c>
      <c r="J2962" s="63">
        <f t="shared" si="139"/>
        <v>-73.859813084112147</v>
      </c>
      <c r="K2962" s="63">
        <f t="shared" si="140"/>
        <v>-71.091133970858849</v>
      </c>
      <c r="L2962" s="63">
        <f t="shared" si="141"/>
        <v>-77.258710058395124</v>
      </c>
    </row>
    <row r="2963" spans="1:12">
      <c r="A2963" t="s">
        <v>2696</v>
      </c>
      <c r="B2963" t="s">
        <v>8079</v>
      </c>
      <c r="C2963" t="s">
        <v>16</v>
      </c>
      <c r="D2963">
        <v>3944</v>
      </c>
      <c r="E2963">
        <v>395</v>
      </c>
      <c r="F2963">
        <v>117</v>
      </c>
      <c r="G2963">
        <v>38372</v>
      </c>
      <c r="H2963">
        <v>6092</v>
      </c>
      <c r="I2963">
        <v>1775</v>
      </c>
      <c r="J2963" s="63">
        <f t="shared" si="139"/>
        <v>-89.72167205253831</v>
      </c>
      <c r="K2963" s="63">
        <f t="shared" si="140"/>
        <v>-93.516086671043993</v>
      </c>
      <c r="L2963" s="63">
        <f t="shared" si="141"/>
        <v>-93.408450704225359</v>
      </c>
    </row>
    <row r="2964" spans="1:12">
      <c r="A2964" t="s">
        <v>2697</v>
      </c>
      <c r="B2964" t="s">
        <v>8080</v>
      </c>
      <c r="C2964" t="s">
        <v>16</v>
      </c>
      <c r="D2964">
        <v>178235</v>
      </c>
      <c r="E2964">
        <v>29887</v>
      </c>
      <c r="F2964">
        <v>8835</v>
      </c>
      <c r="G2964">
        <v>223851</v>
      </c>
      <c r="H2964">
        <v>43047</v>
      </c>
      <c r="I2964">
        <v>12762</v>
      </c>
      <c r="J2964" s="63">
        <f t="shared" si="139"/>
        <v>-20.377840617196259</v>
      </c>
      <c r="K2964" s="63">
        <f t="shared" si="140"/>
        <v>-30.571236090784492</v>
      </c>
      <c r="L2964" s="63">
        <f t="shared" si="141"/>
        <v>-30.771039022096851</v>
      </c>
    </row>
    <row r="2965" spans="1:12">
      <c r="A2965" t="s">
        <v>2698</v>
      </c>
      <c r="B2965" t="s">
        <v>8081</v>
      </c>
      <c r="C2965" t="s">
        <v>16</v>
      </c>
      <c r="D2965">
        <v>23114</v>
      </c>
      <c r="E2965">
        <v>2391</v>
      </c>
      <c r="F2965">
        <v>715</v>
      </c>
      <c r="G2965">
        <v>20209</v>
      </c>
      <c r="H2965">
        <v>4220</v>
      </c>
      <c r="I2965">
        <v>1254</v>
      </c>
      <c r="J2965" s="63">
        <f t="shared" si="139"/>
        <v>14.374783512296501</v>
      </c>
      <c r="K2965" s="63">
        <f t="shared" si="140"/>
        <v>-43.341232227488149</v>
      </c>
      <c r="L2965" s="63">
        <f t="shared" si="141"/>
        <v>-42.982456140350877</v>
      </c>
    </row>
    <row r="2966" spans="1:12">
      <c r="A2966" t="s">
        <v>2699</v>
      </c>
      <c r="B2966" t="s">
        <v>8082</v>
      </c>
      <c r="C2966" t="s">
        <v>16</v>
      </c>
      <c r="D2966">
        <v>5324</v>
      </c>
      <c r="E2966">
        <v>1520</v>
      </c>
      <c r="F2966">
        <v>452</v>
      </c>
      <c r="G2966">
        <v>8938</v>
      </c>
      <c r="H2966">
        <v>1481</v>
      </c>
      <c r="I2966">
        <v>440</v>
      </c>
      <c r="J2966" s="63">
        <f t="shared" si="139"/>
        <v>-40.434101588722307</v>
      </c>
      <c r="K2966" s="63">
        <f t="shared" si="140"/>
        <v>2.6333558406482105</v>
      </c>
      <c r="L2966" s="63">
        <f t="shared" si="141"/>
        <v>2.7272727272727271</v>
      </c>
    </row>
    <row r="2967" spans="1:12">
      <c r="A2967" t="s">
        <v>2700</v>
      </c>
      <c r="B2967" t="s">
        <v>8083</v>
      </c>
      <c r="C2967" t="s">
        <v>16</v>
      </c>
      <c r="D2967">
        <v>345</v>
      </c>
      <c r="E2967">
        <v>64</v>
      </c>
      <c r="F2967">
        <v>19</v>
      </c>
      <c r="G2967">
        <v>1941</v>
      </c>
      <c r="H2967">
        <v>523</v>
      </c>
      <c r="I2967">
        <v>153</v>
      </c>
      <c r="J2967" s="63">
        <f t="shared" si="139"/>
        <v>-82.22565687789799</v>
      </c>
      <c r="K2967" s="63">
        <f t="shared" si="140"/>
        <v>-87.762906309751429</v>
      </c>
      <c r="L2967" s="63">
        <f t="shared" si="141"/>
        <v>-87.58169934640523</v>
      </c>
    </row>
    <row r="2968" spans="1:12">
      <c r="A2968" t="s">
        <v>2701</v>
      </c>
      <c r="B2968" t="s">
        <v>8084</v>
      </c>
      <c r="C2968" t="s">
        <v>16</v>
      </c>
      <c r="D2968">
        <v>146839</v>
      </c>
      <c r="E2968">
        <v>18378</v>
      </c>
      <c r="F2968">
        <v>5475</v>
      </c>
      <c r="G2968">
        <v>216671</v>
      </c>
      <c r="H2968">
        <v>31425</v>
      </c>
      <c r="I2968">
        <v>9379</v>
      </c>
      <c r="J2968" s="63">
        <f t="shared" si="139"/>
        <v>-32.229509255968729</v>
      </c>
      <c r="K2968" s="63">
        <f t="shared" si="140"/>
        <v>-41.517899761336515</v>
      </c>
      <c r="L2968" s="63">
        <f t="shared" si="141"/>
        <v>-41.624906706471904</v>
      </c>
    </row>
    <row r="2969" spans="1:12">
      <c r="A2969" t="s">
        <v>2702</v>
      </c>
      <c r="B2969" t="s">
        <v>8085</v>
      </c>
      <c r="C2969" t="s">
        <v>16</v>
      </c>
      <c r="D2969">
        <v>15337</v>
      </c>
      <c r="E2969">
        <v>2981</v>
      </c>
      <c r="F2969">
        <v>896</v>
      </c>
      <c r="G2969">
        <v>41227</v>
      </c>
      <c r="H2969">
        <v>7354</v>
      </c>
      <c r="I2969">
        <v>2194</v>
      </c>
      <c r="J2969" s="63">
        <f t="shared" si="139"/>
        <v>-62.798651369248311</v>
      </c>
      <c r="K2969" s="63">
        <f t="shared" si="140"/>
        <v>-59.464237149850419</v>
      </c>
      <c r="L2969" s="63">
        <f t="shared" si="141"/>
        <v>-59.161349134001824</v>
      </c>
    </row>
    <row r="2970" spans="1:12">
      <c r="A2970" t="s">
        <v>2703</v>
      </c>
      <c r="B2970" t="s">
        <v>8086</v>
      </c>
      <c r="C2970" t="s">
        <v>16</v>
      </c>
      <c r="D2970">
        <v>17376</v>
      </c>
      <c r="E2970">
        <v>3241</v>
      </c>
      <c r="F2970">
        <v>900</v>
      </c>
      <c r="G2970">
        <v>35095</v>
      </c>
      <c r="H2970">
        <v>8152</v>
      </c>
      <c r="I2970">
        <v>2414</v>
      </c>
      <c r="J2970" s="63">
        <f t="shared" si="139"/>
        <v>-50.488673600227955</v>
      </c>
      <c r="K2970" s="63">
        <f t="shared" si="140"/>
        <v>-60.242885181550541</v>
      </c>
      <c r="L2970" s="63">
        <f t="shared" si="141"/>
        <v>-62.717481358740677</v>
      </c>
    </row>
    <row r="2971" spans="1:12">
      <c r="A2971" t="s">
        <v>2704</v>
      </c>
      <c r="B2971" t="s">
        <v>8087</v>
      </c>
      <c r="C2971" t="s">
        <v>16</v>
      </c>
      <c r="D2971">
        <v>117</v>
      </c>
      <c r="E2971">
        <v>18</v>
      </c>
      <c r="F2971">
        <v>5</v>
      </c>
      <c r="G2971">
        <v>144</v>
      </c>
      <c r="H2971">
        <v>58</v>
      </c>
      <c r="I2971">
        <v>18</v>
      </c>
      <c r="J2971" s="63">
        <f t="shared" si="139"/>
        <v>-18.75</v>
      </c>
      <c r="K2971" s="63">
        <f t="shared" si="140"/>
        <v>-68.965517241379317</v>
      </c>
      <c r="L2971" s="63">
        <f t="shared" si="141"/>
        <v>-72.222222222222229</v>
      </c>
    </row>
    <row r="2972" spans="1:12">
      <c r="A2972" t="s">
        <v>2705</v>
      </c>
      <c r="B2972" t="s">
        <v>8088</v>
      </c>
      <c r="C2972" t="s">
        <v>16</v>
      </c>
      <c r="D2972">
        <v>119940</v>
      </c>
      <c r="E2972">
        <v>20857</v>
      </c>
      <c r="F2972">
        <v>6197</v>
      </c>
      <c r="G2972">
        <v>96337</v>
      </c>
      <c r="H2972">
        <v>18764</v>
      </c>
      <c r="I2972">
        <v>5547</v>
      </c>
      <c r="J2972" s="63">
        <f t="shared" si="139"/>
        <v>24.500451539906784</v>
      </c>
      <c r="K2972" s="63">
        <f t="shared" si="140"/>
        <v>11.154338094222981</v>
      </c>
      <c r="L2972" s="63">
        <f t="shared" si="141"/>
        <v>11.718045790517397</v>
      </c>
    </row>
    <row r="2973" spans="1:12">
      <c r="A2973" t="s">
        <v>2706</v>
      </c>
      <c r="B2973" t="s">
        <v>8089</v>
      </c>
      <c r="C2973" t="s">
        <v>16</v>
      </c>
      <c r="D2973">
        <v>388383</v>
      </c>
      <c r="E2973">
        <v>56220</v>
      </c>
      <c r="F2973">
        <v>19936</v>
      </c>
      <c r="G2973">
        <v>625466</v>
      </c>
      <c r="H2973">
        <v>66456</v>
      </c>
      <c r="I2973">
        <v>21765</v>
      </c>
      <c r="J2973" s="63">
        <f t="shared" si="139"/>
        <v>-37.905018018565357</v>
      </c>
      <c r="K2973" s="63">
        <f t="shared" si="140"/>
        <v>-15.402672444925965</v>
      </c>
      <c r="L2973" s="63">
        <f t="shared" si="141"/>
        <v>-8.4033999540546755</v>
      </c>
    </row>
    <row r="2974" spans="1:12">
      <c r="A2974" t="s">
        <v>2707</v>
      </c>
      <c r="B2974" t="s">
        <v>8090</v>
      </c>
      <c r="C2974" t="s">
        <v>16</v>
      </c>
      <c r="D2974">
        <v>1252491</v>
      </c>
      <c r="E2974">
        <v>227107</v>
      </c>
      <c r="F2974">
        <v>40668</v>
      </c>
      <c r="G2974">
        <v>4741568</v>
      </c>
      <c r="H2974">
        <v>955166</v>
      </c>
      <c r="I2974">
        <v>163918</v>
      </c>
      <c r="J2974" s="63">
        <f t="shared" si="139"/>
        <v>-73.584877407642367</v>
      </c>
      <c r="K2974" s="63">
        <f t="shared" si="140"/>
        <v>-76.2232952177946</v>
      </c>
      <c r="L2974" s="63">
        <f t="shared" si="141"/>
        <v>-75.190034041410954</v>
      </c>
    </row>
    <row r="2975" spans="1:12">
      <c r="A2975" t="s">
        <v>2708</v>
      </c>
      <c r="B2975" t="s">
        <v>8091</v>
      </c>
      <c r="C2975" t="s">
        <v>16</v>
      </c>
      <c r="D2975">
        <v>68431</v>
      </c>
      <c r="E2975">
        <v>12110</v>
      </c>
      <c r="F2975">
        <v>1111</v>
      </c>
      <c r="G2975">
        <v>76276</v>
      </c>
      <c r="H2975">
        <v>41230</v>
      </c>
      <c r="I2975">
        <v>14335</v>
      </c>
      <c r="J2975" s="63">
        <f t="shared" si="139"/>
        <v>-10.285017567780168</v>
      </c>
      <c r="K2975" s="63">
        <f t="shared" si="140"/>
        <v>-70.62818336162988</v>
      </c>
      <c r="L2975" s="63">
        <f t="shared" si="141"/>
        <v>-92.24973840251134</v>
      </c>
    </row>
    <row r="2976" spans="1:12">
      <c r="A2976" t="s">
        <v>2709</v>
      </c>
      <c r="B2976" t="s">
        <v>8092</v>
      </c>
      <c r="C2976" t="s">
        <v>16</v>
      </c>
      <c r="D2976">
        <v>24607</v>
      </c>
      <c r="E2976">
        <v>3282</v>
      </c>
      <c r="F2976">
        <v>1160</v>
      </c>
      <c r="G2976">
        <v>66489</v>
      </c>
      <c r="H2976">
        <v>7005</v>
      </c>
      <c r="I2976">
        <v>1836</v>
      </c>
      <c r="J2976" s="63">
        <f t="shared" si="139"/>
        <v>-62.990870670336449</v>
      </c>
      <c r="K2976" s="63">
        <f t="shared" si="140"/>
        <v>-53.147751605995715</v>
      </c>
      <c r="L2976" s="63">
        <f t="shared" si="141"/>
        <v>-36.81917211328976</v>
      </c>
    </row>
    <row r="2977" spans="1:12">
      <c r="A2977" t="s">
        <v>2710</v>
      </c>
      <c r="B2977" t="s">
        <v>8093</v>
      </c>
      <c r="C2977" t="s">
        <v>16</v>
      </c>
      <c r="D2977">
        <v>1011140</v>
      </c>
      <c r="E2977">
        <v>245284</v>
      </c>
      <c r="F2977">
        <v>22877</v>
      </c>
      <c r="G2977">
        <v>4742370</v>
      </c>
      <c r="H2977">
        <v>837785</v>
      </c>
      <c r="I2977">
        <v>110593</v>
      </c>
      <c r="J2977" s="63">
        <f t="shared" si="139"/>
        <v>-78.678593192855047</v>
      </c>
      <c r="K2977" s="63">
        <f t="shared" si="140"/>
        <v>-70.722321359298633</v>
      </c>
      <c r="L2977" s="63">
        <f t="shared" si="141"/>
        <v>-79.314242311900387</v>
      </c>
    </row>
    <row r="2978" spans="1:12">
      <c r="A2978" t="s">
        <v>2711</v>
      </c>
      <c r="B2978" t="s">
        <v>8094</v>
      </c>
      <c r="C2978" t="s">
        <v>16</v>
      </c>
      <c r="D2978">
        <v>26064</v>
      </c>
      <c r="E2978">
        <v>2138</v>
      </c>
      <c r="F2978">
        <v>636</v>
      </c>
      <c r="G2978">
        <v>26668</v>
      </c>
      <c r="H2978">
        <v>26538</v>
      </c>
      <c r="I2978">
        <v>7189</v>
      </c>
      <c r="J2978" s="63">
        <f t="shared" si="139"/>
        <v>-2.264886755662217</v>
      </c>
      <c r="K2978" s="63">
        <f t="shared" si="140"/>
        <v>-91.943628005124722</v>
      </c>
      <c r="L2978" s="63">
        <f t="shared" si="141"/>
        <v>-91.15315064682153</v>
      </c>
    </row>
    <row r="2979" spans="1:12">
      <c r="A2979" t="s">
        <v>2712</v>
      </c>
      <c r="B2979" t="s">
        <v>8095</v>
      </c>
      <c r="C2979" t="s">
        <v>16</v>
      </c>
      <c r="D2979">
        <v>3628</v>
      </c>
      <c r="E2979">
        <v>3444</v>
      </c>
      <c r="F2979">
        <v>1021</v>
      </c>
      <c r="G2979">
        <v>38231</v>
      </c>
      <c r="H2979">
        <v>19149</v>
      </c>
      <c r="I2979">
        <v>3184</v>
      </c>
      <c r="J2979" s="63">
        <f t="shared" si="139"/>
        <v>-90.510318851194057</v>
      </c>
      <c r="K2979" s="63">
        <f t="shared" si="140"/>
        <v>-82.014726617577935</v>
      </c>
      <c r="L2979" s="63">
        <f t="shared" si="141"/>
        <v>-67.933417085427138</v>
      </c>
    </row>
    <row r="2980" spans="1:12">
      <c r="A2980" t="s">
        <v>2713</v>
      </c>
      <c r="B2980" t="s">
        <v>8096</v>
      </c>
      <c r="C2980" t="s">
        <v>16</v>
      </c>
      <c r="D2980">
        <v>1770</v>
      </c>
      <c r="E2980">
        <v>298</v>
      </c>
      <c r="F2980">
        <v>89</v>
      </c>
      <c r="G2980">
        <v>9588</v>
      </c>
      <c r="H2980">
        <v>1875</v>
      </c>
      <c r="I2980">
        <v>508</v>
      </c>
      <c r="J2980" s="63">
        <f t="shared" si="139"/>
        <v>-81.539424280350431</v>
      </c>
      <c r="K2980" s="63">
        <f t="shared" si="140"/>
        <v>-84.106666666666669</v>
      </c>
      <c r="L2980" s="63">
        <f t="shared" si="141"/>
        <v>-82.480314960629926</v>
      </c>
    </row>
    <row r="2981" spans="1:12">
      <c r="A2981" t="s">
        <v>2714</v>
      </c>
      <c r="B2981" t="s">
        <v>8097</v>
      </c>
      <c r="C2981" t="s">
        <v>16</v>
      </c>
      <c r="D2981">
        <v>76566</v>
      </c>
      <c r="E2981">
        <v>7427</v>
      </c>
      <c r="F2981">
        <v>2189</v>
      </c>
      <c r="G2981">
        <v>93380</v>
      </c>
      <c r="H2981">
        <v>28622</v>
      </c>
      <c r="I2981">
        <v>7637</v>
      </c>
      <c r="J2981" s="63">
        <f t="shared" si="139"/>
        <v>-18.005997001499249</v>
      </c>
      <c r="K2981" s="63">
        <f t="shared" si="140"/>
        <v>-74.051428970721815</v>
      </c>
      <c r="L2981" s="63">
        <f t="shared" si="141"/>
        <v>-71.336912400157132</v>
      </c>
    </row>
    <row r="2982" spans="1:12">
      <c r="A2982" t="s">
        <v>2715</v>
      </c>
      <c r="B2982" t="s">
        <v>8098</v>
      </c>
      <c r="C2982" t="s">
        <v>6</v>
      </c>
      <c r="D2982">
        <v>27070</v>
      </c>
      <c r="E2982">
        <v>52013</v>
      </c>
      <c r="F2982">
        <v>14569</v>
      </c>
      <c r="G2982">
        <v>38225</v>
      </c>
      <c r="H2982">
        <v>86985</v>
      </c>
      <c r="I2982">
        <v>24748</v>
      </c>
      <c r="J2982" s="63">
        <f t="shared" si="139"/>
        <v>-29.182472204054939</v>
      </c>
      <c r="K2982" s="63">
        <f t="shared" si="140"/>
        <v>-40.204632982698165</v>
      </c>
      <c r="L2982" s="63">
        <f t="shared" si="141"/>
        <v>-41.130596411831256</v>
      </c>
    </row>
    <row r="2983" spans="1:12">
      <c r="A2983" t="s">
        <v>2716</v>
      </c>
      <c r="B2983" t="s">
        <v>8099</v>
      </c>
      <c r="C2983" t="s">
        <v>16</v>
      </c>
      <c r="D2983">
        <v>366091</v>
      </c>
      <c r="E2983">
        <v>50319</v>
      </c>
      <c r="F2983">
        <v>8248</v>
      </c>
      <c r="G2983">
        <v>829179</v>
      </c>
      <c r="H2983">
        <v>268048</v>
      </c>
      <c r="I2983">
        <v>59406</v>
      </c>
      <c r="J2983" s="63">
        <f t="shared" si="139"/>
        <v>-55.848978326754533</v>
      </c>
      <c r="K2983" s="63">
        <f t="shared" si="140"/>
        <v>-81.227615949382198</v>
      </c>
      <c r="L2983" s="63">
        <f t="shared" si="141"/>
        <v>-86.115880550786116</v>
      </c>
    </row>
    <row r="2984" spans="1:12">
      <c r="A2984" t="s">
        <v>2717</v>
      </c>
      <c r="B2984" t="s">
        <v>8100</v>
      </c>
      <c r="C2984" t="s">
        <v>16</v>
      </c>
      <c r="D2984">
        <v>26748</v>
      </c>
      <c r="E2984">
        <v>3715</v>
      </c>
      <c r="F2984">
        <v>952</v>
      </c>
      <c r="G2984">
        <v>84054</v>
      </c>
      <c r="H2984">
        <v>10008</v>
      </c>
      <c r="I2984">
        <v>2953</v>
      </c>
      <c r="J2984" s="63">
        <f t="shared" si="139"/>
        <v>-68.177600114212296</v>
      </c>
      <c r="K2984" s="63">
        <f t="shared" si="140"/>
        <v>-62.879696243005597</v>
      </c>
      <c r="L2984" s="63">
        <f t="shared" si="141"/>
        <v>-67.761598374534373</v>
      </c>
    </row>
    <row r="2985" spans="1:12">
      <c r="A2985" t="s">
        <v>2718</v>
      </c>
      <c r="B2985" t="s">
        <v>8101</v>
      </c>
      <c r="C2985" t="s">
        <v>16</v>
      </c>
      <c r="D2985">
        <v>150</v>
      </c>
      <c r="E2985">
        <v>13</v>
      </c>
      <c r="F2985">
        <v>6</v>
      </c>
      <c r="G2985">
        <v>52062</v>
      </c>
      <c r="H2985">
        <v>4719</v>
      </c>
      <c r="I2985">
        <v>2213</v>
      </c>
      <c r="J2985" s="63">
        <f t="shared" si="139"/>
        <v>-99.711881986861812</v>
      </c>
      <c r="K2985" s="63">
        <f t="shared" si="140"/>
        <v>-99.724517906336089</v>
      </c>
      <c r="L2985" s="63">
        <f t="shared" si="141"/>
        <v>-99.728874830546772</v>
      </c>
    </row>
    <row r="2986" spans="1:12">
      <c r="A2986" t="s">
        <v>2719</v>
      </c>
      <c r="B2986" t="s">
        <v>8102</v>
      </c>
      <c r="C2986" t="s">
        <v>16</v>
      </c>
      <c r="D2986">
        <v>4</v>
      </c>
      <c r="E2986">
        <v>7</v>
      </c>
      <c r="F2986">
        <v>3</v>
      </c>
      <c r="G2986">
        <v>1422</v>
      </c>
      <c r="H2986">
        <v>613</v>
      </c>
      <c r="I2986">
        <v>282</v>
      </c>
      <c r="J2986" s="63">
        <f t="shared" si="139"/>
        <v>-99.718706047819978</v>
      </c>
      <c r="K2986" s="63">
        <f t="shared" si="140"/>
        <v>-98.858075040783035</v>
      </c>
      <c r="L2986" s="63">
        <f t="shared" si="141"/>
        <v>-98.936170212765958</v>
      </c>
    </row>
    <row r="2987" spans="1:12">
      <c r="A2987" t="s">
        <v>2720</v>
      </c>
      <c r="B2987" t="s">
        <v>8103</v>
      </c>
      <c r="C2987" t="s">
        <v>16</v>
      </c>
      <c r="D2987">
        <v>38</v>
      </c>
      <c r="E2987">
        <v>472</v>
      </c>
      <c r="F2987">
        <v>221</v>
      </c>
      <c r="G2987">
        <v>370</v>
      </c>
      <c r="H2987">
        <v>135</v>
      </c>
      <c r="I2987">
        <v>63</v>
      </c>
      <c r="J2987" s="63">
        <f t="shared" si="139"/>
        <v>-89.729729729729726</v>
      </c>
      <c r="K2987" s="63">
        <f t="shared" si="140"/>
        <v>249.62962962962962</v>
      </c>
      <c r="L2987" s="63">
        <f t="shared" si="141"/>
        <v>250.79365079365078</v>
      </c>
    </row>
    <row r="2988" spans="1:12">
      <c r="A2988" t="s">
        <v>2721</v>
      </c>
      <c r="B2988" t="s">
        <v>8104</v>
      </c>
      <c r="C2988" t="s">
        <v>16</v>
      </c>
      <c r="D2988">
        <v>90888</v>
      </c>
      <c r="E2988">
        <v>13100</v>
      </c>
      <c r="F2988">
        <v>6145</v>
      </c>
      <c r="G2988">
        <v>156300</v>
      </c>
      <c r="H2988">
        <v>18888</v>
      </c>
      <c r="I2988">
        <v>8857</v>
      </c>
      <c r="J2988" s="63">
        <f t="shared" si="139"/>
        <v>-41.850287907869479</v>
      </c>
      <c r="K2988" s="63">
        <f t="shared" si="140"/>
        <v>-30.643795002117745</v>
      </c>
      <c r="L2988" s="63">
        <f t="shared" si="141"/>
        <v>-30.619848707237214</v>
      </c>
    </row>
    <row r="2989" spans="1:12">
      <c r="A2989" t="s">
        <v>2722</v>
      </c>
      <c r="B2989" t="s">
        <v>8105</v>
      </c>
      <c r="C2989" t="s">
        <v>16</v>
      </c>
      <c r="D2989">
        <v>26772</v>
      </c>
      <c r="E2989">
        <v>3590</v>
      </c>
      <c r="F2989">
        <v>1681</v>
      </c>
      <c r="G2989">
        <v>16019</v>
      </c>
      <c r="H2989">
        <v>2849</v>
      </c>
      <c r="I2989">
        <v>1337</v>
      </c>
      <c r="J2989" s="63">
        <f t="shared" si="139"/>
        <v>67.12653723703103</v>
      </c>
      <c r="K2989" s="63">
        <f t="shared" si="140"/>
        <v>26.00912600912601</v>
      </c>
      <c r="L2989" s="63">
        <f t="shared" si="141"/>
        <v>25.729244577412118</v>
      </c>
    </row>
    <row r="2990" spans="1:12">
      <c r="A2990" t="s">
        <v>2723</v>
      </c>
      <c r="B2990" t="s">
        <v>8106</v>
      </c>
      <c r="C2990" t="s">
        <v>16</v>
      </c>
      <c r="D2990">
        <v>34014</v>
      </c>
      <c r="E2990">
        <v>4272</v>
      </c>
      <c r="F2990">
        <v>2006</v>
      </c>
      <c r="G2990">
        <v>97298</v>
      </c>
      <c r="H2990">
        <v>11673</v>
      </c>
      <c r="I2990">
        <v>5476</v>
      </c>
      <c r="J2990" s="63">
        <f t="shared" si="139"/>
        <v>-65.041419145306179</v>
      </c>
      <c r="K2990" s="63">
        <f t="shared" si="140"/>
        <v>-63.402724235415057</v>
      </c>
      <c r="L2990" s="63">
        <f t="shared" si="141"/>
        <v>-63.367421475529582</v>
      </c>
    </row>
    <row r="2991" spans="1:12">
      <c r="A2991" t="s">
        <v>2724</v>
      </c>
      <c r="B2991" t="s">
        <v>8106</v>
      </c>
      <c r="C2991" t="s">
        <v>16</v>
      </c>
      <c r="D2991">
        <v>62355</v>
      </c>
      <c r="E2991">
        <v>7320</v>
      </c>
      <c r="F2991">
        <v>3436</v>
      </c>
      <c r="G2991">
        <v>49224</v>
      </c>
      <c r="H2991">
        <v>6308</v>
      </c>
      <c r="I2991">
        <v>2957</v>
      </c>
      <c r="J2991" s="63">
        <f t="shared" si="139"/>
        <v>26.676011701608971</v>
      </c>
      <c r="K2991" s="63">
        <f t="shared" si="140"/>
        <v>16.043119847812303</v>
      </c>
      <c r="L2991" s="63">
        <f t="shared" si="141"/>
        <v>16.198850185999323</v>
      </c>
    </row>
    <row r="2992" spans="1:12">
      <c r="A2992" t="s">
        <v>2725</v>
      </c>
      <c r="B2992" t="s">
        <v>8107</v>
      </c>
      <c r="C2992" t="s">
        <v>16</v>
      </c>
      <c r="D2992">
        <v>4250</v>
      </c>
      <c r="E2992">
        <v>693</v>
      </c>
      <c r="F2992">
        <v>323</v>
      </c>
      <c r="G2992">
        <v>38533</v>
      </c>
      <c r="H2992">
        <v>6047</v>
      </c>
      <c r="I2992">
        <v>2836</v>
      </c>
      <c r="J2992" s="63">
        <f t="shared" si="139"/>
        <v>-88.970492824332396</v>
      </c>
      <c r="K2992" s="63">
        <f t="shared" si="140"/>
        <v>-88.539771787663298</v>
      </c>
      <c r="L2992" s="63">
        <f t="shared" si="141"/>
        <v>-88.610719322990121</v>
      </c>
    </row>
    <row r="2993" spans="1:12">
      <c r="A2993" t="s">
        <v>2726</v>
      </c>
      <c r="B2993" t="s">
        <v>8108</v>
      </c>
      <c r="C2993" t="s">
        <v>16</v>
      </c>
      <c r="D2993">
        <v>50</v>
      </c>
      <c r="E2993">
        <v>13</v>
      </c>
      <c r="F2993">
        <v>6</v>
      </c>
      <c r="G2993">
        <v>1702</v>
      </c>
      <c r="H2993">
        <v>34</v>
      </c>
      <c r="I2993">
        <v>16</v>
      </c>
      <c r="J2993" s="63">
        <f t="shared" si="139"/>
        <v>-97.062279670975329</v>
      </c>
      <c r="K2993" s="63">
        <f t="shared" si="140"/>
        <v>-61.764705882352942</v>
      </c>
      <c r="L2993" s="63">
        <f t="shared" si="141"/>
        <v>-62.5</v>
      </c>
    </row>
    <row r="2994" spans="1:12">
      <c r="A2994" t="s">
        <v>2727</v>
      </c>
      <c r="B2994" t="s">
        <v>8109</v>
      </c>
      <c r="C2994" t="s">
        <v>16</v>
      </c>
      <c r="D2994">
        <v>164100</v>
      </c>
      <c r="E2994">
        <v>19601</v>
      </c>
      <c r="F2994">
        <v>9204</v>
      </c>
      <c r="G2994">
        <v>245812</v>
      </c>
      <c r="H2994">
        <v>29651</v>
      </c>
      <c r="I2994">
        <v>13908</v>
      </c>
      <c r="J2994" s="63">
        <f t="shared" si="139"/>
        <v>-33.241664361381872</v>
      </c>
      <c r="K2994" s="63">
        <f t="shared" si="140"/>
        <v>-33.89430373343226</v>
      </c>
      <c r="L2994" s="63">
        <f t="shared" si="141"/>
        <v>-33.822260569456425</v>
      </c>
    </row>
    <row r="2995" spans="1:12">
      <c r="A2995" t="s">
        <v>2728</v>
      </c>
      <c r="B2995" t="s">
        <v>8110</v>
      </c>
      <c r="C2995" t="s">
        <v>16</v>
      </c>
      <c r="D2995">
        <v>5462</v>
      </c>
      <c r="E2995">
        <v>714</v>
      </c>
      <c r="F2995">
        <v>335</v>
      </c>
      <c r="G2995">
        <v>12572</v>
      </c>
      <c r="H2995">
        <v>1750</v>
      </c>
      <c r="I2995">
        <v>822</v>
      </c>
      <c r="J2995" s="63">
        <f t="shared" si="139"/>
        <v>-56.554247534202993</v>
      </c>
      <c r="K2995" s="63">
        <f t="shared" si="140"/>
        <v>-59.2</v>
      </c>
      <c r="L2995" s="63">
        <f t="shared" si="141"/>
        <v>-59.245742092457419</v>
      </c>
    </row>
    <row r="2996" spans="1:12">
      <c r="A2996" t="s">
        <v>2729</v>
      </c>
      <c r="B2996" t="s">
        <v>8111</v>
      </c>
      <c r="C2996" t="s">
        <v>16</v>
      </c>
      <c r="D2996">
        <v>57705</v>
      </c>
      <c r="E2996">
        <v>2444</v>
      </c>
      <c r="F2996">
        <v>734</v>
      </c>
      <c r="G2996">
        <v>15515</v>
      </c>
      <c r="H2996">
        <v>5311</v>
      </c>
      <c r="I2996">
        <v>1579</v>
      </c>
      <c r="J2996" s="63">
        <f t="shared" si="139"/>
        <v>271.9303899452143</v>
      </c>
      <c r="K2996" s="63">
        <f t="shared" si="140"/>
        <v>-53.982300884955755</v>
      </c>
      <c r="L2996" s="63">
        <f t="shared" si="141"/>
        <v>-53.514882837238758</v>
      </c>
    </row>
    <row r="2997" spans="1:12">
      <c r="A2997" t="s">
        <v>2730</v>
      </c>
      <c r="B2997" t="s">
        <v>8112</v>
      </c>
      <c r="C2997" t="s">
        <v>16</v>
      </c>
      <c r="D2997">
        <v>22860</v>
      </c>
      <c r="E2997">
        <v>4823</v>
      </c>
      <c r="F2997">
        <v>1399</v>
      </c>
      <c r="G2997">
        <v>78285</v>
      </c>
      <c r="H2997">
        <v>7243</v>
      </c>
      <c r="I2997">
        <v>2037</v>
      </c>
      <c r="J2997" s="63">
        <f t="shared" si="139"/>
        <v>-70.799003640544171</v>
      </c>
      <c r="K2997" s="63">
        <f t="shared" si="140"/>
        <v>-33.411569791522851</v>
      </c>
      <c r="L2997" s="63">
        <f t="shared" si="141"/>
        <v>-31.320569464899361</v>
      </c>
    </row>
    <row r="2998" spans="1:12">
      <c r="A2998" t="s">
        <v>2731</v>
      </c>
      <c r="B2998" t="s">
        <v>8113</v>
      </c>
      <c r="C2998" t="s">
        <v>16</v>
      </c>
      <c r="D2998">
        <v>5499</v>
      </c>
      <c r="E2998">
        <v>887</v>
      </c>
      <c r="F2998">
        <v>261</v>
      </c>
      <c r="G2998">
        <v>2292</v>
      </c>
      <c r="H2998">
        <v>477</v>
      </c>
      <c r="I2998">
        <v>142</v>
      </c>
      <c r="J2998" s="63">
        <f t="shared" si="139"/>
        <v>139.92146596858638</v>
      </c>
      <c r="K2998" s="63">
        <f t="shared" si="140"/>
        <v>85.953878406708597</v>
      </c>
      <c r="L2998" s="63">
        <f t="shared" si="141"/>
        <v>83.802816901408448</v>
      </c>
    </row>
    <row r="2999" spans="1:12">
      <c r="A2999" t="s">
        <v>2732</v>
      </c>
      <c r="B2999" t="s">
        <v>8114</v>
      </c>
      <c r="C2999" t="s">
        <v>16</v>
      </c>
      <c r="D2999">
        <v>33226</v>
      </c>
      <c r="E2999">
        <v>4844</v>
      </c>
      <c r="F2999">
        <v>1450</v>
      </c>
      <c r="G2999">
        <v>6007</v>
      </c>
      <c r="H2999">
        <v>1090</v>
      </c>
      <c r="I2999">
        <v>323</v>
      </c>
      <c r="J2999" s="63">
        <f t="shared" si="139"/>
        <v>453.12135841518227</v>
      </c>
      <c r="K2999" s="63">
        <f t="shared" si="140"/>
        <v>344.40366972477062</v>
      </c>
      <c r="L2999" s="63">
        <f t="shared" si="141"/>
        <v>348.91640866873064</v>
      </c>
    </row>
    <row r="3000" spans="1:12">
      <c r="A3000" t="s">
        <v>2733</v>
      </c>
      <c r="B3000" t="s">
        <v>8115</v>
      </c>
      <c r="C3000" t="s">
        <v>16</v>
      </c>
      <c r="D3000">
        <v>947</v>
      </c>
      <c r="E3000">
        <v>464</v>
      </c>
      <c r="F3000">
        <v>139</v>
      </c>
      <c r="G3000">
        <v>94</v>
      </c>
      <c r="H3000">
        <v>111</v>
      </c>
      <c r="I3000">
        <v>33</v>
      </c>
      <c r="J3000" s="63">
        <f t="shared" si="139"/>
        <v>907.44680851063833</v>
      </c>
      <c r="K3000" s="63">
        <f t="shared" si="140"/>
        <v>318.01801801801804</v>
      </c>
      <c r="L3000" s="63">
        <f t="shared" si="141"/>
        <v>321.21212121212119</v>
      </c>
    </row>
    <row r="3001" spans="1:12">
      <c r="A3001" t="s">
        <v>2734</v>
      </c>
      <c r="B3001" t="s">
        <v>8116</v>
      </c>
      <c r="C3001" t="s">
        <v>16</v>
      </c>
      <c r="D3001">
        <v>3258</v>
      </c>
      <c r="E3001">
        <v>375</v>
      </c>
      <c r="F3001">
        <v>112</v>
      </c>
      <c r="G3001">
        <v>1674</v>
      </c>
      <c r="H3001">
        <v>172</v>
      </c>
      <c r="I3001">
        <v>52</v>
      </c>
      <c r="J3001" s="63">
        <f t="shared" si="139"/>
        <v>94.623655913978496</v>
      </c>
      <c r="K3001" s="63">
        <f t="shared" si="140"/>
        <v>118.02325581395348</v>
      </c>
      <c r="L3001" s="63">
        <f t="shared" si="141"/>
        <v>115.38461538461539</v>
      </c>
    </row>
    <row r="3002" spans="1:12">
      <c r="A3002" t="s">
        <v>2735</v>
      </c>
      <c r="B3002" t="s">
        <v>8117</v>
      </c>
      <c r="C3002" t="s">
        <v>16</v>
      </c>
      <c r="D3002">
        <v>14511</v>
      </c>
      <c r="E3002">
        <v>5802</v>
      </c>
      <c r="F3002">
        <v>1728</v>
      </c>
      <c r="G3002">
        <v>16976</v>
      </c>
      <c r="H3002">
        <v>5106</v>
      </c>
      <c r="I3002">
        <v>1518</v>
      </c>
      <c r="J3002" s="63">
        <f t="shared" si="139"/>
        <v>-14.520499528746466</v>
      </c>
      <c r="K3002" s="63">
        <f t="shared" si="140"/>
        <v>13.631022326674501</v>
      </c>
      <c r="L3002" s="63">
        <f t="shared" si="141"/>
        <v>13.83399209486166</v>
      </c>
    </row>
    <row r="3003" spans="1:12">
      <c r="A3003" t="s">
        <v>2736</v>
      </c>
      <c r="B3003" t="s">
        <v>8118</v>
      </c>
      <c r="C3003" t="s">
        <v>16</v>
      </c>
      <c r="D3003">
        <v>18735</v>
      </c>
      <c r="E3003">
        <v>6433</v>
      </c>
      <c r="F3003">
        <v>1876</v>
      </c>
      <c r="G3003">
        <v>21346</v>
      </c>
      <c r="H3003">
        <v>2169</v>
      </c>
      <c r="I3003">
        <v>638</v>
      </c>
      <c r="J3003" s="63">
        <f t="shared" si="139"/>
        <v>-12.231799868827883</v>
      </c>
      <c r="K3003" s="63">
        <f t="shared" si="140"/>
        <v>196.58828953434764</v>
      </c>
      <c r="L3003" s="63">
        <f t="shared" si="141"/>
        <v>194.04388714733543</v>
      </c>
    </row>
    <row r="3004" spans="1:12">
      <c r="A3004" t="s">
        <v>2737</v>
      </c>
      <c r="B3004" t="s">
        <v>8119</v>
      </c>
      <c r="C3004" t="s">
        <v>16</v>
      </c>
      <c r="D3004">
        <v>145264</v>
      </c>
      <c r="E3004">
        <v>35908</v>
      </c>
      <c r="F3004">
        <v>8299</v>
      </c>
      <c r="G3004">
        <v>57332</v>
      </c>
      <c r="H3004">
        <v>9598</v>
      </c>
      <c r="I3004">
        <v>2880</v>
      </c>
      <c r="J3004" s="63">
        <f t="shared" si="139"/>
        <v>153.37333426358754</v>
      </c>
      <c r="K3004" s="63">
        <f t="shared" si="140"/>
        <v>274.11960825171911</v>
      </c>
      <c r="L3004" s="63">
        <f t="shared" si="141"/>
        <v>188.15972222222223</v>
      </c>
    </row>
    <row r="3005" spans="1:12">
      <c r="A3005" t="s">
        <v>2738</v>
      </c>
      <c r="B3005" t="s">
        <v>8120</v>
      </c>
      <c r="C3005" t="s">
        <v>16</v>
      </c>
      <c r="D3005">
        <v>2403962</v>
      </c>
      <c r="E3005">
        <v>186611</v>
      </c>
      <c r="F3005">
        <v>54983</v>
      </c>
      <c r="G3005">
        <v>949190</v>
      </c>
      <c r="H3005">
        <v>88822</v>
      </c>
      <c r="I3005">
        <v>25830</v>
      </c>
      <c r="J3005" s="63">
        <f t="shared" si="139"/>
        <v>153.26457295167458</v>
      </c>
      <c r="K3005" s="63">
        <f t="shared" si="140"/>
        <v>110.09547184256152</v>
      </c>
      <c r="L3005" s="63">
        <f t="shared" si="141"/>
        <v>112.86488579171505</v>
      </c>
    </row>
    <row r="3006" spans="1:12">
      <c r="A3006" t="s">
        <v>2739</v>
      </c>
      <c r="B3006" t="s">
        <v>8121</v>
      </c>
      <c r="C3006" t="s">
        <v>16</v>
      </c>
      <c r="D3006">
        <v>66829</v>
      </c>
      <c r="E3006">
        <v>1633</v>
      </c>
      <c r="F3006">
        <v>491</v>
      </c>
      <c r="G3006">
        <v>72991</v>
      </c>
      <c r="H3006">
        <v>3233</v>
      </c>
      <c r="I3006">
        <v>967</v>
      </c>
      <c r="J3006" s="63">
        <f t="shared" si="139"/>
        <v>-8.4421367017851523</v>
      </c>
      <c r="K3006" s="63">
        <f t="shared" si="140"/>
        <v>-49.489638107021342</v>
      </c>
      <c r="L3006" s="63">
        <f t="shared" si="141"/>
        <v>-49.224405377456051</v>
      </c>
    </row>
    <row r="3007" spans="1:12">
      <c r="A3007" t="s">
        <v>2740</v>
      </c>
      <c r="B3007" t="s">
        <v>8122</v>
      </c>
      <c r="C3007" t="s">
        <v>16</v>
      </c>
      <c r="D3007">
        <v>19560</v>
      </c>
      <c r="E3007">
        <v>826</v>
      </c>
      <c r="F3007">
        <v>249</v>
      </c>
      <c r="G3007">
        <v>28393</v>
      </c>
      <c r="H3007">
        <v>3169</v>
      </c>
      <c r="I3007">
        <v>951</v>
      </c>
      <c r="J3007" s="63">
        <f t="shared" si="139"/>
        <v>-31.109780579720354</v>
      </c>
      <c r="K3007" s="63">
        <f t="shared" si="140"/>
        <v>-73.934995266645629</v>
      </c>
      <c r="L3007" s="63">
        <f t="shared" si="141"/>
        <v>-73.81703470031546</v>
      </c>
    </row>
    <row r="3008" spans="1:12">
      <c r="A3008" t="s">
        <v>2741</v>
      </c>
      <c r="B3008" t="s">
        <v>8123</v>
      </c>
      <c r="C3008" t="s">
        <v>16</v>
      </c>
      <c r="D3008">
        <v>11896</v>
      </c>
      <c r="E3008">
        <v>1877</v>
      </c>
      <c r="F3008">
        <v>564</v>
      </c>
      <c r="G3008">
        <v>11379</v>
      </c>
      <c r="H3008">
        <v>1353</v>
      </c>
      <c r="I3008">
        <v>409</v>
      </c>
      <c r="J3008" s="63">
        <f t="shared" si="139"/>
        <v>4.5434572458036735</v>
      </c>
      <c r="K3008" s="63">
        <f t="shared" si="140"/>
        <v>38.728750923872873</v>
      </c>
      <c r="L3008" s="63">
        <f t="shared" si="141"/>
        <v>37.89731051344743</v>
      </c>
    </row>
    <row r="3009" spans="1:12">
      <c r="A3009" t="s">
        <v>2742</v>
      </c>
      <c r="B3009" t="s">
        <v>8124</v>
      </c>
      <c r="C3009" t="s">
        <v>16</v>
      </c>
      <c r="D3009">
        <v>285354</v>
      </c>
      <c r="E3009">
        <v>12141</v>
      </c>
      <c r="F3009">
        <v>3637</v>
      </c>
      <c r="G3009">
        <v>57084</v>
      </c>
      <c r="H3009">
        <v>6495</v>
      </c>
      <c r="I3009">
        <v>1945</v>
      </c>
      <c r="J3009" s="63">
        <f t="shared" si="139"/>
        <v>399.88438091233974</v>
      </c>
      <c r="K3009" s="63">
        <f t="shared" si="140"/>
        <v>86.928406466512698</v>
      </c>
      <c r="L3009" s="63">
        <f t="shared" si="141"/>
        <v>86.992287917737784</v>
      </c>
    </row>
    <row r="3010" spans="1:12">
      <c r="A3010" t="s">
        <v>2743</v>
      </c>
      <c r="B3010" t="s">
        <v>8125</v>
      </c>
      <c r="C3010" t="s">
        <v>16</v>
      </c>
      <c r="D3010">
        <v>417091</v>
      </c>
      <c r="E3010">
        <v>65725</v>
      </c>
      <c r="F3010">
        <v>15748</v>
      </c>
      <c r="G3010">
        <v>633500</v>
      </c>
      <c r="H3010">
        <v>92460</v>
      </c>
      <c r="I3010">
        <v>22081</v>
      </c>
      <c r="J3010" s="63">
        <f t="shared" si="139"/>
        <v>-34.160852407261245</v>
      </c>
      <c r="K3010" s="63">
        <f t="shared" si="140"/>
        <v>-28.915206575816569</v>
      </c>
      <c r="L3010" s="63">
        <f t="shared" si="141"/>
        <v>-28.680766269643584</v>
      </c>
    </row>
    <row r="3011" spans="1:12">
      <c r="A3011" t="s">
        <v>2744</v>
      </c>
      <c r="B3011" t="s">
        <v>8126</v>
      </c>
      <c r="C3011" t="s">
        <v>16</v>
      </c>
      <c r="D3011">
        <v>295952</v>
      </c>
      <c r="E3011">
        <v>30544</v>
      </c>
      <c r="F3011">
        <v>8958</v>
      </c>
      <c r="G3011">
        <v>387735</v>
      </c>
      <c r="H3011">
        <v>49273</v>
      </c>
      <c r="I3011">
        <v>14657</v>
      </c>
      <c r="J3011" s="63">
        <f t="shared" si="139"/>
        <v>-23.671579816111521</v>
      </c>
      <c r="K3011" s="63">
        <f t="shared" si="140"/>
        <v>-38.010675217664847</v>
      </c>
      <c r="L3011" s="63">
        <f t="shared" si="141"/>
        <v>-38.882445248004366</v>
      </c>
    </row>
    <row r="3012" spans="1:12">
      <c r="A3012" t="s">
        <v>2745</v>
      </c>
      <c r="B3012" t="s">
        <v>8127</v>
      </c>
      <c r="C3012" t="s">
        <v>16</v>
      </c>
      <c r="D3012">
        <v>182280</v>
      </c>
      <c r="E3012">
        <v>23727</v>
      </c>
      <c r="F3012">
        <v>6999</v>
      </c>
      <c r="G3012">
        <v>323142</v>
      </c>
      <c r="H3012">
        <v>50747</v>
      </c>
      <c r="I3012">
        <v>13443</v>
      </c>
      <c r="J3012" s="63">
        <f t="shared" si="139"/>
        <v>-43.591362311305865</v>
      </c>
      <c r="K3012" s="63">
        <f t="shared" si="140"/>
        <v>-53.244526770055373</v>
      </c>
      <c r="L3012" s="63">
        <f t="shared" si="141"/>
        <v>-47.935728632001783</v>
      </c>
    </row>
    <row r="3013" spans="1:12">
      <c r="A3013" t="s">
        <v>2746</v>
      </c>
      <c r="B3013" t="s">
        <v>8128</v>
      </c>
      <c r="C3013" t="s">
        <v>16</v>
      </c>
      <c r="D3013">
        <v>32562</v>
      </c>
      <c r="E3013">
        <v>5667</v>
      </c>
      <c r="F3013">
        <v>763</v>
      </c>
      <c r="G3013">
        <v>28843</v>
      </c>
      <c r="H3013">
        <v>5805</v>
      </c>
      <c r="I3013">
        <v>1006</v>
      </c>
      <c r="J3013" s="63">
        <f t="shared" ref="J3013:J3076" si="142">100*(D3013-G3013)/G3013</f>
        <v>12.893943071109108</v>
      </c>
      <c r="K3013" s="63">
        <f t="shared" ref="K3013:K3076" si="143">100*(E3013-H3013)/H3013</f>
        <v>-2.3772609819121446</v>
      </c>
      <c r="L3013" s="63">
        <f t="shared" ref="L3013:L3076" si="144">100*(F3013-I3013)/I3013</f>
        <v>-24.155069582504971</v>
      </c>
    </row>
    <row r="3014" spans="1:12">
      <c r="A3014" t="s">
        <v>2747</v>
      </c>
      <c r="B3014" t="s">
        <v>8129</v>
      </c>
      <c r="C3014" t="s">
        <v>16</v>
      </c>
      <c r="D3014">
        <v>22255</v>
      </c>
      <c r="E3014">
        <v>2063</v>
      </c>
      <c r="F3014">
        <v>613</v>
      </c>
      <c r="G3014">
        <v>26686</v>
      </c>
      <c r="H3014">
        <v>3903</v>
      </c>
      <c r="I3014">
        <v>1161</v>
      </c>
      <c r="J3014" s="63">
        <f t="shared" si="142"/>
        <v>-16.604211946338904</v>
      </c>
      <c r="K3014" s="63">
        <f t="shared" si="143"/>
        <v>-47.143223161670512</v>
      </c>
      <c r="L3014" s="63">
        <f t="shared" si="144"/>
        <v>-47.200689061154179</v>
      </c>
    </row>
    <row r="3015" spans="1:12">
      <c r="A3015" t="s">
        <v>2748</v>
      </c>
      <c r="B3015" t="s">
        <v>8130</v>
      </c>
      <c r="C3015" t="s">
        <v>16</v>
      </c>
      <c r="D3015">
        <v>7219</v>
      </c>
      <c r="E3015">
        <v>668</v>
      </c>
      <c r="F3015">
        <v>200</v>
      </c>
      <c r="G3015">
        <v>11601</v>
      </c>
      <c r="H3015">
        <v>1902</v>
      </c>
      <c r="I3015">
        <v>567</v>
      </c>
      <c r="J3015" s="63">
        <f t="shared" si="142"/>
        <v>-37.772605809843981</v>
      </c>
      <c r="K3015" s="63">
        <f t="shared" si="143"/>
        <v>-64.879074658254467</v>
      </c>
      <c r="L3015" s="63">
        <f t="shared" si="144"/>
        <v>-64.726631393298064</v>
      </c>
    </row>
    <row r="3016" spans="1:12">
      <c r="A3016" t="s">
        <v>2749</v>
      </c>
      <c r="B3016" t="s">
        <v>8131</v>
      </c>
      <c r="C3016" t="s">
        <v>16</v>
      </c>
      <c r="D3016">
        <v>4313</v>
      </c>
      <c r="E3016">
        <v>501</v>
      </c>
      <c r="F3016">
        <v>143</v>
      </c>
      <c r="G3016">
        <v>958</v>
      </c>
      <c r="H3016">
        <v>1683</v>
      </c>
      <c r="I3016">
        <v>505</v>
      </c>
      <c r="J3016" s="63">
        <f t="shared" si="142"/>
        <v>350.20876826722338</v>
      </c>
      <c r="K3016" s="63">
        <f t="shared" si="143"/>
        <v>-70.231729055258469</v>
      </c>
      <c r="L3016" s="63">
        <f t="shared" si="144"/>
        <v>-71.683168316831683</v>
      </c>
    </row>
    <row r="3017" spans="1:12">
      <c r="A3017" t="s">
        <v>2750</v>
      </c>
      <c r="B3017" t="s">
        <v>8132</v>
      </c>
      <c r="C3017" t="s">
        <v>16</v>
      </c>
      <c r="D3017">
        <v>41028</v>
      </c>
      <c r="E3017">
        <v>2418</v>
      </c>
      <c r="F3017">
        <v>648</v>
      </c>
      <c r="G3017">
        <v>49362</v>
      </c>
      <c r="H3017">
        <v>6876</v>
      </c>
      <c r="I3017">
        <v>1675</v>
      </c>
      <c r="J3017" s="63">
        <f t="shared" si="142"/>
        <v>-16.883432599975691</v>
      </c>
      <c r="K3017" s="63">
        <f t="shared" si="143"/>
        <v>-64.83420593368237</v>
      </c>
      <c r="L3017" s="63">
        <f t="shared" si="144"/>
        <v>-61.313432835820898</v>
      </c>
    </row>
    <row r="3018" spans="1:12">
      <c r="A3018" t="s">
        <v>2751</v>
      </c>
      <c r="B3018" t="s">
        <v>8133</v>
      </c>
      <c r="C3018" t="s">
        <v>16</v>
      </c>
      <c r="D3018">
        <v>278707</v>
      </c>
      <c r="E3018">
        <v>2878</v>
      </c>
      <c r="F3018">
        <v>687</v>
      </c>
      <c r="G3018">
        <v>39719</v>
      </c>
      <c r="H3018">
        <v>4125</v>
      </c>
      <c r="I3018">
        <v>1099</v>
      </c>
      <c r="J3018" s="63">
        <f t="shared" si="142"/>
        <v>601.6969208691055</v>
      </c>
      <c r="K3018" s="63">
        <f t="shared" si="143"/>
        <v>-30.23030303030303</v>
      </c>
      <c r="L3018" s="63">
        <f t="shared" si="144"/>
        <v>-37.488626023657872</v>
      </c>
    </row>
    <row r="3019" spans="1:12">
      <c r="A3019" t="s">
        <v>2752</v>
      </c>
      <c r="B3019" t="s">
        <v>8134</v>
      </c>
      <c r="C3019" t="s">
        <v>16</v>
      </c>
      <c r="D3019">
        <v>46253</v>
      </c>
      <c r="E3019">
        <v>858</v>
      </c>
      <c r="F3019">
        <v>161</v>
      </c>
      <c r="G3019">
        <v>10858</v>
      </c>
      <c r="H3019">
        <v>2629</v>
      </c>
      <c r="I3019">
        <v>490</v>
      </c>
      <c r="J3019" s="63">
        <f t="shared" si="142"/>
        <v>325.98084361760914</v>
      </c>
      <c r="K3019" s="63">
        <f t="shared" si="143"/>
        <v>-67.36401673640168</v>
      </c>
      <c r="L3019" s="63">
        <f t="shared" si="144"/>
        <v>-67.142857142857139</v>
      </c>
    </row>
    <row r="3020" spans="1:12">
      <c r="A3020" t="s">
        <v>2753</v>
      </c>
      <c r="B3020" t="s">
        <v>8135</v>
      </c>
      <c r="C3020" t="s">
        <v>16</v>
      </c>
      <c r="D3020">
        <v>514</v>
      </c>
      <c r="E3020">
        <v>159</v>
      </c>
      <c r="F3020">
        <v>30</v>
      </c>
      <c r="G3020">
        <v>2284</v>
      </c>
      <c r="H3020">
        <v>412</v>
      </c>
      <c r="I3020">
        <v>77</v>
      </c>
      <c r="J3020" s="63">
        <f t="shared" si="142"/>
        <v>-77.495621716287218</v>
      </c>
      <c r="K3020" s="63">
        <f t="shared" si="143"/>
        <v>-61.407766990291265</v>
      </c>
      <c r="L3020" s="63">
        <f t="shared" si="144"/>
        <v>-61.038961038961041</v>
      </c>
    </row>
    <row r="3021" spans="1:12">
      <c r="A3021" t="s">
        <v>2754</v>
      </c>
      <c r="B3021" t="s">
        <v>8136</v>
      </c>
      <c r="C3021" t="s">
        <v>16</v>
      </c>
      <c r="D3021">
        <v>46154</v>
      </c>
      <c r="E3021">
        <v>9608</v>
      </c>
      <c r="F3021">
        <v>2617</v>
      </c>
      <c r="G3021">
        <v>148568</v>
      </c>
      <c r="H3021">
        <v>23472</v>
      </c>
      <c r="I3021">
        <v>6912</v>
      </c>
      <c r="J3021" s="63">
        <f t="shared" si="142"/>
        <v>-68.934090786710456</v>
      </c>
      <c r="K3021" s="63">
        <f t="shared" si="143"/>
        <v>-59.066121336059986</v>
      </c>
      <c r="L3021" s="63">
        <f t="shared" si="144"/>
        <v>-62.138310185185183</v>
      </c>
    </row>
    <row r="3022" spans="1:12">
      <c r="A3022" t="s">
        <v>2755</v>
      </c>
      <c r="B3022" t="s">
        <v>8137</v>
      </c>
      <c r="C3022" t="s">
        <v>16</v>
      </c>
      <c r="D3022">
        <v>402</v>
      </c>
      <c r="E3022">
        <v>920</v>
      </c>
      <c r="F3022">
        <v>277</v>
      </c>
      <c r="G3022">
        <v>27708</v>
      </c>
      <c r="H3022">
        <v>4065</v>
      </c>
      <c r="I3022">
        <v>1221</v>
      </c>
      <c r="J3022" s="63">
        <f t="shared" si="142"/>
        <v>-98.549155478562142</v>
      </c>
      <c r="K3022" s="63">
        <f t="shared" si="143"/>
        <v>-77.367773677736778</v>
      </c>
      <c r="L3022" s="63">
        <f t="shared" si="144"/>
        <v>-77.313677313677317</v>
      </c>
    </row>
    <row r="3023" spans="1:12">
      <c r="A3023" t="s">
        <v>2756</v>
      </c>
      <c r="B3023" t="s">
        <v>8138</v>
      </c>
      <c r="C3023" t="s">
        <v>16</v>
      </c>
      <c r="D3023">
        <v>213382</v>
      </c>
      <c r="E3023">
        <v>32499</v>
      </c>
      <c r="F3023">
        <v>9059</v>
      </c>
      <c r="G3023">
        <v>303741</v>
      </c>
      <c r="H3023">
        <v>40258</v>
      </c>
      <c r="I3023">
        <v>11956</v>
      </c>
      <c r="J3023" s="63">
        <f t="shared" si="142"/>
        <v>-29.748700373015168</v>
      </c>
      <c r="K3023" s="63">
        <f t="shared" si="143"/>
        <v>-19.273187937801183</v>
      </c>
      <c r="L3023" s="63">
        <f t="shared" si="144"/>
        <v>-24.230511876881899</v>
      </c>
    </row>
    <row r="3024" spans="1:12">
      <c r="A3024" t="s">
        <v>2757</v>
      </c>
      <c r="B3024" t="s">
        <v>8139</v>
      </c>
      <c r="C3024" t="s">
        <v>6</v>
      </c>
      <c r="D3024">
        <v>113933</v>
      </c>
      <c r="E3024">
        <v>80903</v>
      </c>
      <c r="F3024">
        <v>18601</v>
      </c>
      <c r="G3024">
        <v>239703</v>
      </c>
      <c r="H3024">
        <v>125609</v>
      </c>
      <c r="I3024">
        <v>30441</v>
      </c>
      <c r="J3024" s="63">
        <f t="shared" si="142"/>
        <v>-52.469097174420014</v>
      </c>
      <c r="K3024" s="63">
        <f t="shared" si="143"/>
        <v>-35.591398705506769</v>
      </c>
      <c r="L3024" s="63">
        <f t="shared" si="144"/>
        <v>-38.894911468085809</v>
      </c>
    </row>
    <row r="3025" spans="1:12">
      <c r="A3025" t="s">
        <v>2758</v>
      </c>
      <c r="B3025" t="s">
        <v>8140</v>
      </c>
      <c r="C3025" t="s">
        <v>6</v>
      </c>
      <c r="D3025">
        <v>899</v>
      </c>
      <c r="E3025">
        <v>294</v>
      </c>
      <c r="F3025">
        <v>72</v>
      </c>
      <c r="G3025">
        <v>9859</v>
      </c>
      <c r="H3025">
        <v>2041</v>
      </c>
      <c r="I3025">
        <v>497</v>
      </c>
      <c r="J3025" s="63">
        <f t="shared" si="142"/>
        <v>-90.881428136727862</v>
      </c>
      <c r="K3025" s="63">
        <f t="shared" si="143"/>
        <v>-85.595296423321898</v>
      </c>
      <c r="L3025" s="63">
        <f t="shared" si="144"/>
        <v>-85.513078470824951</v>
      </c>
    </row>
    <row r="3026" spans="1:12">
      <c r="A3026" t="s">
        <v>2759</v>
      </c>
      <c r="B3026" t="s">
        <v>8141</v>
      </c>
      <c r="C3026" t="s">
        <v>6</v>
      </c>
      <c r="D3026">
        <v>2550</v>
      </c>
      <c r="E3026">
        <v>1086</v>
      </c>
      <c r="F3026">
        <v>264</v>
      </c>
      <c r="G3026">
        <v>13657</v>
      </c>
      <c r="H3026">
        <v>1336</v>
      </c>
      <c r="I3026">
        <v>324</v>
      </c>
      <c r="J3026" s="63">
        <f t="shared" si="142"/>
        <v>-81.328256571721468</v>
      </c>
      <c r="K3026" s="63">
        <f t="shared" si="143"/>
        <v>-18.712574850299401</v>
      </c>
      <c r="L3026" s="63">
        <f t="shared" si="144"/>
        <v>-18.518518518518519</v>
      </c>
    </row>
    <row r="3027" spans="1:12">
      <c r="A3027" t="s">
        <v>2760</v>
      </c>
      <c r="B3027" t="s">
        <v>8142</v>
      </c>
      <c r="C3027" t="s">
        <v>6</v>
      </c>
      <c r="D3027">
        <v>15504</v>
      </c>
      <c r="E3027">
        <v>25414</v>
      </c>
      <c r="F3027">
        <v>6139</v>
      </c>
      <c r="G3027">
        <v>14263</v>
      </c>
      <c r="H3027">
        <v>30543</v>
      </c>
      <c r="I3027">
        <v>7428</v>
      </c>
      <c r="J3027" s="63">
        <f t="shared" si="142"/>
        <v>8.7008343265792618</v>
      </c>
      <c r="K3027" s="63">
        <f t="shared" si="143"/>
        <v>-16.792718462495497</v>
      </c>
      <c r="L3027" s="63">
        <f t="shared" si="144"/>
        <v>-17.353257942918685</v>
      </c>
    </row>
    <row r="3028" spans="1:12">
      <c r="A3028" t="s">
        <v>2761</v>
      </c>
      <c r="B3028" t="s">
        <v>8143</v>
      </c>
      <c r="C3028" t="s">
        <v>6</v>
      </c>
      <c r="D3028">
        <v>364</v>
      </c>
      <c r="E3028">
        <v>285</v>
      </c>
      <c r="F3028">
        <v>70</v>
      </c>
      <c r="G3028">
        <v>826</v>
      </c>
      <c r="H3028">
        <v>1379</v>
      </c>
      <c r="I3028">
        <v>335</v>
      </c>
      <c r="J3028" s="63">
        <f t="shared" si="142"/>
        <v>-55.932203389830505</v>
      </c>
      <c r="K3028" s="63">
        <f t="shared" si="143"/>
        <v>-79.332849891225521</v>
      </c>
      <c r="L3028" s="63">
        <f t="shared" si="144"/>
        <v>-79.104477611940297</v>
      </c>
    </row>
    <row r="3029" spans="1:12">
      <c r="A3029" t="s">
        <v>2762</v>
      </c>
      <c r="B3029" t="s">
        <v>8144</v>
      </c>
      <c r="C3029" t="s">
        <v>6</v>
      </c>
      <c r="D3029">
        <v>1789</v>
      </c>
      <c r="E3029">
        <v>2303</v>
      </c>
      <c r="F3029">
        <v>561</v>
      </c>
      <c r="G3029">
        <v>4874</v>
      </c>
      <c r="H3029">
        <v>682</v>
      </c>
      <c r="I3029">
        <v>167</v>
      </c>
      <c r="J3029" s="63">
        <f t="shared" si="142"/>
        <v>-63.295034878949529</v>
      </c>
      <c r="K3029" s="63">
        <f t="shared" si="143"/>
        <v>237.68328445747801</v>
      </c>
      <c r="L3029" s="63">
        <f t="shared" si="144"/>
        <v>235.92814371257484</v>
      </c>
    </row>
    <row r="3030" spans="1:12">
      <c r="A3030" t="s">
        <v>2763</v>
      </c>
      <c r="B3030" t="s">
        <v>8145</v>
      </c>
      <c r="C3030" t="s">
        <v>6</v>
      </c>
      <c r="D3030">
        <v>1589174</v>
      </c>
      <c r="E3030">
        <v>42752</v>
      </c>
      <c r="F3030">
        <v>7977</v>
      </c>
      <c r="G3030">
        <v>1931111</v>
      </c>
      <c r="H3030">
        <v>35533</v>
      </c>
      <c r="I3030">
        <v>6640</v>
      </c>
      <c r="J3030" s="63">
        <f t="shared" si="142"/>
        <v>-17.706750155739364</v>
      </c>
      <c r="K3030" s="63">
        <f t="shared" si="143"/>
        <v>20.316325669096333</v>
      </c>
      <c r="L3030" s="63">
        <f t="shared" si="144"/>
        <v>20.1355421686747</v>
      </c>
    </row>
    <row r="3031" spans="1:12">
      <c r="A3031" t="s">
        <v>2764</v>
      </c>
      <c r="B3031" t="s">
        <v>8146</v>
      </c>
      <c r="C3031" t="s">
        <v>16</v>
      </c>
      <c r="D3031">
        <v>260</v>
      </c>
      <c r="E3031">
        <v>163</v>
      </c>
      <c r="F3031">
        <v>48</v>
      </c>
      <c r="G3031">
        <v>18</v>
      </c>
      <c r="H3031">
        <v>6</v>
      </c>
      <c r="I3031">
        <v>2</v>
      </c>
      <c r="J3031" s="63">
        <f t="shared" si="142"/>
        <v>1344.4444444444443</v>
      </c>
      <c r="K3031" s="63">
        <f t="shared" si="143"/>
        <v>2616.6666666666665</v>
      </c>
      <c r="L3031" s="63">
        <f t="shared" si="144"/>
        <v>2300</v>
      </c>
    </row>
    <row r="3032" spans="1:12">
      <c r="A3032" t="s">
        <v>2765</v>
      </c>
      <c r="B3032" t="s">
        <v>8147</v>
      </c>
      <c r="C3032" t="s">
        <v>16</v>
      </c>
      <c r="D3032">
        <v>204</v>
      </c>
      <c r="E3032">
        <v>162</v>
      </c>
      <c r="F3032">
        <v>49</v>
      </c>
      <c r="G3032">
        <v>1094</v>
      </c>
      <c r="H3032">
        <v>751</v>
      </c>
      <c r="I3032">
        <v>226</v>
      </c>
      <c r="J3032" s="63">
        <f t="shared" si="142"/>
        <v>-81.352833638025601</v>
      </c>
      <c r="K3032" s="63">
        <f t="shared" si="143"/>
        <v>-78.428761651131822</v>
      </c>
      <c r="L3032" s="63">
        <f t="shared" si="144"/>
        <v>-78.318584070796462</v>
      </c>
    </row>
    <row r="3033" spans="1:12">
      <c r="A3033" t="s">
        <v>2766</v>
      </c>
      <c r="B3033" t="s">
        <v>8148</v>
      </c>
      <c r="C3033" t="s">
        <v>16</v>
      </c>
      <c r="D3033">
        <v>26</v>
      </c>
      <c r="E3033">
        <v>17</v>
      </c>
      <c r="F3033">
        <v>5</v>
      </c>
      <c r="G3033">
        <v>173</v>
      </c>
      <c r="H3033">
        <v>427</v>
      </c>
      <c r="I3033">
        <v>127</v>
      </c>
      <c r="J3033" s="63">
        <f t="shared" si="142"/>
        <v>-84.971098265895961</v>
      </c>
      <c r="K3033" s="63">
        <f t="shared" si="143"/>
        <v>-96.01873536299766</v>
      </c>
      <c r="L3033" s="63">
        <f t="shared" si="144"/>
        <v>-96.062992125984252</v>
      </c>
    </row>
    <row r="3034" spans="1:12">
      <c r="A3034" t="s">
        <v>2767</v>
      </c>
      <c r="B3034" t="s">
        <v>8149</v>
      </c>
      <c r="C3034" t="s">
        <v>16</v>
      </c>
      <c r="D3034">
        <v>53313</v>
      </c>
      <c r="E3034">
        <v>5870</v>
      </c>
      <c r="F3034">
        <v>1428</v>
      </c>
      <c r="G3034">
        <v>51789</v>
      </c>
      <c r="H3034">
        <v>8466</v>
      </c>
      <c r="I3034">
        <v>2058</v>
      </c>
      <c r="J3034" s="63">
        <f t="shared" si="142"/>
        <v>2.9427098418583095</v>
      </c>
      <c r="K3034" s="63">
        <f t="shared" si="143"/>
        <v>-30.663831797779352</v>
      </c>
      <c r="L3034" s="63">
        <f t="shared" si="144"/>
        <v>-30.612244897959183</v>
      </c>
    </row>
    <row r="3035" spans="1:12">
      <c r="A3035" t="s">
        <v>2768</v>
      </c>
      <c r="B3035" t="s">
        <v>8150</v>
      </c>
      <c r="C3035" t="s">
        <v>16</v>
      </c>
      <c r="D3035">
        <v>18994</v>
      </c>
      <c r="E3035">
        <v>1802</v>
      </c>
      <c r="F3035">
        <v>439</v>
      </c>
      <c r="G3035">
        <v>17984</v>
      </c>
      <c r="H3035">
        <v>1938</v>
      </c>
      <c r="I3035">
        <v>469</v>
      </c>
      <c r="J3035" s="63">
        <f t="shared" si="142"/>
        <v>5.6161032028469755</v>
      </c>
      <c r="K3035" s="63">
        <f t="shared" si="143"/>
        <v>-7.0175438596491224</v>
      </c>
      <c r="L3035" s="63">
        <f t="shared" si="144"/>
        <v>-6.3965884861407245</v>
      </c>
    </row>
    <row r="3036" spans="1:12">
      <c r="A3036" t="s">
        <v>2769</v>
      </c>
      <c r="B3036" t="s">
        <v>8151</v>
      </c>
      <c r="C3036" t="s">
        <v>16</v>
      </c>
      <c r="D3036">
        <v>55537</v>
      </c>
      <c r="E3036">
        <v>6174</v>
      </c>
      <c r="F3036">
        <v>1501</v>
      </c>
      <c r="G3036">
        <v>67777</v>
      </c>
      <c r="H3036">
        <v>5449</v>
      </c>
      <c r="I3036">
        <v>1326</v>
      </c>
      <c r="J3036" s="63">
        <f t="shared" si="142"/>
        <v>-18.059223630435103</v>
      </c>
      <c r="K3036" s="63">
        <f t="shared" si="143"/>
        <v>13.305193613507065</v>
      </c>
      <c r="L3036" s="63">
        <f t="shared" si="144"/>
        <v>13.197586726998491</v>
      </c>
    </row>
    <row r="3037" spans="1:12">
      <c r="A3037" t="s">
        <v>2770</v>
      </c>
      <c r="B3037" t="s">
        <v>8152</v>
      </c>
      <c r="C3037" t="s">
        <v>16</v>
      </c>
      <c r="D3037">
        <v>521364</v>
      </c>
      <c r="E3037">
        <v>125297</v>
      </c>
      <c r="F3037">
        <v>43586</v>
      </c>
      <c r="G3037">
        <v>629896</v>
      </c>
      <c r="H3037">
        <v>141787</v>
      </c>
      <c r="I3037">
        <v>50528</v>
      </c>
      <c r="J3037" s="63">
        <f t="shared" si="142"/>
        <v>-17.230145928851748</v>
      </c>
      <c r="K3037" s="63">
        <f t="shared" si="143"/>
        <v>-11.63012123819532</v>
      </c>
      <c r="L3037" s="63">
        <f t="shared" si="144"/>
        <v>-13.738917036098798</v>
      </c>
    </row>
    <row r="3038" spans="1:12">
      <c r="A3038" t="s">
        <v>2771</v>
      </c>
      <c r="B3038" t="s">
        <v>8153</v>
      </c>
      <c r="C3038" t="s">
        <v>16</v>
      </c>
      <c r="D3038">
        <v>55949</v>
      </c>
      <c r="E3038">
        <v>11827</v>
      </c>
      <c r="F3038">
        <v>4200</v>
      </c>
      <c r="G3038">
        <v>88045</v>
      </c>
      <c r="H3038">
        <v>10210</v>
      </c>
      <c r="I3038">
        <v>3638</v>
      </c>
      <c r="J3038" s="63">
        <f t="shared" si="142"/>
        <v>-36.454085978760858</v>
      </c>
      <c r="K3038" s="63">
        <f t="shared" si="143"/>
        <v>15.83741429970617</v>
      </c>
      <c r="L3038" s="63">
        <f t="shared" si="144"/>
        <v>15.448048378229796</v>
      </c>
    </row>
    <row r="3039" spans="1:12">
      <c r="A3039" t="s">
        <v>2772</v>
      </c>
      <c r="B3039" t="s">
        <v>8154</v>
      </c>
      <c r="C3039" t="s">
        <v>16</v>
      </c>
      <c r="D3039">
        <v>197007</v>
      </c>
      <c r="E3039">
        <v>18034</v>
      </c>
      <c r="F3039">
        <v>4390</v>
      </c>
      <c r="G3039">
        <v>110731</v>
      </c>
      <c r="H3039">
        <v>13488</v>
      </c>
      <c r="I3039">
        <v>2626</v>
      </c>
      <c r="J3039" s="63">
        <f t="shared" si="142"/>
        <v>77.914947033802633</v>
      </c>
      <c r="K3039" s="63">
        <f t="shared" si="143"/>
        <v>33.704033214709369</v>
      </c>
      <c r="L3039" s="63">
        <f t="shared" si="144"/>
        <v>67.174409748667173</v>
      </c>
    </row>
    <row r="3040" spans="1:12">
      <c r="A3040" t="s">
        <v>2773</v>
      </c>
      <c r="B3040" t="s">
        <v>8155</v>
      </c>
      <c r="C3040" t="s">
        <v>6</v>
      </c>
      <c r="D3040">
        <v>25036</v>
      </c>
      <c r="E3040">
        <v>23597</v>
      </c>
      <c r="F3040">
        <v>6988</v>
      </c>
      <c r="G3040">
        <v>42818</v>
      </c>
      <c r="H3040">
        <v>28859</v>
      </c>
      <c r="I3040">
        <v>8473</v>
      </c>
      <c r="J3040" s="63">
        <f t="shared" si="142"/>
        <v>-41.529263393899761</v>
      </c>
      <c r="K3040" s="63">
        <f t="shared" si="143"/>
        <v>-18.233480023562841</v>
      </c>
      <c r="L3040" s="63">
        <f t="shared" si="144"/>
        <v>-17.526259884338486</v>
      </c>
    </row>
    <row r="3041" spans="1:12">
      <c r="A3041" t="s">
        <v>2774</v>
      </c>
      <c r="B3041" t="s">
        <v>8156</v>
      </c>
      <c r="C3041" t="s">
        <v>6</v>
      </c>
      <c r="D3041">
        <v>112</v>
      </c>
      <c r="E3041">
        <v>13</v>
      </c>
      <c r="F3041">
        <v>4</v>
      </c>
      <c r="G3041">
        <v>6779</v>
      </c>
      <c r="H3041">
        <v>252</v>
      </c>
      <c r="I3041">
        <v>76</v>
      </c>
      <c r="J3041" s="63">
        <f t="shared" si="142"/>
        <v>-98.347838914294144</v>
      </c>
      <c r="K3041" s="63">
        <f t="shared" si="143"/>
        <v>-94.841269841269835</v>
      </c>
      <c r="L3041" s="63">
        <f t="shared" si="144"/>
        <v>-94.736842105263165</v>
      </c>
    </row>
    <row r="3042" spans="1:12">
      <c r="A3042" t="s">
        <v>2775</v>
      </c>
      <c r="B3042" t="s">
        <v>8157</v>
      </c>
      <c r="C3042" t="s">
        <v>6</v>
      </c>
      <c r="D3042">
        <v>94390</v>
      </c>
      <c r="E3042">
        <v>13545</v>
      </c>
      <c r="F3042">
        <v>3929</v>
      </c>
      <c r="G3042">
        <v>90341</v>
      </c>
      <c r="H3042">
        <v>23885</v>
      </c>
      <c r="I3042">
        <v>7148</v>
      </c>
      <c r="J3042" s="63">
        <f t="shared" si="142"/>
        <v>4.4819074395899978</v>
      </c>
      <c r="K3042" s="63">
        <f t="shared" si="143"/>
        <v>-43.290768264601212</v>
      </c>
      <c r="L3042" s="63">
        <f t="shared" si="144"/>
        <v>-45.033575825405705</v>
      </c>
    </row>
    <row r="3043" spans="1:12">
      <c r="A3043" t="s">
        <v>2776</v>
      </c>
      <c r="B3043" t="s">
        <v>8158</v>
      </c>
      <c r="C3043" t="s">
        <v>6</v>
      </c>
      <c r="D3043">
        <v>720346</v>
      </c>
      <c r="E3043">
        <v>57418</v>
      </c>
      <c r="F3043">
        <v>17157</v>
      </c>
      <c r="G3043">
        <v>970191</v>
      </c>
      <c r="H3043">
        <v>77289</v>
      </c>
      <c r="I3043">
        <v>23138</v>
      </c>
      <c r="J3043" s="63">
        <f t="shared" si="142"/>
        <v>-25.752145711514537</v>
      </c>
      <c r="K3043" s="63">
        <f t="shared" si="143"/>
        <v>-25.709997541694161</v>
      </c>
      <c r="L3043" s="63">
        <f t="shared" si="144"/>
        <v>-25.849252312213675</v>
      </c>
    </row>
    <row r="3044" spans="1:12">
      <c r="A3044" t="s">
        <v>2777</v>
      </c>
      <c r="B3044" t="s">
        <v>8159</v>
      </c>
      <c r="C3044" t="s">
        <v>16</v>
      </c>
      <c r="D3044">
        <v>212</v>
      </c>
      <c r="E3044">
        <v>204</v>
      </c>
      <c r="F3044">
        <v>61</v>
      </c>
      <c r="G3044">
        <v>21874</v>
      </c>
      <c r="H3044">
        <v>3092</v>
      </c>
      <c r="I3044">
        <v>658</v>
      </c>
      <c r="J3044" s="63">
        <f t="shared" si="142"/>
        <v>-99.030812837158265</v>
      </c>
      <c r="K3044" s="63">
        <f t="shared" si="143"/>
        <v>-93.402328589909445</v>
      </c>
      <c r="L3044" s="63">
        <f t="shared" si="144"/>
        <v>-90.729483282674778</v>
      </c>
    </row>
    <row r="3045" spans="1:12">
      <c r="A3045" t="s">
        <v>2778</v>
      </c>
      <c r="B3045" t="s">
        <v>8160</v>
      </c>
      <c r="C3045" t="s">
        <v>16</v>
      </c>
      <c r="D3045">
        <v>312415</v>
      </c>
      <c r="E3045">
        <v>32564</v>
      </c>
      <c r="F3045">
        <v>9038</v>
      </c>
      <c r="G3045">
        <v>629070</v>
      </c>
      <c r="H3045">
        <v>73403</v>
      </c>
      <c r="I3045">
        <v>20789</v>
      </c>
      <c r="J3045" s="63">
        <f t="shared" si="142"/>
        <v>-50.3370054207004</v>
      </c>
      <c r="K3045" s="63">
        <f t="shared" si="143"/>
        <v>-55.636690598476903</v>
      </c>
      <c r="L3045" s="63">
        <f t="shared" si="144"/>
        <v>-56.525085381692243</v>
      </c>
    </row>
    <row r="3046" spans="1:12">
      <c r="A3046" t="s">
        <v>2779</v>
      </c>
      <c r="B3046" t="s">
        <v>8161</v>
      </c>
      <c r="C3046" t="s">
        <v>16</v>
      </c>
      <c r="D3046">
        <v>265962</v>
      </c>
      <c r="E3046">
        <v>49322</v>
      </c>
      <c r="F3046">
        <v>11522</v>
      </c>
      <c r="G3046">
        <v>264743</v>
      </c>
      <c r="H3046">
        <v>32623</v>
      </c>
      <c r="I3046">
        <v>8687</v>
      </c>
      <c r="J3046" s="63">
        <f t="shared" si="142"/>
        <v>0.46044654627317816</v>
      </c>
      <c r="K3046" s="63">
        <f t="shared" si="143"/>
        <v>51.187812279679981</v>
      </c>
      <c r="L3046" s="63">
        <f t="shared" si="144"/>
        <v>32.634971796937954</v>
      </c>
    </row>
    <row r="3047" spans="1:12">
      <c r="A3047" t="s">
        <v>2780</v>
      </c>
      <c r="B3047" t="s">
        <v>8162</v>
      </c>
      <c r="C3047" t="s">
        <v>16</v>
      </c>
      <c r="D3047">
        <v>45658</v>
      </c>
      <c r="E3047">
        <v>3525</v>
      </c>
      <c r="F3047">
        <v>1056</v>
      </c>
      <c r="G3047">
        <v>128331</v>
      </c>
      <c r="H3047">
        <v>13924</v>
      </c>
      <c r="I3047">
        <v>3903</v>
      </c>
      <c r="J3047" s="63">
        <f t="shared" si="142"/>
        <v>-64.421690783988282</v>
      </c>
      <c r="K3047" s="63">
        <f t="shared" si="143"/>
        <v>-74.683998850904914</v>
      </c>
      <c r="L3047" s="63">
        <f t="shared" si="144"/>
        <v>-72.943889315910837</v>
      </c>
    </row>
    <row r="3048" spans="1:12">
      <c r="A3048" t="s">
        <v>2781</v>
      </c>
      <c r="B3048" t="s">
        <v>8163</v>
      </c>
      <c r="C3048" t="s">
        <v>16</v>
      </c>
      <c r="D3048">
        <v>573</v>
      </c>
      <c r="E3048">
        <v>114</v>
      </c>
      <c r="F3048">
        <v>34</v>
      </c>
      <c r="G3048">
        <v>1794</v>
      </c>
      <c r="H3048">
        <v>541</v>
      </c>
      <c r="I3048">
        <v>162</v>
      </c>
      <c r="J3048" s="63">
        <f t="shared" si="142"/>
        <v>-68.060200668896314</v>
      </c>
      <c r="K3048" s="63">
        <f t="shared" si="143"/>
        <v>-78.927911275415894</v>
      </c>
      <c r="L3048" s="63">
        <f t="shared" si="144"/>
        <v>-79.012345679012341</v>
      </c>
    </row>
    <row r="3049" spans="1:12">
      <c r="A3049" t="s">
        <v>2782</v>
      </c>
      <c r="B3049" t="s">
        <v>8164</v>
      </c>
      <c r="C3049" t="s">
        <v>16</v>
      </c>
      <c r="D3049">
        <v>64598</v>
      </c>
      <c r="E3049">
        <v>8577</v>
      </c>
      <c r="F3049">
        <v>1953</v>
      </c>
      <c r="G3049">
        <v>168955</v>
      </c>
      <c r="H3049">
        <v>25275</v>
      </c>
      <c r="I3049">
        <v>6853</v>
      </c>
      <c r="J3049" s="63">
        <f t="shared" si="142"/>
        <v>-61.766150750199756</v>
      </c>
      <c r="K3049" s="63">
        <f t="shared" si="143"/>
        <v>-66.065281899109792</v>
      </c>
      <c r="L3049" s="63">
        <f t="shared" si="144"/>
        <v>-71.501532175689476</v>
      </c>
    </row>
    <row r="3050" spans="1:12">
      <c r="A3050" t="s">
        <v>2783</v>
      </c>
      <c r="B3050" t="s">
        <v>8165</v>
      </c>
      <c r="C3050" t="s">
        <v>6</v>
      </c>
      <c r="D3050">
        <v>3044029</v>
      </c>
      <c r="E3050">
        <v>68631</v>
      </c>
      <c r="F3050">
        <v>18865</v>
      </c>
      <c r="G3050">
        <v>5959504</v>
      </c>
      <c r="H3050">
        <v>149240</v>
      </c>
      <c r="I3050">
        <v>37430</v>
      </c>
      <c r="J3050" s="63">
        <f t="shared" si="142"/>
        <v>-48.921437086039376</v>
      </c>
      <c r="K3050" s="63">
        <f t="shared" si="143"/>
        <v>-54.012999195926028</v>
      </c>
      <c r="L3050" s="63">
        <f t="shared" si="144"/>
        <v>-49.599251936948974</v>
      </c>
    </row>
    <row r="3051" spans="1:12">
      <c r="A3051" t="s">
        <v>2784</v>
      </c>
      <c r="B3051" t="s">
        <v>8166</v>
      </c>
      <c r="C3051" t="s">
        <v>16</v>
      </c>
      <c r="D3051">
        <v>32</v>
      </c>
      <c r="E3051">
        <v>53</v>
      </c>
      <c r="F3051">
        <v>10</v>
      </c>
      <c r="G3051">
        <v>28</v>
      </c>
      <c r="H3051">
        <v>26</v>
      </c>
      <c r="I3051">
        <v>5</v>
      </c>
      <c r="J3051" s="63">
        <f t="shared" si="142"/>
        <v>14.285714285714286</v>
      </c>
      <c r="K3051" s="63">
        <f t="shared" si="143"/>
        <v>103.84615384615384</v>
      </c>
      <c r="L3051" s="63">
        <f t="shared" si="144"/>
        <v>100</v>
      </c>
    </row>
    <row r="3052" spans="1:12">
      <c r="A3052" t="s">
        <v>2785</v>
      </c>
      <c r="B3052" t="s">
        <v>8167</v>
      </c>
      <c r="C3052" t="s">
        <v>16</v>
      </c>
      <c r="D3052">
        <v>5</v>
      </c>
      <c r="E3052">
        <v>8</v>
      </c>
      <c r="F3052">
        <v>2</v>
      </c>
      <c r="G3052">
        <v>12</v>
      </c>
      <c r="H3052">
        <v>2</v>
      </c>
      <c r="I3052">
        <v>0</v>
      </c>
      <c r="J3052" s="63">
        <f t="shared" si="142"/>
        <v>-58.333333333333336</v>
      </c>
      <c r="K3052" s="63">
        <f t="shared" si="143"/>
        <v>300</v>
      </c>
      <c r="L3052" s="63" t="e">
        <f t="shared" si="144"/>
        <v>#DIV/0!</v>
      </c>
    </row>
    <row r="3053" spans="1:12">
      <c r="A3053" t="s">
        <v>2786</v>
      </c>
      <c r="B3053" t="s">
        <v>8168</v>
      </c>
      <c r="C3053" t="s">
        <v>16</v>
      </c>
      <c r="D3053">
        <v>110660</v>
      </c>
      <c r="E3053">
        <v>4095</v>
      </c>
      <c r="F3053">
        <v>752</v>
      </c>
      <c r="G3053"/>
      <c r="H3053"/>
      <c r="I3053"/>
      <c r="J3053" s="63" t="e">
        <f t="shared" si="142"/>
        <v>#DIV/0!</v>
      </c>
      <c r="K3053" s="63" t="e">
        <f t="shared" si="143"/>
        <v>#DIV/0!</v>
      </c>
      <c r="L3053" s="63" t="e">
        <f t="shared" si="144"/>
        <v>#DIV/0!</v>
      </c>
    </row>
    <row r="3054" spans="1:12">
      <c r="A3054" t="s">
        <v>2787</v>
      </c>
      <c r="B3054" t="s">
        <v>8169</v>
      </c>
      <c r="C3054" t="s">
        <v>16</v>
      </c>
      <c r="D3054">
        <v>1250</v>
      </c>
      <c r="E3054">
        <v>1120</v>
      </c>
      <c r="F3054">
        <v>209</v>
      </c>
      <c r="G3054">
        <v>80</v>
      </c>
      <c r="H3054">
        <v>87</v>
      </c>
      <c r="I3054">
        <v>16</v>
      </c>
      <c r="J3054" s="63">
        <f t="shared" si="142"/>
        <v>1462.5</v>
      </c>
      <c r="K3054" s="63">
        <f t="shared" si="143"/>
        <v>1187.3563218390805</v>
      </c>
      <c r="L3054" s="63">
        <f t="shared" si="144"/>
        <v>1206.25</v>
      </c>
    </row>
    <row r="3055" spans="1:12">
      <c r="A3055" t="s">
        <v>2788</v>
      </c>
      <c r="B3055" t="s">
        <v>8170</v>
      </c>
      <c r="C3055" t="s">
        <v>16</v>
      </c>
      <c r="D3055">
        <v>23182</v>
      </c>
      <c r="E3055">
        <v>9096</v>
      </c>
      <c r="F3055">
        <v>1697</v>
      </c>
      <c r="G3055">
        <v>51931</v>
      </c>
      <c r="H3055">
        <v>23188</v>
      </c>
      <c r="I3055">
        <v>4324</v>
      </c>
      <c r="J3055" s="63">
        <f t="shared" si="142"/>
        <v>-55.359996918988656</v>
      </c>
      <c r="K3055" s="63">
        <f t="shared" si="143"/>
        <v>-60.772813524236675</v>
      </c>
      <c r="L3055" s="63">
        <f t="shared" si="144"/>
        <v>-60.753931544865864</v>
      </c>
    </row>
    <row r="3056" spans="1:12">
      <c r="A3056" t="s">
        <v>4807</v>
      </c>
      <c r="B3056" t="s">
        <v>9887</v>
      </c>
      <c r="C3056" t="s">
        <v>16</v>
      </c>
      <c r="D3056"/>
      <c r="E3056"/>
      <c r="F3056"/>
      <c r="G3056">
        <v>339</v>
      </c>
      <c r="H3056">
        <v>192</v>
      </c>
      <c r="I3056">
        <v>36</v>
      </c>
      <c r="J3056" s="63">
        <f t="shared" si="142"/>
        <v>-100</v>
      </c>
      <c r="K3056" s="63">
        <f t="shared" si="143"/>
        <v>-100</v>
      </c>
      <c r="L3056" s="63">
        <f t="shared" si="144"/>
        <v>-100</v>
      </c>
    </row>
    <row r="3057" spans="1:12">
      <c r="A3057" t="s">
        <v>2789</v>
      </c>
      <c r="B3057" t="s">
        <v>8171</v>
      </c>
      <c r="C3057" t="s">
        <v>16</v>
      </c>
      <c r="D3057">
        <v>219</v>
      </c>
      <c r="E3057">
        <v>25</v>
      </c>
      <c r="F3057">
        <v>5</v>
      </c>
      <c r="G3057"/>
      <c r="H3057"/>
      <c r="I3057"/>
      <c r="J3057" s="63" t="e">
        <f t="shared" si="142"/>
        <v>#DIV/0!</v>
      </c>
      <c r="K3057" s="63" t="e">
        <f t="shared" si="143"/>
        <v>#DIV/0!</v>
      </c>
      <c r="L3057" s="63" t="e">
        <f t="shared" si="144"/>
        <v>#DIV/0!</v>
      </c>
    </row>
    <row r="3058" spans="1:12">
      <c r="A3058" t="s">
        <v>2790</v>
      </c>
      <c r="B3058" t="s">
        <v>8172</v>
      </c>
      <c r="C3058" t="s">
        <v>16</v>
      </c>
      <c r="D3058">
        <v>878248</v>
      </c>
      <c r="E3058">
        <v>473156</v>
      </c>
      <c r="F3058">
        <v>89678</v>
      </c>
      <c r="G3058">
        <v>1413690</v>
      </c>
      <c r="H3058">
        <v>852158</v>
      </c>
      <c r="I3058">
        <v>161940</v>
      </c>
      <c r="J3058" s="63">
        <f t="shared" si="142"/>
        <v>-37.875488968585756</v>
      </c>
      <c r="K3058" s="63">
        <f t="shared" si="143"/>
        <v>-44.475555002710763</v>
      </c>
      <c r="L3058" s="63">
        <f t="shared" si="144"/>
        <v>-44.622699765345189</v>
      </c>
    </row>
    <row r="3059" spans="1:12">
      <c r="A3059" t="s">
        <v>2791</v>
      </c>
      <c r="B3059" t="s">
        <v>8173</v>
      </c>
      <c r="C3059" t="s">
        <v>16</v>
      </c>
      <c r="D3059">
        <v>12750</v>
      </c>
      <c r="E3059">
        <v>7601</v>
      </c>
      <c r="F3059">
        <v>1418</v>
      </c>
      <c r="G3059">
        <v>5000</v>
      </c>
      <c r="H3059">
        <v>3454</v>
      </c>
      <c r="I3059">
        <v>644</v>
      </c>
      <c r="J3059" s="63">
        <f t="shared" si="142"/>
        <v>155</v>
      </c>
      <c r="K3059" s="63">
        <f t="shared" si="143"/>
        <v>120.06369426751593</v>
      </c>
      <c r="L3059" s="63">
        <f t="shared" si="144"/>
        <v>120.1863354037267</v>
      </c>
    </row>
    <row r="3060" spans="1:12">
      <c r="A3060" t="s">
        <v>4808</v>
      </c>
      <c r="B3060" t="s">
        <v>9888</v>
      </c>
      <c r="C3060" t="s">
        <v>16</v>
      </c>
      <c r="D3060"/>
      <c r="E3060"/>
      <c r="F3060"/>
      <c r="G3060">
        <v>1150</v>
      </c>
      <c r="H3060">
        <v>780</v>
      </c>
      <c r="I3060">
        <v>145</v>
      </c>
      <c r="J3060" s="63">
        <f t="shared" si="142"/>
        <v>-100</v>
      </c>
      <c r="K3060" s="63">
        <f t="shared" si="143"/>
        <v>-100</v>
      </c>
      <c r="L3060" s="63">
        <f t="shared" si="144"/>
        <v>-100</v>
      </c>
    </row>
    <row r="3061" spans="1:12">
      <c r="A3061" t="s">
        <v>4809</v>
      </c>
      <c r="B3061" t="s">
        <v>9889</v>
      </c>
      <c r="C3061" t="s">
        <v>16</v>
      </c>
      <c r="D3061"/>
      <c r="E3061"/>
      <c r="F3061"/>
      <c r="G3061">
        <v>2150</v>
      </c>
      <c r="H3061">
        <v>1937</v>
      </c>
      <c r="I3061">
        <v>361</v>
      </c>
      <c r="J3061" s="63">
        <f t="shared" si="142"/>
        <v>-100</v>
      </c>
      <c r="K3061" s="63">
        <f t="shared" si="143"/>
        <v>-100</v>
      </c>
      <c r="L3061" s="63">
        <f t="shared" si="144"/>
        <v>-100</v>
      </c>
    </row>
    <row r="3062" spans="1:12">
      <c r="A3062" t="s">
        <v>2792</v>
      </c>
      <c r="B3062" t="s">
        <v>8174</v>
      </c>
      <c r="C3062" t="s">
        <v>16</v>
      </c>
      <c r="D3062">
        <v>30</v>
      </c>
      <c r="E3062">
        <v>25</v>
      </c>
      <c r="F3062">
        <v>5</v>
      </c>
      <c r="G3062">
        <v>357</v>
      </c>
      <c r="H3062">
        <v>311</v>
      </c>
      <c r="I3062">
        <v>58</v>
      </c>
      <c r="J3062" s="63">
        <f t="shared" si="142"/>
        <v>-91.596638655462186</v>
      </c>
      <c r="K3062" s="63">
        <f t="shared" si="143"/>
        <v>-91.961414790996784</v>
      </c>
      <c r="L3062" s="63">
        <f t="shared" si="144"/>
        <v>-91.379310344827587</v>
      </c>
    </row>
    <row r="3063" spans="1:12">
      <c r="A3063" t="s">
        <v>2793</v>
      </c>
      <c r="B3063" t="s">
        <v>8175</v>
      </c>
      <c r="C3063" t="s">
        <v>16</v>
      </c>
      <c r="D3063">
        <v>361</v>
      </c>
      <c r="E3063">
        <v>217</v>
      </c>
      <c r="F3063">
        <v>40</v>
      </c>
      <c r="G3063">
        <v>15129</v>
      </c>
      <c r="H3063">
        <v>10047</v>
      </c>
      <c r="I3063">
        <v>1861</v>
      </c>
      <c r="J3063" s="63">
        <f t="shared" si="142"/>
        <v>-97.61385418732236</v>
      </c>
      <c r="K3063" s="63">
        <f t="shared" si="143"/>
        <v>-97.840151288941968</v>
      </c>
      <c r="L3063" s="63">
        <f t="shared" si="144"/>
        <v>-97.85061794734014</v>
      </c>
    </row>
    <row r="3064" spans="1:12">
      <c r="A3064" t="s">
        <v>2794</v>
      </c>
      <c r="B3064" t="s">
        <v>8176</v>
      </c>
      <c r="C3064" t="s">
        <v>16</v>
      </c>
      <c r="D3064">
        <v>1158</v>
      </c>
      <c r="E3064">
        <v>998</v>
      </c>
      <c r="F3064">
        <v>186</v>
      </c>
      <c r="G3064">
        <v>5201</v>
      </c>
      <c r="H3064">
        <v>3817</v>
      </c>
      <c r="I3064">
        <v>706</v>
      </c>
      <c r="J3064" s="63">
        <f t="shared" si="142"/>
        <v>-77.73505095174005</v>
      </c>
      <c r="K3064" s="63">
        <f t="shared" si="143"/>
        <v>-73.853811894157715</v>
      </c>
      <c r="L3064" s="63">
        <f t="shared" si="144"/>
        <v>-73.654390934844187</v>
      </c>
    </row>
    <row r="3065" spans="1:12">
      <c r="A3065" t="s">
        <v>2795</v>
      </c>
      <c r="B3065" t="s">
        <v>8177</v>
      </c>
      <c r="C3065" t="s">
        <v>16</v>
      </c>
      <c r="D3065">
        <v>772381</v>
      </c>
      <c r="E3065">
        <v>452352</v>
      </c>
      <c r="F3065">
        <v>83440</v>
      </c>
      <c r="G3065">
        <v>1027202</v>
      </c>
      <c r="H3065">
        <v>731721</v>
      </c>
      <c r="I3065">
        <v>135493</v>
      </c>
      <c r="J3065" s="63">
        <f t="shared" si="142"/>
        <v>-24.807292041876867</v>
      </c>
      <c r="K3065" s="63">
        <f t="shared" si="143"/>
        <v>-38.179716039310065</v>
      </c>
      <c r="L3065" s="63">
        <f t="shared" si="144"/>
        <v>-38.417482821990802</v>
      </c>
    </row>
    <row r="3066" spans="1:12">
      <c r="A3066" t="s">
        <v>2796</v>
      </c>
      <c r="B3066" t="s">
        <v>8177</v>
      </c>
      <c r="C3066" t="s">
        <v>16</v>
      </c>
      <c r="D3066">
        <v>589010</v>
      </c>
      <c r="E3066">
        <v>355606</v>
      </c>
      <c r="F3066">
        <v>65386</v>
      </c>
      <c r="G3066">
        <v>608196</v>
      </c>
      <c r="H3066">
        <v>438680</v>
      </c>
      <c r="I3066">
        <v>80611</v>
      </c>
      <c r="J3066" s="63">
        <f t="shared" si="142"/>
        <v>-3.1545751698465625</v>
      </c>
      <c r="K3066" s="63">
        <f t="shared" si="143"/>
        <v>-18.937266344488009</v>
      </c>
      <c r="L3066" s="63">
        <f t="shared" si="144"/>
        <v>-18.887000533425958</v>
      </c>
    </row>
    <row r="3067" spans="1:12">
      <c r="A3067" t="s">
        <v>2797</v>
      </c>
      <c r="B3067" t="s">
        <v>8178</v>
      </c>
      <c r="C3067" t="s">
        <v>16</v>
      </c>
      <c r="D3067">
        <v>20837</v>
      </c>
      <c r="E3067">
        <v>8387</v>
      </c>
      <c r="F3067">
        <v>1566</v>
      </c>
      <c r="G3067">
        <v>29356</v>
      </c>
      <c r="H3067">
        <v>11917</v>
      </c>
      <c r="I3067">
        <v>2226</v>
      </c>
      <c r="J3067" s="63">
        <f t="shared" si="142"/>
        <v>-29.019621201798611</v>
      </c>
      <c r="K3067" s="63">
        <f t="shared" si="143"/>
        <v>-29.621549047579087</v>
      </c>
      <c r="L3067" s="63">
        <f t="shared" si="144"/>
        <v>-29.649595687331537</v>
      </c>
    </row>
    <row r="3068" spans="1:12">
      <c r="A3068" t="s">
        <v>4810</v>
      </c>
      <c r="B3068" t="s">
        <v>9890</v>
      </c>
      <c r="C3068" t="s">
        <v>16</v>
      </c>
      <c r="D3068"/>
      <c r="E3068"/>
      <c r="F3068"/>
      <c r="G3068">
        <v>527</v>
      </c>
      <c r="H3068">
        <v>174</v>
      </c>
      <c r="I3068">
        <v>32</v>
      </c>
      <c r="J3068" s="63">
        <f t="shared" si="142"/>
        <v>-100</v>
      </c>
      <c r="K3068" s="63">
        <f t="shared" si="143"/>
        <v>-100</v>
      </c>
      <c r="L3068" s="63">
        <f t="shared" si="144"/>
        <v>-100</v>
      </c>
    </row>
    <row r="3069" spans="1:12">
      <c r="A3069" t="s">
        <v>2798</v>
      </c>
      <c r="B3069" t="s">
        <v>8179</v>
      </c>
      <c r="C3069" t="s">
        <v>16</v>
      </c>
      <c r="D3069">
        <v>3167</v>
      </c>
      <c r="E3069">
        <v>1029</v>
      </c>
      <c r="F3069">
        <v>192</v>
      </c>
      <c r="G3069">
        <v>34412</v>
      </c>
      <c r="H3069">
        <v>14674</v>
      </c>
      <c r="I3069">
        <v>865</v>
      </c>
      <c r="J3069" s="63">
        <f t="shared" si="142"/>
        <v>-90.796815064512373</v>
      </c>
      <c r="K3069" s="63">
        <f t="shared" si="143"/>
        <v>-92.987597110535646</v>
      </c>
      <c r="L3069" s="63">
        <f t="shared" si="144"/>
        <v>-77.803468208092482</v>
      </c>
    </row>
    <row r="3070" spans="1:12">
      <c r="A3070" t="s">
        <v>2799</v>
      </c>
      <c r="B3070" t="s">
        <v>8180</v>
      </c>
      <c r="C3070" t="s">
        <v>16</v>
      </c>
      <c r="D3070">
        <v>10918</v>
      </c>
      <c r="E3070">
        <v>6320</v>
      </c>
      <c r="F3070">
        <v>1162</v>
      </c>
      <c r="G3070">
        <v>69504</v>
      </c>
      <c r="H3070">
        <v>45728</v>
      </c>
      <c r="I3070">
        <v>6608</v>
      </c>
      <c r="J3070" s="63">
        <f t="shared" si="142"/>
        <v>-84.291551565377532</v>
      </c>
      <c r="K3070" s="63">
        <f t="shared" si="143"/>
        <v>-86.179146256123161</v>
      </c>
      <c r="L3070" s="63">
        <f t="shared" si="144"/>
        <v>-82.415254237288138</v>
      </c>
    </row>
    <row r="3071" spans="1:12">
      <c r="A3071" t="s">
        <v>2800</v>
      </c>
      <c r="B3071" t="s">
        <v>8181</v>
      </c>
      <c r="C3071" t="s">
        <v>16</v>
      </c>
      <c r="D3071">
        <v>23093</v>
      </c>
      <c r="E3071">
        <v>15785</v>
      </c>
      <c r="F3071">
        <v>2907</v>
      </c>
      <c r="G3071">
        <v>55685</v>
      </c>
      <c r="H3071">
        <v>40316</v>
      </c>
      <c r="I3071">
        <v>7436</v>
      </c>
      <c r="J3071" s="63">
        <f t="shared" si="142"/>
        <v>-58.529226901319923</v>
      </c>
      <c r="K3071" s="63">
        <f t="shared" si="143"/>
        <v>-60.846810199424546</v>
      </c>
      <c r="L3071" s="63">
        <f t="shared" si="144"/>
        <v>-60.906401291016678</v>
      </c>
    </row>
    <row r="3072" spans="1:12">
      <c r="A3072" t="s">
        <v>4405</v>
      </c>
      <c r="B3072" t="s">
        <v>9891</v>
      </c>
      <c r="C3072" t="s">
        <v>16</v>
      </c>
      <c r="D3072"/>
      <c r="E3072"/>
      <c r="F3072"/>
      <c r="G3072">
        <v>553</v>
      </c>
      <c r="H3072">
        <v>229</v>
      </c>
      <c r="I3072">
        <v>43</v>
      </c>
      <c r="J3072" s="63">
        <f t="shared" si="142"/>
        <v>-100</v>
      </c>
      <c r="K3072" s="63">
        <f t="shared" si="143"/>
        <v>-100</v>
      </c>
      <c r="L3072" s="63">
        <f t="shared" si="144"/>
        <v>-100</v>
      </c>
    </row>
    <row r="3073" spans="1:12">
      <c r="A3073" t="s">
        <v>2801</v>
      </c>
      <c r="B3073" t="s">
        <v>8182</v>
      </c>
      <c r="C3073" t="s">
        <v>16</v>
      </c>
      <c r="D3073">
        <v>19649</v>
      </c>
      <c r="E3073">
        <v>11316</v>
      </c>
      <c r="F3073">
        <v>2112</v>
      </c>
      <c r="G3073">
        <v>38524</v>
      </c>
      <c r="H3073">
        <v>16995</v>
      </c>
      <c r="I3073">
        <v>3170</v>
      </c>
      <c r="J3073" s="63">
        <f t="shared" si="142"/>
        <v>-48.995431419374938</v>
      </c>
      <c r="K3073" s="63">
        <f t="shared" si="143"/>
        <v>-33.415710503089144</v>
      </c>
      <c r="L3073" s="63">
        <f t="shared" si="144"/>
        <v>-33.375394321766564</v>
      </c>
    </row>
    <row r="3074" spans="1:12">
      <c r="A3074" t="s">
        <v>2802</v>
      </c>
      <c r="B3074" t="s">
        <v>8183</v>
      </c>
      <c r="C3074" t="s">
        <v>16</v>
      </c>
      <c r="D3074">
        <v>35</v>
      </c>
      <c r="E3074">
        <v>10</v>
      </c>
      <c r="F3074">
        <v>2</v>
      </c>
      <c r="G3074">
        <v>1614</v>
      </c>
      <c r="H3074">
        <v>865</v>
      </c>
      <c r="I3074">
        <v>161</v>
      </c>
      <c r="J3074" s="63">
        <f t="shared" si="142"/>
        <v>-97.831474597273854</v>
      </c>
      <c r="K3074" s="63">
        <f t="shared" si="143"/>
        <v>-98.843930635838149</v>
      </c>
      <c r="L3074" s="63">
        <f t="shared" si="144"/>
        <v>-98.757763975155285</v>
      </c>
    </row>
    <row r="3075" spans="1:12">
      <c r="A3075" t="s">
        <v>4811</v>
      </c>
      <c r="B3075" t="s">
        <v>9892</v>
      </c>
      <c r="C3075" t="s">
        <v>16</v>
      </c>
      <c r="D3075"/>
      <c r="E3075"/>
      <c r="F3075"/>
      <c r="G3075">
        <v>1424</v>
      </c>
      <c r="H3075">
        <v>603</v>
      </c>
      <c r="I3075">
        <v>113</v>
      </c>
      <c r="J3075" s="63">
        <f t="shared" si="142"/>
        <v>-100</v>
      </c>
      <c r="K3075" s="63">
        <f t="shared" si="143"/>
        <v>-100</v>
      </c>
      <c r="L3075" s="63">
        <f t="shared" si="144"/>
        <v>-100</v>
      </c>
    </row>
    <row r="3076" spans="1:12">
      <c r="A3076" t="s">
        <v>2803</v>
      </c>
      <c r="B3076" t="s">
        <v>8184</v>
      </c>
      <c r="C3076" t="s">
        <v>16</v>
      </c>
      <c r="D3076">
        <v>1752</v>
      </c>
      <c r="E3076">
        <v>942</v>
      </c>
      <c r="F3076">
        <v>174</v>
      </c>
      <c r="G3076">
        <v>15476</v>
      </c>
      <c r="H3076">
        <v>11130</v>
      </c>
      <c r="I3076">
        <v>2076</v>
      </c>
      <c r="J3076" s="63">
        <f t="shared" si="142"/>
        <v>-88.679245283018872</v>
      </c>
      <c r="K3076" s="63">
        <f t="shared" si="143"/>
        <v>-91.536388140161719</v>
      </c>
      <c r="L3076" s="63">
        <f t="shared" si="144"/>
        <v>-91.618497109826592</v>
      </c>
    </row>
    <row r="3077" spans="1:12">
      <c r="A3077" t="s">
        <v>2804</v>
      </c>
      <c r="B3077" t="s">
        <v>8185</v>
      </c>
      <c r="C3077" t="s">
        <v>16</v>
      </c>
      <c r="D3077">
        <v>300</v>
      </c>
      <c r="E3077">
        <v>5</v>
      </c>
      <c r="F3077">
        <v>1</v>
      </c>
      <c r="G3077">
        <v>173</v>
      </c>
      <c r="H3077">
        <v>173</v>
      </c>
      <c r="I3077">
        <v>33</v>
      </c>
      <c r="J3077" s="63">
        <f t="shared" ref="J3077:J3140" si="145">100*(D3077-G3077)/G3077</f>
        <v>73.410404624277461</v>
      </c>
      <c r="K3077" s="63">
        <f t="shared" ref="K3077:K3140" si="146">100*(E3077-H3077)/H3077</f>
        <v>-97.109826589595372</v>
      </c>
      <c r="L3077" s="63">
        <f t="shared" ref="L3077:L3140" si="147">100*(F3077-I3077)/I3077</f>
        <v>-96.969696969696969</v>
      </c>
    </row>
    <row r="3078" spans="1:12">
      <c r="A3078" t="s">
        <v>2805</v>
      </c>
      <c r="B3078" t="s">
        <v>8186</v>
      </c>
      <c r="C3078" t="s">
        <v>16</v>
      </c>
      <c r="D3078">
        <v>1</v>
      </c>
      <c r="E3078">
        <v>1</v>
      </c>
      <c r="F3078">
        <v>0</v>
      </c>
      <c r="G3078">
        <v>10</v>
      </c>
      <c r="H3078">
        <v>6</v>
      </c>
      <c r="I3078">
        <v>1</v>
      </c>
      <c r="J3078" s="63">
        <f t="shared" si="145"/>
        <v>-90</v>
      </c>
      <c r="K3078" s="63">
        <f t="shared" si="146"/>
        <v>-83.333333333333329</v>
      </c>
      <c r="L3078" s="63">
        <f t="shared" si="147"/>
        <v>-100</v>
      </c>
    </row>
    <row r="3079" spans="1:12">
      <c r="A3079" t="s">
        <v>2806</v>
      </c>
      <c r="B3079" t="s">
        <v>8187</v>
      </c>
      <c r="C3079" t="s">
        <v>16</v>
      </c>
      <c r="D3079">
        <v>52</v>
      </c>
      <c r="E3079">
        <v>68</v>
      </c>
      <c r="F3079">
        <v>13</v>
      </c>
      <c r="G3079"/>
      <c r="H3079"/>
      <c r="I3079"/>
      <c r="J3079" s="63" t="e">
        <f t="shared" si="145"/>
        <v>#DIV/0!</v>
      </c>
      <c r="K3079" s="63" t="e">
        <f t="shared" si="146"/>
        <v>#DIV/0!</v>
      </c>
      <c r="L3079" s="63" t="e">
        <f t="shared" si="147"/>
        <v>#DIV/0!</v>
      </c>
    </row>
    <row r="3080" spans="1:12">
      <c r="A3080" t="s">
        <v>4812</v>
      </c>
      <c r="B3080" t="s">
        <v>9893</v>
      </c>
      <c r="C3080" t="s">
        <v>16</v>
      </c>
      <c r="D3080"/>
      <c r="E3080"/>
      <c r="F3080"/>
      <c r="G3080">
        <v>1</v>
      </c>
      <c r="H3080">
        <v>37</v>
      </c>
      <c r="I3080">
        <v>7</v>
      </c>
      <c r="J3080" s="63">
        <f t="shared" si="145"/>
        <v>-100</v>
      </c>
      <c r="K3080" s="63">
        <f t="shared" si="146"/>
        <v>-100</v>
      </c>
      <c r="L3080" s="63">
        <f t="shared" si="147"/>
        <v>-100</v>
      </c>
    </row>
    <row r="3081" spans="1:12">
      <c r="A3081" t="s">
        <v>2807</v>
      </c>
      <c r="B3081" t="s">
        <v>8188</v>
      </c>
      <c r="C3081" t="s">
        <v>16</v>
      </c>
      <c r="D3081">
        <v>9666</v>
      </c>
      <c r="E3081">
        <v>7752</v>
      </c>
      <c r="F3081">
        <v>1849</v>
      </c>
      <c r="G3081">
        <v>6428</v>
      </c>
      <c r="H3081">
        <v>5091</v>
      </c>
      <c r="I3081">
        <v>1230</v>
      </c>
      <c r="J3081" s="63">
        <f t="shared" si="145"/>
        <v>50.373366521468576</v>
      </c>
      <c r="K3081" s="63">
        <f t="shared" si="146"/>
        <v>52.268709487330582</v>
      </c>
      <c r="L3081" s="63">
        <f t="shared" si="147"/>
        <v>50.325203252032523</v>
      </c>
    </row>
    <row r="3082" spans="1:12">
      <c r="A3082" t="s">
        <v>4813</v>
      </c>
      <c r="B3082" t="s">
        <v>9894</v>
      </c>
      <c r="C3082" t="s">
        <v>16</v>
      </c>
      <c r="D3082"/>
      <c r="E3082"/>
      <c r="F3082"/>
      <c r="G3082">
        <v>11765</v>
      </c>
      <c r="H3082">
        <v>1012</v>
      </c>
      <c r="I3082">
        <v>240</v>
      </c>
      <c r="J3082" s="63">
        <f t="shared" si="145"/>
        <v>-100</v>
      </c>
      <c r="K3082" s="63">
        <f t="shared" si="146"/>
        <v>-100</v>
      </c>
      <c r="L3082" s="63">
        <f t="shared" si="147"/>
        <v>-100</v>
      </c>
    </row>
    <row r="3083" spans="1:12">
      <c r="A3083" t="s">
        <v>4814</v>
      </c>
      <c r="B3083" t="s">
        <v>9895</v>
      </c>
      <c r="C3083" t="s">
        <v>16</v>
      </c>
      <c r="D3083"/>
      <c r="E3083"/>
      <c r="F3083"/>
      <c r="G3083">
        <v>166</v>
      </c>
      <c r="H3083">
        <v>157</v>
      </c>
      <c r="I3083">
        <v>38</v>
      </c>
      <c r="J3083" s="63">
        <f t="shared" si="145"/>
        <v>-100</v>
      </c>
      <c r="K3083" s="63">
        <f t="shared" si="146"/>
        <v>-100</v>
      </c>
      <c r="L3083" s="63">
        <f t="shared" si="147"/>
        <v>-100</v>
      </c>
    </row>
    <row r="3084" spans="1:12">
      <c r="A3084" t="s">
        <v>2808</v>
      </c>
      <c r="B3084" t="s">
        <v>8189</v>
      </c>
      <c r="C3084" t="s">
        <v>16</v>
      </c>
      <c r="D3084">
        <v>2064</v>
      </c>
      <c r="E3084">
        <v>1518</v>
      </c>
      <c r="F3084">
        <v>370</v>
      </c>
      <c r="G3084">
        <v>20948</v>
      </c>
      <c r="H3084">
        <v>29750</v>
      </c>
      <c r="I3084">
        <v>7102</v>
      </c>
      <c r="J3084" s="63">
        <f t="shared" si="145"/>
        <v>-90.147030742791671</v>
      </c>
      <c r="K3084" s="63">
        <f t="shared" si="146"/>
        <v>-94.897478991596643</v>
      </c>
      <c r="L3084" s="63">
        <f t="shared" si="147"/>
        <v>-94.790199943677834</v>
      </c>
    </row>
    <row r="3085" spans="1:12">
      <c r="A3085" t="s">
        <v>2809</v>
      </c>
      <c r="B3085" t="s">
        <v>8190</v>
      </c>
      <c r="C3085" t="s">
        <v>16</v>
      </c>
      <c r="D3085">
        <v>3090</v>
      </c>
      <c r="E3085">
        <v>2442</v>
      </c>
      <c r="F3085">
        <v>732</v>
      </c>
      <c r="G3085">
        <v>966</v>
      </c>
      <c r="H3085">
        <v>1131</v>
      </c>
      <c r="I3085">
        <v>338</v>
      </c>
      <c r="J3085" s="63">
        <f t="shared" si="145"/>
        <v>219.87577639751552</v>
      </c>
      <c r="K3085" s="63">
        <f t="shared" si="146"/>
        <v>115.91511936339522</v>
      </c>
      <c r="L3085" s="63">
        <f t="shared" si="147"/>
        <v>116.5680473372781</v>
      </c>
    </row>
    <row r="3086" spans="1:12">
      <c r="A3086" t="s">
        <v>2810</v>
      </c>
      <c r="B3086" t="s">
        <v>8191</v>
      </c>
      <c r="C3086" t="s">
        <v>16</v>
      </c>
      <c r="D3086">
        <v>38673</v>
      </c>
      <c r="E3086">
        <v>13091</v>
      </c>
      <c r="F3086">
        <v>3867</v>
      </c>
      <c r="G3086">
        <v>39091</v>
      </c>
      <c r="H3086">
        <v>29798</v>
      </c>
      <c r="I3086">
        <v>8741</v>
      </c>
      <c r="J3086" s="63">
        <f t="shared" si="145"/>
        <v>-1.0692998388375841</v>
      </c>
      <c r="K3086" s="63">
        <f t="shared" si="146"/>
        <v>-56.067521310155044</v>
      </c>
      <c r="L3086" s="63">
        <f t="shared" si="147"/>
        <v>-55.760210502230869</v>
      </c>
    </row>
    <row r="3087" spans="1:12">
      <c r="A3087" t="s">
        <v>2811</v>
      </c>
      <c r="B3087" t="s">
        <v>8192</v>
      </c>
      <c r="C3087" t="s">
        <v>16</v>
      </c>
      <c r="D3087">
        <v>6124</v>
      </c>
      <c r="E3087">
        <v>9068</v>
      </c>
      <c r="F3087">
        <v>108</v>
      </c>
      <c r="G3087">
        <v>1459</v>
      </c>
      <c r="H3087">
        <v>892</v>
      </c>
      <c r="I3087">
        <v>267</v>
      </c>
      <c r="J3087" s="63">
        <f t="shared" si="145"/>
        <v>319.7395476353667</v>
      </c>
      <c r="K3087" s="63">
        <f t="shared" si="146"/>
        <v>916.59192825112109</v>
      </c>
      <c r="L3087" s="63">
        <f t="shared" si="147"/>
        <v>-59.550561797752806</v>
      </c>
    </row>
    <row r="3088" spans="1:12">
      <c r="A3088" t="s">
        <v>2812</v>
      </c>
      <c r="B3088" t="s">
        <v>8193</v>
      </c>
      <c r="C3088" t="s">
        <v>16</v>
      </c>
      <c r="D3088">
        <v>533</v>
      </c>
      <c r="E3088">
        <v>543</v>
      </c>
      <c r="F3088">
        <v>163</v>
      </c>
      <c r="G3088">
        <v>2739</v>
      </c>
      <c r="H3088">
        <v>529</v>
      </c>
      <c r="I3088">
        <v>159</v>
      </c>
      <c r="J3088" s="63">
        <f t="shared" si="145"/>
        <v>-80.540343190945606</v>
      </c>
      <c r="K3088" s="63">
        <f t="shared" si="146"/>
        <v>2.6465028355387523</v>
      </c>
      <c r="L3088" s="63">
        <f t="shared" si="147"/>
        <v>2.5157232704402515</v>
      </c>
    </row>
    <row r="3089" spans="1:12">
      <c r="A3089" t="s">
        <v>2813</v>
      </c>
      <c r="B3089" t="s">
        <v>8194</v>
      </c>
      <c r="C3089" t="s">
        <v>16</v>
      </c>
      <c r="D3089">
        <v>229</v>
      </c>
      <c r="E3089">
        <v>92</v>
      </c>
      <c r="F3089">
        <v>27</v>
      </c>
      <c r="G3089">
        <v>11</v>
      </c>
      <c r="H3089">
        <v>26</v>
      </c>
      <c r="I3089">
        <v>8</v>
      </c>
      <c r="J3089" s="63">
        <f t="shared" si="145"/>
        <v>1981.8181818181818</v>
      </c>
      <c r="K3089" s="63">
        <f t="shared" si="146"/>
        <v>253.84615384615384</v>
      </c>
      <c r="L3089" s="63">
        <f t="shared" si="147"/>
        <v>237.5</v>
      </c>
    </row>
    <row r="3090" spans="1:12">
      <c r="A3090" t="s">
        <v>2814</v>
      </c>
      <c r="B3090" t="s">
        <v>8195</v>
      </c>
      <c r="C3090" t="s">
        <v>16</v>
      </c>
      <c r="D3090">
        <v>223</v>
      </c>
      <c r="E3090">
        <v>184</v>
      </c>
      <c r="F3090">
        <v>55</v>
      </c>
      <c r="G3090">
        <v>366</v>
      </c>
      <c r="H3090">
        <v>335</v>
      </c>
      <c r="I3090">
        <v>100</v>
      </c>
      <c r="J3090" s="63">
        <f t="shared" si="145"/>
        <v>-39.071038251366119</v>
      </c>
      <c r="K3090" s="63">
        <f t="shared" si="146"/>
        <v>-45.07462686567164</v>
      </c>
      <c r="L3090" s="63">
        <f t="shared" si="147"/>
        <v>-45</v>
      </c>
    </row>
    <row r="3091" spans="1:12">
      <c r="A3091" t="s">
        <v>2815</v>
      </c>
      <c r="B3091" t="s">
        <v>8196</v>
      </c>
      <c r="C3091" t="s">
        <v>16</v>
      </c>
      <c r="D3091">
        <v>1048</v>
      </c>
      <c r="E3091">
        <v>268</v>
      </c>
      <c r="F3091">
        <v>79</v>
      </c>
      <c r="G3091">
        <v>1196</v>
      </c>
      <c r="H3091">
        <v>626</v>
      </c>
      <c r="I3091">
        <v>187</v>
      </c>
      <c r="J3091" s="63">
        <f t="shared" si="145"/>
        <v>-12.374581939799331</v>
      </c>
      <c r="K3091" s="63">
        <f t="shared" si="146"/>
        <v>-57.188498402555908</v>
      </c>
      <c r="L3091" s="63">
        <f t="shared" si="147"/>
        <v>-57.754010695187169</v>
      </c>
    </row>
    <row r="3092" spans="1:12">
      <c r="A3092" t="s">
        <v>2816</v>
      </c>
      <c r="B3092" t="s">
        <v>8197</v>
      </c>
      <c r="C3092" t="s">
        <v>16</v>
      </c>
      <c r="D3092">
        <v>2355</v>
      </c>
      <c r="E3092">
        <v>1298</v>
      </c>
      <c r="F3092">
        <v>389</v>
      </c>
      <c r="G3092">
        <v>6203</v>
      </c>
      <c r="H3092">
        <v>1145</v>
      </c>
      <c r="I3092">
        <v>338</v>
      </c>
      <c r="J3092" s="63">
        <f t="shared" si="145"/>
        <v>-62.034499435756892</v>
      </c>
      <c r="K3092" s="63">
        <f t="shared" si="146"/>
        <v>13.362445414847162</v>
      </c>
      <c r="L3092" s="63">
        <f t="shared" si="147"/>
        <v>15.088757396449704</v>
      </c>
    </row>
    <row r="3093" spans="1:12">
      <c r="A3093" t="s">
        <v>2817</v>
      </c>
      <c r="B3093" t="s">
        <v>8198</v>
      </c>
      <c r="C3093" t="s">
        <v>16</v>
      </c>
      <c r="D3093">
        <v>57227</v>
      </c>
      <c r="E3093">
        <v>31853</v>
      </c>
      <c r="F3093">
        <v>11304</v>
      </c>
      <c r="G3093">
        <v>124717</v>
      </c>
      <c r="H3093">
        <v>70771</v>
      </c>
      <c r="I3093">
        <v>25076</v>
      </c>
      <c r="J3093" s="63">
        <f t="shared" si="145"/>
        <v>-54.11451526255442</v>
      </c>
      <c r="K3093" s="63">
        <f t="shared" si="146"/>
        <v>-54.991451300674008</v>
      </c>
      <c r="L3093" s="63">
        <f t="shared" si="147"/>
        <v>-54.921040038283621</v>
      </c>
    </row>
    <row r="3094" spans="1:12">
      <c r="A3094" t="s">
        <v>2818</v>
      </c>
      <c r="B3094" t="s">
        <v>8199</v>
      </c>
      <c r="C3094" t="s">
        <v>16</v>
      </c>
      <c r="D3094">
        <v>1809</v>
      </c>
      <c r="E3094">
        <v>722</v>
      </c>
      <c r="F3094">
        <v>257</v>
      </c>
      <c r="G3094">
        <v>7017</v>
      </c>
      <c r="H3094">
        <v>4422</v>
      </c>
      <c r="I3094">
        <v>1577</v>
      </c>
      <c r="J3094" s="63">
        <f t="shared" si="145"/>
        <v>-74.219752030782388</v>
      </c>
      <c r="K3094" s="63">
        <f t="shared" si="146"/>
        <v>-83.672546359113525</v>
      </c>
      <c r="L3094" s="63">
        <f t="shared" si="147"/>
        <v>-83.703233988585922</v>
      </c>
    </row>
    <row r="3095" spans="1:12">
      <c r="A3095" t="s">
        <v>2819</v>
      </c>
      <c r="B3095" t="s">
        <v>8200</v>
      </c>
      <c r="C3095" t="s">
        <v>16</v>
      </c>
      <c r="D3095">
        <v>180</v>
      </c>
      <c r="E3095">
        <v>1166</v>
      </c>
      <c r="F3095">
        <v>349</v>
      </c>
      <c r="G3095">
        <v>52</v>
      </c>
      <c r="H3095">
        <v>6</v>
      </c>
      <c r="I3095">
        <v>2</v>
      </c>
      <c r="J3095" s="63">
        <f t="shared" si="145"/>
        <v>246.15384615384616</v>
      </c>
      <c r="K3095" s="63">
        <f t="shared" si="146"/>
        <v>19333.333333333332</v>
      </c>
      <c r="L3095" s="63">
        <f t="shared" si="147"/>
        <v>17350</v>
      </c>
    </row>
    <row r="3096" spans="1:12">
      <c r="A3096" t="s">
        <v>2820</v>
      </c>
      <c r="B3096" t="s">
        <v>8201</v>
      </c>
      <c r="C3096" t="s">
        <v>16</v>
      </c>
      <c r="D3096">
        <v>20</v>
      </c>
      <c r="E3096">
        <v>4</v>
      </c>
      <c r="F3096">
        <v>1</v>
      </c>
      <c r="G3096"/>
      <c r="H3096"/>
      <c r="I3096"/>
      <c r="J3096" s="63" t="e">
        <f t="shared" si="145"/>
        <v>#DIV/0!</v>
      </c>
      <c r="K3096" s="63" t="e">
        <f t="shared" si="146"/>
        <v>#DIV/0!</v>
      </c>
      <c r="L3096" s="63" t="e">
        <f t="shared" si="147"/>
        <v>#DIV/0!</v>
      </c>
    </row>
    <row r="3097" spans="1:12">
      <c r="A3097" t="s">
        <v>2821</v>
      </c>
      <c r="B3097" t="s">
        <v>8202</v>
      </c>
      <c r="C3097" t="s">
        <v>16</v>
      </c>
      <c r="D3097">
        <v>2576</v>
      </c>
      <c r="E3097">
        <v>2215</v>
      </c>
      <c r="F3097">
        <v>663</v>
      </c>
      <c r="G3097">
        <v>6542</v>
      </c>
      <c r="H3097">
        <v>14609</v>
      </c>
      <c r="I3097">
        <v>1056</v>
      </c>
      <c r="J3097" s="63">
        <f t="shared" si="145"/>
        <v>-60.623662488535615</v>
      </c>
      <c r="K3097" s="63">
        <f t="shared" si="146"/>
        <v>-84.838113491683202</v>
      </c>
      <c r="L3097" s="63">
        <f t="shared" si="147"/>
        <v>-37.215909090909093</v>
      </c>
    </row>
    <row r="3098" spans="1:12">
      <c r="A3098" t="s">
        <v>4815</v>
      </c>
      <c r="B3098" t="s">
        <v>9896</v>
      </c>
      <c r="C3098" t="s">
        <v>16</v>
      </c>
      <c r="D3098"/>
      <c r="E3098"/>
      <c r="F3098"/>
      <c r="G3098">
        <v>1228</v>
      </c>
      <c r="H3098">
        <v>1691</v>
      </c>
      <c r="I3098">
        <v>407</v>
      </c>
      <c r="J3098" s="63">
        <f t="shared" si="145"/>
        <v>-100</v>
      </c>
      <c r="K3098" s="63">
        <f t="shared" si="146"/>
        <v>-100</v>
      </c>
      <c r="L3098" s="63">
        <f t="shared" si="147"/>
        <v>-100</v>
      </c>
    </row>
    <row r="3099" spans="1:12">
      <c r="A3099" t="s">
        <v>2822</v>
      </c>
      <c r="B3099" t="s">
        <v>8203</v>
      </c>
      <c r="C3099" t="s">
        <v>16</v>
      </c>
      <c r="D3099">
        <v>567</v>
      </c>
      <c r="E3099">
        <v>171</v>
      </c>
      <c r="F3099">
        <v>42</v>
      </c>
      <c r="G3099"/>
      <c r="H3099"/>
      <c r="I3099"/>
      <c r="J3099" s="63" t="e">
        <f t="shared" si="145"/>
        <v>#DIV/0!</v>
      </c>
      <c r="K3099" s="63" t="e">
        <f t="shared" si="146"/>
        <v>#DIV/0!</v>
      </c>
      <c r="L3099" s="63" t="e">
        <f t="shared" si="147"/>
        <v>#DIV/0!</v>
      </c>
    </row>
    <row r="3100" spans="1:12">
      <c r="A3100" t="s">
        <v>2823</v>
      </c>
      <c r="B3100" t="s">
        <v>8204</v>
      </c>
      <c r="C3100" t="s">
        <v>16</v>
      </c>
      <c r="D3100">
        <v>875</v>
      </c>
      <c r="E3100">
        <v>227</v>
      </c>
      <c r="F3100">
        <v>55</v>
      </c>
      <c r="G3100"/>
      <c r="H3100"/>
      <c r="I3100"/>
      <c r="J3100" s="63" t="e">
        <f t="shared" si="145"/>
        <v>#DIV/0!</v>
      </c>
      <c r="K3100" s="63" t="e">
        <f t="shared" si="146"/>
        <v>#DIV/0!</v>
      </c>
      <c r="L3100" s="63" t="e">
        <f t="shared" si="147"/>
        <v>#DIV/0!</v>
      </c>
    </row>
    <row r="3101" spans="1:12">
      <c r="A3101" t="s">
        <v>4816</v>
      </c>
      <c r="B3101" t="s">
        <v>9897</v>
      </c>
      <c r="C3101" t="s">
        <v>16</v>
      </c>
      <c r="D3101"/>
      <c r="E3101"/>
      <c r="F3101"/>
      <c r="G3101">
        <v>20</v>
      </c>
      <c r="H3101">
        <v>2</v>
      </c>
      <c r="I3101">
        <v>1</v>
      </c>
      <c r="J3101" s="63">
        <f t="shared" si="145"/>
        <v>-100</v>
      </c>
      <c r="K3101" s="63">
        <f t="shared" si="146"/>
        <v>-100</v>
      </c>
      <c r="L3101" s="63">
        <f t="shared" si="147"/>
        <v>-100</v>
      </c>
    </row>
    <row r="3102" spans="1:12">
      <c r="A3102" t="s">
        <v>2824</v>
      </c>
      <c r="B3102" t="s">
        <v>8205</v>
      </c>
      <c r="C3102" t="s">
        <v>16</v>
      </c>
      <c r="D3102">
        <v>9</v>
      </c>
      <c r="E3102">
        <v>79</v>
      </c>
      <c r="F3102">
        <v>19</v>
      </c>
      <c r="G3102"/>
      <c r="H3102"/>
      <c r="I3102"/>
      <c r="J3102" s="63" t="e">
        <f t="shared" si="145"/>
        <v>#DIV/0!</v>
      </c>
      <c r="K3102" s="63" t="e">
        <f t="shared" si="146"/>
        <v>#DIV/0!</v>
      </c>
      <c r="L3102" s="63" t="e">
        <f t="shared" si="147"/>
        <v>#DIV/0!</v>
      </c>
    </row>
    <row r="3103" spans="1:12">
      <c r="A3103" t="s">
        <v>2825</v>
      </c>
      <c r="B3103" t="s">
        <v>8206</v>
      </c>
      <c r="C3103" t="s">
        <v>16</v>
      </c>
      <c r="D3103">
        <v>3</v>
      </c>
      <c r="E3103">
        <v>3</v>
      </c>
      <c r="F3103">
        <v>1</v>
      </c>
      <c r="G3103">
        <v>75</v>
      </c>
      <c r="H3103">
        <v>10</v>
      </c>
      <c r="I3103">
        <v>2</v>
      </c>
      <c r="J3103" s="63">
        <f t="shared" si="145"/>
        <v>-96</v>
      </c>
      <c r="K3103" s="63">
        <f t="shared" si="146"/>
        <v>-70</v>
      </c>
      <c r="L3103" s="63">
        <f t="shared" si="147"/>
        <v>-50</v>
      </c>
    </row>
    <row r="3104" spans="1:12">
      <c r="A3104" t="s">
        <v>2826</v>
      </c>
      <c r="B3104" t="s">
        <v>8207</v>
      </c>
      <c r="C3104" t="s">
        <v>16</v>
      </c>
      <c r="D3104">
        <v>605</v>
      </c>
      <c r="E3104">
        <v>888</v>
      </c>
      <c r="F3104">
        <v>266</v>
      </c>
      <c r="G3104">
        <v>70</v>
      </c>
      <c r="H3104">
        <v>38</v>
      </c>
      <c r="I3104">
        <v>11</v>
      </c>
      <c r="J3104" s="63">
        <f t="shared" si="145"/>
        <v>764.28571428571433</v>
      </c>
      <c r="K3104" s="63">
        <f t="shared" si="146"/>
        <v>2236.8421052631579</v>
      </c>
      <c r="L3104" s="63">
        <f t="shared" si="147"/>
        <v>2318.181818181818</v>
      </c>
    </row>
    <row r="3105" spans="1:12">
      <c r="A3105" t="s">
        <v>2827</v>
      </c>
      <c r="B3105" t="s">
        <v>8208</v>
      </c>
      <c r="C3105" t="s">
        <v>16</v>
      </c>
      <c r="D3105">
        <v>440</v>
      </c>
      <c r="E3105">
        <v>92</v>
      </c>
      <c r="F3105">
        <v>27</v>
      </c>
      <c r="G3105">
        <v>505</v>
      </c>
      <c r="H3105">
        <v>96</v>
      </c>
      <c r="I3105">
        <v>29</v>
      </c>
      <c r="J3105" s="63">
        <f t="shared" si="145"/>
        <v>-12.871287128712872</v>
      </c>
      <c r="K3105" s="63">
        <f t="shared" si="146"/>
        <v>-4.166666666666667</v>
      </c>
      <c r="L3105" s="63">
        <f t="shared" si="147"/>
        <v>-6.8965517241379306</v>
      </c>
    </row>
    <row r="3106" spans="1:12">
      <c r="A3106" t="s">
        <v>4817</v>
      </c>
      <c r="B3106" t="s">
        <v>9898</v>
      </c>
      <c r="C3106" t="s">
        <v>16</v>
      </c>
      <c r="D3106"/>
      <c r="E3106"/>
      <c r="F3106"/>
      <c r="G3106">
        <v>17</v>
      </c>
      <c r="H3106">
        <v>3</v>
      </c>
      <c r="I3106">
        <v>1</v>
      </c>
      <c r="J3106" s="63">
        <f t="shared" si="145"/>
        <v>-100</v>
      </c>
      <c r="K3106" s="63">
        <f t="shared" si="146"/>
        <v>-100</v>
      </c>
      <c r="L3106" s="63">
        <f t="shared" si="147"/>
        <v>-100</v>
      </c>
    </row>
    <row r="3107" spans="1:12">
      <c r="A3107" t="s">
        <v>2828</v>
      </c>
      <c r="B3107" t="s">
        <v>8209</v>
      </c>
      <c r="C3107" t="s">
        <v>16</v>
      </c>
      <c r="D3107">
        <v>156</v>
      </c>
      <c r="E3107">
        <v>11</v>
      </c>
      <c r="F3107">
        <v>3</v>
      </c>
      <c r="G3107">
        <v>34</v>
      </c>
      <c r="H3107">
        <v>12</v>
      </c>
      <c r="I3107">
        <v>3</v>
      </c>
      <c r="J3107" s="63">
        <f t="shared" si="145"/>
        <v>358.8235294117647</v>
      </c>
      <c r="K3107" s="63">
        <f t="shared" si="146"/>
        <v>-8.3333333333333339</v>
      </c>
      <c r="L3107" s="63">
        <f t="shared" si="147"/>
        <v>0</v>
      </c>
    </row>
    <row r="3108" spans="1:12">
      <c r="A3108" t="s">
        <v>2829</v>
      </c>
      <c r="B3108" t="s">
        <v>8210</v>
      </c>
      <c r="C3108" t="s">
        <v>16</v>
      </c>
      <c r="D3108">
        <v>25</v>
      </c>
      <c r="E3108">
        <v>44</v>
      </c>
      <c r="F3108">
        <v>13</v>
      </c>
      <c r="G3108">
        <v>800</v>
      </c>
      <c r="H3108">
        <v>547</v>
      </c>
      <c r="I3108">
        <v>159</v>
      </c>
      <c r="J3108" s="63">
        <f t="shared" si="145"/>
        <v>-96.875</v>
      </c>
      <c r="K3108" s="63">
        <f t="shared" si="146"/>
        <v>-91.95612431444242</v>
      </c>
      <c r="L3108" s="63">
        <f t="shared" si="147"/>
        <v>-91.823899371069189</v>
      </c>
    </row>
    <row r="3109" spans="1:12">
      <c r="A3109" t="s">
        <v>2830</v>
      </c>
      <c r="B3109" t="s">
        <v>8211</v>
      </c>
      <c r="C3109" t="s">
        <v>16</v>
      </c>
      <c r="D3109">
        <v>231</v>
      </c>
      <c r="E3109">
        <v>87</v>
      </c>
      <c r="F3109">
        <v>26</v>
      </c>
      <c r="G3109"/>
      <c r="H3109"/>
      <c r="I3109"/>
      <c r="J3109" s="63" t="e">
        <f t="shared" si="145"/>
        <v>#DIV/0!</v>
      </c>
      <c r="K3109" s="63" t="e">
        <f t="shared" si="146"/>
        <v>#DIV/0!</v>
      </c>
      <c r="L3109" s="63" t="e">
        <f t="shared" si="147"/>
        <v>#DIV/0!</v>
      </c>
    </row>
    <row r="3110" spans="1:12">
      <c r="A3110" t="s">
        <v>2831</v>
      </c>
      <c r="B3110" t="s">
        <v>8212</v>
      </c>
      <c r="C3110" t="s">
        <v>16</v>
      </c>
      <c r="D3110">
        <v>494769</v>
      </c>
      <c r="E3110">
        <v>100981</v>
      </c>
      <c r="F3110">
        <v>19006</v>
      </c>
      <c r="G3110">
        <v>608978</v>
      </c>
      <c r="H3110">
        <v>142313</v>
      </c>
      <c r="I3110">
        <v>26180</v>
      </c>
      <c r="J3110" s="63">
        <f t="shared" si="145"/>
        <v>-18.754207869578213</v>
      </c>
      <c r="K3110" s="63">
        <f t="shared" si="146"/>
        <v>-29.043024881774681</v>
      </c>
      <c r="L3110" s="63">
        <f t="shared" si="147"/>
        <v>-27.402597402597401</v>
      </c>
    </row>
    <row r="3111" spans="1:12">
      <c r="A3111" t="s">
        <v>2832</v>
      </c>
      <c r="B3111" t="s">
        <v>8213</v>
      </c>
      <c r="C3111" t="s">
        <v>16</v>
      </c>
      <c r="D3111">
        <v>221165</v>
      </c>
      <c r="E3111">
        <v>45725</v>
      </c>
      <c r="F3111">
        <v>9177</v>
      </c>
      <c r="G3111">
        <v>188920</v>
      </c>
      <c r="H3111">
        <v>47095</v>
      </c>
      <c r="I3111">
        <v>8651</v>
      </c>
      <c r="J3111" s="63">
        <f t="shared" si="145"/>
        <v>17.068071141223797</v>
      </c>
      <c r="K3111" s="63">
        <f t="shared" si="146"/>
        <v>-2.9090136957214141</v>
      </c>
      <c r="L3111" s="63">
        <f t="shared" si="147"/>
        <v>6.0802219396601549</v>
      </c>
    </row>
    <row r="3112" spans="1:12">
      <c r="A3112" t="s">
        <v>2833</v>
      </c>
      <c r="B3112" t="s">
        <v>8214</v>
      </c>
      <c r="C3112" t="s">
        <v>16</v>
      </c>
      <c r="D3112">
        <v>1096292</v>
      </c>
      <c r="E3112">
        <v>181784</v>
      </c>
      <c r="F3112">
        <v>33907</v>
      </c>
      <c r="G3112">
        <v>2140675</v>
      </c>
      <c r="H3112">
        <v>345117</v>
      </c>
      <c r="I3112">
        <v>65625</v>
      </c>
      <c r="J3112" s="63">
        <f t="shared" si="145"/>
        <v>-48.787555327174843</v>
      </c>
      <c r="K3112" s="63">
        <f t="shared" si="146"/>
        <v>-47.326848575990169</v>
      </c>
      <c r="L3112" s="63">
        <f t="shared" si="147"/>
        <v>-48.332190476190476</v>
      </c>
    </row>
    <row r="3113" spans="1:12">
      <c r="A3113" t="s">
        <v>4818</v>
      </c>
      <c r="B3113" t="s">
        <v>9899</v>
      </c>
      <c r="C3113" t="s">
        <v>16</v>
      </c>
      <c r="D3113"/>
      <c r="E3113"/>
      <c r="F3113"/>
      <c r="G3113">
        <v>425</v>
      </c>
      <c r="H3113">
        <v>65</v>
      </c>
      <c r="I3113">
        <v>12</v>
      </c>
      <c r="J3113" s="63">
        <f t="shared" si="145"/>
        <v>-100</v>
      </c>
      <c r="K3113" s="63">
        <f t="shared" si="146"/>
        <v>-100</v>
      </c>
      <c r="L3113" s="63">
        <f t="shared" si="147"/>
        <v>-100</v>
      </c>
    </row>
    <row r="3114" spans="1:12">
      <c r="A3114" t="s">
        <v>2834</v>
      </c>
      <c r="B3114" t="s">
        <v>8215</v>
      </c>
      <c r="C3114" t="s">
        <v>16</v>
      </c>
      <c r="D3114">
        <v>250</v>
      </c>
      <c r="E3114">
        <v>86</v>
      </c>
      <c r="F3114">
        <v>16</v>
      </c>
      <c r="G3114">
        <v>550</v>
      </c>
      <c r="H3114">
        <v>160</v>
      </c>
      <c r="I3114">
        <v>30</v>
      </c>
      <c r="J3114" s="63">
        <f t="shared" si="145"/>
        <v>-54.545454545454547</v>
      </c>
      <c r="K3114" s="63">
        <f t="shared" si="146"/>
        <v>-46.25</v>
      </c>
      <c r="L3114" s="63">
        <f t="shared" si="147"/>
        <v>-46.666666666666664</v>
      </c>
    </row>
    <row r="3115" spans="1:12">
      <c r="A3115" t="s">
        <v>2835</v>
      </c>
      <c r="B3115" t="s">
        <v>8216</v>
      </c>
      <c r="C3115" t="s">
        <v>16</v>
      </c>
      <c r="D3115">
        <v>69114</v>
      </c>
      <c r="E3115">
        <v>23952</v>
      </c>
      <c r="F3115">
        <v>7175</v>
      </c>
      <c r="G3115">
        <v>68689</v>
      </c>
      <c r="H3115">
        <v>22090</v>
      </c>
      <c r="I3115">
        <v>6617</v>
      </c>
      <c r="J3115" s="63">
        <f t="shared" si="145"/>
        <v>0.61873080114719969</v>
      </c>
      <c r="K3115" s="63">
        <f t="shared" si="146"/>
        <v>8.429153463105477</v>
      </c>
      <c r="L3115" s="63">
        <f t="shared" si="147"/>
        <v>8.4328245428441893</v>
      </c>
    </row>
    <row r="3116" spans="1:12">
      <c r="A3116" t="s">
        <v>2836</v>
      </c>
      <c r="B3116" t="s">
        <v>8217</v>
      </c>
      <c r="C3116" t="s">
        <v>16</v>
      </c>
      <c r="D3116">
        <v>3496</v>
      </c>
      <c r="E3116">
        <v>996</v>
      </c>
      <c r="F3116">
        <v>183</v>
      </c>
      <c r="G3116">
        <v>24941</v>
      </c>
      <c r="H3116">
        <v>6534</v>
      </c>
      <c r="I3116">
        <v>1203</v>
      </c>
      <c r="J3116" s="63">
        <f t="shared" si="145"/>
        <v>-85.982919690469501</v>
      </c>
      <c r="K3116" s="63">
        <f t="shared" si="146"/>
        <v>-84.756657483930212</v>
      </c>
      <c r="L3116" s="63">
        <f t="shared" si="147"/>
        <v>-84.788029925187033</v>
      </c>
    </row>
    <row r="3117" spans="1:12">
      <c r="A3117" t="s">
        <v>2837</v>
      </c>
      <c r="B3117" t="s">
        <v>8218</v>
      </c>
      <c r="C3117" t="s">
        <v>16</v>
      </c>
      <c r="D3117">
        <v>1667076</v>
      </c>
      <c r="E3117">
        <v>563046</v>
      </c>
      <c r="F3117">
        <v>168640</v>
      </c>
      <c r="G3117">
        <v>1838448</v>
      </c>
      <c r="H3117">
        <v>597173</v>
      </c>
      <c r="I3117">
        <v>178867</v>
      </c>
      <c r="J3117" s="63">
        <f t="shared" si="145"/>
        <v>-9.3215581838594286</v>
      </c>
      <c r="K3117" s="63">
        <f t="shared" si="146"/>
        <v>-5.7147593745865937</v>
      </c>
      <c r="L3117" s="63">
        <f t="shared" si="147"/>
        <v>-5.7176561355644138</v>
      </c>
    </row>
    <row r="3118" spans="1:12">
      <c r="A3118" t="s">
        <v>2838</v>
      </c>
      <c r="B3118" t="s">
        <v>8219</v>
      </c>
      <c r="C3118" t="s">
        <v>16</v>
      </c>
      <c r="D3118">
        <v>243468</v>
      </c>
      <c r="E3118">
        <v>82746</v>
      </c>
      <c r="F3118">
        <v>24550</v>
      </c>
      <c r="G3118">
        <v>730312</v>
      </c>
      <c r="H3118">
        <v>314733</v>
      </c>
      <c r="I3118">
        <v>91931</v>
      </c>
      <c r="J3118" s="63">
        <f t="shared" si="145"/>
        <v>-66.662467548116425</v>
      </c>
      <c r="K3118" s="63">
        <f t="shared" si="146"/>
        <v>-73.709143941054805</v>
      </c>
      <c r="L3118" s="63">
        <f t="shared" si="147"/>
        <v>-73.295188782891515</v>
      </c>
    </row>
    <row r="3119" spans="1:12">
      <c r="A3119" t="s">
        <v>2839</v>
      </c>
      <c r="B3119" t="s">
        <v>8220</v>
      </c>
      <c r="C3119" t="s">
        <v>16</v>
      </c>
      <c r="D3119">
        <v>774025</v>
      </c>
      <c r="E3119">
        <v>173514</v>
      </c>
      <c r="F3119">
        <v>31874</v>
      </c>
      <c r="G3119">
        <v>1011747</v>
      </c>
      <c r="H3119">
        <v>249187</v>
      </c>
      <c r="I3119">
        <v>45879</v>
      </c>
      <c r="J3119" s="63">
        <f t="shared" si="145"/>
        <v>-23.49619025309687</v>
      </c>
      <c r="K3119" s="63">
        <f t="shared" si="146"/>
        <v>-30.36795659484644</v>
      </c>
      <c r="L3119" s="63">
        <f t="shared" si="147"/>
        <v>-30.525948691122299</v>
      </c>
    </row>
    <row r="3120" spans="1:12">
      <c r="A3120" t="s">
        <v>2840</v>
      </c>
      <c r="B3120" t="s">
        <v>8220</v>
      </c>
      <c r="C3120" t="s">
        <v>16</v>
      </c>
      <c r="D3120">
        <v>940</v>
      </c>
      <c r="E3120">
        <v>342</v>
      </c>
      <c r="F3120">
        <v>64</v>
      </c>
      <c r="G3120">
        <v>4618</v>
      </c>
      <c r="H3120">
        <v>1743</v>
      </c>
      <c r="I3120">
        <v>325</v>
      </c>
      <c r="J3120" s="63">
        <f t="shared" si="145"/>
        <v>-79.644867908185361</v>
      </c>
      <c r="K3120" s="63">
        <f t="shared" si="146"/>
        <v>-80.378657487091218</v>
      </c>
      <c r="L3120" s="63">
        <f t="shared" si="147"/>
        <v>-80.307692307692307</v>
      </c>
    </row>
    <row r="3121" spans="1:12">
      <c r="A3121" t="s">
        <v>2841</v>
      </c>
      <c r="B3121" t="s">
        <v>8221</v>
      </c>
      <c r="C3121" t="s">
        <v>16</v>
      </c>
      <c r="D3121">
        <v>300</v>
      </c>
      <c r="E3121">
        <v>81</v>
      </c>
      <c r="F3121">
        <v>15</v>
      </c>
      <c r="G3121">
        <v>362</v>
      </c>
      <c r="H3121">
        <v>179</v>
      </c>
      <c r="I3121">
        <v>33</v>
      </c>
      <c r="J3121" s="63">
        <f t="shared" si="145"/>
        <v>-17.127071823204421</v>
      </c>
      <c r="K3121" s="63">
        <f t="shared" si="146"/>
        <v>-54.74860335195531</v>
      </c>
      <c r="L3121" s="63">
        <f t="shared" si="147"/>
        <v>-54.545454545454547</v>
      </c>
    </row>
    <row r="3122" spans="1:12">
      <c r="A3122" t="s">
        <v>2842</v>
      </c>
      <c r="B3122" t="s">
        <v>8221</v>
      </c>
      <c r="C3122" t="s">
        <v>16</v>
      </c>
      <c r="D3122">
        <v>34336</v>
      </c>
      <c r="E3122">
        <v>13061</v>
      </c>
      <c r="F3122">
        <v>1569</v>
      </c>
      <c r="G3122">
        <v>1298</v>
      </c>
      <c r="H3122">
        <v>540</v>
      </c>
      <c r="I3122">
        <v>101</v>
      </c>
      <c r="J3122" s="63">
        <f t="shared" si="145"/>
        <v>2545.3004622496146</v>
      </c>
      <c r="K3122" s="63">
        <f t="shared" si="146"/>
        <v>2318.7037037037039</v>
      </c>
      <c r="L3122" s="63">
        <f t="shared" si="147"/>
        <v>1453.4653465346535</v>
      </c>
    </row>
    <row r="3123" spans="1:12">
      <c r="A3123" t="s">
        <v>2843</v>
      </c>
      <c r="B3123" t="s">
        <v>8222</v>
      </c>
      <c r="C3123" t="s">
        <v>16</v>
      </c>
      <c r="D3123">
        <v>173054</v>
      </c>
      <c r="E3123">
        <v>46246</v>
      </c>
      <c r="F3123">
        <v>8600</v>
      </c>
      <c r="G3123">
        <v>191640</v>
      </c>
      <c r="H3123">
        <v>52617</v>
      </c>
      <c r="I3123">
        <v>9747</v>
      </c>
      <c r="J3123" s="63">
        <f t="shared" si="145"/>
        <v>-9.6983928198705911</v>
      </c>
      <c r="K3123" s="63">
        <f t="shared" si="146"/>
        <v>-12.108253986354221</v>
      </c>
      <c r="L3123" s="63">
        <f t="shared" si="147"/>
        <v>-11.767723402072432</v>
      </c>
    </row>
    <row r="3124" spans="1:12">
      <c r="A3124" t="s">
        <v>2844</v>
      </c>
      <c r="B3124" t="s">
        <v>8222</v>
      </c>
      <c r="C3124" t="s">
        <v>16</v>
      </c>
      <c r="D3124">
        <v>60038</v>
      </c>
      <c r="E3124">
        <v>16438</v>
      </c>
      <c r="F3124">
        <v>3026</v>
      </c>
      <c r="G3124">
        <v>183241</v>
      </c>
      <c r="H3124">
        <v>47829</v>
      </c>
      <c r="I3124">
        <v>8819</v>
      </c>
      <c r="J3124" s="63">
        <f t="shared" si="145"/>
        <v>-67.235498605661391</v>
      </c>
      <c r="K3124" s="63">
        <f t="shared" si="146"/>
        <v>-65.631729703736227</v>
      </c>
      <c r="L3124" s="63">
        <f t="shared" si="147"/>
        <v>-65.687719696110676</v>
      </c>
    </row>
    <row r="3125" spans="1:12">
      <c r="A3125" t="s">
        <v>2845</v>
      </c>
      <c r="B3125" t="s">
        <v>8223</v>
      </c>
      <c r="C3125" t="s">
        <v>16</v>
      </c>
      <c r="D3125">
        <v>246819</v>
      </c>
      <c r="E3125">
        <v>74359</v>
      </c>
      <c r="F3125">
        <v>13740</v>
      </c>
      <c r="G3125">
        <v>241765</v>
      </c>
      <c r="H3125">
        <v>81864</v>
      </c>
      <c r="I3125">
        <v>15069</v>
      </c>
      <c r="J3125" s="63">
        <f t="shared" si="145"/>
        <v>2.0904597439662482</v>
      </c>
      <c r="K3125" s="63">
        <f t="shared" si="146"/>
        <v>-9.1676438971953491</v>
      </c>
      <c r="L3125" s="63">
        <f t="shared" si="147"/>
        <v>-8.8194306191519019</v>
      </c>
    </row>
    <row r="3126" spans="1:12">
      <c r="A3126" t="s">
        <v>2846</v>
      </c>
      <c r="B3126" t="s">
        <v>8224</v>
      </c>
      <c r="C3126" t="s">
        <v>16</v>
      </c>
      <c r="D3126">
        <v>45624</v>
      </c>
      <c r="E3126">
        <v>16861</v>
      </c>
      <c r="F3126">
        <v>3128</v>
      </c>
      <c r="G3126">
        <v>97172</v>
      </c>
      <c r="H3126">
        <v>29332</v>
      </c>
      <c r="I3126">
        <v>5424</v>
      </c>
      <c r="J3126" s="63">
        <f t="shared" si="145"/>
        <v>-53.048203186102995</v>
      </c>
      <c r="K3126" s="63">
        <f t="shared" si="146"/>
        <v>-42.516705304786583</v>
      </c>
      <c r="L3126" s="63">
        <f t="shared" si="147"/>
        <v>-42.330383480825958</v>
      </c>
    </row>
    <row r="3127" spans="1:12">
      <c r="A3127" t="s">
        <v>2847</v>
      </c>
      <c r="B3127" t="s">
        <v>8225</v>
      </c>
      <c r="C3127" t="s">
        <v>16</v>
      </c>
      <c r="D3127">
        <v>36573</v>
      </c>
      <c r="E3127">
        <v>13506</v>
      </c>
      <c r="F3127">
        <v>1051</v>
      </c>
      <c r="G3127">
        <v>33979</v>
      </c>
      <c r="H3127">
        <v>21997</v>
      </c>
      <c r="I3127">
        <v>424</v>
      </c>
      <c r="J3127" s="63">
        <f t="shared" si="145"/>
        <v>7.6341269607698869</v>
      </c>
      <c r="K3127" s="63">
        <f t="shared" si="146"/>
        <v>-38.600718279765424</v>
      </c>
      <c r="L3127" s="63">
        <f t="shared" si="147"/>
        <v>147.87735849056602</v>
      </c>
    </row>
    <row r="3128" spans="1:12">
      <c r="A3128" t="s">
        <v>2848</v>
      </c>
      <c r="B3128" t="s">
        <v>8226</v>
      </c>
      <c r="C3128" t="s">
        <v>16</v>
      </c>
      <c r="D3128">
        <v>69807</v>
      </c>
      <c r="E3128">
        <v>27612</v>
      </c>
      <c r="F3128">
        <v>3373</v>
      </c>
      <c r="G3128">
        <v>227246</v>
      </c>
      <c r="H3128">
        <v>86766</v>
      </c>
      <c r="I3128">
        <v>20203</v>
      </c>
      <c r="J3128" s="63">
        <f t="shared" si="145"/>
        <v>-69.281307481759853</v>
      </c>
      <c r="K3128" s="63">
        <f t="shared" si="146"/>
        <v>-68.176474655971234</v>
      </c>
      <c r="L3128" s="63">
        <f t="shared" si="147"/>
        <v>-83.304459733702913</v>
      </c>
    </row>
    <row r="3129" spans="1:12">
      <c r="A3129" t="s">
        <v>2849</v>
      </c>
      <c r="B3129" t="s">
        <v>8227</v>
      </c>
      <c r="C3129" t="s">
        <v>16</v>
      </c>
      <c r="D3129">
        <v>480141</v>
      </c>
      <c r="E3129">
        <v>187856</v>
      </c>
      <c r="F3129">
        <v>51557</v>
      </c>
      <c r="G3129">
        <v>1520685</v>
      </c>
      <c r="H3129">
        <v>572540</v>
      </c>
      <c r="I3129">
        <v>165648</v>
      </c>
      <c r="J3129" s="63">
        <f t="shared" si="145"/>
        <v>-68.426005385730775</v>
      </c>
      <c r="K3129" s="63">
        <f t="shared" si="146"/>
        <v>-67.189017361232402</v>
      </c>
      <c r="L3129" s="63">
        <f t="shared" si="147"/>
        <v>-68.875567468366654</v>
      </c>
    </row>
    <row r="3130" spans="1:12">
      <c r="A3130" t="s">
        <v>2850</v>
      </c>
      <c r="B3130" t="s">
        <v>8228</v>
      </c>
      <c r="C3130" t="s">
        <v>16</v>
      </c>
      <c r="D3130">
        <v>312</v>
      </c>
      <c r="E3130">
        <v>103</v>
      </c>
      <c r="F3130">
        <v>30</v>
      </c>
      <c r="G3130">
        <v>1248</v>
      </c>
      <c r="H3130">
        <v>378</v>
      </c>
      <c r="I3130">
        <v>114</v>
      </c>
      <c r="J3130" s="63">
        <f t="shared" si="145"/>
        <v>-75</v>
      </c>
      <c r="K3130" s="63">
        <f t="shared" si="146"/>
        <v>-72.751322751322746</v>
      </c>
      <c r="L3130" s="63">
        <f t="shared" si="147"/>
        <v>-73.684210526315795</v>
      </c>
    </row>
    <row r="3131" spans="1:12">
      <c r="A3131" t="s">
        <v>2851</v>
      </c>
      <c r="B3131" t="s">
        <v>8229</v>
      </c>
      <c r="C3131" t="s">
        <v>16</v>
      </c>
      <c r="D3131">
        <v>9694</v>
      </c>
      <c r="E3131">
        <v>2405</v>
      </c>
      <c r="F3131">
        <v>547</v>
      </c>
      <c r="G3131">
        <v>15422</v>
      </c>
      <c r="H3131">
        <v>4351</v>
      </c>
      <c r="I3131">
        <v>1254</v>
      </c>
      <c r="J3131" s="63">
        <f t="shared" si="145"/>
        <v>-37.141745558293344</v>
      </c>
      <c r="K3131" s="63">
        <f t="shared" si="146"/>
        <v>-44.725350494139278</v>
      </c>
      <c r="L3131" s="63">
        <f t="shared" si="147"/>
        <v>-56.379585326953745</v>
      </c>
    </row>
    <row r="3132" spans="1:12">
      <c r="A3132" t="s">
        <v>2852</v>
      </c>
      <c r="B3132" t="s">
        <v>8230</v>
      </c>
      <c r="C3132" t="s">
        <v>16</v>
      </c>
      <c r="D3132">
        <v>1397</v>
      </c>
      <c r="E3132">
        <v>516</v>
      </c>
      <c r="F3132">
        <v>153</v>
      </c>
      <c r="G3132">
        <v>6403</v>
      </c>
      <c r="H3132">
        <v>2425</v>
      </c>
      <c r="I3132">
        <v>727</v>
      </c>
      <c r="J3132" s="63">
        <f t="shared" si="145"/>
        <v>-78.182102139622046</v>
      </c>
      <c r="K3132" s="63">
        <f t="shared" si="146"/>
        <v>-78.721649484536087</v>
      </c>
      <c r="L3132" s="63">
        <f t="shared" si="147"/>
        <v>-78.954607977991742</v>
      </c>
    </row>
    <row r="3133" spans="1:12">
      <c r="A3133" t="s">
        <v>2853</v>
      </c>
      <c r="B3133" t="s">
        <v>8231</v>
      </c>
      <c r="C3133" t="s">
        <v>16</v>
      </c>
      <c r="D3133">
        <v>42802</v>
      </c>
      <c r="E3133">
        <v>13269</v>
      </c>
      <c r="F3133">
        <v>3975</v>
      </c>
      <c r="G3133">
        <v>97957</v>
      </c>
      <c r="H3133">
        <v>34475</v>
      </c>
      <c r="I3133">
        <v>7039</v>
      </c>
      <c r="J3133" s="63">
        <f t="shared" si="145"/>
        <v>-56.305317639372376</v>
      </c>
      <c r="K3133" s="63">
        <f t="shared" si="146"/>
        <v>-61.51124002900653</v>
      </c>
      <c r="L3133" s="63">
        <f t="shared" si="147"/>
        <v>-43.528910356584746</v>
      </c>
    </row>
    <row r="3134" spans="1:12">
      <c r="A3134" t="s">
        <v>2854</v>
      </c>
      <c r="B3134" t="s">
        <v>8232</v>
      </c>
      <c r="C3134" t="s">
        <v>16</v>
      </c>
      <c r="D3134">
        <v>50156</v>
      </c>
      <c r="E3134">
        <v>18954</v>
      </c>
      <c r="F3134">
        <v>5676</v>
      </c>
      <c r="G3134">
        <v>153736</v>
      </c>
      <c r="H3134">
        <v>61152</v>
      </c>
      <c r="I3134">
        <v>17600</v>
      </c>
      <c r="J3134" s="63">
        <f t="shared" si="145"/>
        <v>-67.375240672321382</v>
      </c>
      <c r="K3134" s="63">
        <f t="shared" si="146"/>
        <v>-69.005102040816325</v>
      </c>
      <c r="L3134" s="63">
        <f t="shared" si="147"/>
        <v>-67.75</v>
      </c>
    </row>
    <row r="3135" spans="1:12">
      <c r="A3135" t="s">
        <v>2855</v>
      </c>
      <c r="B3135" t="s">
        <v>8233</v>
      </c>
      <c r="C3135" t="s">
        <v>16</v>
      </c>
      <c r="D3135">
        <v>1</v>
      </c>
      <c r="E3135">
        <v>1</v>
      </c>
      <c r="F3135">
        <v>0</v>
      </c>
      <c r="G3135">
        <v>259</v>
      </c>
      <c r="H3135">
        <v>125</v>
      </c>
      <c r="I3135">
        <v>37</v>
      </c>
      <c r="J3135" s="63">
        <f t="shared" si="145"/>
        <v>-99.613899613899619</v>
      </c>
      <c r="K3135" s="63">
        <f t="shared" si="146"/>
        <v>-99.2</v>
      </c>
      <c r="L3135" s="63">
        <f t="shared" si="147"/>
        <v>-100</v>
      </c>
    </row>
    <row r="3136" spans="1:12">
      <c r="A3136" t="s">
        <v>2856</v>
      </c>
      <c r="B3136" t="s">
        <v>8234</v>
      </c>
      <c r="C3136" t="s">
        <v>16</v>
      </c>
      <c r="D3136">
        <v>495291</v>
      </c>
      <c r="E3136">
        <v>12269</v>
      </c>
      <c r="F3136">
        <v>138</v>
      </c>
      <c r="G3136">
        <v>460331</v>
      </c>
      <c r="H3136">
        <v>17212</v>
      </c>
      <c r="I3136">
        <v>275</v>
      </c>
      <c r="J3136" s="63">
        <f t="shared" si="145"/>
        <v>7.5945352366014891</v>
      </c>
      <c r="K3136" s="63">
        <f t="shared" si="146"/>
        <v>-28.718336044620031</v>
      </c>
      <c r="L3136" s="63">
        <f t="shared" si="147"/>
        <v>-49.81818181818182</v>
      </c>
    </row>
    <row r="3137" spans="1:12">
      <c r="A3137" t="s">
        <v>2857</v>
      </c>
      <c r="B3137" t="s">
        <v>8235</v>
      </c>
      <c r="C3137" t="s">
        <v>16</v>
      </c>
      <c r="D3137">
        <v>3331685</v>
      </c>
      <c r="E3137">
        <v>33729</v>
      </c>
      <c r="F3137">
        <v>9838</v>
      </c>
      <c r="G3137">
        <v>255906</v>
      </c>
      <c r="H3137">
        <v>22885</v>
      </c>
      <c r="I3137">
        <v>6594</v>
      </c>
      <c r="J3137" s="63">
        <f t="shared" si="145"/>
        <v>1201.9175009573828</v>
      </c>
      <c r="K3137" s="63">
        <f t="shared" si="146"/>
        <v>47.38474983613721</v>
      </c>
      <c r="L3137" s="63">
        <f t="shared" si="147"/>
        <v>49.196239005156201</v>
      </c>
    </row>
    <row r="3138" spans="1:12">
      <c r="A3138" t="s">
        <v>2858</v>
      </c>
      <c r="B3138" t="s">
        <v>8236</v>
      </c>
      <c r="C3138" t="s">
        <v>16</v>
      </c>
      <c r="D3138">
        <v>398</v>
      </c>
      <c r="E3138">
        <v>217</v>
      </c>
      <c r="F3138">
        <v>65</v>
      </c>
      <c r="G3138">
        <v>237</v>
      </c>
      <c r="H3138">
        <v>246</v>
      </c>
      <c r="I3138">
        <v>74</v>
      </c>
      <c r="J3138" s="63">
        <f t="shared" si="145"/>
        <v>67.932489451476798</v>
      </c>
      <c r="K3138" s="63">
        <f t="shared" si="146"/>
        <v>-11.788617886178862</v>
      </c>
      <c r="L3138" s="63">
        <f t="shared" si="147"/>
        <v>-12.162162162162161</v>
      </c>
    </row>
    <row r="3139" spans="1:12">
      <c r="A3139" t="s">
        <v>2859</v>
      </c>
      <c r="B3139" t="s">
        <v>8237</v>
      </c>
      <c r="C3139" t="s">
        <v>16</v>
      </c>
      <c r="D3139">
        <v>1305103</v>
      </c>
      <c r="E3139">
        <v>269284</v>
      </c>
      <c r="F3139">
        <v>2737</v>
      </c>
      <c r="G3139">
        <v>81637</v>
      </c>
      <c r="H3139">
        <v>26123</v>
      </c>
      <c r="I3139">
        <v>268</v>
      </c>
      <c r="J3139" s="63">
        <f t="shared" si="145"/>
        <v>1498.6660460330488</v>
      </c>
      <c r="K3139" s="63">
        <f t="shared" si="146"/>
        <v>930.83106840715084</v>
      </c>
      <c r="L3139" s="63">
        <f t="shared" si="147"/>
        <v>921.26865671641792</v>
      </c>
    </row>
    <row r="3140" spans="1:12">
      <c r="A3140" t="s">
        <v>2860</v>
      </c>
      <c r="B3140" t="s">
        <v>8238</v>
      </c>
      <c r="C3140" t="s">
        <v>16</v>
      </c>
      <c r="D3140">
        <v>836</v>
      </c>
      <c r="E3140">
        <v>613</v>
      </c>
      <c r="F3140">
        <v>183</v>
      </c>
      <c r="G3140">
        <v>13153</v>
      </c>
      <c r="H3140">
        <v>5193</v>
      </c>
      <c r="I3140">
        <v>915</v>
      </c>
      <c r="J3140" s="63">
        <f t="shared" si="145"/>
        <v>-93.644035581236224</v>
      </c>
      <c r="K3140" s="63">
        <f t="shared" si="146"/>
        <v>-88.195647987675713</v>
      </c>
      <c r="L3140" s="63">
        <f t="shared" si="147"/>
        <v>-80</v>
      </c>
    </row>
    <row r="3141" spans="1:12">
      <c r="A3141" t="s">
        <v>2861</v>
      </c>
      <c r="B3141" t="s">
        <v>8198</v>
      </c>
      <c r="C3141" t="s">
        <v>16</v>
      </c>
      <c r="D3141">
        <v>355070</v>
      </c>
      <c r="E3141">
        <v>74858</v>
      </c>
      <c r="F3141">
        <v>26060</v>
      </c>
      <c r="G3141">
        <v>302589</v>
      </c>
      <c r="H3141">
        <v>54322</v>
      </c>
      <c r="I3141">
        <v>19182</v>
      </c>
      <c r="J3141" s="63">
        <f t="shared" ref="J3141:J3204" si="148">100*(D3141-G3141)/G3141</f>
        <v>17.34398804979692</v>
      </c>
      <c r="K3141" s="63">
        <f t="shared" ref="K3141:K3204" si="149">100*(E3141-H3141)/H3141</f>
        <v>37.804204558005964</v>
      </c>
      <c r="L3141" s="63">
        <f t="shared" ref="L3141:L3204" si="150">100*(F3141-I3141)/I3141</f>
        <v>35.856532165571892</v>
      </c>
    </row>
    <row r="3142" spans="1:12">
      <c r="A3142" t="s">
        <v>2862</v>
      </c>
      <c r="B3142" t="s">
        <v>8239</v>
      </c>
      <c r="C3142" t="s">
        <v>16</v>
      </c>
      <c r="D3142">
        <v>358014</v>
      </c>
      <c r="E3142">
        <v>14046</v>
      </c>
      <c r="F3142">
        <v>5002</v>
      </c>
      <c r="G3142">
        <v>289364</v>
      </c>
      <c r="H3142">
        <v>14173</v>
      </c>
      <c r="I3142">
        <v>5052</v>
      </c>
      <c r="J3142" s="63">
        <f t="shared" si="148"/>
        <v>23.72444395294508</v>
      </c>
      <c r="K3142" s="63">
        <f t="shared" si="149"/>
        <v>-0.89606999223876382</v>
      </c>
      <c r="L3142" s="63">
        <f t="shared" si="150"/>
        <v>-0.98970704671417264</v>
      </c>
    </row>
    <row r="3143" spans="1:12">
      <c r="A3143" t="s">
        <v>2863</v>
      </c>
      <c r="B3143" t="s">
        <v>8240</v>
      </c>
      <c r="C3143" t="s">
        <v>16</v>
      </c>
      <c r="D3143">
        <v>13459</v>
      </c>
      <c r="E3143">
        <v>893</v>
      </c>
      <c r="F3143">
        <v>268</v>
      </c>
      <c r="G3143">
        <v>4131</v>
      </c>
      <c r="H3143">
        <v>1496</v>
      </c>
      <c r="I3143">
        <v>449</v>
      </c>
      <c r="J3143" s="63">
        <f t="shared" si="148"/>
        <v>225.80488985717744</v>
      </c>
      <c r="K3143" s="63">
        <f t="shared" si="149"/>
        <v>-40.30748663101604</v>
      </c>
      <c r="L3143" s="63">
        <f t="shared" si="150"/>
        <v>-40.311804008908688</v>
      </c>
    </row>
    <row r="3144" spans="1:12">
      <c r="A3144" t="s">
        <v>2864</v>
      </c>
      <c r="B3144" t="s">
        <v>8241</v>
      </c>
      <c r="C3144" t="s">
        <v>16</v>
      </c>
      <c r="D3144">
        <v>19684</v>
      </c>
      <c r="E3144">
        <v>6336</v>
      </c>
      <c r="F3144">
        <v>1540</v>
      </c>
      <c r="G3144">
        <v>9345</v>
      </c>
      <c r="H3144">
        <v>3505</v>
      </c>
      <c r="I3144">
        <v>852</v>
      </c>
      <c r="J3144" s="63">
        <f t="shared" si="148"/>
        <v>110.63670411985019</v>
      </c>
      <c r="K3144" s="63">
        <f t="shared" si="149"/>
        <v>80.770328102710408</v>
      </c>
      <c r="L3144" s="63">
        <f t="shared" si="150"/>
        <v>80.751173708920192</v>
      </c>
    </row>
    <row r="3145" spans="1:12">
      <c r="A3145" t="s">
        <v>2865</v>
      </c>
      <c r="B3145" t="s">
        <v>8242</v>
      </c>
      <c r="C3145" t="s">
        <v>6</v>
      </c>
      <c r="D3145">
        <v>39759</v>
      </c>
      <c r="E3145">
        <v>14277</v>
      </c>
      <c r="F3145">
        <v>1914</v>
      </c>
      <c r="G3145">
        <v>163138</v>
      </c>
      <c r="H3145">
        <v>7274</v>
      </c>
      <c r="I3145">
        <v>1398</v>
      </c>
      <c r="J3145" s="63">
        <f t="shared" si="148"/>
        <v>-75.628608907795851</v>
      </c>
      <c r="K3145" s="63">
        <f t="shared" si="149"/>
        <v>96.274401979653561</v>
      </c>
      <c r="L3145" s="63">
        <f t="shared" si="150"/>
        <v>36.909871244635191</v>
      </c>
    </row>
    <row r="3146" spans="1:12">
      <c r="A3146" t="s">
        <v>2866</v>
      </c>
      <c r="B3146" t="s">
        <v>8243</v>
      </c>
      <c r="C3146" t="s">
        <v>16</v>
      </c>
      <c r="D3146">
        <v>140696</v>
      </c>
      <c r="E3146">
        <v>28039</v>
      </c>
      <c r="F3146">
        <v>5056</v>
      </c>
      <c r="G3146">
        <v>114431</v>
      </c>
      <c r="H3146">
        <v>24915</v>
      </c>
      <c r="I3146">
        <v>4456</v>
      </c>
      <c r="J3146" s="63">
        <f t="shared" si="148"/>
        <v>22.952696384720923</v>
      </c>
      <c r="K3146" s="63">
        <f t="shared" si="149"/>
        <v>12.538631346578367</v>
      </c>
      <c r="L3146" s="63">
        <f t="shared" si="150"/>
        <v>13.464991023339318</v>
      </c>
    </row>
    <row r="3147" spans="1:12">
      <c r="A3147" t="s">
        <v>2867</v>
      </c>
      <c r="B3147" t="s">
        <v>8244</v>
      </c>
      <c r="C3147" t="s">
        <v>16</v>
      </c>
      <c r="D3147">
        <v>76720</v>
      </c>
      <c r="E3147">
        <v>16793</v>
      </c>
      <c r="F3147">
        <v>2714</v>
      </c>
      <c r="G3147">
        <v>40656</v>
      </c>
      <c r="H3147">
        <v>9194</v>
      </c>
      <c r="I3147">
        <v>1563</v>
      </c>
      <c r="J3147" s="63">
        <f t="shared" si="148"/>
        <v>88.705234159779607</v>
      </c>
      <c r="K3147" s="63">
        <f t="shared" si="149"/>
        <v>82.651729388731781</v>
      </c>
      <c r="L3147" s="63">
        <f t="shared" si="150"/>
        <v>73.640435060780547</v>
      </c>
    </row>
    <row r="3148" spans="1:12">
      <c r="A3148" t="s">
        <v>2868</v>
      </c>
      <c r="B3148" t="s">
        <v>8245</v>
      </c>
      <c r="C3148" t="s">
        <v>16</v>
      </c>
      <c r="D3148">
        <v>7618</v>
      </c>
      <c r="E3148">
        <v>724</v>
      </c>
      <c r="F3148">
        <v>136</v>
      </c>
      <c r="G3148">
        <v>23784</v>
      </c>
      <c r="H3148">
        <v>1501</v>
      </c>
      <c r="I3148">
        <v>283</v>
      </c>
      <c r="J3148" s="63">
        <f t="shared" si="148"/>
        <v>-67.970063908509928</v>
      </c>
      <c r="K3148" s="63">
        <f t="shared" si="149"/>
        <v>-51.765489673550967</v>
      </c>
      <c r="L3148" s="63">
        <f t="shared" si="150"/>
        <v>-51.943462897526501</v>
      </c>
    </row>
    <row r="3149" spans="1:12">
      <c r="A3149" t="s">
        <v>4819</v>
      </c>
      <c r="B3149" t="s">
        <v>9900</v>
      </c>
      <c r="C3149" t="s">
        <v>16</v>
      </c>
      <c r="D3149"/>
      <c r="E3149"/>
      <c r="F3149"/>
      <c r="G3149">
        <v>35</v>
      </c>
      <c r="H3149">
        <v>4</v>
      </c>
      <c r="I3149">
        <v>1</v>
      </c>
      <c r="J3149" s="63">
        <f t="shared" si="148"/>
        <v>-100</v>
      </c>
      <c r="K3149" s="63">
        <f t="shared" si="149"/>
        <v>-100</v>
      </c>
      <c r="L3149" s="63">
        <f t="shared" si="150"/>
        <v>-100</v>
      </c>
    </row>
    <row r="3150" spans="1:12">
      <c r="A3150" t="s">
        <v>2869</v>
      </c>
      <c r="B3150" t="s">
        <v>8246</v>
      </c>
      <c r="C3150" t="s">
        <v>16</v>
      </c>
      <c r="D3150">
        <v>150</v>
      </c>
      <c r="E3150">
        <v>8</v>
      </c>
      <c r="F3150">
        <v>2</v>
      </c>
      <c r="G3150">
        <v>901</v>
      </c>
      <c r="H3150">
        <v>268</v>
      </c>
      <c r="I3150">
        <v>80</v>
      </c>
      <c r="J3150" s="63">
        <f t="shared" si="148"/>
        <v>-83.351831298557158</v>
      </c>
      <c r="K3150" s="63">
        <f t="shared" si="149"/>
        <v>-97.014925373134332</v>
      </c>
      <c r="L3150" s="63">
        <f t="shared" si="150"/>
        <v>-97.5</v>
      </c>
    </row>
    <row r="3151" spans="1:12">
      <c r="A3151" t="s">
        <v>2870</v>
      </c>
      <c r="B3151" t="s">
        <v>8247</v>
      </c>
      <c r="C3151" t="s">
        <v>16</v>
      </c>
      <c r="D3151">
        <v>100</v>
      </c>
      <c r="E3151">
        <v>5</v>
      </c>
      <c r="F3151">
        <v>2</v>
      </c>
      <c r="G3151">
        <v>1210</v>
      </c>
      <c r="H3151">
        <v>334</v>
      </c>
      <c r="I3151">
        <v>100</v>
      </c>
      <c r="J3151" s="63">
        <f t="shared" si="148"/>
        <v>-91.735537190082638</v>
      </c>
      <c r="K3151" s="63">
        <f t="shared" si="149"/>
        <v>-98.502994011976043</v>
      </c>
      <c r="L3151" s="63">
        <f t="shared" si="150"/>
        <v>-98</v>
      </c>
    </row>
    <row r="3152" spans="1:12">
      <c r="A3152" t="s">
        <v>2871</v>
      </c>
      <c r="B3152" t="s">
        <v>8248</v>
      </c>
      <c r="C3152" t="s">
        <v>16</v>
      </c>
      <c r="D3152">
        <v>2938</v>
      </c>
      <c r="E3152">
        <v>775</v>
      </c>
      <c r="F3152">
        <v>231</v>
      </c>
      <c r="G3152">
        <v>4476</v>
      </c>
      <c r="H3152">
        <v>1167</v>
      </c>
      <c r="I3152">
        <v>349</v>
      </c>
      <c r="J3152" s="63">
        <f t="shared" si="148"/>
        <v>-34.361036639857012</v>
      </c>
      <c r="K3152" s="63">
        <f t="shared" si="149"/>
        <v>-33.590402742073692</v>
      </c>
      <c r="L3152" s="63">
        <f t="shared" si="150"/>
        <v>-33.810888252148999</v>
      </c>
    </row>
    <row r="3153" spans="1:12">
      <c r="A3153" t="s">
        <v>2872</v>
      </c>
      <c r="B3153" t="s">
        <v>8249</v>
      </c>
      <c r="C3153" t="s">
        <v>16</v>
      </c>
      <c r="D3153">
        <v>3501569</v>
      </c>
      <c r="E3153">
        <v>775537</v>
      </c>
      <c r="F3153">
        <v>144257</v>
      </c>
      <c r="G3153">
        <v>5995420</v>
      </c>
      <c r="H3153">
        <v>1498574</v>
      </c>
      <c r="I3153">
        <v>280407</v>
      </c>
      <c r="J3153" s="63">
        <f t="shared" si="148"/>
        <v>-41.595934896971357</v>
      </c>
      <c r="K3153" s="63">
        <f t="shared" si="149"/>
        <v>-48.248334750235891</v>
      </c>
      <c r="L3153" s="63">
        <f t="shared" si="150"/>
        <v>-48.554422678463801</v>
      </c>
    </row>
    <row r="3154" spans="1:12">
      <c r="A3154" t="s">
        <v>2874</v>
      </c>
      <c r="B3154" t="s">
        <v>8250</v>
      </c>
      <c r="C3154" t="s">
        <v>16</v>
      </c>
      <c r="D3154">
        <v>952244</v>
      </c>
      <c r="E3154">
        <v>219647</v>
      </c>
      <c r="F3154">
        <v>40344</v>
      </c>
      <c r="G3154">
        <v>932254</v>
      </c>
      <c r="H3154">
        <v>229020</v>
      </c>
      <c r="I3154">
        <v>42165</v>
      </c>
      <c r="J3154" s="63">
        <f t="shared" si="148"/>
        <v>2.1442654040636993</v>
      </c>
      <c r="K3154" s="63">
        <f t="shared" si="149"/>
        <v>-4.0926556632608504</v>
      </c>
      <c r="L3154" s="63">
        <f t="shared" si="150"/>
        <v>-4.3187477765919597</v>
      </c>
    </row>
    <row r="3155" spans="1:12">
      <c r="A3155" t="s">
        <v>2875</v>
      </c>
      <c r="B3155" t="s">
        <v>8251</v>
      </c>
      <c r="C3155" t="s">
        <v>16</v>
      </c>
      <c r="D3155">
        <v>25000</v>
      </c>
      <c r="E3155">
        <v>13404</v>
      </c>
      <c r="F3155">
        <v>2488</v>
      </c>
      <c r="G3155"/>
      <c r="H3155"/>
      <c r="I3155"/>
      <c r="J3155" s="63" t="e">
        <f t="shared" si="148"/>
        <v>#DIV/0!</v>
      </c>
      <c r="K3155" s="63" t="e">
        <f t="shared" si="149"/>
        <v>#DIV/0!</v>
      </c>
      <c r="L3155" s="63" t="e">
        <f t="shared" si="150"/>
        <v>#DIV/0!</v>
      </c>
    </row>
    <row r="3156" spans="1:12">
      <c r="A3156" t="s">
        <v>2876</v>
      </c>
      <c r="B3156" t="s">
        <v>8252</v>
      </c>
      <c r="C3156" t="s">
        <v>16</v>
      </c>
      <c r="D3156">
        <v>16</v>
      </c>
      <c r="E3156">
        <v>44</v>
      </c>
      <c r="F3156">
        <v>8</v>
      </c>
      <c r="G3156">
        <v>11</v>
      </c>
      <c r="H3156">
        <v>8</v>
      </c>
      <c r="I3156">
        <v>1</v>
      </c>
      <c r="J3156" s="63">
        <f t="shared" si="148"/>
        <v>45.454545454545453</v>
      </c>
      <c r="K3156" s="63">
        <f t="shared" si="149"/>
        <v>450</v>
      </c>
      <c r="L3156" s="63">
        <f t="shared" si="150"/>
        <v>700</v>
      </c>
    </row>
    <row r="3157" spans="1:12">
      <c r="A3157" t="s">
        <v>2877</v>
      </c>
      <c r="B3157" t="s">
        <v>8253</v>
      </c>
      <c r="C3157" t="s">
        <v>16</v>
      </c>
      <c r="D3157">
        <v>2112</v>
      </c>
      <c r="E3157">
        <v>416</v>
      </c>
      <c r="F3157">
        <v>78</v>
      </c>
      <c r="G3157">
        <v>208</v>
      </c>
      <c r="H3157">
        <v>80</v>
      </c>
      <c r="I3157">
        <v>15</v>
      </c>
      <c r="J3157" s="63">
        <f t="shared" si="148"/>
        <v>915.38461538461536</v>
      </c>
      <c r="K3157" s="63">
        <f t="shared" si="149"/>
        <v>420</v>
      </c>
      <c r="L3157" s="63">
        <f t="shared" si="150"/>
        <v>420</v>
      </c>
    </row>
    <row r="3158" spans="1:12">
      <c r="A3158" t="s">
        <v>2878</v>
      </c>
      <c r="B3158" t="s">
        <v>8254</v>
      </c>
      <c r="C3158" t="s">
        <v>16</v>
      </c>
      <c r="D3158">
        <v>20191</v>
      </c>
      <c r="E3158">
        <v>5342</v>
      </c>
      <c r="F3158">
        <v>985</v>
      </c>
      <c r="G3158">
        <v>14935</v>
      </c>
      <c r="H3158">
        <v>4366</v>
      </c>
      <c r="I3158">
        <v>804</v>
      </c>
      <c r="J3158" s="63">
        <f t="shared" si="148"/>
        <v>35.192500836960164</v>
      </c>
      <c r="K3158" s="63">
        <f t="shared" si="149"/>
        <v>22.354557947778286</v>
      </c>
      <c r="L3158" s="63">
        <f t="shared" si="150"/>
        <v>22.512437810945272</v>
      </c>
    </row>
    <row r="3159" spans="1:12">
      <c r="A3159" t="s">
        <v>2879</v>
      </c>
      <c r="B3159" t="s">
        <v>8255</v>
      </c>
      <c r="C3159" t="s">
        <v>16</v>
      </c>
      <c r="D3159">
        <v>71743</v>
      </c>
      <c r="E3159">
        <v>19218</v>
      </c>
      <c r="F3159">
        <v>3584</v>
      </c>
      <c r="G3159">
        <v>75011</v>
      </c>
      <c r="H3159">
        <v>20043</v>
      </c>
      <c r="I3159">
        <v>3738</v>
      </c>
      <c r="J3159" s="63">
        <f t="shared" si="148"/>
        <v>-4.356694351495114</v>
      </c>
      <c r="K3159" s="63">
        <f t="shared" si="149"/>
        <v>-4.116150276904655</v>
      </c>
      <c r="L3159" s="63">
        <f t="shared" si="150"/>
        <v>-4.1198501872659179</v>
      </c>
    </row>
    <row r="3160" spans="1:12">
      <c r="A3160" t="s">
        <v>2880</v>
      </c>
      <c r="B3160" t="s">
        <v>8256</v>
      </c>
      <c r="C3160" t="s">
        <v>16</v>
      </c>
      <c r="D3160">
        <v>9</v>
      </c>
      <c r="E3160">
        <v>13</v>
      </c>
      <c r="F3160">
        <v>4</v>
      </c>
      <c r="G3160">
        <v>11</v>
      </c>
      <c r="H3160">
        <v>116</v>
      </c>
      <c r="I3160">
        <v>34</v>
      </c>
      <c r="J3160" s="63">
        <f t="shared" si="148"/>
        <v>-18.181818181818183</v>
      </c>
      <c r="K3160" s="63">
        <f t="shared" si="149"/>
        <v>-88.793103448275858</v>
      </c>
      <c r="L3160" s="63">
        <f t="shared" si="150"/>
        <v>-88.235294117647058</v>
      </c>
    </row>
    <row r="3161" spans="1:12">
      <c r="A3161" t="s">
        <v>2881</v>
      </c>
      <c r="B3161" t="s">
        <v>8257</v>
      </c>
      <c r="C3161" t="s">
        <v>16</v>
      </c>
      <c r="D3161">
        <v>35864</v>
      </c>
      <c r="E3161">
        <v>60438</v>
      </c>
      <c r="F3161">
        <v>14687</v>
      </c>
      <c r="G3161">
        <v>24061</v>
      </c>
      <c r="H3161">
        <v>51427</v>
      </c>
      <c r="I3161">
        <v>12497</v>
      </c>
      <c r="J3161" s="63">
        <f t="shared" si="148"/>
        <v>49.054486513444992</v>
      </c>
      <c r="K3161" s="63">
        <f t="shared" si="149"/>
        <v>17.521924281019697</v>
      </c>
      <c r="L3161" s="63">
        <f t="shared" si="150"/>
        <v>17.524205809394253</v>
      </c>
    </row>
    <row r="3162" spans="1:12">
      <c r="A3162" t="s">
        <v>4820</v>
      </c>
      <c r="B3162" t="s">
        <v>9901</v>
      </c>
      <c r="C3162" t="s">
        <v>16</v>
      </c>
      <c r="D3162"/>
      <c r="E3162"/>
      <c r="F3162"/>
      <c r="G3162">
        <v>229</v>
      </c>
      <c r="H3162">
        <v>668</v>
      </c>
      <c r="I3162">
        <v>162</v>
      </c>
      <c r="J3162" s="63">
        <f t="shared" si="148"/>
        <v>-100</v>
      </c>
      <c r="K3162" s="63">
        <f t="shared" si="149"/>
        <v>-100</v>
      </c>
      <c r="L3162" s="63">
        <f t="shared" si="150"/>
        <v>-100</v>
      </c>
    </row>
    <row r="3163" spans="1:12">
      <c r="A3163" t="s">
        <v>4407</v>
      </c>
      <c r="B3163" t="s">
        <v>9902</v>
      </c>
      <c r="C3163" t="s">
        <v>16</v>
      </c>
      <c r="D3163"/>
      <c r="E3163"/>
      <c r="F3163"/>
      <c r="G3163">
        <v>1010</v>
      </c>
      <c r="H3163">
        <v>48</v>
      </c>
      <c r="I3163">
        <v>9</v>
      </c>
      <c r="J3163" s="63">
        <f t="shared" si="148"/>
        <v>-100</v>
      </c>
      <c r="K3163" s="63">
        <f t="shared" si="149"/>
        <v>-100</v>
      </c>
      <c r="L3163" s="63">
        <f t="shared" si="150"/>
        <v>-100</v>
      </c>
    </row>
    <row r="3164" spans="1:12">
      <c r="A3164" t="s">
        <v>2882</v>
      </c>
      <c r="B3164" t="s">
        <v>8258</v>
      </c>
      <c r="C3164" t="s">
        <v>16</v>
      </c>
      <c r="D3164">
        <v>2316</v>
      </c>
      <c r="E3164">
        <v>14</v>
      </c>
      <c r="F3164">
        <v>4</v>
      </c>
      <c r="G3164">
        <v>47440</v>
      </c>
      <c r="H3164">
        <v>3703</v>
      </c>
      <c r="I3164">
        <v>1079</v>
      </c>
      <c r="J3164" s="63">
        <f t="shared" si="148"/>
        <v>-95.118043844856658</v>
      </c>
      <c r="K3164" s="63">
        <f t="shared" si="149"/>
        <v>-99.621928166351609</v>
      </c>
      <c r="L3164" s="63">
        <f t="shared" si="150"/>
        <v>-99.629286376274322</v>
      </c>
    </row>
    <row r="3165" spans="1:12">
      <c r="A3165" t="s">
        <v>2883</v>
      </c>
      <c r="B3165" t="s">
        <v>8259</v>
      </c>
      <c r="C3165" t="s">
        <v>6</v>
      </c>
      <c r="D3165">
        <v>1117140</v>
      </c>
      <c r="E3165">
        <v>27845</v>
      </c>
      <c r="F3165">
        <v>9805</v>
      </c>
      <c r="G3165">
        <v>1663264</v>
      </c>
      <c r="H3165">
        <v>35462</v>
      </c>
      <c r="I3165">
        <v>11829</v>
      </c>
      <c r="J3165" s="63">
        <f t="shared" si="148"/>
        <v>-32.8344748638821</v>
      </c>
      <c r="K3165" s="63">
        <f t="shared" si="149"/>
        <v>-21.479329987028368</v>
      </c>
      <c r="L3165" s="63">
        <f t="shared" si="150"/>
        <v>-17.110491165779017</v>
      </c>
    </row>
    <row r="3166" spans="1:12">
      <c r="A3166" t="s">
        <v>2884</v>
      </c>
      <c r="B3166" t="s">
        <v>5699</v>
      </c>
      <c r="C3166" t="s">
        <v>16</v>
      </c>
      <c r="D3166"/>
      <c r="E3166"/>
      <c r="F3166"/>
      <c r="G3166">
        <v>4</v>
      </c>
      <c r="H3166">
        <v>1</v>
      </c>
      <c r="I3166">
        <v>0</v>
      </c>
      <c r="J3166" s="63">
        <f t="shared" si="148"/>
        <v>-100</v>
      </c>
      <c r="K3166" s="63">
        <f t="shared" si="149"/>
        <v>-100</v>
      </c>
      <c r="L3166" s="63" t="e">
        <f t="shared" si="150"/>
        <v>#DIV/0!</v>
      </c>
    </row>
    <row r="3167" spans="1:12">
      <c r="A3167" t="s">
        <v>4821</v>
      </c>
      <c r="B3167" t="s">
        <v>5705</v>
      </c>
      <c r="C3167" t="s">
        <v>16</v>
      </c>
      <c r="D3167"/>
      <c r="E3167"/>
      <c r="F3167"/>
      <c r="G3167">
        <v>465</v>
      </c>
      <c r="H3167">
        <v>162</v>
      </c>
      <c r="I3167">
        <v>16</v>
      </c>
      <c r="J3167" s="63">
        <f t="shared" si="148"/>
        <v>-100</v>
      </c>
      <c r="K3167" s="63">
        <f t="shared" si="149"/>
        <v>-100</v>
      </c>
      <c r="L3167" s="63">
        <f t="shared" si="150"/>
        <v>-100</v>
      </c>
    </row>
    <row r="3168" spans="1:12">
      <c r="A3168" t="s">
        <v>4822</v>
      </c>
      <c r="B3168" t="s">
        <v>5713</v>
      </c>
      <c r="C3168" t="s">
        <v>16</v>
      </c>
      <c r="D3168"/>
      <c r="E3168"/>
      <c r="F3168"/>
      <c r="G3168">
        <v>118</v>
      </c>
      <c r="H3168">
        <v>35</v>
      </c>
      <c r="I3168">
        <v>4</v>
      </c>
      <c r="J3168" s="63">
        <f t="shared" si="148"/>
        <v>-100</v>
      </c>
      <c r="K3168" s="63">
        <f t="shared" si="149"/>
        <v>-100</v>
      </c>
      <c r="L3168" s="63">
        <f t="shared" si="150"/>
        <v>-100</v>
      </c>
    </row>
    <row r="3169" spans="1:12">
      <c r="A3169" t="s">
        <v>4823</v>
      </c>
      <c r="B3169" t="s">
        <v>5714</v>
      </c>
      <c r="C3169" t="s">
        <v>16</v>
      </c>
      <c r="D3169"/>
      <c r="E3169"/>
      <c r="F3169"/>
      <c r="G3169">
        <v>60</v>
      </c>
      <c r="H3169">
        <v>17</v>
      </c>
      <c r="I3169">
        <v>2</v>
      </c>
      <c r="J3169" s="63">
        <f t="shared" si="148"/>
        <v>-100</v>
      </c>
      <c r="K3169" s="63">
        <f t="shared" si="149"/>
        <v>-100</v>
      </c>
      <c r="L3169" s="63">
        <f t="shared" si="150"/>
        <v>-100</v>
      </c>
    </row>
    <row r="3170" spans="1:12">
      <c r="A3170" t="s">
        <v>4824</v>
      </c>
      <c r="B3170" t="s">
        <v>5720</v>
      </c>
      <c r="C3170" t="s">
        <v>16</v>
      </c>
      <c r="D3170"/>
      <c r="E3170"/>
      <c r="F3170"/>
      <c r="G3170">
        <v>30</v>
      </c>
      <c r="H3170">
        <v>7</v>
      </c>
      <c r="I3170">
        <v>1</v>
      </c>
      <c r="J3170" s="63">
        <f t="shared" si="148"/>
        <v>-100</v>
      </c>
      <c r="K3170" s="63">
        <f t="shared" si="149"/>
        <v>-100</v>
      </c>
      <c r="L3170" s="63">
        <f t="shared" si="150"/>
        <v>-100</v>
      </c>
    </row>
    <row r="3171" spans="1:12">
      <c r="A3171" t="s">
        <v>2885</v>
      </c>
      <c r="B3171" t="s">
        <v>8260</v>
      </c>
      <c r="C3171" t="s">
        <v>16</v>
      </c>
      <c r="D3171">
        <v>3000</v>
      </c>
      <c r="E3171">
        <v>901</v>
      </c>
      <c r="F3171">
        <v>214</v>
      </c>
      <c r="G3171"/>
      <c r="H3171"/>
      <c r="I3171"/>
      <c r="J3171" s="63" t="e">
        <f t="shared" si="148"/>
        <v>#DIV/0!</v>
      </c>
      <c r="K3171" s="63" t="e">
        <f t="shared" si="149"/>
        <v>#DIV/0!</v>
      </c>
      <c r="L3171" s="63" t="e">
        <f t="shared" si="150"/>
        <v>#DIV/0!</v>
      </c>
    </row>
    <row r="3172" spans="1:12">
      <c r="A3172" t="s">
        <v>4825</v>
      </c>
      <c r="B3172" t="s">
        <v>9903</v>
      </c>
      <c r="C3172" t="s">
        <v>16</v>
      </c>
      <c r="D3172"/>
      <c r="E3172"/>
      <c r="F3172"/>
      <c r="G3172">
        <v>3154</v>
      </c>
      <c r="H3172">
        <v>1024</v>
      </c>
      <c r="I3172">
        <v>244</v>
      </c>
      <c r="J3172" s="63">
        <f t="shared" si="148"/>
        <v>-100</v>
      </c>
      <c r="K3172" s="63">
        <f t="shared" si="149"/>
        <v>-100</v>
      </c>
      <c r="L3172" s="63">
        <f t="shared" si="150"/>
        <v>-100</v>
      </c>
    </row>
    <row r="3173" spans="1:12">
      <c r="A3173" t="s">
        <v>2886</v>
      </c>
      <c r="B3173" t="s">
        <v>8261</v>
      </c>
      <c r="C3173" t="s">
        <v>16</v>
      </c>
      <c r="D3173">
        <v>5</v>
      </c>
      <c r="E3173">
        <v>2</v>
      </c>
      <c r="F3173">
        <v>1</v>
      </c>
      <c r="G3173">
        <v>40</v>
      </c>
      <c r="H3173">
        <v>4</v>
      </c>
      <c r="I3173">
        <v>1</v>
      </c>
      <c r="J3173" s="63">
        <f t="shared" si="148"/>
        <v>-87.5</v>
      </c>
      <c r="K3173" s="63">
        <f t="shared" si="149"/>
        <v>-50</v>
      </c>
      <c r="L3173" s="63">
        <f t="shared" si="150"/>
        <v>0</v>
      </c>
    </row>
    <row r="3174" spans="1:12">
      <c r="A3174" t="s">
        <v>4826</v>
      </c>
      <c r="B3174" t="s">
        <v>9904</v>
      </c>
      <c r="C3174" t="s">
        <v>16</v>
      </c>
      <c r="D3174"/>
      <c r="E3174"/>
      <c r="F3174"/>
      <c r="G3174">
        <v>7</v>
      </c>
      <c r="H3174">
        <v>137</v>
      </c>
      <c r="I3174">
        <v>41</v>
      </c>
      <c r="J3174" s="63">
        <f t="shared" si="148"/>
        <v>-100</v>
      </c>
      <c r="K3174" s="63">
        <f t="shared" si="149"/>
        <v>-100</v>
      </c>
      <c r="L3174" s="63">
        <f t="shared" si="150"/>
        <v>-100</v>
      </c>
    </row>
    <row r="3175" spans="1:12">
      <c r="A3175" t="s">
        <v>4827</v>
      </c>
      <c r="B3175" t="s">
        <v>5724</v>
      </c>
      <c r="C3175" t="s">
        <v>16</v>
      </c>
      <c r="D3175"/>
      <c r="E3175"/>
      <c r="F3175"/>
      <c r="G3175">
        <v>112</v>
      </c>
      <c r="H3175">
        <v>137</v>
      </c>
      <c r="I3175">
        <v>35</v>
      </c>
      <c r="J3175" s="63">
        <f t="shared" si="148"/>
        <v>-100</v>
      </c>
      <c r="K3175" s="63">
        <f t="shared" si="149"/>
        <v>-100</v>
      </c>
      <c r="L3175" s="63">
        <f t="shared" si="150"/>
        <v>-100</v>
      </c>
    </row>
    <row r="3176" spans="1:12">
      <c r="A3176" t="s">
        <v>2887</v>
      </c>
      <c r="B3176" t="s">
        <v>8262</v>
      </c>
      <c r="C3176" t="s">
        <v>16</v>
      </c>
      <c r="D3176">
        <v>70</v>
      </c>
      <c r="E3176">
        <v>12</v>
      </c>
      <c r="F3176">
        <v>4</v>
      </c>
      <c r="G3176"/>
      <c r="H3176"/>
      <c r="I3176"/>
      <c r="J3176" s="63" t="e">
        <f t="shared" si="148"/>
        <v>#DIV/0!</v>
      </c>
      <c r="K3176" s="63" t="e">
        <f t="shared" si="149"/>
        <v>#DIV/0!</v>
      </c>
      <c r="L3176" s="63" t="e">
        <f t="shared" si="150"/>
        <v>#DIV/0!</v>
      </c>
    </row>
    <row r="3177" spans="1:12">
      <c r="A3177" t="s">
        <v>2888</v>
      </c>
      <c r="B3177" t="s">
        <v>8263</v>
      </c>
      <c r="C3177" t="s">
        <v>16</v>
      </c>
      <c r="D3177">
        <v>177</v>
      </c>
      <c r="E3177">
        <v>59</v>
      </c>
      <c r="F3177">
        <v>18</v>
      </c>
      <c r="G3177"/>
      <c r="H3177"/>
      <c r="I3177"/>
      <c r="J3177" s="63" t="e">
        <f t="shared" si="148"/>
        <v>#DIV/0!</v>
      </c>
      <c r="K3177" s="63" t="e">
        <f t="shared" si="149"/>
        <v>#DIV/0!</v>
      </c>
      <c r="L3177" s="63" t="e">
        <f t="shared" si="150"/>
        <v>#DIV/0!</v>
      </c>
    </row>
    <row r="3178" spans="1:12">
      <c r="A3178" t="s">
        <v>2889</v>
      </c>
      <c r="B3178" t="s">
        <v>5725</v>
      </c>
      <c r="C3178" t="s">
        <v>16</v>
      </c>
      <c r="D3178"/>
      <c r="E3178"/>
      <c r="F3178"/>
      <c r="G3178">
        <v>300</v>
      </c>
      <c r="H3178">
        <v>105</v>
      </c>
      <c r="I3178">
        <v>11</v>
      </c>
      <c r="J3178" s="63">
        <f t="shared" si="148"/>
        <v>-100</v>
      </c>
      <c r="K3178" s="63">
        <f t="shared" si="149"/>
        <v>-100</v>
      </c>
      <c r="L3178" s="63">
        <f t="shared" si="150"/>
        <v>-100</v>
      </c>
    </row>
    <row r="3179" spans="1:12">
      <c r="A3179" t="s">
        <v>4828</v>
      </c>
      <c r="B3179" t="s">
        <v>9534</v>
      </c>
      <c r="C3179" t="s">
        <v>16</v>
      </c>
      <c r="D3179"/>
      <c r="E3179"/>
      <c r="F3179"/>
      <c r="G3179">
        <v>9562</v>
      </c>
      <c r="H3179">
        <v>1959</v>
      </c>
      <c r="I3179">
        <v>570</v>
      </c>
      <c r="J3179" s="63">
        <f t="shared" si="148"/>
        <v>-100</v>
      </c>
      <c r="K3179" s="63">
        <f t="shared" si="149"/>
        <v>-100</v>
      </c>
      <c r="L3179" s="63">
        <f t="shared" si="150"/>
        <v>-100</v>
      </c>
    </row>
    <row r="3180" spans="1:12">
      <c r="A3180" t="s">
        <v>4829</v>
      </c>
      <c r="B3180" t="s">
        <v>9535</v>
      </c>
      <c r="C3180" t="s">
        <v>16</v>
      </c>
      <c r="D3180"/>
      <c r="E3180"/>
      <c r="F3180"/>
      <c r="G3180">
        <v>9</v>
      </c>
      <c r="H3180">
        <v>3</v>
      </c>
      <c r="I3180">
        <v>2</v>
      </c>
      <c r="J3180" s="63">
        <f t="shared" si="148"/>
        <v>-100</v>
      </c>
      <c r="K3180" s="63">
        <f t="shared" si="149"/>
        <v>-100</v>
      </c>
      <c r="L3180" s="63">
        <f t="shared" si="150"/>
        <v>-100</v>
      </c>
    </row>
    <row r="3181" spans="1:12">
      <c r="A3181" t="s">
        <v>2890</v>
      </c>
      <c r="B3181" t="s">
        <v>8264</v>
      </c>
      <c r="C3181" t="s">
        <v>16</v>
      </c>
      <c r="D3181">
        <v>620540</v>
      </c>
      <c r="E3181">
        <v>81032</v>
      </c>
      <c r="F3181">
        <v>4041</v>
      </c>
      <c r="G3181">
        <v>480385</v>
      </c>
      <c r="H3181">
        <v>69488</v>
      </c>
      <c r="I3181">
        <v>3476</v>
      </c>
      <c r="J3181" s="63">
        <f t="shared" si="148"/>
        <v>29.175557105238507</v>
      </c>
      <c r="K3181" s="63">
        <f t="shared" si="149"/>
        <v>16.612940363803823</v>
      </c>
      <c r="L3181" s="63">
        <f t="shared" si="150"/>
        <v>16.254315304948218</v>
      </c>
    </row>
    <row r="3182" spans="1:12">
      <c r="A3182" t="s">
        <v>2891</v>
      </c>
      <c r="B3182" t="s">
        <v>8265</v>
      </c>
      <c r="C3182" t="s">
        <v>16</v>
      </c>
      <c r="D3182">
        <v>224469</v>
      </c>
      <c r="E3182">
        <v>28414</v>
      </c>
      <c r="F3182">
        <v>1422</v>
      </c>
      <c r="G3182">
        <v>126164</v>
      </c>
      <c r="H3182">
        <v>13742</v>
      </c>
      <c r="I3182">
        <v>688</v>
      </c>
      <c r="J3182" s="63">
        <f t="shared" si="148"/>
        <v>77.918423639072955</v>
      </c>
      <c r="K3182" s="63">
        <f t="shared" si="149"/>
        <v>106.76757386115558</v>
      </c>
      <c r="L3182" s="63">
        <f t="shared" si="150"/>
        <v>106.68604651162791</v>
      </c>
    </row>
    <row r="3183" spans="1:12">
      <c r="A3183" t="s">
        <v>2892</v>
      </c>
      <c r="B3183" t="s">
        <v>8266</v>
      </c>
      <c r="C3183" t="s">
        <v>16</v>
      </c>
      <c r="D3183">
        <v>38990</v>
      </c>
      <c r="E3183">
        <v>4675</v>
      </c>
      <c r="F3183">
        <v>234</v>
      </c>
      <c r="G3183">
        <v>32081</v>
      </c>
      <c r="H3183">
        <v>3147</v>
      </c>
      <c r="I3183">
        <v>133</v>
      </c>
      <c r="J3183" s="63">
        <f t="shared" si="148"/>
        <v>21.536111717215796</v>
      </c>
      <c r="K3183" s="63">
        <f t="shared" si="149"/>
        <v>48.554178582777247</v>
      </c>
      <c r="L3183" s="63">
        <f t="shared" si="150"/>
        <v>75.939849624060145</v>
      </c>
    </row>
    <row r="3184" spans="1:12">
      <c r="A3184" t="s">
        <v>2893</v>
      </c>
      <c r="B3184" t="s">
        <v>8267</v>
      </c>
      <c r="C3184" t="s">
        <v>16</v>
      </c>
      <c r="D3184">
        <v>105</v>
      </c>
      <c r="E3184">
        <v>38</v>
      </c>
      <c r="F3184">
        <v>2</v>
      </c>
      <c r="G3184">
        <v>816</v>
      </c>
      <c r="H3184">
        <v>354</v>
      </c>
      <c r="I3184">
        <v>18</v>
      </c>
      <c r="J3184" s="63">
        <f t="shared" si="148"/>
        <v>-87.132352941176464</v>
      </c>
      <c r="K3184" s="63">
        <f t="shared" si="149"/>
        <v>-89.265536723163848</v>
      </c>
      <c r="L3184" s="63">
        <f t="shared" si="150"/>
        <v>-88.888888888888886</v>
      </c>
    </row>
    <row r="3185" spans="1:12">
      <c r="A3185" t="s">
        <v>2894</v>
      </c>
      <c r="B3185" t="s">
        <v>8268</v>
      </c>
      <c r="C3185" t="s">
        <v>16</v>
      </c>
      <c r="D3185">
        <v>2986</v>
      </c>
      <c r="E3185">
        <v>1345</v>
      </c>
      <c r="F3185">
        <v>67</v>
      </c>
      <c r="G3185">
        <v>569</v>
      </c>
      <c r="H3185">
        <v>192</v>
      </c>
      <c r="I3185">
        <v>10</v>
      </c>
      <c r="J3185" s="63">
        <f t="shared" si="148"/>
        <v>424.78031634446398</v>
      </c>
      <c r="K3185" s="63">
        <f t="shared" si="149"/>
        <v>600.52083333333337</v>
      </c>
      <c r="L3185" s="63">
        <f t="shared" si="150"/>
        <v>570</v>
      </c>
    </row>
    <row r="3186" spans="1:12">
      <c r="A3186" t="s">
        <v>2895</v>
      </c>
      <c r="B3186" t="s">
        <v>8269</v>
      </c>
      <c r="C3186" t="s">
        <v>16</v>
      </c>
      <c r="D3186">
        <v>77699</v>
      </c>
      <c r="E3186">
        <v>8766</v>
      </c>
      <c r="F3186">
        <v>218</v>
      </c>
      <c r="G3186">
        <v>39287</v>
      </c>
      <c r="H3186">
        <v>7817</v>
      </c>
      <c r="I3186">
        <v>240</v>
      </c>
      <c r="J3186" s="63">
        <f t="shared" si="148"/>
        <v>97.772800162903764</v>
      </c>
      <c r="K3186" s="63">
        <f t="shared" si="149"/>
        <v>12.140207240629397</v>
      </c>
      <c r="L3186" s="63">
        <f t="shared" si="150"/>
        <v>-9.1666666666666661</v>
      </c>
    </row>
    <row r="3187" spans="1:12">
      <c r="A3187" t="s">
        <v>2896</v>
      </c>
      <c r="B3187" t="s">
        <v>8270</v>
      </c>
      <c r="C3187" t="s">
        <v>16</v>
      </c>
      <c r="D3187">
        <v>12959</v>
      </c>
      <c r="E3187">
        <v>2818</v>
      </c>
      <c r="F3187">
        <v>527</v>
      </c>
      <c r="G3187">
        <v>20092</v>
      </c>
      <c r="H3187">
        <v>3434</v>
      </c>
      <c r="I3187">
        <v>627</v>
      </c>
      <c r="J3187" s="63">
        <f t="shared" si="148"/>
        <v>-35.501692215807289</v>
      </c>
      <c r="K3187" s="63">
        <f t="shared" si="149"/>
        <v>-17.938264414676762</v>
      </c>
      <c r="L3187" s="63">
        <f t="shared" si="150"/>
        <v>-15.94896331738437</v>
      </c>
    </row>
    <row r="3188" spans="1:12">
      <c r="A3188" t="s">
        <v>2897</v>
      </c>
      <c r="B3188" t="s">
        <v>8271</v>
      </c>
      <c r="C3188" t="s">
        <v>16</v>
      </c>
      <c r="D3188">
        <v>18527</v>
      </c>
      <c r="E3188">
        <v>13059</v>
      </c>
      <c r="F3188">
        <v>590</v>
      </c>
      <c r="G3188">
        <v>40458</v>
      </c>
      <c r="H3188">
        <v>8188</v>
      </c>
      <c r="I3188">
        <v>1520</v>
      </c>
      <c r="J3188" s="63">
        <f t="shared" si="148"/>
        <v>-54.206831776162936</v>
      </c>
      <c r="K3188" s="63">
        <f t="shared" si="149"/>
        <v>59.489496824621398</v>
      </c>
      <c r="L3188" s="63">
        <f t="shared" si="150"/>
        <v>-61.184210526315788</v>
      </c>
    </row>
    <row r="3189" spans="1:12">
      <c r="A3189" t="s">
        <v>2898</v>
      </c>
      <c r="B3189" t="s">
        <v>8272</v>
      </c>
      <c r="C3189" t="s">
        <v>16</v>
      </c>
      <c r="D3189">
        <v>5140</v>
      </c>
      <c r="E3189">
        <v>199</v>
      </c>
      <c r="F3189">
        <v>37</v>
      </c>
      <c r="G3189">
        <v>3548</v>
      </c>
      <c r="H3189">
        <v>721</v>
      </c>
      <c r="I3189">
        <v>135</v>
      </c>
      <c r="J3189" s="63">
        <f t="shared" si="148"/>
        <v>44.870349492671927</v>
      </c>
      <c r="K3189" s="63">
        <f t="shared" si="149"/>
        <v>-72.399445214979195</v>
      </c>
      <c r="L3189" s="63">
        <f t="shared" si="150"/>
        <v>-72.592592592592595</v>
      </c>
    </row>
    <row r="3190" spans="1:12">
      <c r="A3190" t="s">
        <v>2899</v>
      </c>
      <c r="B3190" t="s">
        <v>8273</v>
      </c>
      <c r="C3190" t="s">
        <v>16</v>
      </c>
      <c r="D3190">
        <v>1125</v>
      </c>
      <c r="E3190">
        <v>253</v>
      </c>
      <c r="F3190">
        <v>48</v>
      </c>
      <c r="G3190">
        <v>2647</v>
      </c>
      <c r="H3190">
        <v>907</v>
      </c>
      <c r="I3190">
        <v>168</v>
      </c>
      <c r="J3190" s="63">
        <f t="shared" si="148"/>
        <v>-57.499055534567432</v>
      </c>
      <c r="K3190" s="63">
        <f t="shared" si="149"/>
        <v>-72.105843439911794</v>
      </c>
      <c r="L3190" s="63">
        <f t="shared" si="150"/>
        <v>-71.428571428571431</v>
      </c>
    </row>
    <row r="3191" spans="1:12">
      <c r="A3191" t="s">
        <v>2900</v>
      </c>
      <c r="B3191" t="s">
        <v>8274</v>
      </c>
      <c r="C3191" t="s">
        <v>16</v>
      </c>
      <c r="D3191">
        <v>411</v>
      </c>
      <c r="E3191">
        <v>72</v>
      </c>
      <c r="F3191">
        <v>14</v>
      </c>
      <c r="G3191">
        <v>204</v>
      </c>
      <c r="H3191">
        <v>416</v>
      </c>
      <c r="I3191">
        <v>78</v>
      </c>
      <c r="J3191" s="63">
        <f t="shared" si="148"/>
        <v>101.47058823529412</v>
      </c>
      <c r="K3191" s="63">
        <f t="shared" si="149"/>
        <v>-82.692307692307693</v>
      </c>
      <c r="L3191" s="63">
        <f t="shared" si="150"/>
        <v>-82.051282051282058</v>
      </c>
    </row>
    <row r="3192" spans="1:12">
      <c r="A3192" t="s">
        <v>2901</v>
      </c>
      <c r="B3192" t="s">
        <v>8275</v>
      </c>
      <c r="C3192" t="s">
        <v>16</v>
      </c>
      <c r="D3192">
        <v>12224</v>
      </c>
      <c r="E3192">
        <v>1795</v>
      </c>
      <c r="F3192">
        <v>335</v>
      </c>
      <c r="G3192">
        <v>18513</v>
      </c>
      <c r="H3192">
        <v>3847</v>
      </c>
      <c r="I3192">
        <v>716</v>
      </c>
      <c r="J3192" s="63">
        <f t="shared" si="148"/>
        <v>-33.970723275536109</v>
      </c>
      <c r="K3192" s="63">
        <f t="shared" si="149"/>
        <v>-53.34026514166883</v>
      </c>
      <c r="L3192" s="63">
        <f t="shared" si="150"/>
        <v>-53.212290502793294</v>
      </c>
    </row>
    <row r="3193" spans="1:12">
      <c r="A3193" t="s">
        <v>2902</v>
      </c>
      <c r="B3193" t="s">
        <v>8276</v>
      </c>
      <c r="C3193" t="s">
        <v>16</v>
      </c>
      <c r="D3193">
        <v>25989</v>
      </c>
      <c r="E3193">
        <v>4770</v>
      </c>
      <c r="F3193">
        <v>890</v>
      </c>
      <c r="G3193">
        <v>60343</v>
      </c>
      <c r="H3193">
        <v>10136</v>
      </c>
      <c r="I3193">
        <v>1892</v>
      </c>
      <c r="J3193" s="63">
        <f t="shared" si="148"/>
        <v>-56.931209916643191</v>
      </c>
      <c r="K3193" s="63">
        <f t="shared" si="149"/>
        <v>-52.940015785319652</v>
      </c>
      <c r="L3193" s="63">
        <f t="shared" si="150"/>
        <v>-52.959830866807614</v>
      </c>
    </row>
    <row r="3194" spans="1:12">
      <c r="A3194" t="s">
        <v>2903</v>
      </c>
      <c r="B3194" t="s">
        <v>8277</v>
      </c>
      <c r="C3194" t="s">
        <v>16</v>
      </c>
      <c r="D3194">
        <v>22981</v>
      </c>
      <c r="E3194">
        <v>3808</v>
      </c>
      <c r="F3194">
        <v>711</v>
      </c>
      <c r="G3194">
        <v>58105</v>
      </c>
      <c r="H3194">
        <v>13305</v>
      </c>
      <c r="I3194">
        <v>2484</v>
      </c>
      <c r="J3194" s="63">
        <f t="shared" si="148"/>
        <v>-60.449186816969281</v>
      </c>
      <c r="K3194" s="63">
        <f t="shared" si="149"/>
        <v>-71.379180759113112</v>
      </c>
      <c r="L3194" s="63">
        <f t="shared" si="150"/>
        <v>-71.376811594202906</v>
      </c>
    </row>
    <row r="3195" spans="1:12">
      <c r="A3195" t="s">
        <v>2904</v>
      </c>
      <c r="B3195" t="s">
        <v>8278</v>
      </c>
      <c r="C3195" t="s">
        <v>16</v>
      </c>
      <c r="D3195">
        <v>54711</v>
      </c>
      <c r="E3195">
        <v>11965</v>
      </c>
      <c r="F3195">
        <v>2233</v>
      </c>
      <c r="G3195">
        <v>58164</v>
      </c>
      <c r="H3195">
        <v>7538</v>
      </c>
      <c r="I3195">
        <v>1399</v>
      </c>
      <c r="J3195" s="63">
        <f t="shared" si="148"/>
        <v>-5.9366618526923869</v>
      </c>
      <c r="K3195" s="63">
        <f t="shared" si="149"/>
        <v>58.729105863624305</v>
      </c>
      <c r="L3195" s="63">
        <f t="shared" si="150"/>
        <v>59.614010007147961</v>
      </c>
    </row>
    <row r="3196" spans="1:12">
      <c r="A3196" t="s">
        <v>2905</v>
      </c>
      <c r="B3196" t="s">
        <v>8279</v>
      </c>
      <c r="C3196" t="s">
        <v>16</v>
      </c>
      <c r="D3196">
        <v>3619</v>
      </c>
      <c r="E3196">
        <v>2209</v>
      </c>
      <c r="F3196">
        <v>412</v>
      </c>
      <c r="G3196">
        <v>10491</v>
      </c>
      <c r="H3196">
        <v>1100</v>
      </c>
      <c r="I3196">
        <v>206</v>
      </c>
      <c r="J3196" s="63">
        <f t="shared" si="148"/>
        <v>-65.503765132017918</v>
      </c>
      <c r="K3196" s="63">
        <f t="shared" si="149"/>
        <v>100.81818181818181</v>
      </c>
      <c r="L3196" s="63">
        <f t="shared" si="150"/>
        <v>100</v>
      </c>
    </row>
    <row r="3197" spans="1:12">
      <c r="A3197" t="s">
        <v>2906</v>
      </c>
      <c r="B3197" t="s">
        <v>8280</v>
      </c>
      <c r="C3197" t="s">
        <v>16</v>
      </c>
      <c r="D3197">
        <v>2649</v>
      </c>
      <c r="E3197">
        <v>968</v>
      </c>
      <c r="F3197">
        <v>181</v>
      </c>
      <c r="G3197">
        <v>5582</v>
      </c>
      <c r="H3197">
        <v>2423</v>
      </c>
      <c r="I3197">
        <v>452</v>
      </c>
      <c r="J3197" s="63">
        <f t="shared" si="148"/>
        <v>-52.543891078466501</v>
      </c>
      <c r="K3197" s="63">
        <f t="shared" si="149"/>
        <v>-60.049525381758151</v>
      </c>
      <c r="L3197" s="63">
        <f t="shared" si="150"/>
        <v>-59.955752212389378</v>
      </c>
    </row>
    <row r="3198" spans="1:12">
      <c r="A3198" t="s">
        <v>2907</v>
      </c>
      <c r="B3198" t="s">
        <v>8281</v>
      </c>
      <c r="C3198" t="s">
        <v>16</v>
      </c>
      <c r="D3198">
        <v>49089</v>
      </c>
      <c r="E3198">
        <v>3183</v>
      </c>
      <c r="F3198">
        <v>595</v>
      </c>
      <c r="G3198">
        <v>28674</v>
      </c>
      <c r="H3198">
        <v>5237</v>
      </c>
      <c r="I3198">
        <v>977</v>
      </c>
      <c r="J3198" s="63">
        <f t="shared" si="148"/>
        <v>71.196903117807068</v>
      </c>
      <c r="K3198" s="63">
        <f t="shared" si="149"/>
        <v>-39.220928012220739</v>
      </c>
      <c r="L3198" s="63">
        <f t="shared" si="150"/>
        <v>-39.099283520982603</v>
      </c>
    </row>
    <row r="3199" spans="1:12">
      <c r="A3199" t="s">
        <v>2908</v>
      </c>
      <c r="B3199" t="s">
        <v>8282</v>
      </c>
      <c r="C3199" t="s">
        <v>16</v>
      </c>
      <c r="D3199">
        <v>64434</v>
      </c>
      <c r="E3199">
        <v>14961</v>
      </c>
      <c r="F3199">
        <v>2796</v>
      </c>
      <c r="G3199">
        <v>80089</v>
      </c>
      <c r="H3199">
        <v>17262</v>
      </c>
      <c r="I3199">
        <v>3227</v>
      </c>
      <c r="J3199" s="63">
        <f t="shared" si="148"/>
        <v>-19.547003958096617</v>
      </c>
      <c r="K3199" s="63">
        <f t="shared" si="149"/>
        <v>-13.329857490441432</v>
      </c>
      <c r="L3199" s="63">
        <f t="shared" si="150"/>
        <v>-13.356058258444376</v>
      </c>
    </row>
    <row r="3200" spans="1:12">
      <c r="A3200" t="s">
        <v>2909</v>
      </c>
      <c r="B3200" t="s">
        <v>8283</v>
      </c>
      <c r="C3200" t="s">
        <v>6</v>
      </c>
      <c r="D3200">
        <v>25439</v>
      </c>
      <c r="E3200">
        <v>1739</v>
      </c>
      <c r="F3200">
        <v>326</v>
      </c>
      <c r="G3200">
        <v>12630</v>
      </c>
      <c r="H3200">
        <v>2609</v>
      </c>
      <c r="I3200">
        <v>488</v>
      </c>
      <c r="J3200" s="63">
        <f t="shared" si="148"/>
        <v>101.41726049089469</v>
      </c>
      <c r="K3200" s="63">
        <f t="shared" si="149"/>
        <v>-33.346109620544269</v>
      </c>
      <c r="L3200" s="63">
        <f t="shared" si="150"/>
        <v>-33.196721311475407</v>
      </c>
    </row>
    <row r="3201" spans="1:12">
      <c r="A3201" t="s">
        <v>2910</v>
      </c>
      <c r="B3201" t="s">
        <v>8284</v>
      </c>
      <c r="C3201" t="s">
        <v>6</v>
      </c>
      <c r="D3201">
        <v>49468</v>
      </c>
      <c r="E3201">
        <v>4584</v>
      </c>
      <c r="F3201">
        <v>856</v>
      </c>
      <c r="G3201">
        <v>385502</v>
      </c>
      <c r="H3201">
        <v>20556</v>
      </c>
      <c r="I3201">
        <v>3832</v>
      </c>
      <c r="J3201" s="63">
        <f t="shared" si="148"/>
        <v>-87.167900555639136</v>
      </c>
      <c r="K3201" s="63">
        <f t="shared" si="149"/>
        <v>-77.699941622883827</v>
      </c>
      <c r="L3201" s="63">
        <f t="shared" si="150"/>
        <v>-77.661795407098126</v>
      </c>
    </row>
    <row r="3202" spans="1:12">
      <c r="A3202" t="s">
        <v>2911</v>
      </c>
      <c r="B3202" t="s">
        <v>8285</v>
      </c>
      <c r="C3202" t="s">
        <v>6</v>
      </c>
      <c r="D3202">
        <v>233400</v>
      </c>
      <c r="E3202">
        <v>24628</v>
      </c>
      <c r="F3202">
        <v>4600</v>
      </c>
      <c r="G3202">
        <v>85827</v>
      </c>
      <c r="H3202">
        <v>16131</v>
      </c>
      <c r="I3202">
        <v>2991</v>
      </c>
      <c r="J3202" s="63">
        <f t="shared" si="148"/>
        <v>171.94239574958928</v>
      </c>
      <c r="K3202" s="63">
        <f t="shared" si="149"/>
        <v>52.674973653214309</v>
      </c>
      <c r="L3202" s="63">
        <f t="shared" si="150"/>
        <v>53.794717485790706</v>
      </c>
    </row>
    <row r="3203" spans="1:12">
      <c r="A3203" t="s">
        <v>2912</v>
      </c>
      <c r="B3203" t="s">
        <v>8286</v>
      </c>
      <c r="C3203" t="s">
        <v>6</v>
      </c>
      <c r="D3203">
        <v>9072</v>
      </c>
      <c r="E3203">
        <v>1120</v>
      </c>
      <c r="F3203">
        <v>209</v>
      </c>
      <c r="G3203">
        <v>9864</v>
      </c>
      <c r="H3203">
        <v>1611</v>
      </c>
      <c r="I3203">
        <v>301</v>
      </c>
      <c r="J3203" s="63">
        <f t="shared" si="148"/>
        <v>-8.0291970802919703</v>
      </c>
      <c r="K3203" s="63">
        <f t="shared" si="149"/>
        <v>-30.477963997517069</v>
      </c>
      <c r="L3203" s="63">
        <f t="shared" si="150"/>
        <v>-30.564784053156146</v>
      </c>
    </row>
    <row r="3204" spans="1:12">
      <c r="A3204" t="s">
        <v>2913</v>
      </c>
      <c r="B3204" t="s">
        <v>8287</v>
      </c>
      <c r="C3204" t="s">
        <v>6</v>
      </c>
      <c r="D3204">
        <v>122301</v>
      </c>
      <c r="E3204">
        <v>3637</v>
      </c>
      <c r="F3204">
        <v>679</v>
      </c>
      <c r="G3204">
        <v>167677</v>
      </c>
      <c r="H3204">
        <v>5966</v>
      </c>
      <c r="I3204">
        <v>1113</v>
      </c>
      <c r="J3204" s="63">
        <f t="shared" si="148"/>
        <v>-27.061552866523137</v>
      </c>
      <c r="K3204" s="63">
        <f t="shared" si="149"/>
        <v>-39.037881327522626</v>
      </c>
      <c r="L3204" s="63">
        <f t="shared" si="150"/>
        <v>-38.9937106918239</v>
      </c>
    </row>
    <row r="3205" spans="1:12">
      <c r="A3205" t="s">
        <v>2914</v>
      </c>
      <c r="B3205" t="s">
        <v>8288</v>
      </c>
      <c r="C3205" t="s">
        <v>16</v>
      </c>
      <c r="D3205">
        <v>15095</v>
      </c>
      <c r="E3205">
        <v>689</v>
      </c>
      <c r="F3205">
        <v>128</v>
      </c>
      <c r="G3205">
        <v>5913</v>
      </c>
      <c r="H3205">
        <v>632</v>
      </c>
      <c r="I3205">
        <v>118</v>
      </c>
      <c r="J3205" s="63">
        <f t="shared" ref="J3205:J3268" si="151">100*(D3205-G3205)/G3205</f>
        <v>155.28496533062744</v>
      </c>
      <c r="K3205" s="63">
        <f t="shared" ref="K3205:K3268" si="152">100*(E3205-H3205)/H3205</f>
        <v>9.0189873417721511</v>
      </c>
      <c r="L3205" s="63">
        <f t="shared" ref="L3205:L3268" si="153">100*(F3205-I3205)/I3205</f>
        <v>8.4745762711864412</v>
      </c>
    </row>
    <row r="3206" spans="1:12">
      <c r="A3206" t="s">
        <v>2915</v>
      </c>
      <c r="B3206" t="s">
        <v>8289</v>
      </c>
      <c r="C3206" t="s">
        <v>6</v>
      </c>
      <c r="D3206">
        <v>652592</v>
      </c>
      <c r="E3206">
        <v>42267</v>
      </c>
      <c r="F3206">
        <v>7901</v>
      </c>
      <c r="G3206">
        <v>691787</v>
      </c>
      <c r="H3206">
        <v>41486</v>
      </c>
      <c r="I3206">
        <v>7755</v>
      </c>
      <c r="J3206" s="63">
        <f t="shared" si="151"/>
        <v>-5.6657612820131051</v>
      </c>
      <c r="K3206" s="63">
        <f t="shared" si="152"/>
        <v>1.882562792267271</v>
      </c>
      <c r="L3206" s="63">
        <f t="shared" si="153"/>
        <v>1.8826563507414571</v>
      </c>
    </row>
    <row r="3207" spans="1:12">
      <c r="A3207" t="s">
        <v>2916</v>
      </c>
      <c r="B3207" t="s">
        <v>8290</v>
      </c>
      <c r="C3207" t="s">
        <v>16</v>
      </c>
      <c r="D3207">
        <v>5454</v>
      </c>
      <c r="E3207">
        <v>770</v>
      </c>
      <c r="F3207">
        <v>145</v>
      </c>
      <c r="G3207">
        <v>5137</v>
      </c>
      <c r="H3207">
        <v>1018</v>
      </c>
      <c r="I3207">
        <v>191</v>
      </c>
      <c r="J3207" s="63">
        <f t="shared" si="151"/>
        <v>6.1709168775549932</v>
      </c>
      <c r="K3207" s="63">
        <f t="shared" si="152"/>
        <v>-24.361493123772103</v>
      </c>
      <c r="L3207" s="63">
        <f t="shared" si="153"/>
        <v>-24.083769633507853</v>
      </c>
    </row>
    <row r="3208" spans="1:12">
      <c r="A3208" t="s">
        <v>2917</v>
      </c>
      <c r="B3208" t="s">
        <v>8291</v>
      </c>
      <c r="C3208" t="s">
        <v>16</v>
      </c>
      <c r="D3208">
        <v>16863</v>
      </c>
      <c r="E3208">
        <v>3203</v>
      </c>
      <c r="F3208">
        <v>598</v>
      </c>
      <c r="G3208">
        <v>49475</v>
      </c>
      <c r="H3208">
        <v>18537</v>
      </c>
      <c r="I3208">
        <v>3453</v>
      </c>
      <c r="J3208" s="63">
        <f t="shared" si="151"/>
        <v>-65.916119252147553</v>
      </c>
      <c r="K3208" s="63">
        <f t="shared" si="152"/>
        <v>-82.721044397691102</v>
      </c>
      <c r="L3208" s="63">
        <f t="shared" si="153"/>
        <v>-82.681726035331593</v>
      </c>
    </row>
    <row r="3209" spans="1:12">
      <c r="A3209" t="s">
        <v>2918</v>
      </c>
      <c r="B3209" t="s">
        <v>8292</v>
      </c>
      <c r="C3209" t="s">
        <v>16</v>
      </c>
      <c r="D3209">
        <v>2891</v>
      </c>
      <c r="E3209">
        <v>1012</v>
      </c>
      <c r="F3209">
        <v>189</v>
      </c>
      <c r="G3209">
        <v>2565</v>
      </c>
      <c r="H3209">
        <v>1163</v>
      </c>
      <c r="I3209">
        <v>217</v>
      </c>
      <c r="J3209" s="63">
        <f t="shared" si="151"/>
        <v>12.709551656920079</v>
      </c>
      <c r="K3209" s="63">
        <f t="shared" si="152"/>
        <v>-12.98366294067068</v>
      </c>
      <c r="L3209" s="63">
        <f t="shared" si="153"/>
        <v>-12.903225806451612</v>
      </c>
    </row>
    <row r="3210" spans="1:12">
      <c r="A3210" t="s">
        <v>2919</v>
      </c>
      <c r="B3210" t="s">
        <v>8293</v>
      </c>
      <c r="C3210" t="s">
        <v>6</v>
      </c>
      <c r="D3210">
        <v>268708</v>
      </c>
      <c r="E3210">
        <v>16293</v>
      </c>
      <c r="F3210">
        <v>3037</v>
      </c>
      <c r="G3210">
        <v>674248</v>
      </c>
      <c r="H3210">
        <v>31477</v>
      </c>
      <c r="I3210">
        <v>5876</v>
      </c>
      <c r="J3210" s="63">
        <f t="shared" si="151"/>
        <v>-60.147008222493803</v>
      </c>
      <c r="K3210" s="63">
        <f t="shared" si="152"/>
        <v>-48.238396289354128</v>
      </c>
      <c r="L3210" s="63">
        <f t="shared" si="153"/>
        <v>-48.315180394826413</v>
      </c>
    </row>
    <row r="3211" spans="1:12">
      <c r="A3211" t="s">
        <v>2920</v>
      </c>
      <c r="B3211" t="s">
        <v>8294</v>
      </c>
      <c r="C3211" t="s">
        <v>16</v>
      </c>
      <c r="D3211">
        <v>1413</v>
      </c>
      <c r="E3211">
        <v>3230</v>
      </c>
      <c r="F3211">
        <v>599</v>
      </c>
      <c r="G3211">
        <v>3376</v>
      </c>
      <c r="H3211">
        <v>1777</v>
      </c>
      <c r="I3211">
        <v>332</v>
      </c>
      <c r="J3211" s="63">
        <f t="shared" si="151"/>
        <v>-58.145734597156398</v>
      </c>
      <c r="K3211" s="63">
        <f t="shared" si="152"/>
        <v>81.767023072594256</v>
      </c>
      <c r="L3211" s="63">
        <f t="shared" si="153"/>
        <v>80.421686746987959</v>
      </c>
    </row>
    <row r="3212" spans="1:12">
      <c r="A3212" t="s">
        <v>2921</v>
      </c>
      <c r="B3212" t="s">
        <v>8295</v>
      </c>
      <c r="C3212" t="s">
        <v>16</v>
      </c>
      <c r="D3212">
        <v>21832</v>
      </c>
      <c r="E3212">
        <v>4457</v>
      </c>
      <c r="F3212">
        <v>830</v>
      </c>
      <c r="G3212">
        <v>44272</v>
      </c>
      <c r="H3212">
        <v>23034</v>
      </c>
      <c r="I3212">
        <v>3108</v>
      </c>
      <c r="J3212" s="63">
        <f t="shared" si="151"/>
        <v>-50.686664257318398</v>
      </c>
      <c r="K3212" s="63">
        <f t="shared" si="152"/>
        <v>-80.650342971259875</v>
      </c>
      <c r="L3212" s="63">
        <f t="shared" si="153"/>
        <v>-73.294723294723298</v>
      </c>
    </row>
    <row r="3213" spans="1:12">
      <c r="A3213" t="s">
        <v>2922</v>
      </c>
      <c r="B3213" t="s">
        <v>8296</v>
      </c>
      <c r="C3213" t="s">
        <v>16</v>
      </c>
      <c r="D3213">
        <v>6335</v>
      </c>
      <c r="E3213">
        <v>2596</v>
      </c>
      <c r="F3213">
        <v>475</v>
      </c>
      <c r="G3213">
        <v>4211</v>
      </c>
      <c r="H3213">
        <v>1766</v>
      </c>
      <c r="I3213">
        <v>331</v>
      </c>
      <c r="J3213" s="63">
        <f t="shared" si="151"/>
        <v>50.439325575872715</v>
      </c>
      <c r="K3213" s="63">
        <f t="shared" si="152"/>
        <v>46.998867497168746</v>
      </c>
      <c r="L3213" s="63">
        <f t="shared" si="153"/>
        <v>43.504531722054381</v>
      </c>
    </row>
    <row r="3214" spans="1:12">
      <c r="A3214" t="s">
        <v>2923</v>
      </c>
      <c r="B3214" t="s">
        <v>8297</v>
      </c>
      <c r="C3214" t="s">
        <v>16</v>
      </c>
      <c r="D3214">
        <v>825</v>
      </c>
      <c r="E3214">
        <v>607</v>
      </c>
      <c r="F3214">
        <v>114</v>
      </c>
      <c r="G3214">
        <v>685</v>
      </c>
      <c r="H3214">
        <v>1044</v>
      </c>
      <c r="I3214">
        <v>195</v>
      </c>
      <c r="J3214" s="63">
        <f t="shared" si="151"/>
        <v>20.437956204379564</v>
      </c>
      <c r="K3214" s="63">
        <f t="shared" si="152"/>
        <v>-41.85823754789272</v>
      </c>
      <c r="L3214" s="63">
        <f t="shared" si="153"/>
        <v>-41.53846153846154</v>
      </c>
    </row>
    <row r="3215" spans="1:12">
      <c r="A3215" t="s">
        <v>2924</v>
      </c>
      <c r="B3215" t="s">
        <v>8298</v>
      </c>
      <c r="C3215" t="s">
        <v>16</v>
      </c>
      <c r="D3215">
        <v>912</v>
      </c>
      <c r="E3215">
        <v>665</v>
      </c>
      <c r="F3215">
        <v>125</v>
      </c>
      <c r="G3215">
        <v>221</v>
      </c>
      <c r="H3215">
        <v>376</v>
      </c>
      <c r="I3215">
        <v>70</v>
      </c>
      <c r="J3215" s="63">
        <f t="shared" si="151"/>
        <v>312.66968325791856</v>
      </c>
      <c r="K3215" s="63">
        <f t="shared" si="152"/>
        <v>76.861702127659569</v>
      </c>
      <c r="L3215" s="63">
        <f t="shared" si="153"/>
        <v>78.571428571428569</v>
      </c>
    </row>
    <row r="3216" spans="1:12">
      <c r="A3216" t="s">
        <v>2925</v>
      </c>
      <c r="B3216" t="s">
        <v>8299</v>
      </c>
      <c r="C3216" t="s">
        <v>16</v>
      </c>
      <c r="D3216">
        <v>14299</v>
      </c>
      <c r="E3216">
        <v>5763</v>
      </c>
      <c r="F3216">
        <v>1073</v>
      </c>
      <c r="G3216">
        <v>3973</v>
      </c>
      <c r="H3216">
        <v>3424</v>
      </c>
      <c r="I3216">
        <v>639</v>
      </c>
      <c r="J3216" s="63">
        <f t="shared" si="151"/>
        <v>259.90435439214701</v>
      </c>
      <c r="K3216" s="63">
        <f t="shared" si="152"/>
        <v>68.311915887850461</v>
      </c>
      <c r="L3216" s="63">
        <f t="shared" si="153"/>
        <v>67.918622848200314</v>
      </c>
    </row>
    <row r="3217" spans="1:12">
      <c r="A3217" t="s">
        <v>2926</v>
      </c>
      <c r="B3217" t="s">
        <v>8300</v>
      </c>
      <c r="C3217" t="s">
        <v>16</v>
      </c>
      <c r="D3217">
        <v>12</v>
      </c>
      <c r="E3217">
        <v>10</v>
      </c>
      <c r="F3217">
        <v>2</v>
      </c>
      <c r="G3217">
        <v>130</v>
      </c>
      <c r="H3217">
        <v>64</v>
      </c>
      <c r="I3217">
        <v>12</v>
      </c>
      <c r="J3217" s="63">
        <f t="shared" si="151"/>
        <v>-90.769230769230774</v>
      </c>
      <c r="K3217" s="63">
        <f t="shared" si="152"/>
        <v>-84.375</v>
      </c>
      <c r="L3217" s="63">
        <f t="shared" si="153"/>
        <v>-83.333333333333329</v>
      </c>
    </row>
    <row r="3218" spans="1:12">
      <c r="A3218" t="s">
        <v>2927</v>
      </c>
      <c r="B3218" t="s">
        <v>8301</v>
      </c>
      <c r="C3218" t="s">
        <v>16</v>
      </c>
      <c r="D3218">
        <v>381</v>
      </c>
      <c r="E3218">
        <v>314</v>
      </c>
      <c r="F3218">
        <v>59</v>
      </c>
      <c r="G3218">
        <v>630</v>
      </c>
      <c r="H3218">
        <v>95</v>
      </c>
      <c r="I3218">
        <v>18</v>
      </c>
      <c r="J3218" s="63">
        <f t="shared" si="151"/>
        <v>-39.523809523809526</v>
      </c>
      <c r="K3218" s="63">
        <f t="shared" si="152"/>
        <v>230.52631578947367</v>
      </c>
      <c r="L3218" s="63">
        <f t="shared" si="153"/>
        <v>227.77777777777777</v>
      </c>
    </row>
    <row r="3219" spans="1:12">
      <c r="A3219" t="s">
        <v>2928</v>
      </c>
      <c r="B3219" t="s">
        <v>8302</v>
      </c>
      <c r="C3219" t="s">
        <v>16</v>
      </c>
      <c r="D3219">
        <v>309</v>
      </c>
      <c r="E3219">
        <v>155</v>
      </c>
      <c r="F3219">
        <v>29</v>
      </c>
      <c r="G3219">
        <v>540</v>
      </c>
      <c r="H3219">
        <v>397</v>
      </c>
      <c r="I3219">
        <v>75</v>
      </c>
      <c r="J3219" s="63">
        <f t="shared" si="151"/>
        <v>-42.777777777777779</v>
      </c>
      <c r="K3219" s="63">
        <f t="shared" si="152"/>
        <v>-60.957178841309826</v>
      </c>
      <c r="L3219" s="63">
        <f t="shared" si="153"/>
        <v>-61.333333333333336</v>
      </c>
    </row>
    <row r="3220" spans="1:12">
      <c r="A3220" t="s">
        <v>2929</v>
      </c>
      <c r="B3220" t="s">
        <v>8303</v>
      </c>
      <c r="C3220" t="s">
        <v>16</v>
      </c>
      <c r="D3220">
        <v>2243</v>
      </c>
      <c r="E3220">
        <v>3413</v>
      </c>
      <c r="F3220">
        <v>635</v>
      </c>
      <c r="G3220">
        <v>1290</v>
      </c>
      <c r="H3220">
        <v>8058</v>
      </c>
      <c r="I3220">
        <v>1023</v>
      </c>
      <c r="J3220" s="63">
        <f t="shared" si="151"/>
        <v>73.875968992248062</v>
      </c>
      <c r="K3220" s="63">
        <f t="shared" si="152"/>
        <v>-57.644576818068998</v>
      </c>
      <c r="L3220" s="63">
        <f t="shared" si="153"/>
        <v>-37.927663734115349</v>
      </c>
    </row>
    <row r="3221" spans="1:12">
      <c r="A3221" t="s">
        <v>2930</v>
      </c>
      <c r="B3221" t="s">
        <v>8304</v>
      </c>
      <c r="C3221" t="s">
        <v>16</v>
      </c>
      <c r="D3221">
        <v>9431</v>
      </c>
      <c r="E3221">
        <v>2713</v>
      </c>
      <c r="F3221">
        <v>499</v>
      </c>
      <c r="G3221">
        <v>22060</v>
      </c>
      <c r="H3221">
        <v>6295</v>
      </c>
      <c r="I3221">
        <v>1174</v>
      </c>
      <c r="J3221" s="63">
        <f t="shared" si="151"/>
        <v>-57.248413417951042</v>
      </c>
      <c r="K3221" s="63">
        <f t="shared" si="152"/>
        <v>-56.902303415409058</v>
      </c>
      <c r="L3221" s="63">
        <f t="shared" si="153"/>
        <v>-57.495741056218058</v>
      </c>
    </row>
    <row r="3222" spans="1:12">
      <c r="A3222" t="s">
        <v>2931</v>
      </c>
      <c r="B3222" t="s">
        <v>8305</v>
      </c>
      <c r="C3222" t="s">
        <v>16</v>
      </c>
      <c r="D3222">
        <v>3204</v>
      </c>
      <c r="E3222">
        <v>498</v>
      </c>
      <c r="F3222">
        <v>93</v>
      </c>
      <c r="G3222">
        <v>6009</v>
      </c>
      <c r="H3222">
        <v>961</v>
      </c>
      <c r="I3222">
        <v>180</v>
      </c>
      <c r="J3222" s="63">
        <f t="shared" si="151"/>
        <v>-46.679980029955068</v>
      </c>
      <c r="K3222" s="63">
        <f t="shared" si="152"/>
        <v>-48.178980228928197</v>
      </c>
      <c r="L3222" s="63">
        <f t="shared" si="153"/>
        <v>-48.333333333333336</v>
      </c>
    </row>
    <row r="3223" spans="1:12">
      <c r="A3223" t="s">
        <v>2932</v>
      </c>
      <c r="B3223" t="s">
        <v>8306</v>
      </c>
      <c r="C3223" t="s">
        <v>16</v>
      </c>
      <c r="D3223">
        <v>1133</v>
      </c>
      <c r="E3223">
        <v>494</v>
      </c>
      <c r="F3223">
        <v>120</v>
      </c>
      <c r="G3223">
        <v>8235</v>
      </c>
      <c r="H3223">
        <v>864</v>
      </c>
      <c r="I3223">
        <v>210</v>
      </c>
      <c r="J3223" s="63">
        <f t="shared" si="151"/>
        <v>-86.241651487553128</v>
      </c>
      <c r="K3223" s="63">
        <f t="shared" si="152"/>
        <v>-42.824074074074076</v>
      </c>
      <c r="L3223" s="63">
        <f t="shared" si="153"/>
        <v>-42.857142857142854</v>
      </c>
    </row>
    <row r="3224" spans="1:12">
      <c r="A3224" t="s">
        <v>2933</v>
      </c>
      <c r="B3224" t="s">
        <v>8307</v>
      </c>
      <c r="C3224" t="s">
        <v>16</v>
      </c>
      <c r="D3224">
        <v>157</v>
      </c>
      <c r="E3224">
        <v>80</v>
      </c>
      <c r="F3224">
        <v>15</v>
      </c>
      <c r="G3224">
        <v>2900</v>
      </c>
      <c r="H3224">
        <v>565</v>
      </c>
      <c r="I3224">
        <v>106</v>
      </c>
      <c r="J3224" s="63">
        <f t="shared" si="151"/>
        <v>-94.58620689655173</v>
      </c>
      <c r="K3224" s="63">
        <f t="shared" si="152"/>
        <v>-85.840707964601776</v>
      </c>
      <c r="L3224" s="63">
        <f t="shared" si="153"/>
        <v>-85.84905660377359</v>
      </c>
    </row>
    <row r="3225" spans="1:12">
      <c r="A3225" t="s">
        <v>2934</v>
      </c>
      <c r="B3225" t="s">
        <v>8308</v>
      </c>
      <c r="C3225" t="s">
        <v>16</v>
      </c>
      <c r="D3225">
        <v>82828</v>
      </c>
      <c r="E3225">
        <v>5810</v>
      </c>
      <c r="F3225">
        <v>1412</v>
      </c>
      <c r="G3225">
        <v>43266</v>
      </c>
      <c r="H3225">
        <v>9806</v>
      </c>
      <c r="I3225">
        <v>2381</v>
      </c>
      <c r="J3225" s="63">
        <f t="shared" si="151"/>
        <v>91.439005223501127</v>
      </c>
      <c r="K3225" s="63">
        <f t="shared" si="152"/>
        <v>-40.750560881093207</v>
      </c>
      <c r="L3225" s="63">
        <f t="shared" si="153"/>
        <v>-40.697186056278873</v>
      </c>
    </row>
    <row r="3226" spans="1:12">
      <c r="A3226" t="s">
        <v>2935</v>
      </c>
      <c r="B3226" t="s">
        <v>8309</v>
      </c>
      <c r="C3226" t="s">
        <v>16</v>
      </c>
      <c r="D3226">
        <v>1430</v>
      </c>
      <c r="E3226">
        <v>270</v>
      </c>
      <c r="F3226">
        <v>50</v>
      </c>
      <c r="G3226">
        <v>232</v>
      </c>
      <c r="H3226">
        <v>853</v>
      </c>
      <c r="I3226">
        <v>160</v>
      </c>
      <c r="J3226" s="63">
        <f t="shared" si="151"/>
        <v>516.37931034482756</v>
      </c>
      <c r="K3226" s="63">
        <f t="shared" si="152"/>
        <v>-68.347010550996487</v>
      </c>
      <c r="L3226" s="63">
        <f t="shared" si="153"/>
        <v>-68.75</v>
      </c>
    </row>
    <row r="3227" spans="1:12">
      <c r="A3227" t="s">
        <v>2936</v>
      </c>
      <c r="B3227" t="s">
        <v>8310</v>
      </c>
      <c r="C3227" t="s">
        <v>16</v>
      </c>
      <c r="D3227">
        <v>6025</v>
      </c>
      <c r="E3227">
        <v>1336</v>
      </c>
      <c r="F3227">
        <v>249</v>
      </c>
      <c r="G3227">
        <v>7424</v>
      </c>
      <c r="H3227">
        <v>1687</v>
      </c>
      <c r="I3227">
        <v>316</v>
      </c>
      <c r="J3227" s="63">
        <f t="shared" si="151"/>
        <v>-18.844288793103448</v>
      </c>
      <c r="K3227" s="63">
        <f t="shared" si="152"/>
        <v>-20.80616478956728</v>
      </c>
      <c r="L3227" s="63">
        <f t="shared" si="153"/>
        <v>-21.202531645569621</v>
      </c>
    </row>
    <row r="3228" spans="1:12">
      <c r="A3228" t="s">
        <v>2937</v>
      </c>
      <c r="B3228" t="s">
        <v>8311</v>
      </c>
      <c r="C3228" t="s">
        <v>6</v>
      </c>
      <c r="D3228">
        <v>16387</v>
      </c>
      <c r="E3228">
        <v>471</v>
      </c>
      <c r="F3228">
        <v>115</v>
      </c>
      <c r="G3228">
        <v>4285</v>
      </c>
      <c r="H3228">
        <v>112</v>
      </c>
      <c r="I3228">
        <v>27</v>
      </c>
      <c r="J3228" s="63">
        <f t="shared" si="151"/>
        <v>282.42707117852973</v>
      </c>
      <c r="K3228" s="63">
        <f t="shared" si="152"/>
        <v>320.53571428571428</v>
      </c>
      <c r="L3228" s="63">
        <f t="shared" si="153"/>
        <v>325.92592592592592</v>
      </c>
    </row>
    <row r="3229" spans="1:12">
      <c r="A3229" t="s">
        <v>2938</v>
      </c>
      <c r="B3229" t="s">
        <v>8312</v>
      </c>
      <c r="C3229" t="s">
        <v>6</v>
      </c>
      <c r="D3229">
        <v>77449</v>
      </c>
      <c r="E3229">
        <v>1531</v>
      </c>
      <c r="F3229">
        <v>373</v>
      </c>
      <c r="G3229">
        <v>68439</v>
      </c>
      <c r="H3229">
        <v>1468</v>
      </c>
      <c r="I3229">
        <v>357</v>
      </c>
      <c r="J3229" s="63">
        <f t="shared" si="151"/>
        <v>13.16500825552682</v>
      </c>
      <c r="K3229" s="63">
        <f t="shared" si="152"/>
        <v>4.2915531335149861</v>
      </c>
      <c r="L3229" s="63">
        <f t="shared" si="153"/>
        <v>4.4817927170868348</v>
      </c>
    </row>
    <row r="3230" spans="1:12">
      <c r="A3230" t="s">
        <v>2939</v>
      </c>
      <c r="B3230" t="s">
        <v>8313</v>
      </c>
      <c r="C3230" t="s">
        <v>6</v>
      </c>
      <c r="D3230">
        <v>128179</v>
      </c>
      <c r="E3230">
        <v>2858</v>
      </c>
      <c r="F3230">
        <v>695</v>
      </c>
      <c r="G3230">
        <v>114325</v>
      </c>
      <c r="H3230">
        <v>1804</v>
      </c>
      <c r="I3230">
        <v>439</v>
      </c>
      <c r="J3230" s="63">
        <f t="shared" si="151"/>
        <v>12.118084408484583</v>
      </c>
      <c r="K3230" s="63">
        <f t="shared" si="152"/>
        <v>58.425720620842569</v>
      </c>
      <c r="L3230" s="63">
        <f t="shared" si="153"/>
        <v>58.314350797266513</v>
      </c>
    </row>
    <row r="3231" spans="1:12">
      <c r="A3231" t="s">
        <v>2940</v>
      </c>
      <c r="B3231" t="s">
        <v>8314</v>
      </c>
      <c r="C3231" t="s">
        <v>6</v>
      </c>
      <c r="D3231">
        <v>38183</v>
      </c>
      <c r="E3231">
        <v>1352</v>
      </c>
      <c r="F3231">
        <v>328</v>
      </c>
      <c r="G3231">
        <v>41124</v>
      </c>
      <c r="H3231">
        <v>1054</v>
      </c>
      <c r="I3231">
        <v>257</v>
      </c>
      <c r="J3231" s="63">
        <f t="shared" si="151"/>
        <v>-7.1515416788250175</v>
      </c>
      <c r="K3231" s="63">
        <f t="shared" si="152"/>
        <v>28.273244781783681</v>
      </c>
      <c r="L3231" s="63">
        <f t="shared" si="153"/>
        <v>27.626459143968873</v>
      </c>
    </row>
    <row r="3232" spans="1:12">
      <c r="A3232" t="s">
        <v>2941</v>
      </c>
      <c r="B3232" t="s">
        <v>8315</v>
      </c>
      <c r="C3232" t="s">
        <v>6</v>
      </c>
      <c r="D3232">
        <v>133386</v>
      </c>
      <c r="E3232">
        <v>1259</v>
      </c>
      <c r="F3232">
        <v>306</v>
      </c>
      <c r="G3232">
        <v>143172</v>
      </c>
      <c r="H3232">
        <v>1762</v>
      </c>
      <c r="I3232">
        <v>429</v>
      </c>
      <c r="J3232" s="63">
        <f t="shared" si="151"/>
        <v>-6.8351353616628954</v>
      </c>
      <c r="K3232" s="63">
        <f t="shared" si="152"/>
        <v>-28.547105561861521</v>
      </c>
      <c r="L3232" s="63">
        <f t="shared" si="153"/>
        <v>-28.67132867132867</v>
      </c>
    </row>
    <row r="3233" spans="1:12">
      <c r="A3233" t="s">
        <v>2942</v>
      </c>
      <c r="B3233" t="s">
        <v>8316</v>
      </c>
      <c r="C3233" t="s">
        <v>6</v>
      </c>
      <c r="D3233">
        <v>137878</v>
      </c>
      <c r="E3233">
        <v>2258</v>
      </c>
      <c r="F3233">
        <v>550</v>
      </c>
      <c r="G3233">
        <v>252835</v>
      </c>
      <c r="H3233">
        <v>3748</v>
      </c>
      <c r="I3233">
        <v>915</v>
      </c>
      <c r="J3233" s="63">
        <f t="shared" si="151"/>
        <v>-45.467201930112523</v>
      </c>
      <c r="K3233" s="63">
        <f t="shared" si="152"/>
        <v>-39.754535752401281</v>
      </c>
      <c r="L3233" s="63">
        <f t="shared" si="153"/>
        <v>-39.89071038251366</v>
      </c>
    </row>
    <row r="3234" spans="1:12">
      <c r="A3234" t="s">
        <v>2943</v>
      </c>
      <c r="B3234" t="s">
        <v>8317</v>
      </c>
      <c r="C3234" t="s">
        <v>6</v>
      </c>
      <c r="D3234">
        <v>441415</v>
      </c>
      <c r="E3234">
        <v>15005</v>
      </c>
      <c r="F3234">
        <v>3576</v>
      </c>
      <c r="G3234">
        <v>837979</v>
      </c>
      <c r="H3234">
        <v>34325</v>
      </c>
      <c r="I3234">
        <v>8274</v>
      </c>
      <c r="J3234" s="63">
        <f t="shared" si="151"/>
        <v>-47.323858951119298</v>
      </c>
      <c r="K3234" s="63">
        <f t="shared" si="152"/>
        <v>-56.285506190823014</v>
      </c>
      <c r="L3234" s="63">
        <f t="shared" si="153"/>
        <v>-56.780275562001449</v>
      </c>
    </row>
    <row r="3235" spans="1:12">
      <c r="A3235" t="s">
        <v>2944</v>
      </c>
      <c r="B3235" t="s">
        <v>8318</v>
      </c>
      <c r="C3235" t="s">
        <v>6</v>
      </c>
      <c r="D3235">
        <v>4672136</v>
      </c>
      <c r="E3235">
        <v>133314</v>
      </c>
      <c r="F3235">
        <v>32262</v>
      </c>
      <c r="G3235">
        <v>6203809</v>
      </c>
      <c r="H3235">
        <v>369151</v>
      </c>
      <c r="I3235">
        <v>89454</v>
      </c>
      <c r="J3235" s="63">
        <f t="shared" si="151"/>
        <v>-24.689235274651427</v>
      </c>
      <c r="K3235" s="63">
        <f t="shared" si="152"/>
        <v>-63.886322941018719</v>
      </c>
      <c r="L3235" s="63">
        <f t="shared" si="153"/>
        <v>-63.934536186196254</v>
      </c>
    </row>
    <row r="3236" spans="1:12">
      <c r="A3236" t="s">
        <v>2945</v>
      </c>
      <c r="B3236" t="s">
        <v>8319</v>
      </c>
      <c r="C3236" t="s">
        <v>6</v>
      </c>
      <c r="D3236">
        <v>593</v>
      </c>
      <c r="E3236">
        <v>69</v>
      </c>
      <c r="F3236">
        <v>17</v>
      </c>
      <c r="G3236">
        <v>6470</v>
      </c>
      <c r="H3236">
        <v>57</v>
      </c>
      <c r="I3236">
        <v>14</v>
      </c>
      <c r="J3236" s="63">
        <f t="shared" si="151"/>
        <v>-90.834621329211743</v>
      </c>
      <c r="K3236" s="63">
        <f t="shared" si="152"/>
        <v>21.05263157894737</v>
      </c>
      <c r="L3236" s="63">
        <f t="shared" si="153"/>
        <v>21.428571428571427</v>
      </c>
    </row>
    <row r="3237" spans="1:12">
      <c r="A3237" t="s">
        <v>2946</v>
      </c>
      <c r="B3237" t="s">
        <v>8320</v>
      </c>
      <c r="C3237" t="s">
        <v>6</v>
      </c>
      <c r="D3237">
        <v>654074</v>
      </c>
      <c r="E3237">
        <v>6956</v>
      </c>
      <c r="F3237">
        <v>1692</v>
      </c>
      <c r="G3237">
        <v>591324</v>
      </c>
      <c r="H3237">
        <v>8517</v>
      </c>
      <c r="I3237">
        <v>2074</v>
      </c>
      <c r="J3237" s="63">
        <f t="shared" si="151"/>
        <v>10.611779667322821</v>
      </c>
      <c r="K3237" s="63">
        <f t="shared" si="152"/>
        <v>-18.328049782787367</v>
      </c>
      <c r="L3237" s="63">
        <f t="shared" si="153"/>
        <v>-18.418514946962393</v>
      </c>
    </row>
    <row r="3238" spans="1:12">
      <c r="A3238" t="s">
        <v>2947</v>
      </c>
      <c r="B3238" t="s">
        <v>8321</v>
      </c>
      <c r="C3238" t="s">
        <v>6</v>
      </c>
      <c r="D3238">
        <v>585384</v>
      </c>
      <c r="E3238">
        <v>6668</v>
      </c>
      <c r="F3238">
        <v>1605</v>
      </c>
      <c r="G3238">
        <v>4484655</v>
      </c>
      <c r="H3238">
        <v>11322</v>
      </c>
      <c r="I3238">
        <v>2735</v>
      </c>
      <c r="J3238" s="63">
        <f t="shared" si="151"/>
        <v>-86.946955785896577</v>
      </c>
      <c r="K3238" s="63">
        <f t="shared" si="152"/>
        <v>-41.105811694046992</v>
      </c>
      <c r="L3238" s="63">
        <f t="shared" si="153"/>
        <v>-41.316270566727603</v>
      </c>
    </row>
    <row r="3239" spans="1:12">
      <c r="A3239" t="s">
        <v>2948</v>
      </c>
      <c r="B3239" t="s">
        <v>8322</v>
      </c>
      <c r="C3239" t="s">
        <v>6</v>
      </c>
      <c r="D3239">
        <v>1471421</v>
      </c>
      <c r="E3239">
        <v>13509</v>
      </c>
      <c r="F3239">
        <v>3286</v>
      </c>
      <c r="G3239">
        <v>1192546</v>
      </c>
      <c r="H3239">
        <v>6998</v>
      </c>
      <c r="I3239">
        <v>1703</v>
      </c>
      <c r="J3239" s="63">
        <f t="shared" si="151"/>
        <v>23.384842177995651</v>
      </c>
      <c r="K3239" s="63">
        <f t="shared" si="152"/>
        <v>93.040868819662762</v>
      </c>
      <c r="L3239" s="63">
        <f t="shared" si="153"/>
        <v>92.953611274221956</v>
      </c>
    </row>
    <row r="3240" spans="1:12">
      <c r="A3240" t="s">
        <v>2949</v>
      </c>
      <c r="B3240" t="s">
        <v>8323</v>
      </c>
      <c r="C3240" t="s">
        <v>6</v>
      </c>
      <c r="D3240">
        <v>257407</v>
      </c>
      <c r="E3240">
        <v>3689</v>
      </c>
      <c r="F3240">
        <v>899</v>
      </c>
      <c r="G3240">
        <v>519627</v>
      </c>
      <c r="H3240">
        <v>5316</v>
      </c>
      <c r="I3240">
        <v>1295</v>
      </c>
      <c r="J3240" s="63">
        <f t="shared" si="151"/>
        <v>-50.463120661551457</v>
      </c>
      <c r="K3240" s="63">
        <f t="shared" si="152"/>
        <v>-30.60571858540256</v>
      </c>
      <c r="L3240" s="63">
        <f t="shared" si="153"/>
        <v>-30.579150579150578</v>
      </c>
    </row>
    <row r="3241" spans="1:12">
      <c r="A3241" t="s">
        <v>2950</v>
      </c>
      <c r="B3241" t="s">
        <v>8324</v>
      </c>
      <c r="C3241" t="s">
        <v>6</v>
      </c>
      <c r="D3241">
        <v>524534</v>
      </c>
      <c r="E3241">
        <v>6844</v>
      </c>
      <c r="F3241">
        <v>1484</v>
      </c>
      <c r="G3241">
        <v>306096</v>
      </c>
      <c r="H3241">
        <v>4026</v>
      </c>
      <c r="I3241">
        <v>980</v>
      </c>
      <c r="J3241" s="63">
        <f t="shared" si="151"/>
        <v>71.362579060164137</v>
      </c>
      <c r="K3241" s="63">
        <f t="shared" si="152"/>
        <v>69.995032290114253</v>
      </c>
      <c r="L3241" s="63">
        <f t="shared" si="153"/>
        <v>51.428571428571431</v>
      </c>
    </row>
    <row r="3242" spans="1:12">
      <c r="A3242" t="s">
        <v>2951</v>
      </c>
      <c r="B3242" t="s">
        <v>8325</v>
      </c>
      <c r="C3242" t="s">
        <v>6</v>
      </c>
      <c r="D3242">
        <v>36866</v>
      </c>
      <c r="E3242">
        <v>2025</v>
      </c>
      <c r="F3242">
        <v>486</v>
      </c>
      <c r="G3242">
        <v>325250</v>
      </c>
      <c r="H3242">
        <v>3414</v>
      </c>
      <c r="I3242">
        <v>831</v>
      </c>
      <c r="J3242" s="63">
        <f t="shared" si="151"/>
        <v>-88.665334358186016</v>
      </c>
      <c r="K3242" s="63">
        <f t="shared" si="152"/>
        <v>-40.685413005272409</v>
      </c>
      <c r="L3242" s="63">
        <f t="shared" si="153"/>
        <v>-41.516245487364621</v>
      </c>
    </row>
    <row r="3243" spans="1:12">
      <c r="A3243" t="s">
        <v>2952</v>
      </c>
      <c r="B3243" t="s">
        <v>8326</v>
      </c>
      <c r="C3243" t="s">
        <v>6</v>
      </c>
      <c r="D3243">
        <v>17480</v>
      </c>
      <c r="E3243">
        <v>493</v>
      </c>
      <c r="F3243">
        <v>119</v>
      </c>
      <c r="G3243">
        <v>59262</v>
      </c>
      <c r="H3243">
        <v>600</v>
      </c>
      <c r="I3243">
        <v>146</v>
      </c>
      <c r="J3243" s="63">
        <f t="shared" si="151"/>
        <v>-70.503864196280915</v>
      </c>
      <c r="K3243" s="63">
        <f t="shared" si="152"/>
        <v>-17.833333333333332</v>
      </c>
      <c r="L3243" s="63">
        <f t="shared" si="153"/>
        <v>-18.493150684931507</v>
      </c>
    </row>
    <row r="3244" spans="1:12">
      <c r="A3244" t="s">
        <v>2953</v>
      </c>
      <c r="B3244" t="s">
        <v>8327</v>
      </c>
      <c r="C3244" t="s">
        <v>6</v>
      </c>
      <c r="D3244">
        <v>469786</v>
      </c>
      <c r="E3244">
        <v>11135</v>
      </c>
      <c r="F3244">
        <v>2708</v>
      </c>
      <c r="G3244">
        <v>919564</v>
      </c>
      <c r="H3244">
        <v>14140</v>
      </c>
      <c r="I3244">
        <v>3434</v>
      </c>
      <c r="J3244" s="63">
        <f t="shared" si="151"/>
        <v>-48.912093122392783</v>
      </c>
      <c r="K3244" s="63">
        <f t="shared" si="152"/>
        <v>-21.251768033946252</v>
      </c>
      <c r="L3244" s="63">
        <f t="shared" si="153"/>
        <v>-21.141525917297614</v>
      </c>
    </row>
    <row r="3245" spans="1:12">
      <c r="A3245" t="s">
        <v>2954</v>
      </c>
      <c r="B3245" t="s">
        <v>8328</v>
      </c>
      <c r="C3245" t="s">
        <v>6</v>
      </c>
      <c r="D3245">
        <v>1986436</v>
      </c>
      <c r="E3245">
        <v>40652</v>
      </c>
      <c r="F3245">
        <v>9896</v>
      </c>
      <c r="G3245">
        <v>2365630</v>
      </c>
      <c r="H3245">
        <v>48020</v>
      </c>
      <c r="I3245">
        <v>11673</v>
      </c>
      <c r="J3245" s="63">
        <f t="shared" si="151"/>
        <v>-16.029302976374158</v>
      </c>
      <c r="K3245" s="63">
        <f t="shared" si="152"/>
        <v>-15.343606830487296</v>
      </c>
      <c r="L3245" s="63">
        <f t="shared" si="153"/>
        <v>-15.223164567806048</v>
      </c>
    </row>
    <row r="3246" spans="1:12">
      <c r="A3246" t="s">
        <v>2955</v>
      </c>
      <c r="B3246" t="s">
        <v>8329</v>
      </c>
      <c r="C3246" t="s">
        <v>6</v>
      </c>
      <c r="D3246">
        <v>17375</v>
      </c>
      <c r="E3246">
        <v>4447</v>
      </c>
      <c r="F3246">
        <v>1079</v>
      </c>
      <c r="G3246">
        <v>15364</v>
      </c>
      <c r="H3246">
        <v>2930</v>
      </c>
      <c r="I3246">
        <v>707</v>
      </c>
      <c r="J3246" s="63">
        <f t="shared" si="151"/>
        <v>13.08903931267899</v>
      </c>
      <c r="K3246" s="63">
        <f t="shared" si="152"/>
        <v>51.774744027303754</v>
      </c>
      <c r="L3246" s="63">
        <f t="shared" si="153"/>
        <v>52.61669024045262</v>
      </c>
    </row>
    <row r="3247" spans="1:12">
      <c r="A3247" t="s">
        <v>2956</v>
      </c>
      <c r="B3247" t="s">
        <v>8330</v>
      </c>
      <c r="C3247" t="s">
        <v>6</v>
      </c>
      <c r="D3247">
        <v>266122</v>
      </c>
      <c r="E3247">
        <v>3057</v>
      </c>
      <c r="F3247">
        <v>745</v>
      </c>
      <c r="G3247">
        <v>507751</v>
      </c>
      <c r="H3247">
        <v>7354</v>
      </c>
      <c r="I3247">
        <v>1783</v>
      </c>
      <c r="J3247" s="63">
        <f t="shared" si="151"/>
        <v>-47.588089437539267</v>
      </c>
      <c r="K3247" s="63">
        <f t="shared" si="152"/>
        <v>-58.430785966820778</v>
      </c>
      <c r="L3247" s="63">
        <f t="shared" si="153"/>
        <v>-58.216489063376329</v>
      </c>
    </row>
    <row r="3248" spans="1:12">
      <c r="A3248" t="s">
        <v>2957</v>
      </c>
      <c r="B3248" t="s">
        <v>8331</v>
      </c>
      <c r="C3248" t="s">
        <v>6</v>
      </c>
      <c r="D3248">
        <v>578147</v>
      </c>
      <c r="E3248">
        <v>29072</v>
      </c>
      <c r="F3248">
        <v>6961</v>
      </c>
      <c r="G3248">
        <v>1210955</v>
      </c>
      <c r="H3248">
        <v>46738</v>
      </c>
      <c r="I3248">
        <v>11263</v>
      </c>
      <c r="J3248" s="63">
        <f t="shared" si="151"/>
        <v>-52.25693770619057</v>
      </c>
      <c r="K3248" s="63">
        <f t="shared" si="152"/>
        <v>-37.797937438486883</v>
      </c>
      <c r="L3248" s="63">
        <f t="shared" si="153"/>
        <v>-38.19586255882092</v>
      </c>
    </row>
    <row r="3249" spans="1:12">
      <c r="A3249" t="s">
        <v>2958</v>
      </c>
      <c r="B3249" t="s">
        <v>8332</v>
      </c>
      <c r="C3249" t="s">
        <v>6</v>
      </c>
      <c r="D3249">
        <v>138</v>
      </c>
      <c r="E3249">
        <v>293</v>
      </c>
      <c r="F3249">
        <v>72</v>
      </c>
      <c r="G3249">
        <v>1100</v>
      </c>
      <c r="H3249">
        <v>605</v>
      </c>
      <c r="I3249">
        <v>147</v>
      </c>
      <c r="J3249" s="63">
        <f t="shared" si="151"/>
        <v>-87.454545454545453</v>
      </c>
      <c r="K3249" s="63">
        <f t="shared" si="152"/>
        <v>-51.570247933884296</v>
      </c>
      <c r="L3249" s="63">
        <f t="shared" si="153"/>
        <v>-51.020408163265309</v>
      </c>
    </row>
    <row r="3250" spans="1:12">
      <c r="A3250" t="s">
        <v>2959</v>
      </c>
      <c r="B3250" t="s">
        <v>8333</v>
      </c>
      <c r="C3250" t="s">
        <v>6</v>
      </c>
      <c r="D3250">
        <v>111319</v>
      </c>
      <c r="E3250">
        <v>1944</v>
      </c>
      <c r="F3250">
        <v>468</v>
      </c>
      <c r="G3250">
        <v>51322</v>
      </c>
      <c r="H3250">
        <v>1233</v>
      </c>
      <c r="I3250">
        <v>302</v>
      </c>
      <c r="J3250" s="63">
        <f t="shared" si="151"/>
        <v>116.90308249873348</v>
      </c>
      <c r="K3250" s="63">
        <f t="shared" si="152"/>
        <v>57.664233576642339</v>
      </c>
      <c r="L3250" s="63">
        <f t="shared" si="153"/>
        <v>54.966887417218544</v>
      </c>
    </row>
    <row r="3251" spans="1:12">
      <c r="A3251" t="s">
        <v>2960</v>
      </c>
      <c r="B3251" t="s">
        <v>8334</v>
      </c>
      <c r="C3251" t="s">
        <v>6</v>
      </c>
      <c r="D3251">
        <v>16579</v>
      </c>
      <c r="E3251">
        <v>1006</v>
      </c>
      <c r="F3251">
        <v>244</v>
      </c>
      <c r="G3251">
        <v>18144</v>
      </c>
      <c r="H3251">
        <v>936</v>
      </c>
      <c r="I3251">
        <v>229</v>
      </c>
      <c r="J3251" s="63">
        <f t="shared" si="151"/>
        <v>-8.6254409171075839</v>
      </c>
      <c r="K3251" s="63">
        <f t="shared" si="152"/>
        <v>7.4786324786324787</v>
      </c>
      <c r="L3251" s="63">
        <f t="shared" si="153"/>
        <v>6.5502183406113534</v>
      </c>
    </row>
    <row r="3252" spans="1:12">
      <c r="A3252" t="s">
        <v>2961</v>
      </c>
      <c r="B3252" t="s">
        <v>8335</v>
      </c>
      <c r="C3252" t="s">
        <v>6</v>
      </c>
      <c r="D3252">
        <v>566459</v>
      </c>
      <c r="E3252">
        <v>12441</v>
      </c>
      <c r="F3252">
        <v>3024</v>
      </c>
      <c r="G3252">
        <v>615196</v>
      </c>
      <c r="H3252">
        <v>17085</v>
      </c>
      <c r="I3252">
        <v>4071</v>
      </c>
      <c r="J3252" s="63">
        <f t="shared" si="151"/>
        <v>-7.9221906514346649</v>
      </c>
      <c r="K3252" s="63">
        <f t="shared" si="152"/>
        <v>-27.181738366988586</v>
      </c>
      <c r="L3252" s="63">
        <f t="shared" si="153"/>
        <v>-25.71849668386146</v>
      </c>
    </row>
    <row r="3253" spans="1:12">
      <c r="A3253" t="s">
        <v>2962</v>
      </c>
      <c r="B3253" t="s">
        <v>8336</v>
      </c>
      <c r="C3253" t="s">
        <v>6</v>
      </c>
      <c r="D3253">
        <v>4508</v>
      </c>
      <c r="E3253">
        <v>226</v>
      </c>
      <c r="F3253">
        <v>55</v>
      </c>
      <c r="G3253">
        <v>16225</v>
      </c>
      <c r="H3253">
        <v>473</v>
      </c>
      <c r="I3253">
        <v>114</v>
      </c>
      <c r="J3253" s="63">
        <f t="shared" si="151"/>
        <v>-72.215716486902934</v>
      </c>
      <c r="K3253" s="63">
        <f t="shared" si="152"/>
        <v>-52.219873150105705</v>
      </c>
      <c r="L3253" s="63">
        <f t="shared" si="153"/>
        <v>-51.754385964912281</v>
      </c>
    </row>
    <row r="3254" spans="1:12">
      <c r="A3254" t="s">
        <v>2963</v>
      </c>
      <c r="B3254" t="s">
        <v>8337</v>
      </c>
      <c r="C3254" t="s">
        <v>6</v>
      </c>
      <c r="D3254">
        <v>6519</v>
      </c>
      <c r="E3254">
        <v>593</v>
      </c>
      <c r="F3254">
        <v>144</v>
      </c>
      <c r="G3254">
        <v>11705</v>
      </c>
      <c r="H3254">
        <v>2195</v>
      </c>
      <c r="I3254">
        <v>533</v>
      </c>
      <c r="J3254" s="63">
        <f t="shared" si="151"/>
        <v>-44.305852199914568</v>
      </c>
      <c r="K3254" s="63">
        <f t="shared" si="152"/>
        <v>-72.984054669703866</v>
      </c>
      <c r="L3254" s="63">
        <f t="shared" si="153"/>
        <v>-72.983114446529086</v>
      </c>
    </row>
    <row r="3255" spans="1:12">
      <c r="A3255" t="s">
        <v>2964</v>
      </c>
      <c r="B3255" t="s">
        <v>8338</v>
      </c>
      <c r="C3255" t="s">
        <v>6</v>
      </c>
      <c r="D3255">
        <v>215656</v>
      </c>
      <c r="E3255">
        <v>6653</v>
      </c>
      <c r="F3255">
        <v>1617</v>
      </c>
      <c r="G3255">
        <v>406966</v>
      </c>
      <c r="H3255">
        <v>8207</v>
      </c>
      <c r="I3255">
        <v>2000</v>
      </c>
      <c r="J3255" s="63">
        <f t="shared" si="151"/>
        <v>-47.008841033403279</v>
      </c>
      <c r="K3255" s="63">
        <f t="shared" si="152"/>
        <v>-18.93505544047764</v>
      </c>
      <c r="L3255" s="63">
        <f t="shared" si="153"/>
        <v>-19.149999999999999</v>
      </c>
    </row>
    <row r="3256" spans="1:12">
      <c r="A3256" t="s">
        <v>2965</v>
      </c>
      <c r="B3256" t="s">
        <v>8339</v>
      </c>
      <c r="C3256" t="s">
        <v>6</v>
      </c>
      <c r="D3256">
        <v>378977</v>
      </c>
      <c r="E3256">
        <v>11955</v>
      </c>
      <c r="F3256">
        <v>2908</v>
      </c>
      <c r="G3256">
        <v>863744</v>
      </c>
      <c r="H3256">
        <v>19968</v>
      </c>
      <c r="I3256">
        <v>4865</v>
      </c>
      <c r="J3256" s="63">
        <f t="shared" si="151"/>
        <v>-56.123920976585651</v>
      </c>
      <c r="K3256" s="63">
        <f t="shared" si="152"/>
        <v>-40.129206730769234</v>
      </c>
      <c r="L3256" s="63">
        <f t="shared" si="153"/>
        <v>-40.226104830421377</v>
      </c>
    </row>
    <row r="3257" spans="1:12">
      <c r="A3257" t="s">
        <v>2966</v>
      </c>
      <c r="B3257" t="s">
        <v>8340</v>
      </c>
      <c r="C3257" t="s">
        <v>6</v>
      </c>
      <c r="D3257">
        <v>3821324</v>
      </c>
      <c r="E3257">
        <v>76180</v>
      </c>
      <c r="F3257">
        <v>18557</v>
      </c>
      <c r="G3257">
        <v>5634053</v>
      </c>
      <c r="H3257">
        <v>120159</v>
      </c>
      <c r="I3257">
        <v>29264</v>
      </c>
      <c r="J3257" s="63">
        <f t="shared" si="151"/>
        <v>-32.174510960404525</v>
      </c>
      <c r="K3257" s="63">
        <f t="shared" si="152"/>
        <v>-36.600670777885966</v>
      </c>
      <c r="L3257" s="63">
        <f t="shared" si="153"/>
        <v>-36.587616183706942</v>
      </c>
    </row>
    <row r="3258" spans="1:12">
      <c r="A3258" t="s">
        <v>2967</v>
      </c>
      <c r="B3258" t="s">
        <v>8341</v>
      </c>
      <c r="C3258" t="s">
        <v>6</v>
      </c>
      <c r="D3258">
        <v>183340</v>
      </c>
      <c r="E3258">
        <v>2353</v>
      </c>
      <c r="F3258">
        <v>571</v>
      </c>
      <c r="G3258">
        <v>253673</v>
      </c>
      <c r="H3258">
        <v>4387</v>
      </c>
      <c r="I3258">
        <v>1071</v>
      </c>
      <c r="J3258" s="63">
        <f t="shared" si="151"/>
        <v>-27.725851785566459</v>
      </c>
      <c r="K3258" s="63">
        <f t="shared" si="152"/>
        <v>-46.364258035103717</v>
      </c>
      <c r="L3258" s="63">
        <f t="shared" si="153"/>
        <v>-46.685340802987859</v>
      </c>
    </row>
    <row r="3259" spans="1:12">
      <c r="A3259" t="s">
        <v>2968</v>
      </c>
      <c r="B3259" t="s">
        <v>8342</v>
      </c>
      <c r="C3259" t="s">
        <v>6</v>
      </c>
      <c r="D3259">
        <v>410786</v>
      </c>
      <c r="E3259">
        <v>9357</v>
      </c>
      <c r="F3259">
        <v>2284</v>
      </c>
      <c r="G3259">
        <v>509223</v>
      </c>
      <c r="H3259">
        <v>13571</v>
      </c>
      <c r="I3259">
        <v>3311</v>
      </c>
      <c r="J3259" s="63">
        <f t="shared" si="151"/>
        <v>-19.33082362736954</v>
      </c>
      <c r="K3259" s="63">
        <f t="shared" si="152"/>
        <v>-31.051506889691254</v>
      </c>
      <c r="L3259" s="63">
        <f t="shared" si="153"/>
        <v>-31.017819389912415</v>
      </c>
    </row>
    <row r="3260" spans="1:12">
      <c r="A3260" t="s">
        <v>2969</v>
      </c>
      <c r="B3260" t="s">
        <v>8343</v>
      </c>
      <c r="C3260" t="s">
        <v>16</v>
      </c>
      <c r="D3260">
        <v>40496</v>
      </c>
      <c r="E3260">
        <v>10168</v>
      </c>
      <c r="F3260">
        <v>3043</v>
      </c>
      <c r="G3260">
        <v>118582</v>
      </c>
      <c r="H3260">
        <v>22679</v>
      </c>
      <c r="I3260">
        <v>6793</v>
      </c>
      <c r="J3260" s="63">
        <f t="shared" si="151"/>
        <v>-65.849791705317841</v>
      </c>
      <c r="K3260" s="63">
        <f t="shared" si="152"/>
        <v>-55.165571674236077</v>
      </c>
      <c r="L3260" s="63">
        <f t="shared" si="153"/>
        <v>-55.203886353599295</v>
      </c>
    </row>
    <row r="3261" spans="1:12">
      <c r="A3261" t="s">
        <v>2970</v>
      </c>
      <c r="B3261" t="s">
        <v>8344</v>
      </c>
      <c r="C3261" t="s">
        <v>16</v>
      </c>
      <c r="D3261">
        <v>275</v>
      </c>
      <c r="E3261">
        <v>5</v>
      </c>
      <c r="F3261">
        <v>2</v>
      </c>
      <c r="G3261">
        <v>2104</v>
      </c>
      <c r="H3261">
        <v>607</v>
      </c>
      <c r="I3261">
        <v>284</v>
      </c>
      <c r="J3261" s="63">
        <f t="shared" si="151"/>
        <v>-86.9296577946768</v>
      </c>
      <c r="K3261" s="63">
        <f t="shared" si="152"/>
        <v>-99.176276771004936</v>
      </c>
      <c r="L3261" s="63">
        <f t="shared" si="153"/>
        <v>-99.295774647887328</v>
      </c>
    </row>
    <row r="3262" spans="1:12">
      <c r="A3262" t="s">
        <v>2971</v>
      </c>
      <c r="B3262" t="s">
        <v>8345</v>
      </c>
      <c r="C3262" t="s">
        <v>16</v>
      </c>
      <c r="D3262">
        <v>58628</v>
      </c>
      <c r="E3262">
        <v>2213</v>
      </c>
      <c r="F3262">
        <v>414</v>
      </c>
      <c r="G3262">
        <v>23445</v>
      </c>
      <c r="H3262">
        <v>2401</v>
      </c>
      <c r="I3262">
        <v>450</v>
      </c>
      <c r="J3262" s="63">
        <f t="shared" si="151"/>
        <v>150.06611217743657</v>
      </c>
      <c r="K3262" s="63">
        <f t="shared" si="152"/>
        <v>-7.8300708038317364</v>
      </c>
      <c r="L3262" s="63">
        <f t="shared" si="153"/>
        <v>-8</v>
      </c>
    </row>
    <row r="3263" spans="1:12">
      <c r="A3263" t="s">
        <v>2972</v>
      </c>
      <c r="B3263" t="s">
        <v>8346</v>
      </c>
      <c r="C3263" t="s">
        <v>16</v>
      </c>
      <c r="D3263">
        <v>11987</v>
      </c>
      <c r="E3263">
        <v>2718</v>
      </c>
      <c r="F3263">
        <v>499</v>
      </c>
      <c r="G3263">
        <v>35496</v>
      </c>
      <c r="H3263">
        <v>9292</v>
      </c>
      <c r="I3263">
        <v>1716</v>
      </c>
      <c r="J3263" s="63">
        <f t="shared" si="151"/>
        <v>-66.229997746224925</v>
      </c>
      <c r="K3263" s="63">
        <f t="shared" si="152"/>
        <v>-70.749031424881622</v>
      </c>
      <c r="L3263" s="63">
        <f t="shared" si="153"/>
        <v>-70.920745920745915</v>
      </c>
    </row>
    <row r="3264" spans="1:12">
      <c r="A3264" t="s">
        <v>2973</v>
      </c>
      <c r="B3264" t="s">
        <v>8347</v>
      </c>
      <c r="C3264" t="s">
        <v>16</v>
      </c>
      <c r="D3264">
        <v>69623</v>
      </c>
      <c r="E3264">
        <v>1408</v>
      </c>
      <c r="F3264">
        <v>263</v>
      </c>
      <c r="G3264">
        <v>42959</v>
      </c>
      <c r="H3264">
        <v>3138</v>
      </c>
      <c r="I3264">
        <v>319</v>
      </c>
      <c r="J3264" s="63">
        <f t="shared" si="151"/>
        <v>62.068483903256592</v>
      </c>
      <c r="K3264" s="63">
        <f t="shared" si="152"/>
        <v>-55.130656469088592</v>
      </c>
      <c r="L3264" s="63">
        <f t="shared" si="153"/>
        <v>-17.554858934169278</v>
      </c>
    </row>
    <row r="3265" spans="1:12">
      <c r="A3265" t="s">
        <v>2974</v>
      </c>
      <c r="B3265" t="s">
        <v>8348</v>
      </c>
      <c r="C3265" t="s">
        <v>16</v>
      </c>
      <c r="D3265">
        <v>28035</v>
      </c>
      <c r="E3265">
        <v>1977</v>
      </c>
      <c r="F3265">
        <v>369</v>
      </c>
      <c r="G3265">
        <v>49410</v>
      </c>
      <c r="H3265">
        <v>2975</v>
      </c>
      <c r="I3265">
        <v>556</v>
      </c>
      <c r="J3265" s="63">
        <f t="shared" si="151"/>
        <v>-43.260473588342442</v>
      </c>
      <c r="K3265" s="63">
        <f t="shared" si="152"/>
        <v>-33.54621848739496</v>
      </c>
      <c r="L3265" s="63">
        <f t="shared" si="153"/>
        <v>-33.633093525179859</v>
      </c>
    </row>
    <row r="3266" spans="1:12">
      <c r="A3266" t="s">
        <v>2975</v>
      </c>
      <c r="B3266" t="s">
        <v>8349</v>
      </c>
      <c r="C3266" t="s">
        <v>16</v>
      </c>
      <c r="D3266">
        <v>11246</v>
      </c>
      <c r="E3266">
        <v>1346</v>
      </c>
      <c r="F3266">
        <v>327</v>
      </c>
      <c r="G3266">
        <v>13419</v>
      </c>
      <c r="H3266">
        <v>2797</v>
      </c>
      <c r="I3266">
        <v>682</v>
      </c>
      <c r="J3266" s="63">
        <f t="shared" si="151"/>
        <v>-16.193457038527463</v>
      </c>
      <c r="K3266" s="63">
        <f t="shared" si="152"/>
        <v>-51.877011083303536</v>
      </c>
      <c r="L3266" s="63">
        <f t="shared" si="153"/>
        <v>-52.052785923753667</v>
      </c>
    </row>
    <row r="3267" spans="1:12">
      <c r="A3267" t="s">
        <v>2976</v>
      </c>
      <c r="B3267" t="s">
        <v>8350</v>
      </c>
      <c r="C3267" t="s">
        <v>16</v>
      </c>
      <c r="D3267">
        <v>10748</v>
      </c>
      <c r="E3267">
        <v>3043</v>
      </c>
      <c r="F3267">
        <v>914</v>
      </c>
      <c r="G3267">
        <v>25343</v>
      </c>
      <c r="H3267">
        <v>5600</v>
      </c>
      <c r="I3267">
        <v>1677</v>
      </c>
      <c r="J3267" s="63">
        <f t="shared" si="151"/>
        <v>-57.58986702442489</v>
      </c>
      <c r="K3267" s="63">
        <f t="shared" si="152"/>
        <v>-45.660714285714285</v>
      </c>
      <c r="L3267" s="63">
        <f t="shared" si="153"/>
        <v>-45.497912939773407</v>
      </c>
    </row>
    <row r="3268" spans="1:12">
      <c r="A3268" t="s">
        <v>2977</v>
      </c>
      <c r="B3268" t="s">
        <v>8351</v>
      </c>
      <c r="C3268" t="s">
        <v>16</v>
      </c>
      <c r="D3268">
        <v>27298</v>
      </c>
      <c r="E3268">
        <v>8344</v>
      </c>
      <c r="F3268">
        <v>2502</v>
      </c>
      <c r="G3268">
        <v>103170</v>
      </c>
      <c r="H3268">
        <v>34859</v>
      </c>
      <c r="I3268">
        <v>10444</v>
      </c>
      <c r="J3268" s="63">
        <f t="shared" si="151"/>
        <v>-73.540757972278769</v>
      </c>
      <c r="K3268" s="63">
        <f t="shared" si="152"/>
        <v>-76.063570383545141</v>
      </c>
      <c r="L3268" s="63">
        <f t="shared" si="153"/>
        <v>-76.043661432401379</v>
      </c>
    </row>
    <row r="3269" spans="1:12">
      <c r="A3269" t="s">
        <v>2978</v>
      </c>
      <c r="B3269" t="s">
        <v>8352</v>
      </c>
      <c r="C3269" t="s">
        <v>16</v>
      </c>
      <c r="D3269">
        <v>43521</v>
      </c>
      <c r="E3269">
        <v>3593</v>
      </c>
      <c r="F3269">
        <v>876</v>
      </c>
      <c r="G3269">
        <v>72080</v>
      </c>
      <c r="H3269">
        <v>6455</v>
      </c>
      <c r="I3269">
        <v>1572</v>
      </c>
      <c r="J3269" s="63">
        <f t="shared" ref="J3269:J3332" si="154">100*(D3269-G3269)/G3269</f>
        <v>-39.621254162042177</v>
      </c>
      <c r="K3269" s="63">
        <f t="shared" ref="K3269:K3332" si="155">100*(E3269-H3269)/H3269</f>
        <v>-44.337722695584816</v>
      </c>
      <c r="L3269" s="63">
        <f t="shared" ref="L3269:L3332" si="156">100*(F3269-I3269)/I3269</f>
        <v>-44.274809160305345</v>
      </c>
    </row>
    <row r="3270" spans="1:12">
      <c r="A3270" t="s">
        <v>2979</v>
      </c>
      <c r="B3270" t="s">
        <v>8353</v>
      </c>
      <c r="C3270" t="s">
        <v>16</v>
      </c>
      <c r="D3270">
        <v>1560</v>
      </c>
      <c r="E3270">
        <v>578</v>
      </c>
      <c r="F3270">
        <v>170</v>
      </c>
      <c r="G3270">
        <v>7016</v>
      </c>
      <c r="H3270">
        <v>1343</v>
      </c>
      <c r="I3270">
        <v>399</v>
      </c>
      <c r="J3270" s="63">
        <f t="shared" si="154"/>
        <v>-77.765108323831242</v>
      </c>
      <c r="K3270" s="63">
        <f t="shared" si="155"/>
        <v>-56.962025316455694</v>
      </c>
      <c r="L3270" s="63">
        <f t="shared" si="156"/>
        <v>-57.393483709273184</v>
      </c>
    </row>
    <row r="3271" spans="1:12">
      <c r="A3271" t="s">
        <v>2980</v>
      </c>
      <c r="B3271" t="s">
        <v>8354</v>
      </c>
      <c r="C3271" t="s">
        <v>16</v>
      </c>
      <c r="D3271">
        <v>18045</v>
      </c>
      <c r="E3271">
        <v>2948</v>
      </c>
      <c r="F3271">
        <v>878</v>
      </c>
      <c r="G3271">
        <v>6008</v>
      </c>
      <c r="H3271">
        <v>779</v>
      </c>
      <c r="I3271">
        <v>234</v>
      </c>
      <c r="J3271" s="63">
        <f t="shared" si="154"/>
        <v>200.34953395472704</v>
      </c>
      <c r="K3271" s="63">
        <f t="shared" si="155"/>
        <v>278.43388960205391</v>
      </c>
      <c r="L3271" s="63">
        <f t="shared" si="156"/>
        <v>275.21367521367523</v>
      </c>
    </row>
    <row r="3272" spans="1:12">
      <c r="A3272" t="s">
        <v>2981</v>
      </c>
      <c r="B3272" t="s">
        <v>8355</v>
      </c>
      <c r="C3272" t="s">
        <v>6</v>
      </c>
      <c r="D3272">
        <v>1774748</v>
      </c>
      <c r="E3272">
        <v>8289</v>
      </c>
      <c r="F3272">
        <v>1553</v>
      </c>
      <c r="G3272">
        <v>9733204</v>
      </c>
      <c r="H3272">
        <v>17551</v>
      </c>
      <c r="I3272">
        <v>3277</v>
      </c>
      <c r="J3272" s="63">
        <f t="shared" si="154"/>
        <v>-81.766045384438669</v>
      </c>
      <c r="K3272" s="63">
        <f t="shared" si="155"/>
        <v>-52.77192182781608</v>
      </c>
      <c r="L3272" s="63">
        <f t="shared" si="156"/>
        <v>-52.609093683246876</v>
      </c>
    </row>
    <row r="3273" spans="1:12">
      <c r="A3273" t="s">
        <v>2982</v>
      </c>
      <c r="B3273" t="s">
        <v>8356</v>
      </c>
      <c r="C3273" t="s">
        <v>6</v>
      </c>
      <c r="D3273">
        <v>1488370</v>
      </c>
      <c r="E3273">
        <v>2369</v>
      </c>
      <c r="F3273">
        <v>454</v>
      </c>
      <c r="G3273">
        <v>1143102</v>
      </c>
      <c r="H3273">
        <v>2800</v>
      </c>
      <c r="I3273">
        <v>499</v>
      </c>
      <c r="J3273" s="63">
        <f t="shared" si="154"/>
        <v>30.204478690440574</v>
      </c>
      <c r="K3273" s="63">
        <f t="shared" si="155"/>
        <v>-15.392857142857142</v>
      </c>
      <c r="L3273" s="63">
        <f t="shared" si="156"/>
        <v>-9.0180360721442892</v>
      </c>
    </row>
    <row r="3274" spans="1:12">
      <c r="A3274" t="s">
        <v>2983</v>
      </c>
      <c r="B3274" t="s">
        <v>8357</v>
      </c>
      <c r="C3274" t="s">
        <v>6</v>
      </c>
      <c r="D3274">
        <v>3093599</v>
      </c>
      <c r="E3274">
        <v>17275</v>
      </c>
      <c r="F3274">
        <v>3232</v>
      </c>
      <c r="G3274">
        <v>2843509</v>
      </c>
      <c r="H3274">
        <v>20975</v>
      </c>
      <c r="I3274">
        <v>3922</v>
      </c>
      <c r="J3274" s="63">
        <f t="shared" si="154"/>
        <v>8.7951189885454912</v>
      </c>
      <c r="K3274" s="63">
        <f t="shared" si="155"/>
        <v>-17.640047675804528</v>
      </c>
      <c r="L3274" s="63">
        <f t="shared" si="156"/>
        <v>-17.593064762876082</v>
      </c>
    </row>
    <row r="3275" spans="1:12">
      <c r="A3275" t="s">
        <v>2984</v>
      </c>
      <c r="B3275" t="s">
        <v>8358</v>
      </c>
      <c r="C3275" t="s">
        <v>6</v>
      </c>
      <c r="D3275">
        <v>72248018</v>
      </c>
      <c r="E3275">
        <v>62659</v>
      </c>
      <c r="F3275">
        <v>22039</v>
      </c>
      <c r="G3275">
        <v>60864164</v>
      </c>
      <c r="H3275">
        <v>50646</v>
      </c>
      <c r="I3275">
        <v>17538</v>
      </c>
      <c r="J3275" s="63">
        <f t="shared" si="154"/>
        <v>18.703705517092125</v>
      </c>
      <c r="K3275" s="63">
        <f t="shared" si="155"/>
        <v>23.719543498005766</v>
      </c>
      <c r="L3275" s="63">
        <f t="shared" si="156"/>
        <v>25.664271866803514</v>
      </c>
    </row>
    <row r="3276" spans="1:12">
      <c r="A3276" t="s">
        <v>2985</v>
      </c>
      <c r="B3276" t="s">
        <v>8359</v>
      </c>
      <c r="C3276" t="s">
        <v>6</v>
      </c>
      <c r="D3276">
        <v>2321353</v>
      </c>
      <c r="E3276">
        <v>2878</v>
      </c>
      <c r="F3276">
        <v>187</v>
      </c>
      <c r="G3276">
        <v>7349398</v>
      </c>
      <c r="H3276">
        <v>7234</v>
      </c>
      <c r="I3276">
        <v>85</v>
      </c>
      <c r="J3276" s="63">
        <f t="shared" si="154"/>
        <v>-68.414378973624778</v>
      </c>
      <c r="K3276" s="63">
        <f t="shared" si="155"/>
        <v>-60.215648327343104</v>
      </c>
      <c r="L3276" s="63">
        <f t="shared" si="156"/>
        <v>120</v>
      </c>
    </row>
    <row r="3277" spans="1:12">
      <c r="A3277" t="s">
        <v>2986</v>
      </c>
      <c r="B3277" t="s">
        <v>8360</v>
      </c>
      <c r="C3277" t="s">
        <v>6</v>
      </c>
      <c r="D3277">
        <v>25278881</v>
      </c>
      <c r="E3277">
        <v>42444</v>
      </c>
      <c r="F3277">
        <v>12825</v>
      </c>
      <c r="G3277">
        <v>47557214</v>
      </c>
      <c r="H3277">
        <v>70298</v>
      </c>
      <c r="I3277">
        <v>21937</v>
      </c>
      <c r="J3277" s="63">
        <f t="shared" si="154"/>
        <v>-46.845328239791336</v>
      </c>
      <c r="K3277" s="63">
        <f t="shared" si="155"/>
        <v>-39.622748869100114</v>
      </c>
      <c r="L3277" s="63">
        <f t="shared" si="156"/>
        <v>-41.537129051374393</v>
      </c>
    </row>
    <row r="3278" spans="1:12">
      <c r="A3278" t="s">
        <v>2987</v>
      </c>
      <c r="B3278" t="s">
        <v>8361</v>
      </c>
      <c r="C3278" t="s">
        <v>16</v>
      </c>
      <c r="D3278">
        <v>8936</v>
      </c>
      <c r="E3278">
        <v>488</v>
      </c>
      <c r="F3278">
        <v>122</v>
      </c>
      <c r="G3278">
        <v>7908</v>
      </c>
      <c r="H3278">
        <v>1773</v>
      </c>
      <c r="I3278">
        <v>399</v>
      </c>
      <c r="J3278" s="63">
        <f t="shared" si="154"/>
        <v>12.999494183105716</v>
      </c>
      <c r="K3278" s="63">
        <f t="shared" si="155"/>
        <v>-72.476029328821213</v>
      </c>
      <c r="L3278" s="63">
        <f t="shared" si="156"/>
        <v>-69.423558897243112</v>
      </c>
    </row>
    <row r="3279" spans="1:12">
      <c r="A3279" t="s">
        <v>2988</v>
      </c>
      <c r="B3279" t="s">
        <v>8362</v>
      </c>
      <c r="C3279" t="s">
        <v>16</v>
      </c>
      <c r="D3279">
        <v>1339145</v>
      </c>
      <c r="E3279">
        <v>115439</v>
      </c>
      <c r="F3279">
        <v>27538</v>
      </c>
      <c r="G3279">
        <v>1927154</v>
      </c>
      <c r="H3279">
        <v>189919</v>
      </c>
      <c r="I3279">
        <v>45297</v>
      </c>
      <c r="J3279" s="63">
        <f t="shared" si="154"/>
        <v>-30.511780584219007</v>
      </c>
      <c r="K3279" s="63">
        <f t="shared" si="155"/>
        <v>-39.216718706395888</v>
      </c>
      <c r="L3279" s="63">
        <f t="shared" si="156"/>
        <v>-39.205686910832945</v>
      </c>
    </row>
    <row r="3280" spans="1:12">
      <c r="A3280" t="s">
        <v>2989</v>
      </c>
      <c r="B3280" t="s">
        <v>8363</v>
      </c>
      <c r="C3280" t="s">
        <v>16</v>
      </c>
      <c r="D3280">
        <v>3131</v>
      </c>
      <c r="E3280">
        <v>560</v>
      </c>
      <c r="F3280">
        <v>105</v>
      </c>
      <c r="G3280">
        <v>2337</v>
      </c>
      <c r="H3280">
        <v>464</v>
      </c>
      <c r="I3280">
        <v>86</v>
      </c>
      <c r="J3280" s="63">
        <f t="shared" si="154"/>
        <v>33.975181857081729</v>
      </c>
      <c r="K3280" s="63">
        <f t="shared" si="155"/>
        <v>20.689655172413794</v>
      </c>
      <c r="L3280" s="63">
        <f t="shared" si="156"/>
        <v>22.093023255813954</v>
      </c>
    </row>
    <row r="3281" spans="1:12">
      <c r="A3281" t="s">
        <v>2990</v>
      </c>
      <c r="B3281" t="s">
        <v>8364</v>
      </c>
      <c r="C3281" t="s">
        <v>16</v>
      </c>
      <c r="D3281">
        <v>91541</v>
      </c>
      <c r="E3281">
        <v>9693</v>
      </c>
      <c r="F3281">
        <v>1806</v>
      </c>
      <c r="G3281">
        <v>41400</v>
      </c>
      <c r="H3281">
        <v>6469</v>
      </c>
      <c r="I3281">
        <v>1085</v>
      </c>
      <c r="J3281" s="63">
        <f t="shared" si="154"/>
        <v>121.11352657004831</v>
      </c>
      <c r="K3281" s="63">
        <f t="shared" si="155"/>
        <v>49.837687432369762</v>
      </c>
      <c r="L3281" s="63">
        <f t="shared" si="156"/>
        <v>66.451612903225808</v>
      </c>
    </row>
    <row r="3282" spans="1:12">
      <c r="A3282" t="s">
        <v>2991</v>
      </c>
      <c r="B3282" t="s">
        <v>8365</v>
      </c>
      <c r="C3282" t="s">
        <v>16</v>
      </c>
      <c r="D3282">
        <v>5318</v>
      </c>
      <c r="E3282">
        <v>1023</v>
      </c>
      <c r="F3282">
        <v>192</v>
      </c>
      <c r="G3282">
        <v>4860</v>
      </c>
      <c r="H3282">
        <v>1007</v>
      </c>
      <c r="I3282">
        <v>189</v>
      </c>
      <c r="J3282" s="63">
        <f t="shared" si="154"/>
        <v>9.423868312757202</v>
      </c>
      <c r="K3282" s="63">
        <f t="shared" si="155"/>
        <v>1.5888778550148956</v>
      </c>
      <c r="L3282" s="63">
        <f t="shared" si="156"/>
        <v>1.5873015873015872</v>
      </c>
    </row>
    <row r="3283" spans="1:12">
      <c r="A3283" t="s">
        <v>2992</v>
      </c>
      <c r="B3283" t="s">
        <v>8366</v>
      </c>
      <c r="C3283" t="s">
        <v>16</v>
      </c>
      <c r="D3283">
        <v>24</v>
      </c>
      <c r="E3283">
        <v>14</v>
      </c>
      <c r="F3283">
        <v>1</v>
      </c>
      <c r="G3283"/>
      <c r="H3283"/>
      <c r="I3283"/>
      <c r="J3283" s="63" t="e">
        <f t="shared" si="154"/>
        <v>#DIV/0!</v>
      </c>
      <c r="K3283" s="63" t="e">
        <f t="shared" si="155"/>
        <v>#DIV/0!</v>
      </c>
      <c r="L3283" s="63" t="e">
        <f t="shared" si="156"/>
        <v>#DIV/0!</v>
      </c>
    </row>
    <row r="3284" spans="1:12">
      <c r="A3284" t="s">
        <v>2993</v>
      </c>
      <c r="B3284" t="s">
        <v>8367</v>
      </c>
      <c r="C3284" t="s">
        <v>16</v>
      </c>
      <c r="D3284">
        <v>42</v>
      </c>
      <c r="E3284">
        <v>125</v>
      </c>
      <c r="F3284">
        <v>7</v>
      </c>
      <c r="G3284">
        <v>1</v>
      </c>
      <c r="H3284">
        <v>6</v>
      </c>
      <c r="I3284">
        <v>0</v>
      </c>
      <c r="J3284" s="63">
        <f t="shared" si="154"/>
        <v>4100</v>
      </c>
      <c r="K3284" s="63">
        <f t="shared" si="155"/>
        <v>1983.3333333333333</v>
      </c>
      <c r="L3284" s="63" t="e">
        <f t="shared" si="156"/>
        <v>#DIV/0!</v>
      </c>
    </row>
    <row r="3285" spans="1:12">
      <c r="A3285" t="s">
        <v>4830</v>
      </c>
      <c r="B3285" t="s">
        <v>9905</v>
      </c>
      <c r="C3285" t="s">
        <v>16</v>
      </c>
      <c r="D3285"/>
      <c r="E3285"/>
      <c r="F3285"/>
      <c r="G3285">
        <v>640</v>
      </c>
      <c r="H3285">
        <v>34</v>
      </c>
      <c r="I3285">
        <v>6</v>
      </c>
      <c r="J3285" s="63">
        <f t="shared" si="154"/>
        <v>-100</v>
      </c>
      <c r="K3285" s="63">
        <f t="shared" si="155"/>
        <v>-100</v>
      </c>
      <c r="L3285" s="63">
        <f t="shared" si="156"/>
        <v>-100</v>
      </c>
    </row>
    <row r="3286" spans="1:12">
      <c r="A3286" t="s">
        <v>2994</v>
      </c>
      <c r="B3286" t="s">
        <v>8368</v>
      </c>
      <c r="C3286" t="s">
        <v>16</v>
      </c>
      <c r="D3286">
        <v>24857</v>
      </c>
      <c r="E3286">
        <v>8796</v>
      </c>
      <c r="F3286">
        <v>360</v>
      </c>
      <c r="G3286">
        <v>34579</v>
      </c>
      <c r="H3286">
        <v>5840</v>
      </c>
      <c r="I3286">
        <v>234</v>
      </c>
      <c r="J3286" s="63">
        <f t="shared" si="154"/>
        <v>-28.115330113652796</v>
      </c>
      <c r="K3286" s="63">
        <f t="shared" si="155"/>
        <v>50.61643835616438</v>
      </c>
      <c r="L3286" s="63">
        <f t="shared" si="156"/>
        <v>53.846153846153847</v>
      </c>
    </row>
    <row r="3287" spans="1:12">
      <c r="A3287" t="s">
        <v>2995</v>
      </c>
      <c r="B3287" t="s">
        <v>8369</v>
      </c>
      <c r="C3287" t="s">
        <v>16</v>
      </c>
      <c r="D3287">
        <v>23440</v>
      </c>
      <c r="E3287">
        <v>12759</v>
      </c>
      <c r="F3287">
        <v>512</v>
      </c>
      <c r="G3287">
        <v>234643</v>
      </c>
      <c r="H3287">
        <v>54976</v>
      </c>
      <c r="I3287">
        <v>2201</v>
      </c>
      <c r="J3287" s="63">
        <f t="shared" si="154"/>
        <v>-90.010356158078437</v>
      </c>
      <c r="K3287" s="63">
        <f t="shared" si="155"/>
        <v>-76.791690919674039</v>
      </c>
      <c r="L3287" s="63">
        <f t="shared" si="156"/>
        <v>-76.737846433439344</v>
      </c>
    </row>
    <row r="3288" spans="1:12">
      <c r="A3288" t="s">
        <v>2996</v>
      </c>
      <c r="B3288" t="s">
        <v>8370</v>
      </c>
      <c r="C3288" t="s">
        <v>16</v>
      </c>
      <c r="D3288">
        <v>2008</v>
      </c>
      <c r="E3288">
        <v>4335</v>
      </c>
      <c r="F3288">
        <v>174</v>
      </c>
      <c r="G3288">
        <v>39031</v>
      </c>
      <c r="H3288">
        <v>13305</v>
      </c>
      <c r="I3288">
        <v>559</v>
      </c>
      <c r="J3288" s="63">
        <f t="shared" si="154"/>
        <v>-94.85537137147395</v>
      </c>
      <c r="K3288" s="63">
        <f t="shared" si="155"/>
        <v>-67.418263810597523</v>
      </c>
      <c r="L3288" s="63">
        <f t="shared" si="156"/>
        <v>-68.872987477638645</v>
      </c>
    </row>
    <row r="3289" spans="1:12">
      <c r="A3289" t="s">
        <v>2997</v>
      </c>
      <c r="B3289" t="s">
        <v>8371</v>
      </c>
      <c r="C3289" t="s">
        <v>6</v>
      </c>
      <c r="D3289">
        <v>6</v>
      </c>
      <c r="E3289">
        <v>6964</v>
      </c>
      <c r="F3289">
        <v>279</v>
      </c>
      <c r="G3289">
        <v>2</v>
      </c>
      <c r="H3289">
        <v>615</v>
      </c>
      <c r="I3289">
        <v>25</v>
      </c>
      <c r="J3289" s="63">
        <f t="shared" si="154"/>
        <v>200</v>
      </c>
      <c r="K3289" s="63">
        <f t="shared" si="155"/>
        <v>1032.3577235772357</v>
      </c>
      <c r="L3289" s="63">
        <f t="shared" si="156"/>
        <v>1016</v>
      </c>
    </row>
    <row r="3290" spans="1:12">
      <c r="A3290" t="s">
        <v>2998</v>
      </c>
      <c r="B3290" t="s">
        <v>8372</v>
      </c>
      <c r="C3290" t="s">
        <v>16</v>
      </c>
      <c r="D3290">
        <v>13090</v>
      </c>
      <c r="E3290">
        <v>3228</v>
      </c>
      <c r="F3290">
        <v>600</v>
      </c>
      <c r="G3290">
        <v>67158</v>
      </c>
      <c r="H3290">
        <v>21006</v>
      </c>
      <c r="I3290">
        <v>3884</v>
      </c>
      <c r="J3290" s="63">
        <f t="shared" si="154"/>
        <v>-80.50865124035856</v>
      </c>
      <c r="K3290" s="63">
        <f t="shared" si="155"/>
        <v>-84.632962010854044</v>
      </c>
      <c r="L3290" s="63">
        <f t="shared" si="156"/>
        <v>-84.552008238928934</v>
      </c>
    </row>
    <row r="3291" spans="1:12">
      <c r="A3291" t="s">
        <v>2999</v>
      </c>
      <c r="B3291" t="s">
        <v>8373</v>
      </c>
      <c r="C3291" t="s">
        <v>6</v>
      </c>
      <c r="D3291">
        <v>34</v>
      </c>
      <c r="E3291">
        <v>16931</v>
      </c>
      <c r="F3291">
        <v>751</v>
      </c>
      <c r="G3291">
        <v>9</v>
      </c>
      <c r="H3291">
        <v>3246</v>
      </c>
      <c r="I3291">
        <v>130</v>
      </c>
      <c r="J3291" s="63">
        <f t="shared" si="154"/>
        <v>277.77777777777777</v>
      </c>
      <c r="K3291" s="63">
        <f t="shared" si="155"/>
        <v>421.59581022797289</v>
      </c>
      <c r="L3291" s="63">
        <f t="shared" si="156"/>
        <v>477.69230769230768</v>
      </c>
    </row>
    <row r="3292" spans="1:12">
      <c r="A3292" t="s">
        <v>3000</v>
      </c>
      <c r="B3292" t="s">
        <v>8374</v>
      </c>
      <c r="C3292" t="s">
        <v>16</v>
      </c>
      <c r="D3292">
        <v>1420</v>
      </c>
      <c r="E3292">
        <v>640</v>
      </c>
      <c r="F3292">
        <v>118</v>
      </c>
      <c r="G3292">
        <v>12805</v>
      </c>
      <c r="H3292">
        <v>1864</v>
      </c>
      <c r="I3292">
        <v>256</v>
      </c>
      <c r="J3292" s="63">
        <f t="shared" si="154"/>
        <v>-88.910581803982822</v>
      </c>
      <c r="K3292" s="63">
        <f t="shared" si="155"/>
        <v>-65.665236051502148</v>
      </c>
      <c r="L3292" s="63">
        <f t="shared" si="156"/>
        <v>-53.90625</v>
      </c>
    </row>
    <row r="3293" spans="1:12">
      <c r="A3293" t="s">
        <v>3001</v>
      </c>
      <c r="B3293" t="s">
        <v>8375</v>
      </c>
      <c r="C3293" t="s">
        <v>16</v>
      </c>
      <c r="D3293">
        <v>17104</v>
      </c>
      <c r="E3293">
        <v>4464</v>
      </c>
      <c r="F3293">
        <v>179</v>
      </c>
      <c r="G3293">
        <v>6532</v>
      </c>
      <c r="H3293">
        <v>7757</v>
      </c>
      <c r="I3293">
        <v>107</v>
      </c>
      <c r="J3293" s="63">
        <f t="shared" si="154"/>
        <v>161.84935701163502</v>
      </c>
      <c r="K3293" s="63">
        <f t="shared" si="155"/>
        <v>-42.451978857805855</v>
      </c>
      <c r="L3293" s="63">
        <f t="shared" si="156"/>
        <v>67.289719626168221</v>
      </c>
    </row>
    <row r="3294" spans="1:12">
      <c r="A3294" t="s">
        <v>3002</v>
      </c>
      <c r="B3294" t="s">
        <v>8376</v>
      </c>
      <c r="C3294" t="s">
        <v>16</v>
      </c>
      <c r="D3294">
        <v>1021</v>
      </c>
      <c r="E3294">
        <v>1600</v>
      </c>
      <c r="F3294">
        <v>80</v>
      </c>
      <c r="G3294">
        <v>9736</v>
      </c>
      <c r="H3294">
        <v>8391</v>
      </c>
      <c r="I3294">
        <v>354</v>
      </c>
      <c r="J3294" s="63">
        <f t="shared" si="154"/>
        <v>-89.513147082990955</v>
      </c>
      <c r="K3294" s="63">
        <f t="shared" si="155"/>
        <v>-80.931950899773568</v>
      </c>
      <c r="L3294" s="63">
        <f t="shared" si="156"/>
        <v>-77.401129943502823</v>
      </c>
    </row>
    <row r="3295" spans="1:12">
      <c r="A3295" t="s">
        <v>3003</v>
      </c>
      <c r="B3295" t="s">
        <v>8377</v>
      </c>
      <c r="C3295" t="s">
        <v>16</v>
      </c>
      <c r="D3295">
        <v>13</v>
      </c>
      <c r="E3295">
        <v>350</v>
      </c>
      <c r="F3295">
        <v>65</v>
      </c>
      <c r="G3295">
        <v>3741</v>
      </c>
      <c r="H3295">
        <v>2518</v>
      </c>
      <c r="I3295">
        <v>463</v>
      </c>
      <c r="J3295" s="63">
        <f t="shared" si="154"/>
        <v>-99.652499331729487</v>
      </c>
      <c r="K3295" s="63">
        <f t="shared" si="155"/>
        <v>-86.100079428117553</v>
      </c>
      <c r="L3295" s="63">
        <f t="shared" si="156"/>
        <v>-85.961123110151192</v>
      </c>
    </row>
    <row r="3296" spans="1:12">
      <c r="A3296" t="s">
        <v>3004</v>
      </c>
      <c r="B3296" t="s">
        <v>8378</v>
      </c>
      <c r="C3296" t="s">
        <v>16</v>
      </c>
      <c r="D3296">
        <v>887</v>
      </c>
      <c r="E3296">
        <v>3236</v>
      </c>
      <c r="F3296">
        <v>28</v>
      </c>
      <c r="G3296">
        <v>59783</v>
      </c>
      <c r="H3296">
        <v>26296</v>
      </c>
      <c r="I3296">
        <v>1054</v>
      </c>
      <c r="J3296" s="63">
        <f t="shared" si="154"/>
        <v>-98.516300620577752</v>
      </c>
      <c r="K3296" s="63">
        <f t="shared" si="155"/>
        <v>-87.693945847277149</v>
      </c>
      <c r="L3296" s="63">
        <f t="shared" si="156"/>
        <v>-97.343453510436433</v>
      </c>
    </row>
    <row r="3297" spans="1:12">
      <c r="A3297" t="s">
        <v>3005</v>
      </c>
      <c r="B3297" t="s">
        <v>8379</v>
      </c>
      <c r="C3297" t="s">
        <v>16</v>
      </c>
      <c r="D3297">
        <v>12838</v>
      </c>
      <c r="E3297">
        <v>37318</v>
      </c>
      <c r="F3297">
        <v>305</v>
      </c>
      <c r="G3297">
        <v>885</v>
      </c>
      <c r="H3297">
        <v>365</v>
      </c>
      <c r="I3297">
        <v>68</v>
      </c>
      <c r="J3297" s="63">
        <f t="shared" si="154"/>
        <v>1350.6214689265537</v>
      </c>
      <c r="K3297" s="63">
        <f t="shared" si="155"/>
        <v>10124.109589041096</v>
      </c>
      <c r="L3297" s="63">
        <f t="shared" si="156"/>
        <v>348.52941176470586</v>
      </c>
    </row>
    <row r="3298" spans="1:12">
      <c r="A3298" t="s">
        <v>4831</v>
      </c>
      <c r="B3298" t="s">
        <v>9906</v>
      </c>
      <c r="C3298" t="s">
        <v>6</v>
      </c>
      <c r="D3298"/>
      <c r="E3298"/>
      <c r="F3298"/>
      <c r="G3298">
        <v>2</v>
      </c>
      <c r="H3298">
        <v>30</v>
      </c>
      <c r="I3298">
        <v>2</v>
      </c>
      <c r="J3298" s="63">
        <f t="shared" si="154"/>
        <v>-100</v>
      </c>
      <c r="K3298" s="63">
        <f t="shared" si="155"/>
        <v>-100</v>
      </c>
      <c r="L3298" s="63">
        <f t="shared" si="156"/>
        <v>-100</v>
      </c>
    </row>
    <row r="3299" spans="1:12">
      <c r="A3299" t="s">
        <v>3006</v>
      </c>
      <c r="B3299" t="s">
        <v>8380</v>
      </c>
      <c r="C3299" t="s">
        <v>6</v>
      </c>
      <c r="D3299">
        <v>13</v>
      </c>
      <c r="E3299">
        <v>6073</v>
      </c>
      <c r="F3299">
        <v>61</v>
      </c>
      <c r="G3299">
        <v>2</v>
      </c>
      <c r="H3299">
        <v>102</v>
      </c>
      <c r="I3299">
        <v>0</v>
      </c>
      <c r="J3299" s="63">
        <f t="shared" si="154"/>
        <v>550</v>
      </c>
      <c r="K3299" s="63">
        <f t="shared" si="155"/>
        <v>5853.9215686274511</v>
      </c>
      <c r="L3299" s="63" t="e">
        <f t="shared" si="156"/>
        <v>#DIV/0!</v>
      </c>
    </row>
    <row r="3300" spans="1:12">
      <c r="A3300" t="s">
        <v>3007</v>
      </c>
      <c r="B3300" t="s">
        <v>8381</v>
      </c>
      <c r="C3300" t="s">
        <v>6</v>
      </c>
      <c r="D3300">
        <v>3</v>
      </c>
      <c r="E3300">
        <v>162</v>
      </c>
      <c r="F3300">
        <v>30</v>
      </c>
      <c r="G3300">
        <v>125</v>
      </c>
      <c r="H3300">
        <v>6138</v>
      </c>
      <c r="I3300">
        <v>1145</v>
      </c>
      <c r="J3300" s="63">
        <f t="shared" si="154"/>
        <v>-97.6</v>
      </c>
      <c r="K3300" s="63">
        <f t="shared" si="155"/>
        <v>-97.360703812316714</v>
      </c>
      <c r="L3300" s="63">
        <f t="shared" si="156"/>
        <v>-97.379912663755462</v>
      </c>
    </row>
    <row r="3301" spans="1:12">
      <c r="A3301" t="s">
        <v>3008</v>
      </c>
      <c r="B3301" t="s">
        <v>8382</v>
      </c>
      <c r="C3301" t="s">
        <v>6</v>
      </c>
      <c r="D3301">
        <v>4</v>
      </c>
      <c r="E3301">
        <v>104520</v>
      </c>
      <c r="F3301">
        <v>1046</v>
      </c>
      <c r="G3301">
        <v>488</v>
      </c>
      <c r="H3301">
        <v>351085</v>
      </c>
      <c r="I3301">
        <v>4264</v>
      </c>
      <c r="J3301" s="63">
        <f t="shared" si="154"/>
        <v>-99.180327868852459</v>
      </c>
      <c r="K3301" s="63">
        <f t="shared" si="155"/>
        <v>-70.229431619123574</v>
      </c>
      <c r="L3301" s="63">
        <f t="shared" si="156"/>
        <v>-75.469043151969984</v>
      </c>
    </row>
    <row r="3302" spans="1:12">
      <c r="A3302" t="s">
        <v>3009</v>
      </c>
      <c r="B3302" t="s">
        <v>8383</v>
      </c>
      <c r="C3302" t="s">
        <v>6</v>
      </c>
      <c r="D3302">
        <v>127</v>
      </c>
      <c r="E3302">
        <v>275</v>
      </c>
      <c r="F3302">
        <v>83</v>
      </c>
      <c r="G3302">
        <v>26</v>
      </c>
      <c r="H3302">
        <v>500</v>
      </c>
      <c r="I3302">
        <v>150</v>
      </c>
      <c r="J3302" s="63">
        <f t="shared" si="154"/>
        <v>388.46153846153845</v>
      </c>
      <c r="K3302" s="63">
        <f t="shared" si="155"/>
        <v>-45</v>
      </c>
      <c r="L3302" s="63">
        <f t="shared" si="156"/>
        <v>-44.666666666666664</v>
      </c>
    </row>
    <row r="3303" spans="1:12">
      <c r="A3303" t="s">
        <v>3010</v>
      </c>
      <c r="B3303" t="s">
        <v>8384</v>
      </c>
      <c r="C3303" t="s">
        <v>6</v>
      </c>
      <c r="D3303">
        <v>366</v>
      </c>
      <c r="E3303">
        <v>137</v>
      </c>
      <c r="F3303">
        <v>41</v>
      </c>
      <c r="G3303">
        <v>128</v>
      </c>
      <c r="H3303">
        <v>1039</v>
      </c>
      <c r="I3303">
        <v>310</v>
      </c>
      <c r="J3303" s="63">
        <f t="shared" si="154"/>
        <v>185.9375</v>
      </c>
      <c r="K3303" s="63">
        <f t="shared" si="155"/>
        <v>-86.81424446583253</v>
      </c>
      <c r="L3303" s="63">
        <f t="shared" si="156"/>
        <v>-86.774193548387103</v>
      </c>
    </row>
    <row r="3304" spans="1:12">
      <c r="A3304" t="s">
        <v>3011</v>
      </c>
      <c r="B3304" t="s">
        <v>8385</v>
      </c>
      <c r="C3304" t="s">
        <v>6</v>
      </c>
      <c r="D3304">
        <v>50</v>
      </c>
      <c r="E3304">
        <v>298</v>
      </c>
      <c r="F3304">
        <v>106</v>
      </c>
      <c r="G3304">
        <v>50</v>
      </c>
      <c r="H3304">
        <v>408</v>
      </c>
      <c r="I3304">
        <v>146</v>
      </c>
      <c r="J3304" s="63">
        <f t="shared" si="154"/>
        <v>0</v>
      </c>
      <c r="K3304" s="63">
        <f t="shared" si="155"/>
        <v>-26.96078431372549</v>
      </c>
      <c r="L3304" s="63">
        <f t="shared" si="156"/>
        <v>-27.397260273972602</v>
      </c>
    </row>
    <row r="3305" spans="1:12">
      <c r="A3305" t="s">
        <v>4832</v>
      </c>
      <c r="B3305" t="s">
        <v>8385</v>
      </c>
      <c r="C3305" t="s">
        <v>6</v>
      </c>
      <c r="D3305"/>
      <c r="E3305"/>
      <c r="F3305"/>
      <c r="G3305">
        <v>323</v>
      </c>
      <c r="H3305">
        <v>372</v>
      </c>
      <c r="I3305">
        <v>133</v>
      </c>
      <c r="J3305" s="63">
        <f t="shared" si="154"/>
        <v>-100</v>
      </c>
      <c r="K3305" s="63">
        <f t="shared" si="155"/>
        <v>-100</v>
      </c>
      <c r="L3305" s="63">
        <f t="shared" si="156"/>
        <v>-100</v>
      </c>
    </row>
    <row r="3306" spans="1:12">
      <c r="A3306" t="s">
        <v>3012</v>
      </c>
      <c r="B3306" t="s">
        <v>8385</v>
      </c>
      <c r="C3306" t="s">
        <v>6</v>
      </c>
      <c r="D3306">
        <v>2</v>
      </c>
      <c r="E3306">
        <v>864</v>
      </c>
      <c r="F3306">
        <v>308</v>
      </c>
      <c r="G3306">
        <v>851</v>
      </c>
      <c r="H3306">
        <v>484</v>
      </c>
      <c r="I3306">
        <v>172</v>
      </c>
      <c r="J3306" s="63">
        <f t="shared" si="154"/>
        <v>-99.764982373678023</v>
      </c>
      <c r="K3306" s="63">
        <f t="shared" si="155"/>
        <v>78.512396694214871</v>
      </c>
      <c r="L3306" s="63">
        <f t="shared" si="156"/>
        <v>79.069767441860463</v>
      </c>
    </row>
    <row r="3307" spans="1:12">
      <c r="A3307" t="s">
        <v>3013</v>
      </c>
      <c r="B3307" t="s">
        <v>8386</v>
      </c>
      <c r="C3307" t="s">
        <v>6</v>
      </c>
      <c r="D3307">
        <v>568</v>
      </c>
      <c r="E3307">
        <v>539</v>
      </c>
      <c r="F3307">
        <v>191</v>
      </c>
      <c r="G3307">
        <v>179</v>
      </c>
      <c r="H3307">
        <v>1985</v>
      </c>
      <c r="I3307">
        <v>707</v>
      </c>
      <c r="J3307" s="63">
        <f t="shared" si="154"/>
        <v>217.31843575418995</v>
      </c>
      <c r="K3307" s="63">
        <f t="shared" si="155"/>
        <v>-72.846347607052891</v>
      </c>
      <c r="L3307" s="63">
        <f t="shared" si="156"/>
        <v>-72.98444130127298</v>
      </c>
    </row>
    <row r="3308" spans="1:12">
      <c r="A3308" t="s">
        <v>4833</v>
      </c>
      <c r="B3308" t="s">
        <v>9907</v>
      </c>
      <c r="C3308" t="s">
        <v>6</v>
      </c>
      <c r="D3308"/>
      <c r="E3308"/>
      <c r="F3308"/>
      <c r="G3308">
        <v>3802</v>
      </c>
      <c r="H3308">
        <v>758</v>
      </c>
      <c r="I3308">
        <v>59</v>
      </c>
      <c r="J3308" s="63">
        <f t="shared" si="154"/>
        <v>-100</v>
      </c>
      <c r="K3308" s="63">
        <f t="shared" si="155"/>
        <v>-100</v>
      </c>
      <c r="L3308" s="63">
        <f t="shared" si="156"/>
        <v>-100</v>
      </c>
    </row>
    <row r="3309" spans="1:12">
      <c r="A3309" t="s">
        <v>3014</v>
      </c>
      <c r="B3309" t="s">
        <v>8387</v>
      </c>
      <c r="C3309" t="s">
        <v>6</v>
      </c>
      <c r="D3309">
        <v>178</v>
      </c>
      <c r="E3309">
        <v>197</v>
      </c>
      <c r="F3309">
        <v>69</v>
      </c>
      <c r="G3309">
        <v>452</v>
      </c>
      <c r="H3309">
        <v>754</v>
      </c>
      <c r="I3309">
        <v>268</v>
      </c>
      <c r="J3309" s="63">
        <f t="shared" si="154"/>
        <v>-60.619469026548671</v>
      </c>
      <c r="K3309" s="63">
        <f t="shared" si="155"/>
        <v>-73.872679045092838</v>
      </c>
      <c r="L3309" s="63">
        <f t="shared" si="156"/>
        <v>-74.253731343283576</v>
      </c>
    </row>
    <row r="3310" spans="1:12">
      <c r="A3310" t="s">
        <v>3015</v>
      </c>
      <c r="B3310" t="s">
        <v>8388</v>
      </c>
      <c r="C3310" t="s">
        <v>6</v>
      </c>
      <c r="D3310">
        <v>198</v>
      </c>
      <c r="E3310">
        <v>4125</v>
      </c>
      <c r="F3310">
        <v>1210</v>
      </c>
      <c r="G3310">
        <v>1351</v>
      </c>
      <c r="H3310">
        <v>4029</v>
      </c>
      <c r="I3310">
        <v>1198</v>
      </c>
      <c r="J3310" s="63">
        <f t="shared" si="154"/>
        <v>-85.344189489267208</v>
      </c>
      <c r="K3310" s="63">
        <f t="shared" si="155"/>
        <v>2.3827252419955323</v>
      </c>
      <c r="L3310" s="63">
        <f t="shared" si="156"/>
        <v>1.001669449081803</v>
      </c>
    </row>
    <row r="3311" spans="1:12">
      <c r="A3311" t="s">
        <v>3016</v>
      </c>
      <c r="B3311" t="s">
        <v>8389</v>
      </c>
      <c r="C3311" t="s">
        <v>6</v>
      </c>
      <c r="D3311">
        <v>448</v>
      </c>
      <c r="E3311">
        <v>89910</v>
      </c>
      <c r="F3311">
        <v>911</v>
      </c>
      <c r="G3311">
        <v>21</v>
      </c>
      <c r="H3311">
        <v>38418</v>
      </c>
      <c r="I3311">
        <v>385</v>
      </c>
      <c r="J3311" s="63">
        <f t="shared" si="154"/>
        <v>2033.3333333333333</v>
      </c>
      <c r="K3311" s="63">
        <f t="shared" si="155"/>
        <v>134.03092300484147</v>
      </c>
      <c r="L3311" s="63">
        <f t="shared" si="156"/>
        <v>136.62337662337663</v>
      </c>
    </row>
    <row r="3312" spans="1:12">
      <c r="A3312" t="s">
        <v>3017</v>
      </c>
      <c r="B3312" t="s">
        <v>8390</v>
      </c>
      <c r="C3312" t="s">
        <v>6</v>
      </c>
      <c r="D3312">
        <v>28742</v>
      </c>
      <c r="E3312">
        <v>6425</v>
      </c>
      <c r="F3312">
        <v>1912</v>
      </c>
      <c r="G3312">
        <v>29216</v>
      </c>
      <c r="H3312">
        <v>8384</v>
      </c>
      <c r="I3312">
        <v>2505</v>
      </c>
      <c r="J3312" s="63">
        <f t="shared" si="154"/>
        <v>-1.6223986856516976</v>
      </c>
      <c r="K3312" s="63">
        <f t="shared" si="155"/>
        <v>-23.365935114503817</v>
      </c>
      <c r="L3312" s="63">
        <f t="shared" si="156"/>
        <v>-23.672654690618764</v>
      </c>
    </row>
    <row r="3313" spans="1:12">
      <c r="A3313" t="s">
        <v>3018</v>
      </c>
      <c r="B3313" t="s">
        <v>8391</v>
      </c>
      <c r="C3313" t="s">
        <v>6</v>
      </c>
      <c r="D3313">
        <v>74634</v>
      </c>
      <c r="E3313">
        <v>41307</v>
      </c>
      <c r="F3313">
        <v>12290</v>
      </c>
      <c r="G3313">
        <v>103274</v>
      </c>
      <c r="H3313">
        <v>78835</v>
      </c>
      <c r="I3313">
        <v>22515</v>
      </c>
      <c r="J3313" s="63">
        <f t="shared" si="154"/>
        <v>-27.732052597943333</v>
      </c>
      <c r="K3313" s="63">
        <f t="shared" si="155"/>
        <v>-47.603221919198326</v>
      </c>
      <c r="L3313" s="63">
        <f t="shared" si="156"/>
        <v>-45.414168332222964</v>
      </c>
    </row>
    <row r="3314" spans="1:12">
      <c r="A3314" t="s">
        <v>3019</v>
      </c>
      <c r="B3314" t="s">
        <v>8392</v>
      </c>
      <c r="C3314" t="s">
        <v>6</v>
      </c>
      <c r="D3314">
        <v>6</v>
      </c>
      <c r="E3314">
        <v>6823</v>
      </c>
      <c r="F3314">
        <v>86</v>
      </c>
      <c r="G3314">
        <v>4</v>
      </c>
      <c r="H3314">
        <v>6294</v>
      </c>
      <c r="I3314">
        <v>63</v>
      </c>
      <c r="J3314" s="63">
        <f t="shared" si="154"/>
        <v>50</v>
      </c>
      <c r="K3314" s="63">
        <f t="shared" si="155"/>
        <v>8.4048299968223699</v>
      </c>
      <c r="L3314" s="63">
        <f t="shared" si="156"/>
        <v>36.507936507936506</v>
      </c>
    </row>
    <row r="3315" spans="1:12">
      <c r="A3315" t="s">
        <v>4834</v>
      </c>
      <c r="B3315" t="s">
        <v>9908</v>
      </c>
      <c r="C3315" t="s">
        <v>6</v>
      </c>
      <c r="D3315"/>
      <c r="E3315"/>
      <c r="F3315"/>
      <c r="G3315">
        <v>7</v>
      </c>
      <c r="H3315">
        <v>66160</v>
      </c>
      <c r="I3315">
        <v>662</v>
      </c>
      <c r="J3315" s="63">
        <f t="shared" si="154"/>
        <v>-100</v>
      </c>
      <c r="K3315" s="63">
        <f t="shared" si="155"/>
        <v>-100</v>
      </c>
      <c r="L3315" s="63">
        <f t="shared" si="156"/>
        <v>-100</v>
      </c>
    </row>
    <row r="3316" spans="1:12">
      <c r="A3316" t="s">
        <v>3020</v>
      </c>
      <c r="B3316" t="s">
        <v>8393</v>
      </c>
      <c r="C3316" t="s">
        <v>6</v>
      </c>
      <c r="D3316">
        <v>2</v>
      </c>
      <c r="E3316">
        <v>10709</v>
      </c>
      <c r="F3316">
        <v>107</v>
      </c>
      <c r="G3316">
        <v>3169</v>
      </c>
      <c r="H3316">
        <v>22758</v>
      </c>
      <c r="I3316">
        <v>228</v>
      </c>
      <c r="J3316" s="63">
        <f t="shared" si="154"/>
        <v>-99.936888608393815</v>
      </c>
      <c r="K3316" s="63">
        <f t="shared" si="155"/>
        <v>-52.944019685385356</v>
      </c>
      <c r="L3316" s="63">
        <f t="shared" si="156"/>
        <v>-53.070175438596493</v>
      </c>
    </row>
    <row r="3317" spans="1:12">
      <c r="A3317" t="s">
        <v>3021</v>
      </c>
      <c r="B3317" t="s">
        <v>8394</v>
      </c>
      <c r="C3317" t="s">
        <v>16</v>
      </c>
      <c r="D3317">
        <v>18554</v>
      </c>
      <c r="E3317">
        <v>124187</v>
      </c>
      <c r="F3317">
        <v>1990</v>
      </c>
      <c r="G3317">
        <v>534201</v>
      </c>
      <c r="H3317">
        <v>937954</v>
      </c>
      <c r="I3317">
        <v>10815</v>
      </c>
      <c r="J3317" s="63">
        <f t="shared" si="154"/>
        <v>-96.526775502105011</v>
      </c>
      <c r="K3317" s="63">
        <f t="shared" si="155"/>
        <v>-86.759798454934895</v>
      </c>
      <c r="L3317" s="63">
        <f t="shared" si="156"/>
        <v>-81.599630143319459</v>
      </c>
    </row>
    <row r="3318" spans="1:12">
      <c r="A3318" t="s">
        <v>4835</v>
      </c>
      <c r="B3318" t="s">
        <v>9909</v>
      </c>
      <c r="C3318" t="s">
        <v>6</v>
      </c>
      <c r="D3318"/>
      <c r="E3318"/>
      <c r="F3318"/>
      <c r="G3318">
        <v>222</v>
      </c>
      <c r="H3318">
        <v>39</v>
      </c>
      <c r="I3318">
        <v>10</v>
      </c>
      <c r="J3318" s="63">
        <f t="shared" si="154"/>
        <v>-100</v>
      </c>
      <c r="K3318" s="63">
        <f t="shared" si="155"/>
        <v>-100</v>
      </c>
      <c r="L3318" s="63">
        <f t="shared" si="156"/>
        <v>-100</v>
      </c>
    </row>
    <row r="3319" spans="1:12">
      <c r="A3319" t="s">
        <v>3022</v>
      </c>
      <c r="B3319" t="s">
        <v>8395</v>
      </c>
      <c r="C3319" t="s">
        <v>6</v>
      </c>
      <c r="D3319">
        <v>12</v>
      </c>
      <c r="E3319">
        <v>2</v>
      </c>
      <c r="F3319">
        <v>1</v>
      </c>
      <c r="G3319">
        <v>3</v>
      </c>
      <c r="H3319">
        <v>8</v>
      </c>
      <c r="I3319">
        <v>2</v>
      </c>
      <c r="J3319" s="63">
        <f t="shared" si="154"/>
        <v>300</v>
      </c>
      <c r="K3319" s="63">
        <f t="shared" si="155"/>
        <v>-75</v>
      </c>
      <c r="L3319" s="63">
        <f t="shared" si="156"/>
        <v>-50</v>
      </c>
    </row>
    <row r="3320" spans="1:12">
      <c r="A3320" t="s">
        <v>3023</v>
      </c>
      <c r="B3320" t="s">
        <v>8396</v>
      </c>
      <c r="C3320" t="s">
        <v>16</v>
      </c>
      <c r="D3320">
        <v>13</v>
      </c>
      <c r="E3320">
        <v>1976</v>
      </c>
      <c r="F3320">
        <v>480</v>
      </c>
      <c r="G3320">
        <v>302</v>
      </c>
      <c r="H3320">
        <v>40</v>
      </c>
      <c r="I3320">
        <v>10</v>
      </c>
      <c r="J3320" s="63">
        <f t="shared" si="154"/>
        <v>-95.69536423841059</v>
      </c>
      <c r="K3320" s="63">
        <f t="shared" si="155"/>
        <v>4840</v>
      </c>
      <c r="L3320" s="63">
        <f t="shared" si="156"/>
        <v>4700</v>
      </c>
    </row>
    <row r="3321" spans="1:12">
      <c r="A3321" t="s">
        <v>3024</v>
      </c>
      <c r="B3321" t="s">
        <v>8397</v>
      </c>
      <c r="C3321" t="s">
        <v>16</v>
      </c>
      <c r="D3321">
        <v>10</v>
      </c>
      <c r="E3321">
        <v>78</v>
      </c>
      <c r="F3321">
        <v>19</v>
      </c>
      <c r="G3321"/>
      <c r="H3321"/>
      <c r="I3321"/>
      <c r="J3321" s="63" t="e">
        <f t="shared" si="154"/>
        <v>#DIV/0!</v>
      </c>
      <c r="K3321" s="63" t="e">
        <f t="shared" si="155"/>
        <v>#DIV/0!</v>
      </c>
      <c r="L3321" s="63" t="e">
        <f t="shared" si="156"/>
        <v>#DIV/0!</v>
      </c>
    </row>
    <row r="3322" spans="1:12">
      <c r="A3322" t="s">
        <v>3025</v>
      </c>
      <c r="B3322" t="s">
        <v>8398</v>
      </c>
      <c r="C3322" t="s">
        <v>6</v>
      </c>
      <c r="D3322">
        <v>37</v>
      </c>
      <c r="E3322">
        <v>913</v>
      </c>
      <c r="F3322">
        <v>273</v>
      </c>
      <c r="G3322">
        <v>22</v>
      </c>
      <c r="H3322">
        <v>1663</v>
      </c>
      <c r="I3322">
        <v>499</v>
      </c>
      <c r="J3322" s="63">
        <f t="shared" si="154"/>
        <v>68.181818181818187</v>
      </c>
      <c r="K3322" s="63">
        <f t="shared" si="155"/>
        <v>-45.099218280216476</v>
      </c>
      <c r="L3322" s="63">
        <f t="shared" si="156"/>
        <v>-45.290581162324649</v>
      </c>
    </row>
    <row r="3323" spans="1:12">
      <c r="A3323" t="s">
        <v>3026</v>
      </c>
      <c r="B3323" t="s">
        <v>8399</v>
      </c>
      <c r="C3323" t="s">
        <v>6</v>
      </c>
      <c r="D3323">
        <v>12</v>
      </c>
      <c r="E3323">
        <v>293</v>
      </c>
      <c r="F3323">
        <v>88</v>
      </c>
      <c r="G3323">
        <v>28</v>
      </c>
      <c r="H3323">
        <v>2267</v>
      </c>
      <c r="I3323">
        <v>680</v>
      </c>
      <c r="J3323" s="63">
        <f t="shared" si="154"/>
        <v>-57.142857142857146</v>
      </c>
      <c r="K3323" s="63">
        <f t="shared" si="155"/>
        <v>-87.075430083811199</v>
      </c>
      <c r="L3323" s="63">
        <f t="shared" si="156"/>
        <v>-87.058823529411768</v>
      </c>
    </row>
    <row r="3324" spans="1:12">
      <c r="A3324" t="s">
        <v>3027</v>
      </c>
      <c r="B3324" t="s">
        <v>8400</v>
      </c>
      <c r="C3324" t="s">
        <v>6</v>
      </c>
      <c r="D3324">
        <v>86</v>
      </c>
      <c r="E3324">
        <v>2911</v>
      </c>
      <c r="F3324">
        <v>867</v>
      </c>
      <c r="G3324">
        <v>200</v>
      </c>
      <c r="H3324">
        <v>2024</v>
      </c>
      <c r="I3324">
        <v>524</v>
      </c>
      <c r="J3324" s="63">
        <f t="shared" si="154"/>
        <v>-57</v>
      </c>
      <c r="K3324" s="63">
        <f t="shared" si="155"/>
        <v>43.824110671936758</v>
      </c>
      <c r="L3324" s="63">
        <f t="shared" si="156"/>
        <v>65.458015267175568</v>
      </c>
    </row>
    <row r="3325" spans="1:12">
      <c r="A3325" t="s">
        <v>4836</v>
      </c>
      <c r="B3325" t="s">
        <v>9910</v>
      </c>
      <c r="C3325" t="s">
        <v>6</v>
      </c>
      <c r="D3325"/>
      <c r="E3325"/>
      <c r="F3325"/>
      <c r="G3325">
        <v>186</v>
      </c>
      <c r="H3325">
        <v>223</v>
      </c>
      <c r="I3325">
        <v>65</v>
      </c>
      <c r="J3325" s="63">
        <f t="shared" si="154"/>
        <v>-100</v>
      </c>
      <c r="K3325" s="63">
        <f t="shared" si="155"/>
        <v>-100</v>
      </c>
      <c r="L3325" s="63">
        <f t="shared" si="156"/>
        <v>-100</v>
      </c>
    </row>
    <row r="3326" spans="1:12">
      <c r="A3326" t="s">
        <v>3028</v>
      </c>
      <c r="B3326" t="s">
        <v>8401</v>
      </c>
      <c r="C3326" t="s">
        <v>6</v>
      </c>
      <c r="D3326">
        <v>81</v>
      </c>
      <c r="E3326">
        <v>1247</v>
      </c>
      <c r="F3326">
        <v>372</v>
      </c>
      <c r="G3326">
        <v>54</v>
      </c>
      <c r="H3326">
        <v>3219</v>
      </c>
      <c r="I3326">
        <v>764</v>
      </c>
      <c r="J3326" s="63">
        <f t="shared" si="154"/>
        <v>50</v>
      </c>
      <c r="K3326" s="63">
        <f t="shared" si="155"/>
        <v>-61.261261261261261</v>
      </c>
      <c r="L3326" s="63">
        <f t="shared" si="156"/>
        <v>-51.308900523560212</v>
      </c>
    </row>
    <row r="3327" spans="1:12">
      <c r="A3327" t="s">
        <v>3029</v>
      </c>
      <c r="B3327" t="s">
        <v>8402</v>
      </c>
      <c r="C3327" t="s">
        <v>6</v>
      </c>
      <c r="D3327">
        <v>16116</v>
      </c>
      <c r="E3327">
        <v>2571</v>
      </c>
      <c r="F3327">
        <v>769</v>
      </c>
      <c r="G3327">
        <v>27863</v>
      </c>
      <c r="H3327">
        <v>10918</v>
      </c>
      <c r="I3327">
        <v>3274</v>
      </c>
      <c r="J3327" s="63">
        <f t="shared" si="154"/>
        <v>-42.159853569249542</v>
      </c>
      <c r="K3327" s="63">
        <f t="shared" si="155"/>
        <v>-76.451731086279537</v>
      </c>
      <c r="L3327" s="63">
        <f t="shared" si="156"/>
        <v>-76.511912034208919</v>
      </c>
    </row>
    <row r="3328" spans="1:12">
      <c r="A3328" t="s">
        <v>3030</v>
      </c>
      <c r="B3328" t="s">
        <v>8403</v>
      </c>
      <c r="C3328" t="s">
        <v>6</v>
      </c>
      <c r="D3328">
        <v>182</v>
      </c>
      <c r="E3328">
        <v>9264</v>
      </c>
      <c r="F3328">
        <v>2482</v>
      </c>
      <c r="G3328">
        <v>742</v>
      </c>
      <c r="H3328">
        <v>26680</v>
      </c>
      <c r="I3328">
        <v>6974</v>
      </c>
      <c r="J3328" s="63">
        <f t="shared" si="154"/>
        <v>-75.471698113207552</v>
      </c>
      <c r="K3328" s="63">
        <f t="shared" si="155"/>
        <v>-65.277361319340329</v>
      </c>
      <c r="L3328" s="63">
        <f t="shared" si="156"/>
        <v>-64.410668196157161</v>
      </c>
    </row>
    <row r="3329" spans="1:12">
      <c r="A3329" t="s">
        <v>3031</v>
      </c>
      <c r="B3329" t="s">
        <v>8404</v>
      </c>
      <c r="C3329" t="s">
        <v>6</v>
      </c>
      <c r="D3329">
        <v>3208</v>
      </c>
      <c r="E3329">
        <v>8421</v>
      </c>
      <c r="F3329">
        <v>2418</v>
      </c>
      <c r="G3329">
        <v>3408</v>
      </c>
      <c r="H3329">
        <v>14568</v>
      </c>
      <c r="I3329">
        <v>4308</v>
      </c>
      <c r="J3329" s="63">
        <f t="shared" si="154"/>
        <v>-5.868544600938967</v>
      </c>
      <c r="K3329" s="63">
        <f t="shared" si="155"/>
        <v>-42.195222405271828</v>
      </c>
      <c r="L3329" s="63">
        <f t="shared" si="156"/>
        <v>-43.871866295264624</v>
      </c>
    </row>
    <row r="3330" spans="1:12">
      <c r="A3330" t="s">
        <v>3032</v>
      </c>
      <c r="B3330" t="s">
        <v>8405</v>
      </c>
      <c r="C3330" t="s">
        <v>6</v>
      </c>
      <c r="D3330">
        <v>35414</v>
      </c>
      <c r="E3330">
        <v>17236</v>
      </c>
      <c r="F3330">
        <v>4184</v>
      </c>
      <c r="G3330">
        <v>67479</v>
      </c>
      <c r="H3330">
        <v>29320</v>
      </c>
      <c r="I3330">
        <v>7124</v>
      </c>
      <c r="J3330" s="63">
        <f t="shared" si="154"/>
        <v>-47.518487233065102</v>
      </c>
      <c r="K3330" s="63">
        <f t="shared" si="155"/>
        <v>-41.21418826739427</v>
      </c>
      <c r="L3330" s="63">
        <f t="shared" si="156"/>
        <v>-41.268950028074116</v>
      </c>
    </row>
    <row r="3331" spans="1:12">
      <c r="A3331" t="s">
        <v>3033</v>
      </c>
      <c r="B3331" t="s">
        <v>8406</v>
      </c>
      <c r="C3331" t="s">
        <v>6</v>
      </c>
      <c r="D3331">
        <v>1413</v>
      </c>
      <c r="E3331">
        <v>17137</v>
      </c>
      <c r="F3331">
        <v>3308</v>
      </c>
      <c r="G3331">
        <v>2828</v>
      </c>
      <c r="H3331">
        <v>10873</v>
      </c>
      <c r="I3331">
        <v>3234</v>
      </c>
      <c r="J3331" s="63">
        <f t="shared" si="154"/>
        <v>-50.035360678925038</v>
      </c>
      <c r="K3331" s="63">
        <f t="shared" si="155"/>
        <v>57.610595051963578</v>
      </c>
      <c r="L3331" s="63">
        <f t="shared" si="156"/>
        <v>2.2881880024737167</v>
      </c>
    </row>
    <row r="3332" spans="1:12">
      <c r="A3332" t="s">
        <v>3034</v>
      </c>
      <c r="B3332" t="s">
        <v>8407</v>
      </c>
      <c r="C3332" t="s">
        <v>6</v>
      </c>
      <c r="D3332">
        <v>15</v>
      </c>
      <c r="E3332">
        <v>3289</v>
      </c>
      <c r="F3332">
        <v>783</v>
      </c>
      <c r="G3332">
        <v>322</v>
      </c>
      <c r="H3332">
        <v>60748</v>
      </c>
      <c r="I3332">
        <v>14413</v>
      </c>
      <c r="J3332" s="63">
        <f t="shared" si="154"/>
        <v>-95.341614906832305</v>
      </c>
      <c r="K3332" s="63">
        <f t="shared" si="155"/>
        <v>-94.585829986172385</v>
      </c>
      <c r="L3332" s="63">
        <f t="shared" si="156"/>
        <v>-94.567404426559349</v>
      </c>
    </row>
    <row r="3333" spans="1:12">
      <c r="A3333" t="s">
        <v>3035</v>
      </c>
      <c r="B3333" t="s">
        <v>8408</v>
      </c>
      <c r="C3333" t="s">
        <v>6</v>
      </c>
      <c r="D3333">
        <v>22</v>
      </c>
      <c r="E3333">
        <v>1603</v>
      </c>
      <c r="F3333">
        <v>482</v>
      </c>
      <c r="G3333">
        <v>146</v>
      </c>
      <c r="H3333">
        <v>3395</v>
      </c>
      <c r="I3333">
        <v>608</v>
      </c>
      <c r="J3333" s="63">
        <f t="shared" ref="J3333:J3396" si="157">100*(D3333-G3333)/G3333</f>
        <v>-84.93150684931507</v>
      </c>
      <c r="K3333" s="63">
        <f t="shared" ref="K3333:K3396" si="158">100*(E3333-H3333)/H3333</f>
        <v>-52.783505154639172</v>
      </c>
      <c r="L3333" s="63">
        <f t="shared" ref="L3333:L3396" si="159">100*(F3333-I3333)/I3333</f>
        <v>-20.723684210526315</v>
      </c>
    </row>
    <row r="3334" spans="1:12">
      <c r="A3334" t="s">
        <v>3036</v>
      </c>
      <c r="B3334" t="s">
        <v>8409</v>
      </c>
      <c r="C3334" t="s">
        <v>6</v>
      </c>
      <c r="D3334">
        <v>3581</v>
      </c>
      <c r="E3334">
        <v>8734</v>
      </c>
      <c r="F3334">
        <v>2617</v>
      </c>
      <c r="G3334">
        <v>6611</v>
      </c>
      <c r="H3334">
        <v>18452</v>
      </c>
      <c r="I3334">
        <v>5529</v>
      </c>
      <c r="J3334" s="63">
        <f t="shared" si="157"/>
        <v>-45.832703070639845</v>
      </c>
      <c r="K3334" s="63">
        <f t="shared" si="158"/>
        <v>-52.66637762844136</v>
      </c>
      <c r="L3334" s="63">
        <f t="shared" si="159"/>
        <v>-52.667751853861461</v>
      </c>
    </row>
    <row r="3335" spans="1:12">
      <c r="A3335" t="s">
        <v>3037</v>
      </c>
      <c r="B3335" t="s">
        <v>8410</v>
      </c>
      <c r="C3335" t="s">
        <v>6</v>
      </c>
      <c r="D3335">
        <v>12863</v>
      </c>
      <c r="E3335">
        <v>53927</v>
      </c>
      <c r="F3335">
        <v>14792</v>
      </c>
      <c r="G3335">
        <v>19961</v>
      </c>
      <c r="H3335">
        <v>94896</v>
      </c>
      <c r="I3335">
        <v>26276</v>
      </c>
      <c r="J3335" s="63">
        <f t="shared" si="157"/>
        <v>-35.559340714393066</v>
      </c>
      <c r="K3335" s="63">
        <f t="shared" si="158"/>
        <v>-43.172525712358791</v>
      </c>
      <c r="L3335" s="63">
        <f t="shared" si="159"/>
        <v>-43.705282386969095</v>
      </c>
    </row>
    <row r="3336" spans="1:12">
      <c r="A3336" t="s">
        <v>3038</v>
      </c>
      <c r="B3336" t="s">
        <v>8411</v>
      </c>
      <c r="C3336" t="s">
        <v>6</v>
      </c>
      <c r="D3336">
        <v>47429</v>
      </c>
      <c r="E3336">
        <v>113678</v>
      </c>
      <c r="F3336">
        <v>29544</v>
      </c>
      <c r="G3336">
        <v>77999</v>
      </c>
      <c r="H3336">
        <v>260296</v>
      </c>
      <c r="I3336">
        <v>75576</v>
      </c>
      <c r="J3336" s="63">
        <f t="shared" si="157"/>
        <v>-39.192810164232874</v>
      </c>
      <c r="K3336" s="63">
        <f t="shared" si="158"/>
        <v>-56.327411869563882</v>
      </c>
      <c r="L3336" s="63">
        <f t="shared" si="159"/>
        <v>-60.908224833280407</v>
      </c>
    </row>
    <row r="3337" spans="1:12">
      <c r="A3337" t="s">
        <v>3039</v>
      </c>
      <c r="B3337" t="s">
        <v>8412</v>
      </c>
      <c r="C3337" t="s">
        <v>6</v>
      </c>
      <c r="D3337">
        <v>28793</v>
      </c>
      <c r="E3337">
        <v>247206</v>
      </c>
      <c r="F3337">
        <v>11135</v>
      </c>
      <c r="G3337">
        <v>45557</v>
      </c>
      <c r="H3337">
        <v>262753</v>
      </c>
      <c r="I3337">
        <v>18293</v>
      </c>
      <c r="J3337" s="63">
        <f t="shared" si="157"/>
        <v>-36.797857628904453</v>
      </c>
      <c r="K3337" s="63">
        <f t="shared" si="158"/>
        <v>-5.9169638405650931</v>
      </c>
      <c r="L3337" s="63">
        <f t="shared" si="159"/>
        <v>-39.12972175148964</v>
      </c>
    </row>
    <row r="3338" spans="1:12">
      <c r="A3338" t="s">
        <v>3040</v>
      </c>
      <c r="B3338" t="s">
        <v>8414</v>
      </c>
      <c r="C3338" t="s">
        <v>6</v>
      </c>
      <c r="D3338">
        <v>150449</v>
      </c>
      <c r="E3338">
        <v>18218</v>
      </c>
      <c r="F3338">
        <v>4406</v>
      </c>
      <c r="G3338">
        <v>141188</v>
      </c>
      <c r="H3338">
        <v>30030</v>
      </c>
      <c r="I3338">
        <v>7028</v>
      </c>
      <c r="J3338" s="63">
        <f t="shared" si="157"/>
        <v>6.5593393206221489</v>
      </c>
      <c r="K3338" s="63">
        <f t="shared" si="158"/>
        <v>-39.333999333999337</v>
      </c>
      <c r="L3338" s="63">
        <f t="shared" si="159"/>
        <v>-37.307911212293682</v>
      </c>
    </row>
    <row r="3339" spans="1:12">
      <c r="A3339" t="s">
        <v>3041</v>
      </c>
      <c r="B3339" t="s">
        <v>8415</v>
      </c>
      <c r="C3339" t="s">
        <v>6</v>
      </c>
      <c r="D3339">
        <v>53861</v>
      </c>
      <c r="E3339">
        <v>2808</v>
      </c>
      <c r="F3339">
        <v>679</v>
      </c>
      <c r="G3339">
        <v>99913</v>
      </c>
      <c r="H3339">
        <v>10104</v>
      </c>
      <c r="I3339">
        <v>1492</v>
      </c>
      <c r="J3339" s="63">
        <f t="shared" si="157"/>
        <v>-46.092100127110584</v>
      </c>
      <c r="K3339" s="63">
        <f t="shared" si="158"/>
        <v>-72.209026128266032</v>
      </c>
      <c r="L3339" s="63">
        <f t="shared" si="159"/>
        <v>-54.490616621983911</v>
      </c>
    </row>
    <row r="3340" spans="1:12">
      <c r="A3340" t="s">
        <v>3042</v>
      </c>
      <c r="B3340" t="s">
        <v>8416</v>
      </c>
      <c r="C3340" t="s">
        <v>6</v>
      </c>
      <c r="D3340">
        <v>584</v>
      </c>
      <c r="E3340">
        <v>2542</v>
      </c>
      <c r="F3340">
        <v>726</v>
      </c>
      <c r="G3340">
        <v>473</v>
      </c>
      <c r="H3340">
        <v>6029</v>
      </c>
      <c r="I3340">
        <v>1792</v>
      </c>
      <c r="J3340" s="63">
        <f t="shared" si="157"/>
        <v>23.467230443974628</v>
      </c>
      <c r="K3340" s="63">
        <f t="shared" si="158"/>
        <v>-57.837120583844751</v>
      </c>
      <c r="L3340" s="63">
        <f t="shared" si="159"/>
        <v>-59.486607142857146</v>
      </c>
    </row>
    <row r="3341" spans="1:12">
      <c r="A3341" t="s">
        <v>3043</v>
      </c>
      <c r="B3341" t="s">
        <v>8417</v>
      </c>
      <c r="C3341" t="s">
        <v>6</v>
      </c>
      <c r="D3341">
        <v>56712</v>
      </c>
      <c r="E3341">
        <v>3602</v>
      </c>
      <c r="F3341">
        <v>1082</v>
      </c>
      <c r="G3341">
        <v>91231</v>
      </c>
      <c r="H3341">
        <v>6679</v>
      </c>
      <c r="I3341">
        <v>2004</v>
      </c>
      <c r="J3341" s="63">
        <f t="shared" si="157"/>
        <v>-37.836919468163231</v>
      </c>
      <c r="K3341" s="63">
        <f t="shared" si="158"/>
        <v>-46.069770923790983</v>
      </c>
      <c r="L3341" s="63">
        <f t="shared" si="159"/>
        <v>-46.007984031936125</v>
      </c>
    </row>
    <row r="3342" spans="1:12">
      <c r="A3342" t="s">
        <v>3044</v>
      </c>
      <c r="B3342" t="s">
        <v>8418</v>
      </c>
      <c r="C3342" t="s">
        <v>6</v>
      </c>
      <c r="D3342">
        <v>980</v>
      </c>
      <c r="E3342">
        <v>5487</v>
      </c>
      <c r="F3342">
        <v>1331</v>
      </c>
      <c r="G3342">
        <v>1730</v>
      </c>
      <c r="H3342">
        <v>14615</v>
      </c>
      <c r="I3342">
        <v>3046</v>
      </c>
      <c r="J3342" s="63">
        <f t="shared" si="157"/>
        <v>-43.352601156069362</v>
      </c>
      <c r="K3342" s="63">
        <f t="shared" si="158"/>
        <v>-62.456380431063977</v>
      </c>
      <c r="L3342" s="63">
        <f t="shared" si="159"/>
        <v>-56.303348653972421</v>
      </c>
    </row>
    <row r="3343" spans="1:12">
      <c r="A3343" t="s">
        <v>3045</v>
      </c>
      <c r="B3343" t="s">
        <v>8419</v>
      </c>
      <c r="C3343" t="s">
        <v>6</v>
      </c>
      <c r="D3343">
        <v>2396</v>
      </c>
      <c r="E3343">
        <v>31736</v>
      </c>
      <c r="F3343">
        <v>7530</v>
      </c>
      <c r="G3343">
        <v>3254</v>
      </c>
      <c r="H3343">
        <v>99220</v>
      </c>
      <c r="I3343">
        <v>22488</v>
      </c>
      <c r="J3343" s="63">
        <f t="shared" si="157"/>
        <v>-26.367547633681621</v>
      </c>
      <c r="K3343" s="63">
        <f t="shared" si="158"/>
        <v>-68.014513202983267</v>
      </c>
      <c r="L3343" s="63">
        <f t="shared" si="159"/>
        <v>-66.515474919957313</v>
      </c>
    </row>
    <row r="3344" spans="1:12">
      <c r="A3344" t="s">
        <v>3046</v>
      </c>
      <c r="B3344" t="s">
        <v>8420</v>
      </c>
      <c r="C3344" t="s">
        <v>6</v>
      </c>
      <c r="D3344">
        <v>32530</v>
      </c>
      <c r="E3344">
        <v>26826</v>
      </c>
      <c r="F3344">
        <v>7386</v>
      </c>
      <c r="G3344">
        <v>76905</v>
      </c>
      <c r="H3344">
        <v>83637</v>
      </c>
      <c r="I3344">
        <v>22561</v>
      </c>
      <c r="J3344" s="63">
        <f t="shared" si="157"/>
        <v>-57.701059749041022</v>
      </c>
      <c r="K3344" s="63">
        <f t="shared" si="158"/>
        <v>-67.925678826356759</v>
      </c>
      <c r="L3344" s="63">
        <f t="shared" si="159"/>
        <v>-67.262089446389794</v>
      </c>
    </row>
    <row r="3345" spans="1:12">
      <c r="A3345" t="s">
        <v>3047</v>
      </c>
      <c r="B3345" t="s">
        <v>8421</v>
      </c>
      <c r="C3345" t="s">
        <v>6</v>
      </c>
      <c r="D3345">
        <v>38876</v>
      </c>
      <c r="E3345">
        <v>20314</v>
      </c>
      <c r="F3345">
        <v>5981</v>
      </c>
      <c r="G3345">
        <v>77897</v>
      </c>
      <c r="H3345">
        <v>52560</v>
      </c>
      <c r="I3345">
        <v>15464</v>
      </c>
      <c r="J3345" s="63">
        <f t="shared" si="157"/>
        <v>-50.093071620216442</v>
      </c>
      <c r="K3345" s="63">
        <f t="shared" si="158"/>
        <v>-61.350837138508375</v>
      </c>
      <c r="L3345" s="63">
        <f t="shared" si="159"/>
        <v>-61.323072943610967</v>
      </c>
    </row>
    <row r="3346" spans="1:12">
      <c r="A3346" t="s">
        <v>3049</v>
      </c>
      <c r="B3346" t="s">
        <v>8422</v>
      </c>
      <c r="C3346" t="s">
        <v>6</v>
      </c>
      <c r="D3346">
        <v>3520</v>
      </c>
      <c r="E3346">
        <v>19801</v>
      </c>
      <c r="F3346">
        <v>5720</v>
      </c>
      <c r="G3346">
        <v>4208</v>
      </c>
      <c r="H3346">
        <v>23403</v>
      </c>
      <c r="I3346">
        <v>6712</v>
      </c>
      <c r="J3346" s="63">
        <f t="shared" si="157"/>
        <v>-16.34980988593156</v>
      </c>
      <c r="K3346" s="63">
        <f t="shared" si="158"/>
        <v>-15.391189163782421</v>
      </c>
      <c r="L3346" s="63">
        <f t="shared" si="159"/>
        <v>-14.779499404052443</v>
      </c>
    </row>
    <row r="3347" spans="1:12">
      <c r="A3347" t="s">
        <v>3050</v>
      </c>
      <c r="B3347" t="s">
        <v>8423</v>
      </c>
      <c r="C3347" t="s">
        <v>6</v>
      </c>
      <c r="D3347">
        <v>3191</v>
      </c>
      <c r="E3347">
        <v>7494</v>
      </c>
      <c r="F3347">
        <v>1818</v>
      </c>
      <c r="G3347">
        <v>2950</v>
      </c>
      <c r="H3347">
        <v>14651</v>
      </c>
      <c r="I3347">
        <v>3388</v>
      </c>
      <c r="J3347" s="63">
        <f t="shared" si="157"/>
        <v>8.1694915254237284</v>
      </c>
      <c r="K3347" s="63">
        <f t="shared" si="158"/>
        <v>-48.849907856119039</v>
      </c>
      <c r="L3347" s="63">
        <f t="shared" si="159"/>
        <v>-46.340023612750883</v>
      </c>
    </row>
    <row r="3348" spans="1:12">
      <c r="A3348" t="s">
        <v>3051</v>
      </c>
      <c r="B3348" t="s">
        <v>8424</v>
      </c>
      <c r="C3348" t="s">
        <v>6</v>
      </c>
      <c r="D3348">
        <v>102212</v>
      </c>
      <c r="E3348">
        <v>31748</v>
      </c>
      <c r="F3348">
        <v>9461</v>
      </c>
      <c r="G3348">
        <v>157565</v>
      </c>
      <c r="H3348">
        <v>67710</v>
      </c>
      <c r="I3348">
        <v>18754</v>
      </c>
      <c r="J3348" s="63">
        <f t="shared" si="157"/>
        <v>-35.130263700694954</v>
      </c>
      <c r="K3348" s="63">
        <f t="shared" si="158"/>
        <v>-53.11180032491508</v>
      </c>
      <c r="L3348" s="63">
        <f t="shared" si="159"/>
        <v>-49.552095552948707</v>
      </c>
    </row>
    <row r="3349" spans="1:12">
      <c r="A3349" t="s">
        <v>3052</v>
      </c>
      <c r="B3349" t="s">
        <v>8425</v>
      </c>
      <c r="C3349" t="s">
        <v>6</v>
      </c>
      <c r="D3349">
        <v>4722</v>
      </c>
      <c r="E3349">
        <v>124931</v>
      </c>
      <c r="F3349">
        <v>56515</v>
      </c>
      <c r="G3349">
        <v>6413</v>
      </c>
      <c r="H3349">
        <v>200173</v>
      </c>
      <c r="I3349">
        <v>82459</v>
      </c>
      <c r="J3349" s="63">
        <f t="shared" si="157"/>
        <v>-26.368314361453297</v>
      </c>
      <c r="K3349" s="63">
        <f t="shared" si="158"/>
        <v>-37.588485959644906</v>
      </c>
      <c r="L3349" s="63">
        <f t="shared" si="159"/>
        <v>-31.4629088395445</v>
      </c>
    </row>
    <row r="3350" spans="1:12">
      <c r="A3350" t="s">
        <v>3053</v>
      </c>
      <c r="B3350" t="s">
        <v>8426</v>
      </c>
      <c r="C3350" t="s">
        <v>6</v>
      </c>
      <c r="D3350">
        <v>18</v>
      </c>
      <c r="E3350">
        <v>3419</v>
      </c>
      <c r="F3350">
        <v>1604</v>
      </c>
      <c r="G3350">
        <v>188</v>
      </c>
      <c r="H3350">
        <v>4922</v>
      </c>
      <c r="I3350">
        <v>2310</v>
      </c>
      <c r="J3350" s="63">
        <f t="shared" si="157"/>
        <v>-90.425531914893611</v>
      </c>
      <c r="K3350" s="63">
        <f t="shared" si="158"/>
        <v>-30.536367330353514</v>
      </c>
      <c r="L3350" s="63">
        <f t="shared" si="159"/>
        <v>-30.562770562770563</v>
      </c>
    </row>
    <row r="3351" spans="1:12">
      <c r="A3351" t="s">
        <v>3054</v>
      </c>
      <c r="B3351" t="s">
        <v>8427</v>
      </c>
      <c r="C3351" t="s">
        <v>6</v>
      </c>
      <c r="D3351">
        <v>483</v>
      </c>
      <c r="E3351">
        <v>18916</v>
      </c>
      <c r="F3351">
        <v>8723</v>
      </c>
      <c r="G3351">
        <v>1345</v>
      </c>
      <c r="H3351">
        <v>52133</v>
      </c>
      <c r="I3351">
        <v>22088</v>
      </c>
      <c r="J3351" s="63">
        <f t="shared" si="157"/>
        <v>-64.089219330855016</v>
      </c>
      <c r="K3351" s="63">
        <f t="shared" si="158"/>
        <v>-63.715880536320562</v>
      </c>
      <c r="L3351" s="63">
        <f t="shared" si="159"/>
        <v>-60.507968127490038</v>
      </c>
    </row>
    <row r="3352" spans="1:12">
      <c r="A3352" t="s">
        <v>3055</v>
      </c>
      <c r="B3352" t="s">
        <v>8428</v>
      </c>
      <c r="C3352" t="s">
        <v>6</v>
      </c>
      <c r="D3352">
        <v>649</v>
      </c>
      <c r="E3352">
        <v>31072</v>
      </c>
      <c r="F3352">
        <v>14526</v>
      </c>
      <c r="G3352">
        <v>81</v>
      </c>
      <c r="H3352">
        <v>10492</v>
      </c>
      <c r="I3352">
        <v>4416</v>
      </c>
      <c r="J3352" s="63">
        <f t="shared" si="157"/>
        <v>701.23456790123453</v>
      </c>
      <c r="K3352" s="63">
        <f t="shared" si="158"/>
        <v>196.14944719786504</v>
      </c>
      <c r="L3352" s="63">
        <f t="shared" si="159"/>
        <v>228.94021739130434</v>
      </c>
    </row>
    <row r="3353" spans="1:12">
      <c r="A3353" t="s">
        <v>3056</v>
      </c>
      <c r="B3353" t="s">
        <v>8429</v>
      </c>
      <c r="C3353" t="s">
        <v>6</v>
      </c>
      <c r="D3353">
        <v>24</v>
      </c>
      <c r="E3353">
        <v>202</v>
      </c>
      <c r="F3353">
        <v>94</v>
      </c>
      <c r="G3353">
        <v>32</v>
      </c>
      <c r="H3353">
        <v>548</v>
      </c>
      <c r="I3353">
        <v>246</v>
      </c>
      <c r="J3353" s="63">
        <f t="shared" si="157"/>
        <v>-25</v>
      </c>
      <c r="K3353" s="63">
        <f t="shared" si="158"/>
        <v>-63.138686131386862</v>
      </c>
      <c r="L3353" s="63">
        <f t="shared" si="159"/>
        <v>-61.788617886178862</v>
      </c>
    </row>
    <row r="3354" spans="1:12">
      <c r="A3354" t="s">
        <v>3057</v>
      </c>
      <c r="B3354" t="s">
        <v>8430</v>
      </c>
      <c r="C3354" t="s">
        <v>6</v>
      </c>
      <c r="D3354">
        <v>1525</v>
      </c>
      <c r="E3354">
        <v>19475</v>
      </c>
      <c r="F3354">
        <v>5405</v>
      </c>
      <c r="G3354">
        <v>16689</v>
      </c>
      <c r="H3354">
        <v>28120</v>
      </c>
      <c r="I3354">
        <v>13248</v>
      </c>
      <c r="J3354" s="63">
        <f t="shared" si="157"/>
        <v>-90.862244592246384</v>
      </c>
      <c r="K3354" s="63">
        <f t="shared" si="158"/>
        <v>-30.743243243243242</v>
      </c>
      <c r="L3354" s="63">
        <f t="shared" si="159"/>
        <v>-59.201388888888886</v>
      </c>
    </row>
    <row r="3355" spans="1:12">
      <c r="A3355" t="s">
        <v>3058</v>
      </c>
      <c r="B3355" t="s">
        <v>8431</v>
      </c>
      <c r="C3355" t="s">
        <v>6</v>
      </c>
      <c r="D3355">
        <v>24</v>
      </c>
      <c r="E3355">
        <v>696</v>
      </c>
      <c r="F3355">
        <v>29</v>
      </c>
      <c r="G3355">
        <v>765</v>
      </c>
      <c r="H3355">
        <v>2344</v>
      </c>
      <c r="I3355">
        <v>112</v>
      </c>
      <c r="J3355" s="63">
        <f t="shared" si="157"/>
        <v>-96.862745098039213</v>
      </c>
      <c r="K3355" s="63">
        <f t="shared" si="158"/>
        <v>-70.307167235494887</v>
      </c>
      <c r="L3355" s="63">
        <f t="shared" si="159"/>
        <v>-74.107142857142861</v>
      </c>
    </row>
    <row r="3356" spans="1:12">
      <c r="A3356" t="s">
        <v>3059</v>
      </c>
      <c r="B3356" t="s">
        <v>8432</v>
      </c>
      <c r="C3356" t="s">
        <v>6</v>
      </c>
      <c r="D3356">
        <v>106</v>
      </c>
      <c r="E3356">
        <v>5282</v>
      </c>
      <c r="F3356">
        <v>214</v>
      </c>
      <c r="G3356">
        <v>5</v>
      </c>
      <c r="H3356">
        <v>1509</v>
      </c>
      <c r="I3356">
        <v>63</v>
      </c>
      <c r="J3356" s="63">
        <f t="shared" si="157"/>
        <v>2020</v>
      </c>
      <c r="K3356" s="63">
        <f t="shared" si="158"/>
        <v>250.03313452617627</v>
      </c>
      <c r="L3356" s="63">
        <f t="shared" si="159"/>
        <v>239.68253968253967</v>
      </c>
    </row>
    <row r="3357" spans="1:12">
      <c r="A3357" t="s">
        <v>3060</v>
      </c>
      <c r="B3357" t="s">
        <v>8433</v>
      </c>
      <c r="C3357" t="s">
        <v>6</v>
      </c>
      <c r="D3357">
        <v>1</v>
      </c>
      <c r="E3357">
        <v>1226</v>
      </c>
      <c r="F3357">
        <v>49</v>
      </c>
      <c r="G3357">
        <v>822</v>
      </c>
      <c r="H3357">
        <v>3771</v>
      </c>
      <c r="I3357">
        <v>152</v>
      </c>
      <c r="J3357" s="63">
        <f t="shared" si="157"/>
        <v>-99.87834549878346</v>
      </c>
      <c r="K3357" s="63">
        <f t="shared" si="158"/>
        <v>-67.488729779899231</v>
      </c>
      <c r="L3357" s="63">
        <f t="shared" si="159"/>
        <v>-67.763157894736835</v>
      </c>
    </row>
    <row r="3358" spans="1:12">
      <c r="A3358" t="s">
        <v>3061</v>
      </c>
      <c r="B3358" t="s">
        <v>8434</v>
      </c>
      <c r="C3358" t="s">
        <v>6</v>
      </c>
      <c r="D3358">
        <v>257</v>
      </c>
      <c r="E3358">
        <v>1070</v>
      </c>
      <c r="F3358">
        <v>197</v>
      </c>
      <c r="G3358">
        <v>2965</v>
      </c>
      <c r="H3358">
        <v>7880</v>
      </c>
      <c r="I3358">
        <v>1453</v>
      </c>
      <c r="J3358" s="63">
        <f t="shared" si="157"/>
        <v>-91.332209106239461</v>
      </c>
      <c r="K3358" s="63">
        <f t="shared" si="158"/>
        <v>-86.421319796954322</v>
      </c>
      <c r="L3358" s="63">
        <f t="shared" si="159"/>
        <v>-86.441844459738476</v>
      </c>
    </row>
    <row r="3359" spans="1:12">
      <c r="A3359" t="s">
        <v>3062</v>
      </c>
      <c r="B3359" t="s">
        <v>8435</v>
      </c>
      <c r="C3359" t="s">
        <v>6</v>
      </c>
      <c r="D3359">
        <v>41</v>
      </c>
      <c r="E3359">
        <v>7103</v>
      </c>
      <c r="F3359">
        <v>287</v>
      </c>
      <c r="G3359">
        <v>17</v>
      </c>
      <c r="H3359">
        <v>2430</v>
      </c>
      <c r="I3359">
        <v>99</v>
      </c>
      <c r="J3359" s="63">
        <f t="shared" si="157"/>
        <v>141.1764705882353</v>
      </c>
      <c r="K3359" s="63">
        <f t="shared" si="158"/>
        <v>192.3045267489712</v>
      </c>
      <c r="L3359" s="63">
        <f t="shared" si="159"/>
        <v>189.8989898989899</v>
      </c>
    </row>
    <row r="3360" spans="1:12">
      <c r="A3360" t="s">
        <v>3063</v>
      </c>
      <c r="B3360" t="s">
        <v>8436</v>
      </c>
      <c r="C3360" t="s">
        <v>6</v>
      </c>
      <c r="D3360">
        <v>8</v>
      </c>
      <c r="E3360">
        <v>14771</v>
      </c>
      <c r="F3360">
        <v>591</v>
      </c>
      <c r="G3360">
        <v>88</v>
      </c>
      <c r="H3360">
        <v>21850</v>
      </c>
      <c r="I3360">
        <v>907</v>
      </c>
      <c r="J3360" s="63">
        <f t="shared" si="157"/>
        <v>-90.909090909090907</v>
      </c>
      <c r="K3360" s="63">
        <f t="shared" si="158"/>
        <v>-32.398169336384441</v>
      </c>
      <c r="L3360" s="63">
        <f t="shared" si="159"/>
        <v>-34.840132304299892</v>
      </c>
    </row>
    <row r="3361" spans="1:12">
      <c r="A3361" t="s">
        <v>3064</v>
      </c>
      <c r="B3361" t="s">
        <v>8437</v>
      </c>
      <c r="C3361" t="s">
        <v>6</v>
      </c>
      <c r="D3361">
        <v>11</v>
      </c>
      <c r="E3361">
        <v>497</v>
      </c>
      <c r="F3361">
        <v>25</v>
      </c>
      <c r="G3361">
        <v>84</v>
      </c>
      <c r="H3361">
        <v>18348</v>
      </c>
      <c r="I3361">
        <v>765</v>
      </c>
      <c r="J3361" s="63">
        <f t="shared" si="157"/>
        <v>-86.904761904761898</v>
      </c>
      <c r="K3361" s="63">
        <f t="shared" si="158"/>
        <v>-97.291257902768692</v>
      </c>
      <c r="L3361" s="63">
        <f t="shared" si="159"/>
        <v>-96.732026143790847</v>
      </c>
    </row>
    <row r="3362" spans="1:12">
      <c r="A3362" t="s">
        <v>3065</v>
      </c>
      <c r="B3362" t="s">
        <v>8438</v>
      </c>
      <c r="C3362" t="s">
        <v>6</v>
      </c>
      <c r="D3362">
        <v>163</v>
      </c>
      <c r="E3362">
        <v>4019</v>
      </c>
      <c r="F3362">
        <v>744</v>
      </c>
      <c r="G3362">
        <v>3492</v>
      </c>
      <c r="H3362">
        <v>17703</v>
      </c>
      <c r="I3362">
        <v>3299</v>
      </c>
      <c r="J3362" s="63">
        <f t="shared" si="157"/>
        <v>-95.33218785796106</v>
      </c>
      <c r="K3362" s="63">
        <f t="shared" si="158"/>
        <v>-77.297633169519287</v>
      </c>
      <c r="L3362" s="63">
        <f t="shared" si="159"/>
        <v>-77.447711427705372</v>
      </c>
    </row>
    <row r="3363" spans="1:12">
      <c r="A3363" t="s">
        <v>3066</v>
      </c>
      <c r="B3363" t="s">
        <v>8439</v>
      </c>
      <c r="C3363" t="s">
        <v>6</v>
      </c>
      <c r="D3363">
        <v>7255</v>
      </c>
      <c r="E3363">
        <v>127094</v>
      </c>
      <c r="F3363">
        <v>36746</v>
      </c>
      <c r="G3363">
        <v>11705</v>
      </c>
      <c r="H3363">
        <v>151717</v>
      </c>
      <c r="I3363">
        <v>43759</v>
      </c>
      <c r="J3363" s="63">
        <f t="shared" si="157"/>
        <v>-38.017941050832974</v>
      </c>
      <c r="K3363" s="63">
        <f t="shared" si="158"/>
        <v>-16.229558981524814</v>
      </c>
      <c r="L3363" s="63">
        <f t="shared" si="159"/>
        <v>-16.026417422701616</v>
      </c>
    </row>
    <row r="3364" spans="1:12">
      <c r="A3364" t="s">
        <v>3067</v>
      </c>
      <c r="B3364" t="s">
        <v>8440</v>
      </c>
      <c r="C3364" t="s">
        <v>6</v>
      </c>
      <c r="D3364">
        <v>13545</v>
      </c>
      <c r="E3364">
        <v>147231</v>
      </c>
      <c r="F3364">
        <v>42471</v>
      </c>
      <c r="G3364">
        <v>28438</v>
      </c>
      <c r="H3364">
        <v>218314</v>
      </c>
      <c r="I3364">
        <v>63505</v>
      </c>
      <c r="J3364" s="63">
        <f t="shared" si="157"/>
        <v>-52.370068218580769</v>
      </c>
      <c r="K3364" s="63">
        <f t="shared" si="158"/>
        <v>-32.559982410656211</v>
      </c>
      <c r="L3364" s="63">
        <f t="shared" si="159"/>
        <v>-33.121801432958037</v>
      </c>
    </row>
    <row r="3365" spans="1:12">
      <c r="A3365" t="s">
        <v>3068</v>
      </c>
      <c r="B3365" t="s">
        <v>8441</v>
      </c>
      <c r="C3365" t="s">
        <v>6</v>
      </c>
      <c r="D3365">
        <v>12950</v>
      </c>
      <c r="E3365">
        <v>164879</v>
      </c>
      <c r="F3365">
        <v>47999</v>
      </c>
      <c r="G3365">
        <v>22264</v>
      </c>
      <c r="H3365">
        <v>264576</v>
      </c>
      <c r="I3365">
        <v>77087</v>
      </c>
      <c r="J3365" s="63">
        <f t="shared" si="157"/>
        <v>-41.834351419331654</v>
      </c>
      <c r="K3365" s="63">
        <f t="shared" si="158"/>
        <v>-37.681800314465406</v>
      </c>
      <c r="L3365" s="63">
        <f t="shared" si="159"/>
        <v>-37.73398886971863</v>
      </c>
    </row>
    <row r="3366" spans="1:12">
      <c r="A3366" t="s">
        <v>3069</v>
      </c>
      <c r="B3366" t="s">
        <v>8442</v>
      </c>
      <c r="C3366" t="s">
        <v>6</v>
      </c>
      <c r="D3366">
        <v>1907</v>
      </c>
      <c r="E3366">
        <v>39444</v>
      </c>
      <c r="F3366">
        <v>11801</v>
      </c>
      <c r="G3366">
        <v>4131</v>
      </c>
      <c r="H3366">
        <v>80529</v>
      </c>
      <c r="I3366">
        <v>24116</v>
      </c>
      <c r="J3366" s="63">
        <f t="shared" si="157"/>
        <v>-53.836843379327043</v>
      </c>
      <c r="K3366" s="63">
        <f t="shared" si="158"/>
        <v>-51.018887605707263</v>
      </c>
      <c r="L3366" s="63">
        <f t="shared" si="159"/>
        <v>-51.065682534416986</v>
      </c>
    </row>
    <row r="3367" spans="1:12">
      <c r="A3367" t="s">
        <v>3070</v>
      </c>
      <c r="B3367" t="s">
        <v>8443</v>
      </c>
      <c r="C3367" t="s">
        <v>6</v>
      </c>
      <c r="D3367">
        <v>6</v>
      </c>
      <c r="E3367">
        <v>4172</v>
      </c>
      <c r="F3367">
        <v>1214</v>
      </c>
      <c r="G3367">
        <v>7</v>
      </c>
      <c r="H3367">
        <v>1028</v>
      </c>
      <c r="I3367">
        <v>307</v>
      </c>
      <c r="J3367" s="63">
        <f t="shared" si="157"/>
        <v>-14.285714285714286</v>
      </c>
      <c r="K3367" s="63">
        <f t="shared" si="158"/>
        <v>305.8365758754864</v>
      </c>
      <c r="L3367" s="63">
        <f t="shared" si="159"/>
        <v>295.4397394136808</v>
      </c>
    </row>
    <row r="3368" spans="1:12">
      <c r="A3368" t="s">
        <v>3071</v>
      </c>
      <c r="B3368" t="s">
        <v>8444</v>
      </c>
      <c r="C3368" t="s">
        <v>6</v>
      </c>
      <c r="D3368">
        <v>2648</v>
      </c>
      <c r="E3368">
        <v>48623</v>
      </c>
      <c r="F3368">
        <v>14550</v>
      </c>
      <c r="G3368">
        <v>3349</v>
      </c>
      <c r="H3368">
        <v>71094</v>
      </c>
      <c r="I3368">
        <v>20762</v>
      </c>
      <c r="J3368" s="63">
        <f t="shared" si="157"/>
        <v>-20.931621379516272</v>
      </c>
      <c r="K3368" s="63">
        <f t="shared" si="158"/>
        <v>-31.607449292486006</v>
      </c>
      <c r="L3368" s="63">
        <f t="shared" si="159"/>
        <v>-29.920046238320008</v>
      </c>
    </row>
    <row r="3369" spans="1:12">
      <c r="A3369" t="s">
        <v>3072</v>
      </c>
      <c r="B3369" t="s">
        <v>8445</v>
      </c>
      <c r="C3369" t="s">
        <v>6</v>
      </c>
      <c r="D3369">
        <v>26</v>
      </c>
      <c r="E3369">
        <v>102</v>
      </c>
      <c r="F3369">
        <v>31</v>
      </c>
      <c r="G3369">
        <v>135</v>
      </c>
      <c r="H3369">
        <v>23800</v>
      </c>
      <c r="I3369">
        <v>5029</v>
      </c>
      <c r="J3369" s="63">
        <f t="shared" si="157"/>
        <v>-80.740740740740748</v>
      </c>
      <c r="K3369" s="63">
        <f t="shared" si="158"/>
        <v>-99.571428571428569</v>
      </c>
      <c r="L3369" s="63">
        <f t="shared" si="159"/>
        <v>-99.383575263471869</v>
      </c>
    </row>
    <row r="3370" spans="1:12">
      <c r="A3370" t="s">
        <v>3073</v>
      </c>
      <c r="B3370" t="s">
        <v>8446</v>
      </c>
      <c r="C3370" t="s">
        <v>6</v>
      </c>
      <c r="D3370">
        <v>1748</v>
      </c>
      <c r="E3370">
        <v>12581</v>
      </c>
      <c r="F3370">
        <v>3666</v>
      </c>
      <c r="G3370">
        <v>2505</v>
      </c>
      <c r="H3370">
        <v>26326</v>
      </c>
      <c r="I3370">
        <v>7803</v>
      </c>
      <c r="J3370" s="63">
        <f t="shared" si="157"/>
        <v>-30.219560878243513</v>
      </c>
      <c r="K3370" s="63">
        <f t="shared" si="158"/>
        <v>-52.210742232013978</v>
      </c>
      <c r="L3370" s="63">
        <f t="shared" si="159"/>
        <v>-53.018069973087272</v>
      </c>
    </row>
    <row r="3371" spans="1:12">
      <c r="A3371" t="s">
        <v>3074</v>
      </c>
      <c r="B3371" t="s">
        <v>8447</v>
      </c>
      <c r="C3371" t="s">
        <v>6</v>
      </c>
      <c r="D3371">
        <v>1030</v>
      </c>
      <c r="E3371">
        <v>1166</v>
      </c>
      <c r="F3371">
        <v>348</v>
      </c>
      <c r="G3371">
        <v>756</v>
      </c>
      <c r="H3371">
        <v>2610</v>
      </c>
      <c r="I3371">
        <v>776</v>
      </c>
      <c r="J3371" s="63">
        <f t="shared" si="157"/>
        <v>36.24338624338624</v>
      </c>
      <c r="K3371" s="63">
        <f t="shared" si="158"/>
        <v>-55.325670498084293</v>
      </c>
      <c r="L3371" s="63">
        <f t="shared" si="159"/>
        <v>-55.154639175257735</v>
      </c>
    </row>
    <row r="3372" spans="1:12">
      <c r="A3372" t="s">
        <v>3075</v>
      </c>
      <c r="B3372" t="s">
        <v>8448</v>
      </c>
      <c r="C3372" t="s">
        <v>6</v>
      </c>
      <c r="D3372">
        <v>42384</v>
      </c>
      <c r="E3372">
        <v>8177</v>
      </c>
      <c r="F3372">
        <v>2422</v>
      </c>
      <c r="G3372">
        <v>20063</v>
      </c>
      <c r="H3372">
        <v>12145</v>
      </c>
      <c r="I3372">
        <v>3606</v>
      </c>
      <c r="J3372" s="63">
        <f t="shared" si="157"/>
        <v>111.25454817325425</v>
      </c>
      <c r="K3372" s="63">
        <f t="shared" si="158"/>
        <v>-32.671881432688352</v>
      </c>
      <c r="L3372" s="63">
        <f t="shared" si="159"/>
        <v>-32.83416528008874</v>
      </c>
    </row>
    <row r="3373" spans="1:12">
      <c r="A3373" t="s">
        <v>3076</v>
      </c>
      <c r="B3373" t="s">
        <v>8449</v>
      </c>
      <c r="C3373" t="s">
        <v>6</v>
      </c>
      <c r="D3373">
        <v>22057</v>
      </c>
      <c r="E3373">
        <v>55160</v>
      </c>
      <c r="F3373">
        <v>13405</v>
      </c>
      <c r="G3373">
        <v>29132</v>
      </c>
      <c r="H3373">
        <v>62059</v>
      </c>
      <c r="I3373">
        <v>15082</v>
      </c>
      <c r="J3373" s="63">
        <f t="shared" si="157"/>
        <v>-24.286008512975421</v>
      </c>
      <c r="K3373" s="63">
        <f t="shared" si="158"/>
        <v>-11.116840426046181</v>
      </c>
      <c r="L3373" s="63">
        <f t="shared" si="159"/>
        <v>-11.119214958228351</v>
      </c>
    </row>
    <row r="3374" spans="1:12">
      <c r="A3374" t="s">
        <v>3077</v>
      </c>
      <c r="B3374" t="s">
        <v>8450</v>
      </c>
      <c r="C3374" t="s">
        <v>6</v>
      </c>
      <c r="D3374">
        <v>12652</v>
      </c>
      <c r="E3374">
        <v>67974</v>
      </c>
      <c r="F3374">
        <v>801</v>
      </c>
      <c r="G3374">
        <v>14076</v>
      </c>
      <c r="H3374">
        <v>102391</v>
      </c>
      <c r="I3374">
        <v>1753</v>
      </c>
      <c r="J3374" s="63">
        <f t="shared" si="157"/>
        <v>-10.116510372264848</v>
      </c>
      <c r="K3374" s="63">
        <f t="shared" si="158"/>
        <v>-33.613305856960082</v>
      </c>
      <c r="L3374" s="63">
        <f t="shared" si="159"/>
        <v>-54.30690245293782</v>
      </c>
    </row>
    <row r="3375" spans="1:12">
      <c r="A3375" t="s">
        <v>3078</v>
      </c>
      <c r="B3375" t="s">
        <v>8451</v>
      </c>
      <c r="C3375" t="s">
        <v>6</v>
      </c>
      <c r="D3375">
        <v>1762</v>
      </c>
      <c r="E3375">
        <v>26790</v>
      </c>
      <c r="F3375">
        <v>751</v>
      </c>
      <c r="G3375">
        <v>783</v>
      </c>
      <c r="H3375">
        <v>36832</v>
      </c>
      <c r="I3375">
        <v>1567</v>
      </c>
      <c r="J3375" s="63">
        <f t="shared" si="157"/>
        <v>125.03192848020434</v>
      </c>
      <c r="K3375" s="63">
        <f t="shared" si="158"/>
        <v>-27.264335360556039</v>
      </c>
      <c r="L3375" s="63">
        <f t="shared" si="159"/>
        <v>-52.074026802807914</v>
      </c>
    </row>
    <row r="3376" spans="1:12">
      <c r="A3376" t="s">
        <v>3079</v>
      </c>
      <c r="B3376" t="s">
        <v>8452</v>
      </c>
      <c r="C3376" t="s">
        <v>6</v>
      </c>
      <c r="D3376">
        <v>1</v>
      </c>
      <c r="E3376">
        <v>1898</v>
      </c>
      <c r="F3376">
        <v>76</v>
      </c>
      <c r="G3376">
        <v>10</v>
      </c>
      <c r="H3376">
        <v>8974</v>
      </c>
      <c r="I3376">
        <v>375</v>
      </c>
      <c r="J3376" s="63">
        <f t="shared" si="157"/>
        <v>-90</v>
      </c>
      <c r="K3376" s="63">
        <f t="shared" si="158"/>
        <v>-78.850011143302879</v>
      </c>
      <c r="L3376" s="63">
        <f t="shared" si="159"/>
        <v>-79.733333333333334</v>
      </c>
    </row>
    <row r="3377" spans="1:12">
      <c r="A3377" t="s">
        <v>3080</v>
      </c>
      <c r="B3377" t="s">
        <v>8453</v>
      </c>
      <c r="C3377" t="s">
        <v>6</v>
      </c>
      <c r="D3377">
        <v>2</v>
      </c>
      <c r="E3377">
        <v>38</v>
      </c>
      <c r="F3377">
        <v>2</v>
      </c>
      <c r="G3377">
        <v>15</v>
      </c>
      <c r="H3377">
        <v>4652</v>
      </c>
      <c r="I3377">
        <v>189</v>
      </c>
      <c r="J3377" s="63">
        <f t="shared" si="157"/>
        <v>-86.666666666666671</v>
      </c>
      <c r="K3377" s="63">
        <f t="shared" si="158"/>
        <v>-99.18314703353397</v>
      </c>
      <c r="L3377" s="63">
        <f t="shared" si="159"/>
        <v>-98.941798941798936</v>
      </c>
    </row>
    <row r="3378" spans="1:12">
      <c r="A3378" t="s">
        <v>3081</v>
      </c>
      <c r="B3378" t="s">
        <v>8454</v>
      </c>
      <c r="C3378" t="s">
        <v>6</v>
      </c>
      <c r="D3378">
        <v>37</v>
      </c>
      <c r="E3378">
        <v>4008</v>
      </c>
      <c r="F3378">
        <v>172</v>
      </c>
      <c r="G3378">
        <v>33</v>
      </c>
      <c r="H3378">
        <v>16144</v>
      </c>
      <c r="I3378">
        <v>679</v>
      </c>
      <c r="J3378" s="63">
        <f t="shared" si="157"/>
        <v>12.121212121212121</v>
      </c>
      <c r="K3378" s="63">
        <f t="shared" si="158"/>
        <v>-75.17343904856294</v>
      </c>
      <c r="L3378" s="63">
        <f t="shared" si="159"/>
        <v>-74.668630338733436</v>
      </c>
    </row>
    <row r="3379" spans="1:12">
      <c r="A3379" t="s">
        <v>3082</v>
      </c>
      <c r="B3379" t="s">
        <v>8455</v>
      </c>
      <c r="C3379" t="s">
        <v>6</v>
      </c>
      <c r="D3379">
        <v>23</v>
      </c>
      <c r="E3379">
        <v>14339</v>
      </c>
      <c r="F3379">
        <v>599</v>
      </c>
      <c r="G3379">
        <v>70</v>
      </c>
      <c r="H3379">
        <v>71013</v>
      </c>
      <c r="I3379">
        <v>2842</v>
      </c>
      <c r="J3379" s="63">
        <f t="shared" si="157"/>
        <v>-67.142857142857139</v>
      </c>
      <c r="K3379" s="63">
        <f t="shared" si="158"/>
        <v>-79.807922493064652</v>
      </c>
      <c r="L3379" s="63">
        <f t="shared" si="159"/>
        <v>-78.923293455313157</v>
      </c>
    </row>
    <row r="3380" spans="1:12">
      <c r="A3380" t="s">
        <v>3083</v>
      </c>
      <c r="B3380" t="s">
        <v>8456</v>
      </c>
      <c r="C3380" t="s">
        <v>6</v>
      </c>
      <c r="D3380">
        <v>152</v>
      </c>
      <c r="E3380">
        <v>22608</v>
      </c>
      <c r="F3380">
        <v>934</v>
      </c>
      <c r="G3380">
        <v>329</v>
      </c>
      <c r="H3380">
        <v>248801</v>
      </c>
      <c r="I3380">
        <v>9974</v>
      </c>
      <c r="J3380" s="63">
        <f t="shared" si="157"/>
        <v>-53.799392097264437</v>
      </c>
      <c r="K3380" s="63">
        <f t="shared" si="158"/>
        <v>-90.913219802171213</v>
      </c>
      <c r="L3380" s="63">
        <f t="shared" si="159"/>
        <v>-90.635652697012233</v>
      </c>
    </row>
    <row r="3381" spans="1:12">
      <c r="A3381" t="s">
        <v>3084</v>
      </c>
      <c r="B3381" t="s">
        <v>8457</v>
      </c>
      <c r="C3381" t="s">
        <v>6</v>
      </c>
      <c r="D3381">
        <v>66</v>
      </c>
      <c r="E3381">
        <v>25614</v>
      </c>
      <c r="F3381">
        <v>1028</v>
      </c>
      <c r="G3381">
        <v>10</v>
      </c>
      <c r="H3381">
        <v>31966</v>
      </c>
      <c r="I3381">
        <v>1288</v>
      </c>
      <c r="J3381" s="63">
        <f t="shared" si="157"/>
        <v>560</v>
      </c>
      <c r="K3381" s="63">
        <f t="shared" si="158"/>
        <v>-19.871113057623724</v>
      </c>
      <c r="L3381" s="63">
        <f t="shared" si="159"/>
        <v>-20.186335403726709</v>
      </c>
    </row>
    <row r="3382" spans="1:12">
      <c r="A3382" t="s">
        <v>3085</v>
      </c>
      <c r="B3382" t="s">
        <v>8458</v>
      </c>
      <c r="C3382" t="s">
        <v>6</v>
      </c>
      <c r="D3382">
        <v>13</v>
      </c>
      <c r="E3382">
        <v>6211</v>
      </c>
      <c r="F3382">
        <v>257</v>
      </c>
      <c r="G3382">
        <v>1724</v>
      </c>
      <c r="H3382">
        <v>63332</v>
      </c>
      <c r="I3382">
        <v>2580</v>
      </c>
      <c r="J3382" s="63">
        <f t="shared" si="157"/>
        <v>-99.245939675174014</v>
      </c>
      <c r="K3382" s="63">
        <f t="shared" si="158"/>
        <v>-90.192951430556434</v>
      </c>
      <c r="L3382" s="63">
        <f t="shared" si="159"/>
        <v>-90.038759689922486</v>
      </c>
    </row>
    <row r="3383" spans="1:12">
      <c r="A3383" t="s">
        <v>3086</v>
      </c>
      <c r="B3383" t="s">
        <v>8459</v>
      </c>
      <c r="C3383" t="s">
        <v>6</v>
      </c>
      <c r="D3383">
        <v>1067</v>
      </c>
      <c r="E3383">
        <v>20820</v>
      </c>
      <c r="F3383">
        <v>93</v>
      </c>
      <c r="G3383">
        <v>522</v>
      </c>
      <c r="H3383">
        <v>23760</v>
      </c>
      <c r="I3383">
        <v>137</v>
      </c>
      <c r="J3383" s="63">
        <f t="shared" si="157"/>
        <v>104.40613026819923</v>
      </c>
      <c r="K3383" s="63">
        <f t="shared" si="158"/>
        <v>-12.373737373737374</v>
      </c>
      <c r="L3383" s="63">
        <f t="shared" si="159"/>
        <v>-32.116788321167881</v>
      </c>
    </row>
    <row r="3384" spans="1:12">
      <c r="A3384" t="s">
        <v>3087</v>
      </c>
      <c r="B3384" t="s">
        <v>8460</v>
      </c>
      <c r="C3384" t="s">
        <v>6</v>
      </c>
      <c r="D3384">
        <v>2338</v>
      </c>
      <c r="E3384">
        <v>3379</v>
      </c>
      <c r="F3384">
        <v>426</v>
      </c>
      <c r="G3384">
        <v>17243</v>
      </c>
      <c r="H3384">
        <v>14955</v>
      </c>
      <c r="I3384">
        <v>1962</v>
      </c>
      <c r="J3384" s="63">
        <f t="shared" si="157"/>
        <v>-86.440874557791574</v>
      </c>
      <c r="K3384" s="63">
        <f t="shared" si="158"/>
        <v>-77.40554998328318</v>
      </c>
      <c r="L3384" s="63">
        <f t="shared" si="159"/>
        <v>-78.287461773700301</v>
      </c>
    </row>
    <row r="3385" spans="1:12">
      <c r="A3385" t="s">
        <v>3088</v>
      </c>
      <c r="B3385" t="s">
        <v>8461</v>
      </c>
      <c r="C3385" t="s">
        <v>6</v>
      </c>
      <c r="D3385">
        <v>31</v>
      </c>
      <c r="E3385">
        <v>17330</v>
      </c>
      <c r="F3385">
        <v>697</v>
      </c>
      <c r="G3385">
        <v>650</v>
      </c>
      <c r="H3385">
        <v>3755</v>
      </c>
      <c r="I3385">
        <v>173</v>
      </c>
      <c r="J3385" s="63">
        <f t="shared" si="157"/>
        <v>-95.230769230769226</v>
      </c>
      <c r="K3385" s="63">
        <f t="shared" si="158"/>
        <v>361.5179760319574</v>
      </c>
      <c r="L3385" s="63">
        <f t="shared" si="159"/>
        <v>302.8901734104046</v>
      </c>
    </row>
    <row r="3386" spans="1:12">
      <c r="A3386" t="s">
        <v>3089</v>
      </c>
      <c r="B3386" t="s">
        <v>8462</v>
      </c>
      <c r="C3386" t="s">
        <v>6</v>
      </c>
      <c r="D3386">
        <v>643</v>
      </c>
      <c r="E3386">
        <v>1643</v>
      </c>
      <c r="F3386">
        <v>306</v>
      </c>
      <c r="G3386">
        <v>1373</v>
      </c>
      <c r="H3386">
        <v>2276</v>
      </c>
      <c r="I3386">
        <v>424</v>
      </c>
      <c r="J3386" s="63">
        <f t="shared" si="157"/>
        <v>-53.168244719592131</v>
      </c>
      <c r="K3386" s="63">
        <f t="shared" si="158"/>
        <v>-27.811950790861161</v>
      </c>
      <c r="L3386" s="63">
        <f t="shared" si="159"/>
        <v>-27.830188679245282</v>
      </c>
    </row>
    <row r="3387" spans="1:12">
      <c r="A3387" t="s">
        <v>3090</v>
      </c>
      <c r="B3387" t="s">
        <v>8463</v>
      </c>
      <c r="C3387" t="s">
        <v>6</v>
      </c>
      <c r="D3387">
        <v>765</v>
      </c>
      <c r="E3387">
        <v>1756</v>
      </c>
      <c r="F3387">
        <v>328</v>
      </c>
      <c r="G3387">
        <v>3125</v>
      </c>
      <c r="H3387">
        <v>5095</v>
      </c>
      <c r="I3387">
        <v>950</v>
      </c>
      <c r="J3387" s="63">
        <f t="shared" si="157"/>
        <v>-75.52</v>
      </c>
      <c r="K3387" s="63">
        <f t="shared" si="158"/>
        <v>-65.53483807654564</v>
      </c>
      <c r="L3387" s="63">
        <f t="shared" si="159"/>
        <v>-65.473684210526315</v>
      </c>
    </row>
    <row r="3388" spans="1:12">
      <c r="A3388" t="s">
        <v>3091</v>
      </c>
      <c r="B3388" t="s">
        <v>8464</v>
      </c>
      <c r="C3388" t="s">
        <v>6</v>
      </c>
      <c r="D3388">
        <v>102</v>
      </c>
      <c r="E3388">
        <v>1296</v>
      </c>
      <c r="F3388">
        <v>55</v>
      </c>
      <c r="G3388">
        <v>277</v>
      </c>
      <c r="H3388">
        <v>3525</v>
      </c>
      <c r="I3388">
        <v>129</v>
      </c>
      <c r="J3388" s="63">
        <f t="shared" si="157"/>
        <v>-63.176895306859208</v>
      </c>
      <c r="K3388" s="63">
        <f t="shared" si="158"/>
        <v>-63.234042553191486</v>
      </c>
      <c r="L3388" s="63">
        <f t="shared" si="159"/>
        <v>-57.36434108527132</v>
      </c>
    </row>
    <row r="3389" spans="1:12">
      <c r="A3389" t="s">
        <v>3092</v>
      </c>
      <c r="B3389" t="s">
        <v>8465</v>
      </c>
      <c r="C3389" t="s">
        <v>6</v>
      </c>
      <c r="D3389">
        <v>2</v>
      </c>
      <c r="E3389">
        <v>1719</v>
      </c>
      <c r="F3389">
        <v>69</v>
      </c>
      <c r="G3389">
        <v>9</v>
      </c>
      <c r="H3389">
        <v>6256</v>
      </c>
      <c r="I3389">
        <v>283</v>
      </c>
      <c r="J3389" s="63">
        <f t="shared" si="157"/>
        <v>-77.777777777777771</v>
      </c>
      <c r="K3389" s="63">
        <f t="shared" si="158"/>
        <v>-72.522378516624045</v>
      </c>
      <c r="L3389" s="63">
        <f t="shared" si="159"/>
        <v>-75.618374558303884</v>
      </c>
    </row>
    <row r="3390" spans="1:12">
      <c r="A3390" t="s">
        <v>3093</v>
      </c>
      <c r="B3390" t="s">
        <v>8466</v>
      </c>
      <c r="C3390" t="s">
        <v>6</v>
      </c>
      <c r="D3390">
        <v>546</v>
      </c>
      <c r="E3390">
        <v>7599</v>
      </c>
      <c r="F3390">
        <v>376</v>
      </c>
      <c r="G3390">
        <v>747</v>
      </c>
      <c r="H3390">
        <v>23103</v>
      </c>
      <c r="I3390">
        <v>1000</v>
      </c>
      <c r="J3390" s="63">
        <f t="shared" si="157"/>
        <v>-26.907630522088354</v>
      </c>
      <c r="K3390" s="63">
        <f t="shared" si="158"/>
        <v>-67.108167770419428</v>
      </c>
      <c r="L3390" s="63">
        <f t="shared" si="159"/>
        <v>-62.4</v>
      </c>
    </row>
    <row r="3391" spans="1:12">
      <c r="A3391" t="s">
        <v>3094</v>
      </c>
      <c r="B3391" t="s">
        <v>8467</v>
      </c>
      <c r="C3391" t="s">
        <v>6</v>
      </c>
      <c r="D3391">
        <v>166516</v>
      </c>
      <c r="E3391">
        <v>136468</v>
      </c>
      <c r="F3391">
        <v>18121</v>
      </c>
      <c r="G3391">
        <v>162717</v>
      </c>
      <c r="H3391">
        <v>151951</v>
      </c>
      <c r="I3391">
        <v>22706</v>
      </c>
      <c r="J3391" s="63">
        <f t="shared" si="157"/>
        <v>2.3347283934684144</v>
      </c>
      <c r="K3391" s="63">
        <f t="shared" si="158"/>
        <v>-10.189468973550683</v>
      </c>
      <c r="L3391" s="63">
        <f t="shared" si="159"/>
        <v>-20.192900554919404</v>
      </c>
    </row>
    <row r="3392" spans="1:12">
      <c r="A3392" t="s">
        <v>3095</v>
      </c>
      <c r="B3392" t="s">
        <v>8468</v>
      </c>
      <c r="C3392" t="s">
        <v>6</v>
      </c>
      <c r="D3392">
        <v>2418</v>
      </c>
      <c r="E3392">
        <v>10719</v>
      </c>
      <c r="F3392">
        <v>449</v>
      </c>
      <c r="G3392">
        <v>310</v>
      </c>
      <c r="H3392">
        <v>10984</v>
      </c>
      <c r="I3392">
        <v>453</v>
      </c>
      <c r="J3392" s="63">
        <f t="shared" si="157"/>
        <v>680</v>
      </c>
      <c r="K3392" s="63">
        <f t="shared" si="158"/>
        <v>-2.4126001456664237</v>
      </c>
      <c r="L3392" s="63">
        <f t="shared" si="159"/>
        <v>-0.88300220750551872</v>
      </c>
    </row>
    <row r="3393" spans="1:12">
      <c r="A3393" t="s">
        <v>3096</v>
      </c>
      <c r="B3393" t="s">
        <v>8469</v>
      </c>
      <c r="C3393" t="s">
        <v>6</v>
      </c>
      <c r="D3393">
        <v>246727</v>
      </c>
      <c r="E3393">
        <v>91426</v>
      </c>
      <c r="F3393">
        <v>32716</v>
      </c>
      <c r="G3393">
        <v>427142</v>
      </c>
      <c r="H3393">
        <v>143771</v>
      </c>
      <c r="I3393">
        <v>51763</v>
      </c>
      <c r="J3393" s="63">
        <f t="shared" si="157"/>
        <v>-42.237710176007042</v>
      </c>
      <c r="K3393" s="63">
        <f t="shared" si="158"/>
        <v>-36.408594222757024</v>
      </c>
      <c r="L3393" s="63">
        <f t="shared" si="159"/>
        <v>-36.796553522786546</v>
      </c>
    </row>
    <row r="3394" spans="1:12">
      <c r="A3394" t="s">
        <v>3098</v>
      </c>
      <c r="B3394" t="s">
        <v>8470</v>
      </c>
      <c r="C3394" t="s">
        <v>6</v>
      </c>
      <c r="D3394">
        <v>1610</v>
      </c>
      <c r="E3394">
        <v>1411</v>
      </c>
      <c r="F3394">
        <v>344</v>
      </c>
      <c r="G3394">
        <v>5213</v>
      </c>
      <c r="H3394">
        <v>4037</v>
      </c>
      <c r="I3394">
        <v>979</v>
      </c>
      <c r="J3394" s="63">
        <f t="shared" si="157"/>
        <v>-69.115672357567618</v>
      </c>
      <c r="K3394" s="63">
        <f t="shared" si="158"/>
        <v>-65.048303195442159</v>
      </c>
      <c r="L3394" s="63">
        <f t="shared" si="159"/>
        <v>-64.862104187946883</v>
      </c>
    </row>
    <row r="3395" spans="1:12">
      <c r="A3395" t="s">
        <v>3099</v>
      </c>
      <c r="B3395" t="s">
        <v>8471</v>
      </c>
      <c r="C3395" t="s">
        <v>6</v>
      </c>
      <c r="D3395">
        <v>45120</v>
      </c>
      <c r="E3395">
        <v>14863</v>
      </c>
      <c r="F3395">
        <v>5417</v>
      </c>
      <c r="G3395">
        <v>70629</v>
      </c>
      <c r="H3395">
        <v>29498</v>
      </c>
      <c r="I3395">
        <v>10674</v>
      </c>
      <c r="J3395" s="63">
        <f t="shared" si="157"/>
        <v>-36.116892494584377</v>
      </c>
      <c r="K3395" s="63">
        <f t="shared" si="158"/>
        <v>-49.613533120889549</v>
      </c>
      <c r="L3395" s="63">
        <f t="shared" si="159"/>
        <v>-49.250515270751357</v>
      </c>
    </row>
    <row r="3396" spans="1:12">
      <c r="A3396" t="s">
        <v>3100</v>
      </c>
      <c r="B3396" t="s">
        <v>8472</v>
      </c>
      <c r="C3396" t="s">
        <v>6</v>
      </c>
      <c r="D3396">
        <v>1618</v>
      </c>
      <c r="E3396">
        <v>5914</v>
      </c>
      <c r="F3396">
        <v>256</v>
      </c>
      <c r="G3396">
        <v>5667</v>
      </c>
      <c r="H3396">
        <v>39866</v>
      </c>
      <c r="I3396">
        <v>1244</v>
      </c>
      <c r="J3396" s="63">
        <f t="shared" si="157"/>
        <v>-71.448738309511199</v>
      </c>
      <c r="K3396" s="63">
        <f t="shared" si="158"/>
        <v>-85.165303767621538</v>
      </c>
      <c r="L3396" s="63">
        <f t="shared" si="159"/>
        <v>-79.421221864951775</v>
      </c>
    </row>
    <row r="3397" spans="1:12">
      <c r="A3397" t="s">
        <v>3101</v>
      </c>
      <c r="B3397" t="s">
        <v>8473</v>
      </c>
      <c r="C3397" t="s">
        <v>6</v>
      </c>
      <c r="D3397">
        <v>39</v>
      </c>
      <c r="E3397">
        <v>2136</v>
      </c>
      <c r="F3397">
        <v>236</v>
      </c>
      <c r="G3397">
        <v>1659</v>
      </c>
      <c r="H3397">
        <v>2906</v>
      </c>
      <c r="I3397">
        <v>429</v>
      </c>
      <c r="J3397" s="63">
        <f t="shared" ref="J3397:J3460" si="160">100*(D3397-G3397)/G3397</f>
        <v>-97.649186256781192</v>
      </c>
      <c r="K3397" s="63">
        <f t="shared" ref="K3397:K3460" si="161">100*(E3397-H3397)/H3397</f>
        <v>-26.496902959394358</v>
      </c>
      <c r="L3397" s="63">
        <f t="shared" ref="L3397:L3460" si="162">100*(F3397-I3397)/I3397</f>
        <v>-44.988344988344991</v>
      </c>
    </row>
    <row r="3398" spans="1:12">
      <c r="A3398" t="s">
        <v>3102</v>
      </c>
      <c r="B3398" t="s">
        <v>8474</v>
      </c>
      <c r="C3398" t="s">
        <v>6</v>
      </c>
      <c r="D3398">
        <v>281082</v>
      </c>
      <c r="E3398">
        <v>29354</v>
      </c>
      <c r="F3398">
        <v>5453</v>
      </c>
      <c r="G3398">
        <v>153861</v>
      </c>
      <c r="H3398">
        <v>49140</v>
      </c>
      <c r="I3398">
        <v>8573</v>
      </c>
      <c r="J3398" s="63">
        <f t="shared" si="160"/>
        <v>82.685670832764643</v>
      </c>
      <c r="K3398" s="63">
        <f t="shared" si="161"/>
        <v>-40.264550264550266</v>
      </c>
      <c r="L3398" s="63">
        <f t="shared" si="162"/>
        <v>-36.393327889886855</v>
      </c>
    </row>
    <row r="3399" spans="1:12">
      <c r="A3399" t="s">
        <v>3103</v>
      </c>
      <c r="B3399" t="s">
        <v>8475</v>
      </c>
      <c r="C3399" t="s">
        <v>6</v>
      </c>
      <c r="D3399">
        <v>30</v>
      </c>
      <c r="E3399">
        <v>819</v>
      </c>
      <c r="F3399">
        <v>371</v>
      </c>
      <c r="G3399">
        <v>26</v>
      </c>
      <c r="H3399">
        <v>1553</v>
      </c>
      <c r="I3399">
        <v>721</v>
      </c>
      <c r="J3399" s="63">
        <f t="shared" si="160"/>
        <v>15.384615384615385</v>
      </c>
      <c r="K3399" s="63">
        <f t="shared" si="161"/>
        <v>-47.263361236316804</v>
      </c>
      <c r="L3399" s="63">
        <f t="shared" si="162"/>
        <v>-48.543689320388353</v>
      </c>
    </row>
    <row r="3400" spans="1:12">
      <c r="A3400" t="s">
        <v>3104</v>
      </c>
      <c r="B3400" t="s">
        <v>8476</v>
      </c>
      <c r="C3400" t="s">
        <v>6</v>
      </c>
      <c r="D3400">
        <v>202</v>
      </c>
      <c r="E3400">
        <v>834</v>
      </c>
      <c r="F3400">
        <v>34</v>
      </c>
      <c r="G3400">
        <v>4</v>
      </c>
      <c r="H3400">
        <v>31513</v>
      </c>
      <c r="I3400">
        <v>1263</v>
      </c>
      <c r="J3400" s="63">
        <f t="shared" si="160"/>
        <v>4950</v>
      </c>
      <c r="K3400" s="63">
        <f t="shared" si="161"/>
        <v>-97.353473169802939</v>
      </c>
      <c r="L3400" s="63">
        <f t="shared" si="162"/>
        <v>-97.307996832937448</v>
      </c>
    </row>
    <row r="3401" spans="1:12">
      <c r="A3401" t="s">
        <v>3105</v>
      </c>
      <c r="B3401" t="s">
        <v>8477</v>
      </c>
      <c r="C3401" t="s">
        <v>6</v>
      </c>
      <c r="D3401">
        <v>4</v>
      </c>
      <c r="E3401">
        <v>5142</v>
      </c>
      <c r="F3401">
        <v>206</v>
      </c>
      <c r="G3401">
        <v>13</v>
      </c>
      <c r="H3401">
        <v>3058</v>
      </c>
      <c r="I3401">
        <v>123</v>
      </c>
      <c r="J3401" s="63">
        <f t="shared" si="160"/>
        <v>-69.230769230769226</v>
      </c>
      <c r="K3401" s="63">
        <f t="shared" si="161"/>
        <v>68.149117069980377</v>
      </c>
      <c r="L3401" s="63">
        <f t="shared" si="162"/>
        <v>67.479674796747972</v>
      </c>
    </row>
    <row r="3402" spans="1:12">
      <c r="A3402" t="s">
        <v>3106</v>
      </c>
      <c r="B3402" t="s">
        <v>8478</v>
      </c>
      <c r="C3402" t="s">
        <v>6</v>
      </c>
      <c r="D3402">
        <v>1518</v>
      </c>
      <c r="E3402">
        <v>110059</v>
      </c>
      <c r="F3402">
        <v>4420</v>
      </c>
      <c r="G3402">
        <v>764</v>
      </c>
      <c r="H3402">
        <v>423629</v>
      </c>
      <c r="I3402">
        <v>17180</v>
      </c>
      <c r="J3402" s="63">
        <f t="shared" si="160"/>
        <v>98.691099476439788</v>
      </c>
      <c r="K3402" s="63">
        <f t="shared" si="161"/>
        <v>-74.019956140868544</v>
      </c>
      <c r="L3402" s="63">
        <f t="shared" si="162"/>
        <v>-74.272409778812573</v>
      </c>
    </row>
    <row r="3403" spans="1:12">
      <c r="A3403" t="s">
        <v>3107</v>
      </c>
      <c r="B3403" t="s">
        <v>8479</v>
      </c>
      <c r="C3403" t="s">
        <v>6</v>
      </c>
      <c r="D3403">
        <v>444</v>
      </c>
      <c r="E3403">
        <v>113631</v>
      </c>
      <c r="F3403">
        <v>4576</v>
      </c>
      <c r="G3403">
        <v>475</v>
      </c>
      <c r="H3403">
        <v>199389</v>
      </c>
      <c r="I3403">
        <v>8016</v>
      </c>
      <c r="J3403" s="63">
        <f t="shared" si="160"/>
        <v>-6.5263157894736841</v>
      </c>
      <c r="K3403" s="63">
        <f t="shared" si="161"/>
        <v>-43.010396762108243</v>
      </c>
      <c r="L3403" s="63">
        <f t="shared" si="162"/>
        <v>-42.914171656686626</v>
      </c>
    </row>
    <row r="3404" spans="1:12">
      <c r="A3404" t="s">
        <v>3108</v>
      </c>
      <c r="B3404" t="s">
        <v>8480</v>
      </c>
      <c r="C3404" t="s">
        <v>6</v>
      </c>
      <c r="D3404">
        <v>13937</v>
      </c>
      <c r="E3404">
        <v>52453</v>
      </c>
      <c r="F3404">
        <v>9724</v>
      </c>
      <c r="G3404">
        <v>28233</v>
      </c>
      <c r="H3404">
        <v>45166</v>
      </c>
      <c r="I3404">
        <v>8413</v>
      </c>
      <c r="J3404" s="63">
        <f t="shared" si="160"/>
        <v>-50.635780823858603</v>
      </c>
      <c r="K3404" s="63">
        <f t="shared" si="161"/>
        <v>16.13381747332064</v>
      </c>
      <c r="L3404" s="63">
        <f t="shared" si="162"/>
        <v>15.583026268869606</v>
      </c>
    </row>
    <row r="3405" spans="1:12">
      <c r="A3405" t="s">
        <v>3109</v>
      </c>
      <c r="B3405" t="s">
        <v>8481</v>
      </c>
      <c r="C3405" t="s">
        <v>6</v>
      </c>
      <c r="D3405">
        <v>10497</v>
      </c>
      <c r="E3405">
        <v>3314</v>
      </c>
      <c r="F3405">
        <v>734</v>
      </c>
      <c r="G3405">
        <v>37513</v>
      </c>
      <c r="H3405">
        <v>7398</v>
      </c>
      <c r="I3405">
        <v>1751</v>
      </c>
      <c r="J3405" s="63">
        <f t="shared" si="160"/>
        <v>-72.01770053048277</v>
      </c>
      <c r="K3405" s="63">
        <f t="shared" si="161"/>
        <v>-55.204109218707757</v>
      </c>
      <c r="L3405" s="63">
        <f t="shared" si="162"/>
        <v>-58.081096516276411</v>
      </c>
    </row>
    <row r="3406" spans="1:12">
      <c r="A3406" t="s">
        <v>3110</v>
      </c>
      <c r="B3406" t="s">
        <v>8482</v>
      </c>
      <c r="C3406" t="s">
        <v>6</v>
      </c>
      <c r="D3406">
        <v>23193</v>
      </c>
      <c r="E3406">
        <v>26566</v>
      </c>
      <c r="F3406">
        <v>635</v>
      </c>
      <c r="G3406">
        <v>3780</v>
      </c>
      <c r="H3406">
        <v>24179</v>
      </c>
      <c r="I3406">
        <v>4477</v>
      </c>
      <c r="J3406" s="63">
        <f t="shared" si="160"/>
        <v>513.57142857142856</v>
      </c>
      <c r="K3406" s="63">
        <f t="shared" si="161"/>
        <v>9.8722031514950999</v>
      </c>
      <c r="L3406" s="63">
        <f t="shared" si="162"/>
        <v>-85.816394907304002</v>
      </c>
    </row>
    <row r="3407" spans="1:12">
      <c r="A3407" t="s">
        <v>3111</v>
      </c>
      <c r="B3407" t="s">
        <v>8483</v>
      </c>
      <c r="C3407" t="s">
        <v>6</v>
      </c>
      <c r="D3407">
        <v>1567</v>
      </c>
      <c r="E3407">
        <v>3725</v>
      </c>
      <c r="F3407">
        <v>692</v>
      </c>
      <c r="G3407">
        <v>9454</v>
      </c>
      <c r="H3407">
        <v>8248</v>
      </c>
      <c r="I3407">
        <v>1538</v>
      </c>
      <c r="J3407" s="63">
        <f t="shared" si="160"/>
        <v>-83.425005288766656</v>
      </c>
      <c r="K3407" s="63">
        <f t="shared" si="161"/>
        <v>-54.837536372453926</v>
      </c>
      <c r="L3407" s="63">
        <f t="shared" si="162"/>
        <v>-55.006501950585175</v>
      </c>
    </row>
    <row r="3408" spans="1:12">
      <c r="A3408" t="s">
        <v>3112</v>
      </c>
      <c r="B3408" t="s">
        <v>8484</v>
      </c>
      <c r="C3408" t="s">
        <v>6</v>
      </c>
      <c r="D3408">
        <v>10890</v>
      </c>
      <c r="E3408">
        <v>8275</v>
      </c>
      <c r="F3408">
        <v>1542</v>
      </c>
      <c r="G3408">
        <v>16295</v>
      </c>
      <c r="H3408">
        <v>10177</v>
      </c>
      <c r="I3408">
        <v>1902</v>
      </c>
      <c r="J3408" s="63">
        <f t="shared" si="160"/>
        <v>-33.169683952132559</v>
      </c>
      <c r="K3408" s="63">
        <f t="shared" si="161"/>
        <v>-18.689201139825094</v>
      </c>
      <c r="L3408" s="63">
        <f t="shared" si="162"/>
        <v>-18.927444794952681</v>
      </c>
    </row>
    <row r="3409" spans="1:12">
      <c r="A3409" t="s">
        <v>3113</v>
      </c>
      <c r="B3409" t="s">
        <v>8485</v>
      </c>
      <c r="C3409" t="s">
        <v>6</v>
      </c>
      <c r="D3409">
        <v>8914</v>
      </c>
      <c r="E3409">
        <v>22635</v>
      </c>
      <c r="F3409">
        <v>4203</v>
      </c>
      <c r="G3409">
        <v>12560</v>
      </c>
      <c r="H3409">
        <v>34152</v>
      </c>
      <c r="I3409">
        <v>6342</v>
      </c>
      <c r="J3409" s="63">
        <f t="shared" si="160"/>
        <v>-29.028662420382165</v>
      </c>
      <c r="K3409" s="63">
        <f t="shared" si="161"/>
        <v>-33.722768798313425</v>
      </c>
      <c r="L3409" s="63">
        <f t="shared" si="162"/>
        <v>-33.727530747398298</v>
      </c>
    </row>
    <row r="3410" spans="1:12">
      <c r="A3410" t="s">
        <v>3114</v>
      </c>
      <c r="B3410" t="s">
        <v>8486</v>
      </c>
      <c r="C3410" t="s">
        <v>6</v>
      </c>
      <c r="D3410">
        <v>314</v>
      </c>
      <c r="E3410">
        <v>9312</v>
      </c>
      <c r="F3410">
        <v>395</v>
      </c>
      <c r="G3410">
        <v>118</v>
      </c>
      <c r="H3410">
        <v>15162</v>
      </c>
      <c r="I3410">
        <v>683</v>
      </c>
      <c r="J3410" s="63">
        <f t="shared" si="160"/>
        <v>166.10169491525423</v>
      </c>
      <c r="K3410" s="63">
        <f t="shared" si="161"/>
        <v>-38.583300356153543</v>
      </c>
      <c r="L3410" s="63">
        <f t="shared" si="162"/>
        <v>-42.166910688140554</v>
      </c>
    </row>
    <row r="3411" spans="1:12">
      <c r="A3411" t="s">
        <v>3115</v>
      </c>
      <c r="B3411" t="s">
        <v>8487</v>
      </c>
      <c r="C3411" t="s">
        <v>6</v>
      </c>
      <c r="D3411">
        <v>12561</v>
      </c>
      <c r="E3411">
        <v>8324</v>
      </c>
      <c r="F3411">
        <v>1544</v>
      </c>
      <c r="G3411">
        <v>19493</v>
      </c>
      <c r="H3411">
        <v>15159</v>
      </c>
      <c r="I3411">
        <v>2822</v>
      </c>
      <c r="J3411" s="63">
        <f t="shared" si="160"/>
        <v>-35.561483609500847</v>
      </c>
      <c r="K3411" s="63">
        <f t="shared" si="161"/>
        <v>-45.088726169272377</v>
      </c>
      <c r="L3411" s="63">
        <f t="shared" si="162"/>
        <v>-45.287030474840542</v>
      </c>
    </row>
    <row r="3412" spans="1:12">
      <c r="A3412" t="s">
        <v>3116</v>
      </c>
      <c r="B3412" t="s">
        <v>8488</v>
      </c>
      <c r="C3412" t="s">
        <v>6</v>
      </c>
      <c r="D3412">
        <v>5642</v>
      </c>
      <c r="E3412">
        <v>11092</v>
      </c>
      <c r="F3412">
        <v>2000</v>
      </c>
      <c r="G3412">
        <v>4911</v>
      </c>
      <c r="H3412">
        <v>25533</v>
      </c>
      <c r="I3412">
        <v>4671</v>
      </c>
      <c r="J3412" s="63">
        <f t="shared" si="160"/>
        <v>14.884952148238648</v>
      </c>
      <c r="K3412" s="63">
        <f t="shared" si="161"/>
        <v>-56.558179610699881</v>
      </c>
      <c r="L3412" s="63">
        <f t="shared" si="162"/>
        <v>-57.182616142153712</v>
      </c>
    </row>
    <row r="3413" spans="1:12">
      <c r="A3413" t="s">
        <v>3117</v>
      </c>
      <c r="B3413" t="s">
        <v>8489</v>
      </c>
      <c r="C3413" t="s">
        <v>6</v>
      </c>
      <c r="D3413">
        <v>70503</v>
      </c>
      <c r="E3413">
        <v>9052</v>
      </c>
      <c r="F3413">
        <v>1686</v>
      </c>
      <c r="G3413">
        <v>48343</v>
      </c>
      <c r="H3413">
        <v>22045</v>
      </c>
      <c r="I3413">
        <v>4105</v>
      </c>
      <c r="J3413" s="63">
        <f t="shared" si="160"/>
        <v>45.839108040460872</v>
      </c>
      <c r="K3413" s="63">
        <f t="shared" si="161"/>
        <v>-58.938534815150831</v>
      </c>
      <c r="L3413" s="63">
        <f t="shared" si="162"/>
        <v>-58.92813641900122</v>
      </c>
    </row>
    <row r="3414" spans="1:12">
      <c r="A3414" t="s">
        <v>3118</v>
      </c>
      <c r="B3414" t="s">
        <v>8490</v>
      </c>
      <c r="C3414" t="s">
        <v>6</v>
      </c>
      <c r="D3414">
        <v>62</v>
      </c>
      <c r="E3414">
        <v>1033</v>
      </c>
      <c r="F3414">
        <v>193</v>
      </c>
      <c r="G3414">
        <v>255</v>
      </c>
      <c r="H3414">
        <v>6901</v>
      </c>
      <c r="I3414">
        <v>1306</v>
      </c>
      <c r="J3414" s="63">
        <f t="shared" si="160"/>
        <v>-75.686274509803923</v>
      </c>
      <c r="K3414" s="63">
        <f t="shared" si="161"/>
        <v>-85.031154905086225</v>
      </c>
      <c r="L3414" s="63">
        <f t="shared" si="162"/>
        <v>-85.222052067381313</v>
      </c>
    </row>
    <row r="3415" spans="1:12">
      <c r="A3415" t="s">
        <v>3119</v>
      </c>
      <c r="B3415" t="s">
        <v>8491</v>
      </c>
      <c r="C3415" t="s">
        <v>6</v>
      </c>
      <c r="D3415">
        <v>113767</v>
      </c>
      <c r="E3415">
        <v>17680</v>
      </c>
      <c r="F3415">
        <v>3096</v>
      </c>
      <c r="G3415">
        <v>163803</v>
      </c>
      <c r="H3415">
        <v>33757</v>
      </c>
      <c r="I3415">
        <v>6109</v>
      </c>
      <c r="J3415" s="63">
        <f t="shared" si="160"/>
        <v>-30.546449088234038</v>
      </c>
      <c r="K3415" s="63">
        <f t="shared" si="161"/>
        <v>-47.625677637230794</v>
      </c>
      <c r="L3415" s="63">
        <f t="shared" si="162"/>
        <v>-49.320674414797843</v>
      </c>
    </row>
    <row r="3416" spans="1:12">
      <c r="A3416" t="s">
        <v>3120</v>
      </c>
      <c r="B3416" t="s">
        <v>8492</v>
      </c>
      <c r="C3416" t="s">
        <v>6</v>
      </c>
      <c r="D3416">
        <v>2936</v>
      </c>
      <c r="E3416">
        <v>12077</v>
      </c>
      <c r="F3416">
        <v>1571</v>
      </c>
      <c r="G3416">
        <v>3231</v>
      </c>
      <c r="H3416">
        <v>4050</v>
      </c>
      <c r="I3416">
        <v>578</v>
      </c>
      <c r="J3416" s="63">
        <f t="shared" si="160"/>
        <v>-9.1303002166511913</v>
      </c>
      <c r="K3416" s="63">
        <f t="shared" si="161"/>
        <v>198.19753086419752</v>
      </c>
      <c r="L3416" s="63">
        <f t="shared" si="162"/>
        <v>171.7993079584775</v>
      </c>
    </row>
    <row r="3417" spans="1:12">
      <c r="A3417" t="s">
        <v>3121</v>
      </c>
      <c r="B3417" t="s">
        <v>8493</v>
      </c>
      <c r="C3417" t="s">
        <v>6</v>
      </c>
      <c r="D3417">
        <v>17949</v>
      </c>
      <c r="E3417">
        <v>2319</v>
      </c>
      <c r="F3417">
        <v>302</v>
      </c>
      <c r="G3417">
        <v>80354</v>
      </c>
      <c r="H3417">
        <v>23052</v>
      </c>
      <c r="I3417">
        <v>3224</v>
      </c>
      <c r="J3417" s="63">
        <f t="shared" si="160"/>
        <v>-77.662593025860573</v>
      </c>
      <c r="K3417" s="63">
        <f t="shared" si="161"/>
        <v>-89.940135346173861</v>
      </c>
      <c r="L3417" s="63">
        <f t="shared" si="162"/>
        <v>-90.632754342431767</v>
      </c>
    </row>
    <row r="3418" spans="1:12">
      <c r="A3418" t="s">
        <v>3122</v>
      </c>
      <c r="B3418" t="s">
        <v>8494</v>
      </c>
      <c r="C3418" t="s">
        <v>6</v>
      </c>
      <c r="D3418">
        <v>26</v>
      </c>
      <c r="E3418">
        <v>317</v>
      </c>
      <c r="F3418">
        <v>59</v>
      </c>
      <c r="G3418">
        <v>104</v>
      </c>
      <c r="H3418">
        <v>227399</v>
      </c>
      <c r="I3418">
        <v>3101</v>
      </c>
      <c r="J3418" s="63">
        <f t="shared" si="160"/>
        <v>-75</v>
      </c>
      <c r="K3418" s="63">
        <f t="shared" si="161"/>
        <v>-99.860597452055643</v>
      </c>
      <c r="L3418" s="63">
        <f t="shared" si="162"/>
        <v>-98.0973879393744</v>
      </c>
    </row>
    <row r="3419" spans="1:12">
      <c r="A3419" t="s">
        <v>3123</v>
      </c>
      <c r="B3419" t="s">
        <v>8495</v>
      </c>
      <c r="C3419" t="s">
        <v>6</v>
      </c>
      <c r="D3419">
        <v>593</v>
      </c>
      <c r="E3419">
        <v>2910</v>
      </c>
      <c r="F3419">
        <v>538</v>
      </c>
      <c r="G3419">
        <v>674</v>
      </c>
      <c r="H3419">
        <v>4688</v>
      </c>
      <c r="I3419">
        <v>874</v>
      </c>
      <c r="J3419" s="63">
        <f t="shared" si="160"/>
        <v>-12.01780415430267</v>
      </c>
      <c r="K3419" s="63">
        <f t="shared" si="161"/>
        <v>-37.926621160409553</v>
      </c>
      <c r="L3419" s="63">
        <f t="shared" si="162"/>
        <v>-38.443935926773456</v>
      </c>
    </row>
    <row r="3420" spans="1:12">
      <c r="A3420" t="s">
        <v>3124</v>
      </c>
      <c r="B3420" t="s">
        <v>8496</v>
      </c>
      <c r="C3420" t="s">
        <v>6</v>
      </c>
      <c r="D3420">
        <v>5</v>
      </c>
      <c r="E3420">
        <v>19</v>
      </c>
      <c r="F3420">
        <v>3</v>
      </c>
      <c r="G3420">
        <v>37</v>
      </c>
      <c r="H3420">
        <v>1198</v>
      </c>
      <c r="I3420">
        <v>222</v>
      </c>
      <c r="J3420" s="63">
        <f t="shared" si="160"/>
        <v>-86.486486486486484</v>
      </c>
      <c r="K3420" s="63">
        <f t="shared" si="161"/>
        <v>-98.414023372287147</v>
      </c>
      <c r="L3420" s="63">
        <f t="shared" si="162"/>
        <v>-98.648648648648646</v>
      </c>
    </row>
    <row r="3421" spans="1:12">
      <c r="A3421" t="s">
        <v>3125</v>
      </c>
      <c r="B3421" t="s">
        <v>8497</v>
      </c>
      <c r="C3421" t="s">
        <v>6</v>
      </c>
      <c r="D3421">
        <v>30</v>
      </c>
      <c r="E3421">
        <v>409</v>
      </c>
      <c r="F3421">
        <v>76</v>
      </c>
      <c r="G3421">
        <v>16</v>
      </c>
      <c r="H3421">
        <v>189</v>
      </c>
      <c r="I3421">
        <v>35</v>
      </c>
      <c r="J3421" s="63">
        <f t="shared" si="160"/>
        <v>87.5</v>
      </c>
      <c r="K3421" s="63">
        <f t="shared" si="161"/>
        <v>116.40211640211641</v>
      </c>
      <c r="L3421" s="63">
        <f t="shared" si="162"/>
        <v>117.14285714285714</v>
      </c>
    </row>
    <row r="3422" spans="1:12">
      <c r="A3422" t="s">
        <v>3126</v>
      </c>
      <c r="B3422" t="s">
        <v>8498</v>
      </c>
      <c r="C3422" t="s">
        <v>6</v>
      </c>
      <c r="D3422">
        <v>1820</v>
      </c>
      <c r="E3422">
        <v>3571</v>
      </c>
      <c r="F3422">
        <v>859</v>
      </c>
      <c r="G3422">
        <v>3680</v>
      </c>
      <c r="H3422">
        <v>5922</v>
      </c>
      <c r="I3422">
        <v>1440</v>
      </c>
      <c r="J3422" s="63">
        <f t="shared" si="160"/>
        <v>-50.543478260869563</v>
      </c>
      <c r="K3422" s="63">
        <f t="shared" si="161"/>
        <v>-39.699425869638638</v>
      </c>
      <c r="L3422" s="63">
        <f t="shared" si="162"/>
        <v>-40.347222222222221</v>
      </c>
    </row>
    <row r="3423" spans="1:12">
      <c r="A3423" t="s">
        <v>3127</v>
      </c>
      <c r="B3423" t="s">
        <v>8499</v>
      </c>
      <c r="C3423" t="s">
        <v>6</v>
      </c>
      <c r="D3423">
        <v>7316</v>
      </c>
      <c r="E3423">
        <v>11145</v>
      </c>
      <c r="F3423">
        <v>2694</v>
      </c>
      <c r="G3423">
        <v>13233</v>
      </c>
      <c r="H3423">
        <v>152756</v>
      </c>
      <c r="I3423">
        <v>6027</v>
      </c>
      <c r="J3423" s="63">
        <f t="shared" si="160"/>
        <v>-44.713972644147205</v>
      </c>
      <c r="K3423" s="63">
        <f t="shared" si="161"/>
        <v>-92.704050904710783</v>
      </c>
      <c r="L3423" s="63">
        <f t="shared" si="162"/>
        <v>-55.301144848183178</v>
      </c>
    </row>
    <row r="3424" spans="1:12">
      <c r="A3424" t="s">
        <v>3128</v>
      </c>
      <c r="B3424" t="s">
        <v>8500</v>
      </c>
      <c r="C3424" t="s">
        <v>6</v>
      </c>
      <c r="D3424">
        <v>5598</v>
      </c>
      <c r="E3424">
        <v>3818</v>
      </c>
      <c r="F3424">
        <v>935</v>
      </c>
      <c r="G3424">
        <v>2926</v>
      </c>
      <c r="H3424">
        <v>6707</v>
      </c>
      <c r="I3424">
        <v>1564</v>
      </c>
      <c r="J3424" s="63">
        <f t="shared" si="160"/>
        <v>91.3192071086808</v>
      </c>
      <c r="K3424" s="63">
        <f t="shared" si="161"/>
        <v>-43.074399880721636</v>
      </c>
      <c r="L3424" s="63">
        <f t="shared" si="162"/>
        <v>-40.217391304347828</v>
      </c>
    </row>
    <row r="3425" spans="1:12">
      <c r="A3425" t="s">
        <v>3129</v>
      </c>
      <c r="B3425" t="s">
        <v>8501</v>
      </c>
      <c r="C3425" t="s">
        <v>6</v>
      </c>
      <c r="D3425">
        <v>10</v>
      </c>
      <c r="E3425">
        <v>16343</v>
      </c>
      <c r="F3425">
        <v>654</v>
      </c>
      <c r="G3425">
        <v>42</v>
      </c>
      <c r="H3425">
        <v>327180</v>
      </c>
      <c r="I3425">
        <v>4894</v>
      </c>
      <c r="J3425" s="63">
        <f t="shared" si="160"/>
        <v>-76.19047619047619</v>
      </c>
      <c r="K3425" s="63">
        <f t="shared" si="161"/>
        <v>-95.004890274466661</v>
      </c>
      <c r="L3425" s="63">
        <f t="shared" si="162"/>
        <v>-86.636697997548012</v>
      </c>
    </row>
    <row r="3426" spans="1:12">
      <c r="A3426" t="s">
        <v>3130</v>
      </c>
      <c r="B3426" t="s">
        <v>8502</v>
      </c>
      <c r="C3426" t="s">
        <v>6</v>
      </c>
      <c r="D3426">
        <v>6</v>
      </c>
      <c r="E3426">
        <v>79839</v>
      </c>
      <c r="F3426">
        <v>3194</v>
      </c>
      <c r="G3426">
        <v>6</v>
      </c>
      <c r="H3426">
        <v>11971</v>
      </c>
      <c r="I3426">
        <v>497</v>
      </c>
      <c r="J3426" s="63">
        <f t="shared" si="160"/>
        <v>0</v>
      </c>
      <c r="K3426" s="63">
        <f t="shared" si="161"/>
        <v>566.93676384596108</v>
      </c>
      <c r="L3426" s="63">
        <f t="shared" si="162"/>
        <v>542.65593561368212</v>
      </c>
    </row>
    <row r="3427" spans="1:12">
      <c r="A3427" t="s">
        <v>3131</v>
      </c>
      <c r="B3427" t="s">
        <v>8503</v>
      </c>
      <c r="C3427" t="s">
        <v>6</v>
      </c>
      <c r="D3427">
        <v>5</v>
      </c>
      <c r="E3427">
        <v>4532</v>
      </c>
      <c r="F3427">
        <v>186</v>
      </c>
      <c r="G3427">
        <v>40</v>
      </c>
      <c r="H3427">
        <v>72526</v>
      </c>
      <c r="I3427">
        <v>3404</v>
      </c>
      <c r="J3427" s="63">
        <f t="shared" si="160"/>
        <v>-87.5</v>
      </c>
      <c r="K3427" s="63">
        <f t="shared" si="161"/>
        <v>-93.751206463888806</v>
      </c>
      <c r="L3427" s="63">
        <f t="shared" si="162"/>
        <v>-94.535840188014106</v>
      </c>
    </row>
    <row r="3428" spans="1:12">
      <c r="A3428" t="s">
        <v>4837</v>
      </c>
      <c r="B3428" t="s">
        <v>9911</v>
      </c>
      <c r="C3428" t="s">
        <v>6</v>
      </c>
      <c r="D3428"/>
      <c r="E3428"/>
      <c r="F3428"/>
      <c r="G3428">
        <v>3</v>
      </c>
      <c r="H3428">
        <v>4924</v>
      </c>
      <c r="I3428">
        <v>197</v>
      </c>
      <c r="J3428" s="63">
        <f t="shared" si="160"/>
        <v>-100</v>
      </c>
      <c r="K3428" s="63">
        <f t="shared" si="161"/>
        <v>-100</v>
      </c>
      <c r="L3428" s="63">
        <f t="shared" si="162"/>
        <v>-100</v>
      </c>
    </row>
    <row r="3429" spans="1:12">
      <c r="A3429" t="s">
        <v>3132</v>
      </c>
      <c r="B3429" t="s">
        <v>8504</v>
      </c>
      <c r="C3429" t="s">
        <v>6</v>
      </c>
      <c r="D3429">
        <v>5</v>
      </c>
      <c r="E3429">
        <v>190</v>
      </c>
      <c r="F3429">
        <v>9</v>
      </c>
      <c r="G3429">
        <v>7</v>
      </c>
      <c r="H3429">
        <v>342</v>
      </c>
      <c r="I3429">
        <v>17</v>
      </c>
      <c r="J3429" s="63">
        <f t="shared" si="160"/>
        <v>-28.571428571428573</v>
      </c>
      <c r="K3429" s="63">
        <f t="shared" si="161"/>
        <v>-44.444444444444443</v>
      </c>
      <c r="L3429" s="63">
        <f t="shared" si="162"/>
        <v>-47.058823529411768</v>
      </c>
    </row>
    <row r="3430" spans="1:12">
      <c r="A3430" t="s">
        <v>4838</v>
      </c>
      <c r="B3430" t="s">
        <v>9912</v>
      </c>
      <c r="C3430" t="s">
        <v>6</v>
      </c>
      <c r="D3430"/>
      <c r="E3430"/>
      <c r="F3430"/>
      <c r="G3430">
        <v>2</v>
      </c>
      <c r="H3430">
        <v>3549</v>
      </c>
      <c r="I3430">
        <v>142</v>
      </c>
      <c r="J3430" s="63">
        <f t="shared" si="160"/>
        <v>-100</v>
      </c>
      <c r="K3430" s="63">
        <f t="shared" si="161"/>
        <v>-100</v>
      </c>
      <c r="L3430" s="63">
        <f t="shared" si="162"/>
        <v>-100</v>
      </c>
    </row>
    <row r="3431" spans="1:12">
      <c r="A3431" t="s">
        <v>4839</v>
      </c>
      <c r="B3431" t="s">
        <v>9913</v>
      </c>
      <c r="C3431" t="s">
        <v>6</v>
      </c>
      <c r="D3431"/>
      <c r="E3431"/>
      <c r="F3431"/>
      <c r="G3431">
        <v>6</v>
      </c>
      <c r="H3431">
        <v>17882</v>
      </c>
      <c r="I3431">
        <v>894</v>
      </c>
      <c r="J3431" s="63">
        <f t="shared" si="160"/>
        <v>-100</v>
      </c>
      <c r="K3431" s="63">
        <f t="shared" si="161"/>
        <v>-100</v>
      </c>
      <c r="L3431" s="63">
        <f t="shared" si="162"/>
        <v>-100</v>
      </c>
    </row>
    <row r="3432" spans="1:12">
      <c r="A3432" t="s">
        <v>4840</v>
      </c>
      <c r="B3432" t="s">
        <v>9914</v>
      </c>
      <c r="C3432" t="s">
        <v>6</v>
      </c>
      <c r="D3432"/>
      <c r="E3432"/>
      <c r="F3432"/>
      <c r="G3432">
        <v>2</v>
      </c>
      <c r="H3432">
        <v>409</v>
      </c>
      <c r="I3432">
        <v>15</v>
      </c>
      <c r="J3432" s="63">
        <f t="shared" si="160"/>
        <v>-100</v>
      </c>
      <c r="K3432" s="63">
        <f t="shared" si="161"/>
        <v>-100</v>
      </c>
      <c r="L3432" s="63">
        <f t="shared" si="162"/>
        <v>-100</v>
      </c>
    </row>
    <row r="3433" spans="1:12">
      <c r="A3433" t="s">
        <v>4841</v>
      </c>
      <c r="B3433" t="s">
        <v>9915</v>
      </c>
      <c r="C3433" t="s">
        <v>6</v>
      </c>
      <c r="D3433"/>
      <c r="E3433"/>
      <c r="F3433"/>
      <c r="G3433">
        <v>6</v>
      </c>
      <c r="H3433">
        <v>413</v>
      </c>
      <c r="I3433">
        <v>22</v>
      </c>
      <c r="J3433" s="63">
        <f t="shared" si="160"/>
        <v>-100</v>
      </c>
      <c r="K3433" s="63">
        <f t="shared" si="161"/>
        <v>-100</v>
      </c>
      <c r="L3433" s="63">
        <f t="shared" si="162"/>
        <v>-100</v>
      </c>
    </row>
    <row r="3434" spans="1:12">
      <c r="A3434" t="s">
        <v>3133</v>
      </c>
      <c r="B3434" t="s">
        <v>8505</v>
      </c>
      <c r="C3434" t="s">
        <v>6</v>
      </c>
      <c r="D3434">
        <v>3</v>
      </c>
      <c r="E3434">
        <v>5304</v>
      </c>
      <c r="F3434">
        <v>1289</v>
      </c>
      <c r="G3434">
        <v>3</v>
      </c>
      <c r="H3434">
        <v>8101</v>
      </c>
      <c r="I3434">
        <v>1891</v>
      </c>
      <c r="J3434" s="63">
        <f t="shared" si="160"/>
        <v>0</v>
      </c>
      <c r="K3434" s="63">
        <f t="shared" si="161"/>
        <v>-34.526601654116774</v>
      </c>
      <c r="L3434" s="63">
        <f t="shared" si="162"/>
        <v>-31.835007932310948</v>
      </c>
    </row>
    <row r="3435" spans="1:12">
      <c r="A3435" t="s">
        <v>3134</v>
      </c>
      <c r="B3435" t="s">
        <v>8506</v>
      </c>
      <c r="C3435" t="s">
        <v>6</v>
      </c>
      <c r="D3435">
        <v>50</v>
      </c>
      <c r="E3435">
        <v>3593</v>
      </c>
      <c r="F3435">
        <v>865</v>
      </c>
      <c r="G3435">
        <v>8</v>
      </c>
      <c r="H3435">
        <v>147</v>
      </c>
      <c r="I3435">
        <v>36</v>
      </c>
      <c r="J3435" s="63">
        <f t="shared" si="160"/>
        <v>525</v>
      </c>
      <c r="K3435" s="63">
        <f t="shared" si="161"/>
        <v>2344.2176870748299</v>
      </c>
      <c r="L3435" s="63">
        <f t="shared" si="162"/>
        <v>2302.7777777777778</v>
      </c>
    </row>
    <row r="3436" spans="1:12">
      <c r="A3436" t="s">
        <v>3135</v>
      </c>
      <c r="B3436" t="s">
        <v>8507</v>
      </c>
      <c r="C3436" t="s">
        <v>6</v>
      </c>
      <c r="D3436">
        <v>94</v>
      </c>
      <c r="E3436">
        <v>1994</v>
      </c>
      <c r="F3436">
        <v>476</v>
      </c>
      <c r="G3436">
        <v>315</v>
      </c>
      <c r="H3436">
        <v>45673</v>
      </c>
      <c r="I3436">
        <v>11086</v>
      </c>
      <c r="J3436" s="63">
        <f t="shared" si="160"/>
        <v>-70.158730158730165</v>
      </c>
      <c r="K3436" s="63">
        <f t="shared" si="161"/>
        <v>-95.634182120727786</v>
      </c>
      <c r="L3436" s="63">
        <f t="shared" si="162"/>
        <v>-95.706296229478625</v>
      </c>
    </row>
    <row r="3437" spans="1:12">
      <c r="A3437" t="s">
        <v>3136</v>
      </c>
      <c r="B3437" t="s">
        <v>8508</v>
      </c>
      <c r="C3437" t="s">
        <v>6</v>
      </c>
      <c r="D3437">
        <v>100</v>
      </c>
      <c r="E3437">
        <v>54627</v>
      </c>
      <c r="F3437">
        <v>9988</v>
      </c>
      <c r="G3437">
        <v>310</v>
      </c>
      <c r="H3437">
        <v>175006</v>
      </c>
      <c r="I3437">
        <v>32244</v>
      </c>
      <c r="J3437" s="63">
        <f t="shared" si="160"/>
        <v>-67.741935483870961</v>
      </c>
      <c r="K3437" s="63">
        <f t="shared" si="161"/>
        <v>-68.785641635143932</v>
      </c>
      <c r="L3437" s="63">
        <f t="shared" si="162"/>
        <v>-69.02369433072819</v>
      </c>
    </row>
    <row r="3438" spans="1:12">
      <c r="A3438" t="s">
        <v>3137</v>
      </c>
      <c r="B3438" t="s">
        <v>8509</v>
      </c>
      <c r="C3438" t="s">
        <v>6</v>
      </c>
      <c r="D3438">
        <v>5</v>
      </c>
      <c r="E3438">
        <v>1166</v>
      </c>
      <c r="F3438">
        <v>217</v>
      </c>
      <c r="G3438">
        <v>352</v>
      </c>
      <c r="H3438">
        <v>22499</v>
      </c>
      <c r="I3438">
        <v>4065</v>
      </c>
      <c r="J3438" s="63">
        <f t="shared" si="160"/>
        <v>-98.579545454545453</v>
      </c>
      <c r="K3438" s="63">
        <f t="shared" si="161"/>
        <v>-94.817547446553178</v>
      </c>
      <c r="L3438" s="63">
        <f t="shared" si="162"/>
        <v>-94.661746617466179</v>
      </c>
    </row>
    <row r="3439" spans="1:12">
      <c r="A3439" t="s">
        <v>3138</v>
      </c>
      <c r="B3439" t="s">
        <v>8510</v>
      </c>
      <c r="C3439" t="s">
        <v>6</v>
      </c>
      <c r="D3439">
        <v>2</v>
      </c>
      <c r="E3439">
        <v>496</v>
      </c>
      <c r="F3439">
        <v>20</v>
      </c>
      <c r="G3439">
        <v>2</v>
      </c>
      <c r="H3439">
        <v>924</v>
      </c>
      <c r="I3439">
        <v>37</v>
      </c>
      <c r="J3439" s="63">
        <f t="shared" si="160"/>
        <v>0</v>
      </c>
      <c r="K3439" s="63">
        <f t="shared" si="161"/>
        <v>-46.320346320346317</v>
      </c>
      <c r="L3439" s="63">
        <f t="shared" si="162"/>
        <v>-45.945945945945944</v>
      </c>
    </row>
    <row r="3440" spans="1:12">
      <c r="A3440" t="s">
        <v>3139</v>
      </c>
      <c r="B3440" t="s">
        <v>8511</v>
      </c>
      <c r="C3440" t="s">
        <v>6</v>
      </c>
      <c r="D3440">
        <v>23</v>
      </c>
      <c r="E3440">
        <v>790</v>
      </c>
      <c r="F3440">
        <v>10</v>
      </c>
      <c r="G3440">
        <v>502</v>
      </c>
      <c r="H3440">
        <v>20874</v>
      </c>
      <c r="I3440">
        <v>843</v>
      </c>
      <c r="J3440" s="63">
        <f t="shared" si="160"/>
        <v>-95.418326693227087</v>
      </c>
      <c r="K3440" s="63">
        <f t="shared" si="161"/>
        <v>-96.215387563476099</v>
      </c>
      <c r="L3440" s="63">
        <f t="shared" si="162"/>
        <v>-98.813760379596673</v>
      </c>
    </row>
    <row r="3441" spans="1:12">
      <c r="A3441" t="s">
        <v>3140</v>
      </c>
      <c r="B3441" t="s">
        <v>8512</v>
      </c>
      <c r="C3441" t="s">
        <v>6</v>
      </c>
      <c r="D3441">
        <v>398</v>
      </c>
      <c r="E3441">
        <v>2375</v>
      </c>
      <c r="F3441">
        <v>112</v>
      </c>
      <c r="G3441">
        <v>63</v>
      </c>
      <c r="H3441">
        <v>71008</v>
      </c>
      <c r="I3441">
        <v>2857</v>
      </c>
      <c r="J3441" s="63">
        <f t="shared" si="160"/>
        <v>531.74603174603169</v>
      </c>
      <c r="K3441" s="63">
        <f t="shared" si="161"/>
        <v>-96.655306444344305</v>
      </c>
      <c r="L3441" s="63">
        <f t="shared" si="162"/>
        <v>-96.079803990199508</v>
      </c>
    </row>
    <row r="3442" spans="1:12">
      <c r="A3442" t="s">
        <v>3141</v>
      </c>
      <c r="B3442" t="s">
        <v>8513</v>
      </c>
      <c r="C3442" t="s">
        <v>6</v>
      </c>
      <c r="D3442">
        <v>28</v>
      </c>
      <c r="E3442">
        <v>19424</v>
      </c>
      <c r="F3442">
        <v>861</v>
      </c>
      <c r="G3442">
        <v>75459</v>
      </c>
      <c r="H3442">
        <v>20287</v>
      </c>
      <c r="I3442">
        <v>751</v>
      </c>
      <c r="J3442" s="63">
        <f t="shared" si="160"/>
        <v>-99.962893756874593</v>
      </c>
      <c r="K3442" s="63">
        <f t="shared" si="161"/>
        <v>-4.2539557351998818</v>
      </c>
      <c r="L3442" s="63">
        <f t="shared" si="162"/>
        <v>14.647137150466046</v>
      </c>
    </row>
    <row r="3443" spans="1:12">
      <c r="A3443" t="s">
        <v>3142</v>
      </c>
      <c r="B3443" t="s">
        <v>8514</v>
      </c>
      <c r="C3443" t="s">
        <v>6</v>
      </c>
      <c r="D3443">
        <v>26</v>
      </c>
      <c r="E3443">
        <v>63165</v>
      </c>
      <c r="F3443">
        <v>2527</v>
      </c>
      <c r="G3443">
        <v>26</v>
      </c>
      <c r="H3443">
        <v>49055</v>
      </c>
      <c r="I3443">
        <v>2318</v>
      </c>
      <c r="J3443" s="63">
        <f t="shared" si="160"/>
        <v>0</v>
      </c>
      <c r="K3443" s="63">
        <f t="shared" si="161"/>
        <v>28.763632657221486</v>
      </c>
      <c r="L3443" s="63">
        <f t="shared" si="162"/>
        <v>9.0163934426229506</v>
      </c>
    </row>
    <row r="3444" spans="1:12">
      <c r="A3444" t="s">
        <v>3143</v>
      </c>
      <c r="B3444" t="s">
        <v>8515</v>
      </c>
      <c r="C3444" t="s">
        <v>6</v>
      </c>
      <c r="D3444">
        <v>13</v>
      </c>
      <c r="E3444">
        <v>9</v>
      </c>
      <c r="F3444">
        <v>0</v>
      </c>
      <c r="G3444">
        <v>3962</v>
      </c>
      <c r="H3444">
        <v>457595</v>
      </c>
      <c r="I3444">
        <v>18304</v>
      </c>
      <c r="J3444" s="63">
        <f t="shared" si="160"/>
        <v>-99.671882887430584</v>
      </c>
      <c r="K3444" s="63">
        <f t="shared" si="161"/>
        <v>-99.998033195292777</v>
      </c>
      <c r="L3444" s="63">
        <f t="shared" si="162"/>
        <v>-100</v>
      </c>
    </row>
    <row r="3445" spans="1:12">
      <c r="A3445" t="s">
        <v>3144</v>
      </c>
      <c r="B3445" t="s">
        <v>8516</v>
      </c>
      <c r="C3445" t="s">
        <v>6</v>
      </c>
      <c r="D3445">
        <v>107</v>
      </c>
      <c r="E3445">
        <v>114828</v>
      </c>
      <c r="F3445">
        <v>819</v>
      </c>
      <c r="G3445">
        <v>52</v>
      </c>
      <c r="H3445">
        <v>4008</v>
      </c>
      <c r="I3445">
        <v>186</v>
      </c>
      <c r="J3445" s="63">
        <f t="shared" si="160"/>
        <v>105.76923076923077</v>
      </c>
      <c r="K3445" s="63">
        <f t="shared" si="161"/>
        <v>2764.9700598802397</v>
      </c>
      <c r="L3445" s="63">
        <f t="shared" si="162"/>
        <v>340.32258064516128</v>
      </c>
    </row>
    <row r="3446" spans="1:12">
      <c r="A3446" t="s">
        <v>3145</v>
      </c>
      <c r="B3446" t="s">
        <v>8517</v>
      </c>
      <c r="C3446" t="s">
        <v>6</v>
      </c>
      <c r="D3446">
        <v>1</v>
      </c>
      <c r="E3446">
        <v>492</v>
      </c>
      <c r="F3446">
        <v>20</v>
      </c>
      <c r="G3446">
        <v>1</v>
      </c>
      <c r="H3446">
        <v>5970</v>
      </c>
      <c r="I3446">
        <v>119</v>
      </c>
      <c r="J3446" s="63">
        <f t="shared" si="160"/>
        <v>0</v>
      </c>
      <c r="K3446" s="63">
        <f t="shared" si="161"/>
        <v>-91.758793969849251</v>
      </c>
      <c r="L3446" s="63">
        <f t="shared" si="162"/>
        <v>-83.193277310924373</v>
      </c>
    </row>
    <row r="3447" spans="1:12">
      <c r="A3447" t="s">
        <v>3146</v>
      </c>
      <c r="B3447" t="s">
        <v>8518</v>
      </c>
      <c r="C3447" t="s">
        <v>6</v>
      </c>
      <c r="D3447">
        <v>1</v>
      </c>
      <c r="E3447">
        <v>8451</v>
      </c>
      <c r="F3447">
        <v>338</v>
      </c>
      <c r="G3447">
        <v>8</v>
      </c>
      <c r="H3447">
        <v>52497</v>
      </c>
      <c r="I3447">
        <v>1377</v>
      </c>
      <c r="J3447" s="63">
        <f t="shared" si="160"/>
        <v>-87.5</v>
      </c>
      <c r="K3447" s="63">
        <f t="shared" si="161"/>
        <v>-83.90193725355735</v>
      </c>
      <c r="L3447" s="63">
        <f t="shared" si="162"/>
        <v>-75.453885257806832</v>
      </c>
    </row>
    <row r="3448" spans="1:12">
      <c r="A3448" t="s">
        <v>4842</v>
      </c>
      <c r="B3448" t="s">
        <v>9916</v>
      </c>
      <c r="C3448" t="s">
        <v>6</v>
      </c>
      <c r="D3448"/>
      <c r="E3448"/>
      <c r="F3448"/>
      <c r="G3448">
        <v>1</v>
      </c>
      <c r="H3448">
        <v>2917</v>
      </c>
      <c r="I3448">
        <v>146</v>
      </c>
      <c r="J3448" s="63">
        <f t="shared" si="160"/>
        <v>-100</v>
      </c>
      <c r="K3448" s="63">
        <f t="shared" si="161"/>
        <v>-100</v>
      </c>
      <c r="L3448" s="63">
        <f t="shared" si="162"/>
        <v>-100</v>
      </c>
    </row>
    <row r="3449" spans="1:12">
      <c r="A3449" t="s">
        <v>3147</v>
      </c>
      <c r="B3449" t="s">
        <v>8519</v>
      </c>
      <c r="C3449" t="s">
        <v>6</v>
      </c>
      <c r="D3449">
        <v>1</v>
      </c>
      <c r="E3449">
        <v>181</v>
      </c>
      <c r="F3449">
        <v>7</v>
      </c>
      <c r="G3449">
        <v>14</v>
      </c>
      <c r="H3449">
        <v>48134</v>
      </c>
      <c r="I3449">
        <v>1369</v>
      </c>
      <c r="J3449" s="63">
        <f t="shared" si="160"/>
        <v>-92.857142857142861</v>
      </c>
      <c r="K3449" s="63">
        <f t="shared" si="161"/>
        <v>-99.623966427057795</v>
      </c>
      <c r="L3449" s="63">
        <f t="shared" si="162"/>
        <v>-99.488677867056239</v>
      </c>
    </row>
    <row r="3450" spans="1:12">
      <c r="A3450" t="s">
        <v>3148</v>
      </c>
      <c r="B3450" t="s">
        <v>8520</v>
      </c>
      <c r="C3450" t="s">
        <v>6</v>
      </c>
      <c r="D3450">
        <v>165</v>
      </c>
      <c r="E3450">
        <v>19625</v>
      </c>
      <c r="F3450">
        <v>545</v>
      </c>
      <c r="G3450">
        <v>157</v>
      </c>
      <c r="H3450">
        <v>102436</v>
      </c>
      <c r="I3450">
        <v>4994</v>
      </c>
      <c r="J3450" s="63">
        <f t="shared" si="160"/>
        <v>5.0955414012738851</v>
      </c>
      <c r="K3450" s="63">
        <f t="shared" si="161"/>
        <v>-80.841696278652037</v>
      </c>
      <c r="L3450" s="63">
        <f t="shared" si="162"/>
        <v>-89.086904285142168</v>
      </c>
    </row>
    <row r="3451" spans="1:12">
      <c r="A3451" t="s">
        <v>3149</v>
      </c>
      <c r="B3451" t="s">
        <v>8521</v>
      </c>
      <c r="C3451" t="s">
        <v>6</v>
      </c>
      <c r="D3451">
        <v>23</v>
      </c>
      <c r="E3451">
        <v>203418</v>
      </c>
      <c r="F3451">
        <v>8137</v>
      </c>
      <c r="G3451">
        <v>21</v>
      </c>
      <c r="H3451">
        <v>157578</v>
      </c>
      <c r="I3451">
        <v>6304</v>
      </c>
      <c r="J3451" s="63">
        <f t="shared" si="160"/>
        <v>9.5238095238095237</v>
      </c>
      <c r="K3451" s="63">
        <f t="shared" si="161"/>
        <v>29.09035525263679</v>
      </c>
      <c r="L3451" s="63">
        <f t="shared" si="162"/>
        <v>29.076776649746193</v>
      </c>
    </row>
    <row r="3452" spans="1:12">
      <c r="A3452" t="s">
        <v>3150</v>
      </c>
      <c r="B3452" t="s">
        <v>8522</v>
      </c>
      <c r="C3452" t="s">
        <v>6</v>
      </c>
      <c r="D3452">
        <v>323</v>
      </c>
      <c r="E3452">
        <v>882447</v>
      </c>
      <c r="F3452">
        <v>28071</v>
      </c>
      <c r="G3452">
        <v>8141</v>
      </c>
      <c r="H3452">
        <v>1176355</v>
      </c>
      <c r="I3452">
        <v>46560</v>
      </c>
      <c r="J3452" s="63">
        <f t="shared" si="160"/>
        <v>-96.032428448593535</v>
      </c>
      <c r="K3452" s="63">
        <f t="shared" si="161"/>
        <v>-24.984634740363241</v>
      </c>
      <c r="L3452" s="63">
        <f t="shared" si="162"/>
        <v>-39.710051546391753</v>
      </c>
    </row>
    <row r="3453" spans="1:12">
      <c r="A3453" t="s">
        <v>3151</v>
      </c>
      <c r="B3453" t="s">
        <v>8523</v>
      </c>
      <c r="C3453" t="s">
        <v>6</v>
      </c>
      <c r="D3453">
        <v>100</v>
      </c>
      <c r="E3453">
        <v>10</v>
      </c>
      <c r="F3453">
        <v>1</v>
      </c>
      <c r="G3453">
        <v>10</v>
      </c>
      <c r="H3453">
        <v>3043</v>
      </c>
      <c r="I3453">
        <v>152</v>
      </c>
      <c r="J3453" s="63">
        <f t="shared" si="160"/>
        <v>900</v>
      </c>
      <c r="K3453" s="63">
        <f t="shared" si="161"/>
        <v>-99.671376930660529</v>
      </c>
      <c r="L3453" s="63">
        <f t="shared" si="162"/>
        <v>-99.34210526315789</v>
      </c>
    </row>
    <row r="3454" spans="1:12">
      <c r="A3454" t="s">
        <v>3152</v>
      </c>
      <c r="B3454" t="s">
        <v>8524</v>
      </c>
      <c r="C3454" t="s">
        <v>6</v>
      </c>
      <c r="D3454">
        <v>2</v>
      </c>
      <c r="E3454">
        <v>5263</v>
      </c>
      <c r="F3454">
        <v>263</v>
      </c>
      <c r="G3454">
        <v>4</v>
      </c>
      <c r="H3454">
        <v>541</v>
      </c>
      <c r="I3454">
        <v>27</v>
      </c>
      <c r="J3454" s="63">
        <f t="shared" si="160"/>
        <v>-50</v>
      </c>
      <c r="K3454" s="63">
        <f t="shared" si="161"/>
        <v>872.82809611829941</v>
      </c>
      <c r="L3454" s="63">
        <f t="shared" si="162"/>
        <v>874.07407407407402</v>
      </c>
    </row>
    <row r="3455" spans="1:12">
      <c r="A3455" t="s">
        <v>4843</v>
      </c>
      <c r="B3455" t="s">
        <v>9917</v>
      </c>
      <c r="C3455" t="s">
        <v>6</v>
      </c>
      <c r="D3455"/>
      <c r="E3455"/>
      <c r="F3455"/>
      <c r="G3455">
        <v>50</v>
      </c>
      <c r="H3455">
        <v>3404</v>
      </c>
      <c r="I3455">
        <v>196</v>
      </c>
      <c r="J3455" s="63">
        <f t="shared" si="160"/>
        <v>-100</v>
      </c>
      <c r="K3455" s="63">
        <f t="shared" si="161"/>
        <v>-100</v>
      </c>
      <c r="L3455" s="63">
        <f t="shared" si="162"/>
        <v>-100</v>
      </c>
    </row>
    <row r="3456" spans="1:12">
      <c r="A3456" t="s">
        <v>3153</v>
      </c>
      <c r="B3456" t="s">
        <v>8525</v>
      </c>
      <c r="C3456" t="s">
        <v>6</v>
      </c>
      <c r="D3456">
        <v>16</v>
      </c>
      <c r="E3456">
        <v>708</v>
      </c>
      <c r="F3456">
        <v>36</v>
      </c>
      <c r="G3456">
        <v>10</v>
      </c>
      <c r="H3456">
        <v>98359</v>
      </c>
      <c r="I3456">
        <v>4427</v>
      </c>
      <c r="J3456" s="63">
        <f t="shared" si="160"/>
        <v>60</v>
      </c>
      <c r="K3456" s="63">
        <f t="shared" si="161"/>
        <v>-99.280187883162696</v>
      </c>
      <c r="L3456" s="63">
        <f t="shared" si="162"/>
        <v>-99.186808222272418</v>
      </c>
    </row>
    <row r="3457" spans="1:12">
      <c r="A3457" t="s">
        <v>3154</v>
      </c>
      <c r="B3457" t="s">
        <v>8526</v>
      </c>
      <c r="C3457" t="s">
        <v>6</v>
      </c>
      <c r="D3457">
        <v>6</v>
      </c>
      <c r="E3457">
        <v>1798</v>
      </c>
      <c r="F3457">
        <v>90</v>
      </c>
      <c r="G3457">
        <v>6</v>
      </c>
      <c r="H3457">
        <v>113385</v>
      </c>
      <c r="I3457">
        <v>5225</v>
      </c>
      <c r="J3457" s="63">
        <f t="shared" si="160"/>
        <v>0</v>
      </c>
      <c r="K3457" s="63">
        <f t="shared" si="161"/>
        <v>-98.41425232614543</v>
      </c>
      <c r="L3457" s="63">
        <f t="shared" si="162"/>
        <v>-98.277511961722482</v>
      </c>
    </row>
    <row r="3458" spans="1:12">
      <c r="A3458" t="s">
        <v>3155</v>
      </c>
      <c r="B3458" t="s">
        <v>8527</v>
      </c>
      <c r="C3458" t="s">
        <v>6</v>
      </c>
      <c r="D3458">
        <v>5</v>
      </c>
      <c r="E3458">
        <v>4084</v>
      </c>
      <c r="F3458">
        <v>178</v>
      </c>
      <c r="G3458">
        <v>3092</v>
      </c>
      <c r="H3458">
        <v>4244</v>
      </c>
      <c r="I3458">
        <v>202</v>
      </c>
      <c r="J3458" s="63">
        <f t="shared" si="160"/>
        <v>-99.838292367399745</v>
      </c>
      <c r="K3458" s="63">
        <f t="shared" si="161"/>
        <v>-3.7700282752120642</v>
      </c>
      <c r="L3458" s="63">
        <f t="shared" si="162"/>
        <v>-11.881188118811881</v>
      </c>
    </row>
    <row r="3459" spans="1:12">
      <c r="A3459" t="s">
        <v>3156</v>
      </c>
      <c r="B3459" t="s">
        <v>8528</v>
      </c>
      <c r="C3459" t="s">
        <v>6</v>
      </c>
      <c r="D3459">
        <v>19</v>
      </c>
      <c r="E3459">
        <v>9893</v>
      </c>
      <c r="F3459">
        <v>398</v>
      </c>
      <c r="G3459">
        <v>20</v>
      </c>
      <c r="H3459">
        <v>14935</v>
      </c>
      <c r="I3459">
        <v>598</v>
      </c>
      <c r="J3459" s="63">
        <f t="shared" si="160"/>
        <v>-5</v>
      </c>
      <c r="K3459" s="63">
        <f t="shared" si="161"/>
        <v>-33.759625041848011</v>
      </c>
      <c r="L3459" s="63">
        <f t="shared" si="162"/>
        <v>-33.444816053511708</v>
      </c>
    </row>
    <row r="3460" spans="1:12">
      <c r="A3460" t="s">
        <v>3157</v>
      </c>
      <c r="B3460" t="s">
        <v>8529</v>
      </c>
      <c r="C3460" t="s">
        <v>6</v>
      </c>
      <c r="D3460">
        <v>153</v>
      </c>
      <c r="E3460">
        <v>2860</v>
      </c>
      <c r="F3460">
        <v>127</v>
      </c>
      <c r="G3460">
        <v>48</v>
      </c>
      <c r="H3460">
        <v>2011</v>
      </c>
      <c r="I3460">
        <v>89</v>
      </c>
      <c r="J3460" s="63">
        <f t="shared" si="160"/>
        <v>218.75</v>
      </c>
      <c r="K3460" s="63">
        <f t="shared" si="161"/>
        <v>42.217802088513174</v>
      </c>
      <c r="L3460" s="63">
        <f t="shared" si="162"/>
        <v>42.696629213483149</v>
      </c>
    </row>
    <row r="3461" spans="1:12">
      <c r="A3461" t="s">
        <v>3158</v>
      </c>
      <c r="B3461" t="s">
        <v>8530</v>
      </c>
      <c r="C3461" t="s">
        <v>6</v>
      </c>
      <c r="D3461">
        <v>9</v>
      </c>
      <c r="E3461">
        <v>6273</v>
      </c>
      <c r="F3461">
        <v>265</v>
      </c>
      <c r="G3461">
        <v>1</v>
      </c>
      <c r="H3461">
        <v>4724</v>
      </c>
      <c r="I3461">
        <v>189</v>
      </c>
      <c r="J3461" s="63">
        <f t="shared" ref="J3461:J3524" si="163">100*(D3461-G3461)/G3461</f>
        <v>800</v>
      </c>
      <c r="K3461" s="63">
        <f t="shared" ref="K3461:K3524" si="164">100*(E3461-H3461)/H3461</f>
        <v>32.790008467400511</v>
      </c>
      <c r="L3461" s="63">
        <f t="shared" ref="L3461:L3524" si="165">100*(F3461-I3461)/I3461</f>
        <v>40.211640211640209</v>
      </c>
    </row>
    <row r="3462" spans="1:12">
      <c r="A3462" t="s">
        <v>3159</v>
      </c>
      <c r="B3462" t="s">
        <v>8531</v>
      </c>
      <c r="C3462" t="s">
        <v>6</v>
      </c>
      <c r="D3462">
        <v>2126</v>
      </c>
      <c r="E3462">
        <v>1997</v>
      </c>
      <c r="F3462">
        <v>373</v>
      </c>
      <c r="G3462">
        <v>462</v>
      </c>
      <c r="H3462">
        <v>1601</v>
      </c>
      <c r="I3462">
        <v>298</v>
      </c>
      <c r="J3462" s="63">
        <f t="shared" si="163"/>
        <v>360.17316017316017</v>
      </c>
      <c r="K3462" s="63">
        <f t="shared" si="164"/>
        <v>24.734540911930043</v>
      </c>
      <c r="L3462" s="63">
        <f t="shared" si="165"/>
        <v>25.167785234899331</v>
      </c>
    </row>
    <row r="3463" spans="1:12">
      <c r="A3463" t="s">
        <v>3160</v>
      </c>
      <c r="B3463" t="s">
        <v>8532</v>
      </c>
      <c r="C3463" t="s">
        <v>6</v>
      </c>
      <c r="D3463">
        <v>468</v>
      </c>
      <c r="E3463">
        <v>3250</v>
      </c>
      <c r="F3463">
        <v>606</v>
      </c>
      <c r="G3463">
        <v>798</v>
      </c>
      <c r="H3463">
        <v>599</v>
      </c>
      <c r="I3463">
        <v>112</v>
      </c>
      <c r="J3463" s="63">
        <f t="shared" si="163"/>
        <v>-41.353383458646618</v>
      </c>
      <c r="K3463" s="63">
        <f t="shared" si="164"/>
        <v>442.57095158597662</v>
      </c>
      <c r="L3463" s="63">
        <f t="shared" si="165"/>
        <v>441.07142857142856</v>
      </c>
    </row>
    <row r="3464" spans="1:12">
      <c r="A3464" t="s">
        <v>3161</v>
      </c>
      <c r="B3464" t="s">
        <v>8533</v>
      </c>
      <c r="C3464" t="s">
        <v>6</v>
      </c>
      <c r="D3464">
        <v>279</v>
      </c>
      <c r="E3464">
        <v>5219</v>
      </c>
      <c r="F3464">
        <v>973</v>
      </c>
      <c r="G3464">
        <v>434</v>
      </c>
      <c r="H3464">
        <v>4105</v>
      </c>
      <c r="I3464">
        <v>657</v>
      </c>
      <c r="J3464" s="63">
        <f t="shared" si="163"/>
        <v>-35.714285714285715</v>
      </c>
      <c r="K3464" s="63">
        <f t="shared" si="164"/>
        <v>27.137637028014616</v>
      </c>
      <c r="L3464" s="63">
        <f t="shared" si="165"/>
        <v>48.097412480974128</v>
      </c>
    </row>
    <row r="3465" spans="1:12">
      <c r="A3465" t="s">
        <v>3162</v>
      </c>
      <c r="B3465" t="s">
        <v>8534</v>
      </c>
      <c r="C3465" t="s">
        <v>6</v>
      </c>
      <c r="D3465">
        <v>2689</v>
      </c>
      <c r="E3465">
        <v>37020</v>
      </c>
      <c r="F3465">
        <v>6786</v>
      </c>
      <c r="G3465">
        <v>9483</v>
      </c>
      <c r="H3465">
        <v>25560</v>
      </c>
      <c r="I3465">
        <v>4726</v>
      </c>
      <c r="J3465" s="63">
        <f t="shared" si="163"/>
        <v>-71.643994516503213</v>
      </c>
      <c r="K3465" s="63">
        <f t="shared" si="164"/>
        <v>44.835680751173712</v>
      </c>
      <c r="L3465" s="63">
        <f t="shared" si="165"/>
        <v>43.588658484976726</v>
      </c>
    </row>
    <row r="3466" spans="1:12">
      <c r="A3466" t="s">
        <v>3163</v>
      </c>
      <c r="B3466" t="s">
        <v>8535</v>
      </c>
      <c r="C3466" t="s">
        <v>6</v>
      </c>
      <c r="D3466">
        <v>2400</v>
      </c>
      <c r="E3466">
        <v>2933</v>
      </c>
      <c r="F3466">
        <v>545</v>
      </c>
      <c r="G3466">
        <v>8654</v>
      </c>
      <c r="H3466">
        <v>15752</v>
      </c>
      <c r="I3466">
        <v>2922</v>
      </c>
      <c r="J3466" s="63">
        <f t="shared" si="163"/>
        <v>-72.267159694938755</v>
      </c>
      <c r="K3466" s="63">
        <f t="shared" si="164"/>
        <v>-81.380142204164557</v>
      </c>
      <c r="L3466" s="63">
        <f t="shared" si="165"/>
        <v>-81.348391512662559</v>
      </c>
    </row>
    <row r="3467" spans="1:12">
      <c r="A3467" t="s">
        <v>3164</v>
      </c>
      <c r="B3467" t="s">
        <v>8536</v>
      </c>
      <c r="C3467" t="s">
        <v>6</v>
      </c>
      <c r="D3467">
        <v>20506</v>
      </c>
      <c r="E3467">
        <v>9187</v>
      </c>
      <c r="F3467">
        <v>970</v>
      </c>
      <c r="G3467">
        <v>2273</v>
      </c>
      <c r="H3467">
        <v>705</v>
      </c>
      <c r="I3467">
        <v>132</v>
      </c>
      <c r="J3467" s="63">
        <f t="shared" si="163"/>
        <v>802.15574131104268</v>
      </c>
      <c r="K3467" s="63">
        <f t="shared" si="164"/>
        <v>1203.1205673758866</v>
      </c>
      <c r="L3467" s="63">
        <f t="shared" si="165"/>
        <v>634.84848484848487</v>
      </c>
    </row>
    <row r="3468" spans="1:12">
      <c r="A3468" t="s">
        <v>3165</v>
      </c>
      <c r="B3468" t="s">
        <v>8537</v>
      </c>
      <c r="C3468" t="s">
        <v>6</v>
      </c>
      <c r="D3468">
        <v>2639</v>
      </c>
      <c r="E3468">
        <v>2205</v>
      </c>
      <c r="F3468">
        <v>411</v>
      </c>
      <c r="G3468">
        <v>15058</v>
      </c>
      <c r="H3468">
        <v>28491</v>
      </c>
      <c r="I3468">
        <v>5314</v>
      </c>
      <c r="J3468" s="63">
        <f t="shared" si="163"/>
        <v>-82.474432195510687</v>
      </c>
      <c r="K3468" s="63">
        <f t="shared" si="164"/>
        <v>-92.260713909655678</v>
      </c>
      <c r="L3468" s="63">
        <f t="shared" si="165"/>
        <v>-92.265713210387659</v>
      </c>
    </row>
    <row r="3469" spans="1:12">
      <c r="A3469" t="s">
        <v>3166</v>
      </c>
      <c r="B3469" t="s">
        <v>8538</v>
      </c>
      <c r="C3469" t="s">
        <v>6</v>
      </c>
      <c r="D3469">
        <v>40014</v>
      </c>
      <c r="E3469">
        <v>63384</v>
      </c>
      <c r="F3469">
        <v>10630</v>
      </c>
      <c r="G3469">
        <v>68462</v>
      </c>
      <c r="H3469">
        <v>116891</v>
      </c>
      <c r="I3469">
        <v>21777</v>
      </c>
      <c r="J3469" s="63">
        <f t="shared" si="163"/>
        <v>-41.552978294528351</v>
      </c>
      <c r="K3469" s="63">
        <f t="shared" si="164"/>
        <v>-45.775123833314801</v>
      </c>
      <c r="L3469" s="63">
        <f t="shared" si="165"/>
        <v>-51.187032189925148</v>
      </c>
    </row>
    <row r="3470" spans="1:12">
      <c r="A3470" t="s">
        <v>3167</v>
      </c>
      <c r="B3470" t="s">
        <v>8539</v>
      </c>
      <c r="C3470" t="s">
        <v>6</v>
      </c>
      <c r="D3470">
        <v>26015</v>
      </c>
      <c r="E3470">
        <v>3303</v>
      </c>
      <c r="F3470">
        <v>36</v>
      </c>
      <c r="G3470">
        <v>31744</v>
      </c>
      <c r="H3470">
        <v>4197</v>
      </c>
      <c r="I3470">
        <v>44</v>
      </c>
      <c r="J3470" s="63">
        <f t="shared" si="163"/>
        <v>-18.04750504032258</v>
      </c>
      <c r="K3470" s="63">
        <f t="shared" si="164"/>
        <v>-21.300929235167978</v>
      </c>
      <c r="L3470" s="63">
        <f t="shared" si="165"/>
        <v>-18.181818181818183</v>
      </c>
    </row>
    <row r="3471" spans="1:12">
      <c r="A3471" t="s">
        <v>3168</v>
      </c>
      <c r="B3471" t="s">
        <v>8540</v>
      </c>
      <c r="C3471" t="s">
        <v>6</v>
      </c>
      <c r="D3471">
        <v>352</v>
      </c>
      <c r="E3471">
        <v>9313</v>
      </c>
      <c r="F3471">
        <v>95</v>
      </c>
      <c r="G3471">
        <v>1909</v>
      </c>
      <c r="H3471">
        <v>22975</v>
      </c>
      <c r="I3471">
        <v>234</v>
      </c>
      <c r="J3471" s="63">
        <f t="shared" si="163"/>
        <v>-81.561026715557887</v>
      </c>
      <c r="K3471" s="63">
        <f t="shared" si="164"/>
        <v>-59.464635473340586</v>
      </c>
      <c r="L3471" s="63">
        <f t="shared" si="165"/>
        <v>-59.401709401709404</v>
      </c>
    </row>
    <row r="3472" spans="1:12">
      <c r="A3472" t="s">
        <v>3169</v>
      </c>
      <c r="B3472" t="s">
        <v>8541</v>
      </c>
      <c r="C3472" t="s">
        <v>6</v>
      </c>
      <c r="D3472">
        <v>63775</v>
      </c>
      <c r="E3472">
        <v>141753</v>
      </c>
      <c r="F3472">
        <v>1721</v>
      </c>
      <c r="G3472">
        <v>91228</v>
      </c>
      <c r="H3472">
        <v>371672</v>
      </c>
      <c r="I3472">
        <v>3781</v>
      </c>
      <c r="J3472" s="63">
        <f t="shared" si="163"/>
        <v>-30.092734686718991</v>
      </c>
      <c r="K3472" s="63">
        <f t="shared" si="164"/>
        <v>-61.860726662218298</v>
      </c>
      <c r="L3472" s="63">
        <f t="shared" si="165"/>
        <v>-54.482941020893946</v>
      </c>
    </row>
    <row r="3473" spans="1:12">
      <c r="A3473" t="s">
        <v>3170</v>
      </c>
      <c r="B3473" t="s">
        <v>8542</v>
      </c>
      <c r="C3473" t="s">
        <v>6</v>
      </c>
      <c r="D3473">
        <v>17</v>
      </c>
      <c r="E3473">
        <v>644</v>
      </c>
      <c r="F3473">
        <v>30</v>
      </c>
      <c r="G3473">
        <v>150</v>
      </c>
      <c r="H3473">
        <v>3090</v>
      </c>
      <c r="I3473">
        <v>43</v>
      </c>
      <c r="J3473" s="63">
        <f t="shared" si="163"/>
        <v>-88.666666666666671</v>
      </c>
      <c r="K3473" s="63">
        <f t="shared" si="164"/>
        <v>-79.158576051779932</v>
      </c>
      <c r="L3473" s="63">
        <f t="shared" si="165"/>
        <v>-30.232558139534884</v>
      </c>
    </row>
    <row r="3474" spans="1:12">
      <c r="A3474" t="s">
        <v>3171</v>
      </c>
      <c r="B3474" t="s">
        <v>8543</v>
      </c>
      <c r="C3474" t="s">
        <v>6</v>
      </c>
      <c r="D3474">
        <v>2</v>
      </c>
      <c r="E3474">
        <v>360</v>
      </c>
      <c r="F3474">
        <v>4</v>
      </c>
      <c r="G3474">
        <v>210</v>
      </c>
      <c r="H3474">
        <v>1139</v>
      </c>
      <c r="I3474">
        <v>18</v>
      </c>
      <c r="J3474" s="63">
        <f t="shared" si="163"/>
        <v>-99.047619047619051</v>
      </c>
      <c r="K3474" s="63">
        <f t="shared" si="164"/>
        <v>-68.39332748024583</v>
      </c>
      <c r="L3474" s="63">
        <f t="shared" si="165"/>
        <v>-77.777777777777771</v>
      </c>
    </row>
    <row r="3475" spans="1:12">
      <c r="A3475" t="s">
        <v>3172</v>
      </c>
      <c r="B3475" t="s">
        <v>8544</v>
      </c>
      <c r="C3475" t="s">
        <v>6</v>
      </c>
      <c r="D3475">
        <v>13</v>
      </c>
      <c r="E3475">
        <v>170</v>
      </c>
      <c r="F3475">
        <v>8</v>
      </c>
      <c r="G3475">
        <v>2</v>
      </c>
      <c r="H3475">
        <v>58</v>
      </c>
      <c r="I3475">
        <v>3</v>
      </c>
      <c r="J3475" s="63">
        <f t="shared" si="163"/>
        <v>550</v>
      </c>
      <c r="K3475" s="63">
        <f t="shared" si="164"/>
        <v>193.10344827586206</v>
      </c>
      <c r="L3475" s="63">
        <f t="shared" si="165"/>
        <v>166.66666666666666</v>
      </c>
    </row>
    <row r="3476" spans="1:12">
      <c r="A3476" t="s">
        <v>3173</v>
      </c>
      <c r="B3476" t="s">
        <v>8545</v>
      </c>
      <c r="C3476" t="s">
        <v>16</v>
      </c>
      <c r="D3476">
        <v>7344</v>
      </c>
      <c r="E3476">
        <v>1629</v>
      </c>
      <c r="F3476">
        <v>304</v>
      </c>
      <c r="G3476">
        <v>14006</v>
      </c>
      <c r="H3476">
        <v>2078</v>
      </c>
      <c r="I3476">
        <v>387</v>
      </c>
      <c r="J3476" s="63">
        <f t="shared" si="163"/>
        <v>-47.565329144652289</v>
      </c>
      <c r="K3476" s="63">
        <f t="shared" si="164"/>
        <v>-21.607314725697787</v>
      </c>
      <c r="L3476" s="63">
        <f t="shared" si="165"/>
        <v>-21.447028423772611</v>
      </c>
    </row>
    <row r="3477" spans="1:12">
      <c r="A3477" t="s">
        <v>3174</v>
      </c>
      <c r="B3477" t="s">
        <v>8546</v>
      </c>
      <c r="C3477" t="s">
        <v>6</v>
      </c>
      <c r="D3477">
        <v>57</v>
      </c>
      <c r="E3477">
        <v>1049</v>
      </c>
      <c r="F3477">
        <v>41</v>
      </c>
      <c r="G3477">
        <v>2</v>
      </c>
      <c r="H3477">
        <v>7</v>
      </c>
      <c r="I3477">
        <v>0</v>
      </c>
      <c r="J3477" s="63">
        <f t="shared" si="163"/>
        <v>2750</v>
      </c>
      <c r="K3477" s="63">
        <f t="shared" si="164"/>
        <v>14885.714285714286</v>
      </c>
      <c r="L3477" s="63" t="e">
        <f t="shared" si="165"/>
        <v>#DIV/0!</v>
      </c>
    </row>
    <row r="3478" spans="1:12">
      <c r="A3478" t="s">
        <v>3175</v>
      </c>
      <c r="B3478" t="s">
        <v>8547</v>
      </c>
      <c r="C3478" t="s">
        <v>6</v>
      </c>
      <c r="D3478">
        <v>566</v>
      </c>
      <c r="E3478">
        <v>3115</v>
      </c>
      <c r="F3478">
        <v>47</v>
      </c>
      <c r="G3478">
        <v>353</v>
      </c>
      <c r="H3478">
        <v>1525</v>
      </c>
      <c r="I3478">
        <v>73</v>
      </c>
      <c r="J3478" s="63">
        <f t="shared" si="163"/>
        <v>60.339943342776202</v>
      </c>
      <c r="K3478" s="63">
        <f t="shared" si="164"/>
        <v>104.26229508196721</v>
      </c>
      <c r="L3478" s="63">
        <f t="shared" si="165"/>
        <v>-35.61643835616438</v>
      </c>
    </row>
    <row r="3479" spans="1:12">
      <c r="A3479" t="s">
        <v>3176</v>
      </c>
      <c r="B3479" t="s">
        <v>8548</v>
      </c>
      <c r="C3479" t="s">
        <v>6</v>
      </c>
      <c r="D3479">
        <v>348</v>
      </c>
      <c r="E3479">
        <v>8338</v>
      </c>
      <c r="F3479">
        <v>203</v>
      </c>
      <c r="G3479">
        <v>99</v>
      </c>
      <c r="H3479">
        <v>2657</v>
      </c>
      <c r="I3479">
        <v>122</v>
      </c>
      <c r="J3479" s="63">
        <f t="shared" si="163"/>
        <v>251.5151515151515</v>
      </c>
      <c r="K3479" s="63">
        <f t="shared" si="164"/>
        <v>213.81257056831012</v>
      </c>
      <c r="L3479" s="63">
        <f t="shared" si="165"/>
        <v>66.393442622950815</v>
      </c>
    </row>
    <row r="3480" spans="1:12">
      <c r="A3480" t="s">
        <v>3177</v>
      </c>
      <c r="B3480" t="s">
        <v>8549</v>
      </c>
      <c r="C3480" t="s">
        <v>6</v>
      </c>
      <c r="D3480">
        <v>815</v>
      </c>
      <c r="E3480">
        <v>208</v>
      </c>
      <c r="F3480">
        <v>5</v>
      </c>
      <c r="G3480">
        <v>1</v>
      </c>
      <c r="H3480">
        <v>2</v>
      </c>
      <c r="I3480">
        <v>0</v>
      </c>
      <c r="J3480" s="63">
        <f t="shared" si="163"/>
        <v>81400</v>
      </c>
      <c r="K3480" s="63">
        <f t="shared" si="164"/>
        <v>10300</v>
      </c>
      <c r="L3480" s="63" t="e">
        <f t="shared" si="165"/>
        <v>#DIV/0!</v>
      </c>
    </row>
    <row r="3481" spans="1:12">
      <c r="A3481" t="s">
        <v>3178</v>
      </c>
      <c r="B3481" t="s">
        <v>8550</v>
      </c>
      <c r="C3481" t="s">
        <v>6</v>
      </c>
      <c r="D3481">
        <v>1222</v>
      </c>
      <c r="E3481">
        <v>106272</v>
      </c>
      <c r="F3481">
        <v>1070</v>
      </c>
      <c r="G3481">
        <v>40</v>
      </c>
      <c r="H3481">
        <v>39528</v>
      </c>
      <c r="I3481">
        <v>397</v>
      </c>
      <c r="J3481" s="63">
        <f t="shared" si="163"/>
        <v>2955</v>
      </c>
      <c r="K3481" s="63">
        <f t="shared" si="164"/>
        <v>168.85245901639345</v>
      </c>
      <c r="L3481" s="63">
        <f t="shared" si="165"/>
        <v>169.52141057934509</v>
      </c>
    </row>
    <row r="3482" spans="1:12">
      <c r="A3482" t="s">
        <v>3179</v>
      </c>
      <c r="B3482" t="s">
        <v>8551</v>
      </c>
      <c r="C3482" t="s">
        <v>6</v>
      </c>
      <c r="D3482">
        <v>1422</v>
      </c>
      <c r="E3482">
        <v>114423</v>
      </c>
      <c r="F3482">
        <v>1158</v>
      </c>
      <c r="G3482">
        <v>19962</v>
      </c>
      <c r="H3482">
        <v>366700</v>
      </c>
      <c r="I3482">
        <v>3724</v>
      </c>
      <c r="J3482" s="63">
        <f t="shared" si="163"/>
        <v>-92.876465284039682</v>
      </c>
      <c r="K3482" s="63">
        <f t="shared" si="164"/>
        <v>-68.796563948731929</v>
      </c>
      <c r="L3482" s="63">
        <f t="shared" si="165"/>
        <v>-68.904403866809886</v>
      </c>
    </row>
    <row r="3483" spans="1:12">
      <c r="A3483" t="s">
        <v>3180</v>
      </c>
      <c r="B3483" t="s">
        <v>8552</v>
      </c>
      <c r="C3483" t="s">
        <v>6</v>
      </c>
      <c r="D3483">
        <v>84</v>
      </c>
      <c r="E3483">
        <v>559</v>
      </c>
      <c r="F3483">
        <v>6</v>
      </c>
      <c r="G3483">
        <v>87</v>
      </c>
      <c r="H3483">
        <v>1063</v>
      </c>
      <c r="I3483">
        <v>11</v>
      </c>
      <c r="J3483" s="63">
        <f t="shared" si="163"/>
        <v>-3.4482758620689653</v>
      </c>
      <c r="K3483" s="63">
        <f t="shared" si="164"/>
        <v>-47.412982126058324</v>
      </c>
      <c r="L3483" s="63">
        <f t="shared" si="165"/>
        <v>-45.454545454545453</v>
      </c>
    </row>
    <row r="3484" spans="1:12">
      <c r="A3484" t="s">
        <v>3181</v>
      </c>
      <c r="B3484" t="s">
        <v>8553</v>
      </c>
      <c r="C3484" t="s">
        <v>6</v>
      </c>
      <c r="D3484">
        <v>2118</v>
      </c>
      <c r="E3484">
        <v>28447</v>
      </c>
      <c r="F3484">
        <v>286</v>
      </c>
      <c r="G3484">
        <v>3086</v>
      </c>
      <c r="H3484">
        <v>17962</v>
      </c>
      <c r="I3484">
        <v>183</v>
      </c>
      <c r="J3484" s="63">
        <f t="shared" si="163"/>
        <v>-31.367465975372649</v>
      </c>
      <c r="K3484" s="63">
        <f t="shared" si="164"/>
        <v>58.373232379467765</v>
      </c>
      <c r="L3484" s="63">
        <f t="shared" si="165"/>
        <v>56.284153005464482</v>
      </c>
    </row>
    <row r="3485" spans="1:12">
      <c r="A3485" t="s">
        <v>3182</v>
      </c>
      <c r="B3485" t="s">
        <v>8554</v>
      </c>
      <c r="C3485" t="s">
        <v>6</v>
      </c>
      <c r="D3485">
        <v>18</v>
      </c>
      <c r="E3485">
        <v>76</v>
      </c>
      <c r="F3485">
        <v>1</v>
      </c>
      <c r="G3485">
        <v>508</v>
      </c>
      <c r="H3485">
        <v>4056</v>
      </c>
      <c r="I3485">
        <v>189</v>
      </c>
      <c r="J3485" s="63">
        <f t="shared" si="163"/>
        <v>-96.456692913385822</v>
      </c>
      <c r="K3485" s="63">
        <f t="shared" si="164"/>
        <v>-98.126232741617358</v>
      </c>
      <c r="L3485" s="63">
        <f t="shared" si="165"/>
        <v>-99.470899470899468</v>
      </c>
    </row>
    <row r="3486" spans="1:12">
      <c r="A3486" t="s">
        <v>3183</v>
      </c>
      <c r="B3486" t="s">
        <v>8555</v>
      </c>
      <c r="C3486" t="s">
        <v>6</v>
      </c>
      <c r="D3486">
        <v>4158</v>
      </c>
      <c r="E3486">
        <v>650</v>
      </c>
      <c r="F3486">
        <v>121</v>
      </c>
      <c r="G3486">
        <v>7135</v>
      </c>
      <c r="H3486">
        <v>1806</v>
      </c>
      <c r="I3486">
        <v>335</v>
      </c>
      <c r="J3486" s="63">
        <f t="shared" si="163"/>
        <v>-41.723896285914506</v>
      </c>
      <c r="K3486" s="63">
        <f t="shared" si="164"/>
        <v>-64.008859357696565</v>
      </c>
      <c r="L3486" s="63">
        <f t="shared" si="165"/>
        <v>-63.880597014925371</v>
      </c>
    </row>
    <row r="3487" spans="1:12">
      <c r="A3487" t="s">
        <v>3184</v>
      </c>
      <c r="B3487" t="s">
        <v>8556</v>
      </c>
      <c r="C3487" t="s">
        <v>6</v>
      </c>
      <c r="D3487">
        <v>59</v>
      </c>
      <c r="E3487">
        <v>5663</v>
      </c>
      <c r="F3487">
        <v>233</v>
      </c>
      <c r="G3487">
        <v>20</v>
      </c>
      <c r="H3487">
        <v>761</v>
      </c>
      <c r="I3487">
        <v>27</v>
      </c>
      <c r="J3487" s="63">
        <f t="shared" si="163"/>
        <v>195</v>
      </c>
      <c r="K3487" s="63">
        <f t="shared" si="164"/>
        <v>644.15243101182659</v>
      </c>
      <c r="L3487" s="63">
        <f t="shared" si="165"/>
        <v>762.96296296296293</v>
      </c>
    </row>
    <row r="3488" spans="1:12">
      <c r="A3488" t="s">
        <v>3185</v>
      </c>
      <c r="B3488" t="s">
        <v>8557</v>
      </c>
      <c r="C3488" t="s">
        <v>6</v>
      </c>
      <c r="D3488">
        <v>105</v>
      </c>
      <c r="E3488">
        <v>14763</v>
      </c>
      <c r="F3488">
        <v>594</v>
      </c>
      <c r="G3488">
        <v>186</v>
      </c>
      <c r="H3488">
        <v>43645</v>
      </c>
      <c r="I3488">
        <v>1629</v>
      </c>
      <c r="J3488" s="63">
        <f t="shared" si="163"/>
        <v>-43.548387096774192</v>
      </c>
      <c r="K3488" s="63">
        <f t="shared" si="164"/>
        <v>-66.174819566960707</v>
      </c>
      <c r="L3488" s="63">
        <f t="shared" si="165"/>
        <v>-63.535911602209943</v>
      </c>
    </row>
    <row r="3489" spans="1:12">
      <c r="A3489" t="s">
        <v>3186</v>
      </c>
      <c r="B3489" t="s">
        <v>8558</v>
      </c>
      <c r="C3489" t="s">
        <v>6</v>
      </c>
      <c r="D3489">
        <v>527</v>
      </c>
      <c r="E3489">
        <v>846</v>
      </c>
      <c r="F3489">
        <v>158</v>
      </c>
      <c r="G3489">
        <v>53450</v>
      </c>
      <c r="H3489">
        <v>2652</v>
      </c>
      <c r="I3489">
        <v>493</v>
      </c>
      <c r="J3489" s="63">
        <f t="shared" si="163"/>
        <v>-99.014031805425631</v>
      </c>
      <c r="K3489" s="63">
        <f t="shared" si="164"/>
        <v>-68.099547511312224</v>
      </c>
      <c r="L3489" s="63">
        <f t="shared" si="165"/>
        <v>-67.951318458417845</v>
      </c>
    </row>
    <row r="3490" spans="1:12">
      <c r="A3490" t="s">
        <v>3187</v>
      </c>
      <c r="B3490" t="s">
        <v>8559</v>
      </c>
      <c r="C3490" t="s">
        <v>6</v>
      </c>
      <c r="D3490">
        <v>31</v>
      </c>
      <c r="E3490">
        <v>5700</v>
      </c>
      <c r="F3490">
        <v>229</v>
      </c>
      <c r="G3490">
        <v>82</v>
      </c>
      <c r="H3490">
        <v>63197</v>
      </c>
      <c r="I3490">
        <v>2533</v>
      </c>
      <c r="J3490" s="63">
        <f t="shared" si="163"/>
        <v>-62.195121951219512</v>
      </c>
      <c r="K3490" s="63">
        <f t="shared" si="164"/>
        <v>-90.980584521417157</v>
      </c>
      <c r="L3490" s="63">
        <f t="shared" si="165"/>
        <v>-90.959336754836158</v>
      </c>
    </row>
    <row r="3491" spans="1:12">
      <c r="A3491" t="s">
        <v>3188</v>
      </c>
      <c r="B3491" t="s">
        <v>8560</v>
      </c>
      <c r="C3491" t="s">
        <v>6</v>
      </c>
      <c r="D3491">
        <v>2653</v>
      </c>
      <c r="E3491">
        <v>5352</v>
      </c>
      <c r="F3491">
        <v>999</v>
      </c>
      <c r="G3491">
        <v>5008</v>
      </c>
      <c r="H3491">
        <v>11427</v>
      </c>
      <c r="I3491">
        <v>2131</v>
      </c>
      <c r="J3491" s="63">
        <f t="shared" si="163"/>
        <v>-47.024760383386578</v>
      </c>
      <c r="K3491" s="63">
        <f t="shared" si="164"/>
        <v>-53.163559989498559</v>
      </c>
      <c r="L3491" s="63">
        <f t="shared" si="165"/>
        <v>-53.120600656968563</v>
      </c>
    </row>
    <row r="3492" spans="1:12">
      <c r="A3492" t="s">
        <v>3189</v>
      </c>
      <c r="B3492" t="s">
        <v>8561</v>
      </c>
      <c r="C3492" t="s">
        <v>6</v>
      </c>
      <c r="D3492">
        <v>34963</v>
      </c>
      <c r="E3492">
        <v>80125</v>
      </c>
      <c r="F3492">
        <v>2347</v>
      </c>
      <c r="G3492">
        <v>68903</v>
      </c>
      <c r="H3492">
        <v>121004</v>
      </c>
      <c r="I3492">
        <v>2928</v>
      </c>
      <c r="J3492" s="63">
        <f t="shared" si="163"/>
        <v>-49.257652061593838</v>
      </c>
      <c r="K3492" s="63">
        <f t="shared" si="164"/>
        <v>-33.783180721298471</v>
      </c>
      <c r="L3492" s="63">
        <f t="shared" si="165"/>
        <v>-19.842896174863387</v>
      </c>
    </row>
    <row r="3493" spans="1:12">
      <c r="A3493" t="s">
        <v>3190</v>
      </c>
      <c r="B3493" t="s">
        <v>8562</v>
      </c>
      <c r="C3493" t="s">
        <v>6</v>
      </c>
      <c r="D3493">
        <v>190430</v>
      </c>
      <c r="E3493">
        <v>60497</v>
      </c>
      <c r="F3493">
        <v>609</v>
      </c>
      <c r="G3493">
        <v>203769</v>
      </c>
      <c r="H3493">
        <v>80859</v>
      </c>
      <c r="I3493">
        <v>830</v>
      </c>
      <c r="J3493" s="63">
        <f t="shared" si="163"/>
        <v>-6.5461380288463902</v>
      </c>
      <c r="K3493" s="63">
        <f t="shared" si="164"/>
        <v>-25.182107124748018</v>
      </c>
      <c r="L3493" s="63">
        <f t="shared" si="165"/>
        <v>-26.626506024096386</v>
      </c>
    </row>
    <row r="3494" spans="1:12">
      <c r="A3494" t="s">
        <v>3191</v>
      </c>
      <c r="B3494" t="s">
        <v>8563</v>
      </c>
      <c r="C3494" t="s">
        <v>6</v>
      </c>
      <c r="D3494">
        <v>106455</v>
      </c>
      <c r="E3494">
        <v>69088</v>
      </c>
      <c r="F3494">
        <v>1065</v>
      </c>
      <c r="G3494">
        <v>84308</v>
      </c>
      <c r="H3494">
        <v>216533</v>
      </c>
      <c r="I3494">
        <v>2180</v>
      </c>
      <c r="J3494" s="63">
        <f t="shared" si="163"/>
        <v>26.269155951985578</v>
      </c>
      <c r="K3494" s="63">
        <f t="shared" si="164"/>
        <v>-68.093546942036554</v>
      </c>
      <c r="L3494" s="63">
        <f t="shared" si="165"/>
        <v>-51.146788990825691</v>
      </c>
    </row>
    <row r="3495" spans="1:12">
      <c r="A3495" t="s">
        <v>3192</v>
      </c>
      <c r="B3495" t="s">
        <v>8564</v>
      </c>
      <c r="C3495" t="s">
        <v>6</v>
      </c>
      <c r="D3495">
        <v>1931</v>
      </c>
      <c r="E3495">
        <v>1749</v>
      </c>
      <c r="F3495">
        <v>17</v>
      </c>
      <c r="G3495">
        <v>10</v>
      </c>
      <c r="H3495">
        <v>5312</v>
      </c>
      <c r="I3495">
        <v>144</v>
      </c>
      <c r="J3495" s="63">
        <f t="shared" si="163"/>
        <v>19210</v>
      </c>
      <c r="K3495" s="63">
        <f t="shared" si="164"/>
        <v>-67.07454819277109</v>
      </c>
      <c r="L3495" s="63">
        <f t="shared" si="165"/>
        <v>-88.194444444444443</v>
      </c>
    </row>
    <row r="3496" spans="1:12">
      <c r="A3496" t="s">
        <v>3193</v>
      </c>
      <c r="B3496" t="s">
        <v>8565</v>
      </c>
      <c r="C3496" t="s">
        <v>6</v>
      </c>
      <c r="D3496">
        <v>2108</v>
      </c>
      <c r="E3496">
        <v>6344</v>
      </c>
      <c r="F3496">
        <v>151</v>
      </c>
      <c r="G3496">
        <v>1530</v>
      </c>
      <c r="H3496">
        <v>27540</v>
      </c>
      <c r="I3496">
        <v>333</v>
      </c>
      <c r="J3496" s="63">
        <f t="shared" si="163"/>
        <v>37.777777777777779</v>
      </c>
      <c r="K3496" s="63">
        <f t="shared" si="164"/>
        <v>-76.964415395787938</v>
      </c>
      <c r="L3496" s="63">
        <f t="shared" si="165"/>
        <v>-54.654654654654657</v>
      </c>
    </row>
    <row r="3497" spans="1:12">
      <c r="A3497" t="s">
        <v>3194</v>
      </c>
      <c r="B3497" t="s">
        <v>8566</v>
      </c>
      <c r="C3497" t="s">
        <v>6</v>
      </c>
      <c r="D3497">
        <v>1931</v>
      </c>
      <c r="E3497">
        <v>6923</v>
      </c>
      <c r="F3497">
        <v>1111</v>
      </c>
      <c r="G3497">
        <v>4166</v>
      </c>
      <c r="H3497">
        <v>22614</v>
      </c>
      <c r="I3497">
        <v>2016</v>
      </c>
      <c r="J3497" s="63">
        <f t="shared" si="163"/>
        <v>-53.648583773403743</v>
      </c>
      <c r="K3497" s="63">
        <f t="shared" si="164"/>
        <v>-69.386220925090655</v>
      </c>
      <c r="L3497" s="63">
        <f t="shared" si="165"/>
        <v>-44.890873015873019</v>
      </c>
    </row>
    <row r="3498" spans="1:12">
      <c r="A3498" t="s">
        <v>3195</v>
      </c>
      <c r="B3498" t="s">
        <v>8568</v>
      </c>
      <c r="C3498" t="s">
        <v>6</v>
      </c>
      <c r="D3498">
        <v>3634</v>
      </c>
      <c r="E3498">
        <v>121166</v>
      </c>
      <c r="F3498">
        <v>4636</v>
      </c>
      <c r="G3498">
        <v>7173</v>
      </c>
      <c r="H3498">
        <v>158211</v>
      </c>
      <c r="I3498">
        <v>4811</v>
      </c>
      <c r="J3498" s="63">
        <f t="shared" si="163"/>
        <v>-49.337794507179701</v>
      </c>
      <c r="K3498" s="63">
        <f t="shared" si="164"/>
        <v>-23.414933222089488</v>
      </c>
      <c r="L3498" s="63">
        <f t="shared" si="165"/>
        <v>-3.6374974017875701</v>
      </c>
    </row>
    <row r="3499" spans="1:12">
      <c r="A3499" t="s">
        <v>3196</v>
      </c>
      <c r="B3499" t="s">
        <v>8569</v>
      </c>
      <c r="C3499" t="s">
        <v>6</v>
      </c>
      <c r="D3499">
        <v>614</v>
      </c>
      <c r="E3499">
        <v>94289</v>
      </c>
      <c r="F3499">
        <v>3748</v>
      </c>
      <c r="G3499">
        <v>2333</v>
      </c>
      <c r="H3499">
        <v>197225</v>
      </c>
      <c r="I3499">
        <v>7894</v>
      </c>
      <c r="J3499" s="63">
        <f t="shared" si="163"/>
        <v>-73.681954564937854</v>
      </c>
      <c r="K3499" s="63">
        <f t="shared" si="164"/>
        <v>-52.192166307516793</v>
      </c>
      <c r="L3499" s="63">
        <f t="shared" si="165"/>
        <v>-52.520901950848746</v>
      </c>
    </row>
    <row r="3500" spans="1:12">
      <c r="A3500" t="s">
        <v>3197</v>
      </c>
      <c r="B3500" t="s">
        <v>8570</v>
      </c>
      <c r="C3500" t="s">
        <v>6</v>
      </c>
      <c r="D3500">
        <v>130748</v>
      </c>
      <c r="E3500">
        <v>16403</v>
      </c>
      <c r="F3500">
        <v>3063</v>
      </c>
      <c r="G3500">
        <v>261691</v>
      </c>
      <c r="H3500">
        <v>29640</v>
      </c>
      <c r="I3500">
        <v>5535</v>
      </c>
      <c r="J3500" s="63">
        <f t="shared" si="163"/>
        <v>-50.037257681769724</v>
      </c>
      <c r="K3500" s="63">
        <f t="shared" si="164"/>
        <v>-44.659244264507421</v>
      </c>
      <c r="L3500" s="63">
        <f t="shared" si="165"/>
        <v>-44.661246612466122</v>
      </c>
    </row>
    <row r="3501" spans="1:12">
      <c r="A3501" t="s">
        <v>3198</v>
      </c>
      <c r="B3501" t="s">
        <v>8571</v>
      </c>
      <c r="C3501" t="s">
        <v>6</v>
      </c>
      <c r="D3501">
        <v>1095</v>
      </c>
      <c r="E3501">
        <v>168181</v>
      </c>
      <c r="F3501">
        <v>6739</v>
      </c>
      <c r="G3501">
        <v>342</v>
      </c>
      <c r="H3501">
        <v>242756</v>
      </c>
      <c r="I3501">
        <v>9735</v>
      </c>
      <c r="J3501" s="63">
        <f t="shared" si="163"/>
        <v>220.17543859649123</v>
      </c>
      <c r="K3501" s="63">
        <f t="shared" si="164"/>
        <v>-30.720146978859432</v>
      </c>
      <c r="L3501" s="63">
        <f t="shared" si="165"/>
        <v>-30.775552131484336</v>
      </c>
    </row>
    <row r="3502" spans="1:12">
      <c r="A3502" t="s">
        <v>3199</v>
      </c>
      <c r="B3502" t="s">
        <v>8572</v>
      </c>
      <c r="C3502" t="s">
        <v>6</v>
      </c>
      <c r="D3502">
        <v>1576</v>
      </c>
      <c r="E3502">
        <v>39465</v>
      </c>
      <c r="F3502">
        <v>1588</v>
      </c>
      <c r="G3502">
        <v>14</v>
      </c>
      <c r="H3502">
        <v>56239</v>
      </c>
      <c r="I3502">
        <v>2250</v>
      </c>
      <c r="J3502" s="63">
        <f t="shared" si="163"/>
        <v>11157.142857142857</v>
      </c>
      <c r="K3502" s="63">
        <f t="shared" si="164"/>
        <v>-29.826277138640446</v>
      </c>
      <c r="L3502" s="63">
        <f t="shared" si="165"/>
        <v>-29.422222222222221</v>
      </c>
    </row>
    <row r="3503" spans="1:12">
      <c r="A3503" t="s">
        <v>3200</v>
      </c>
      <c r="B3503" t="s">
        <v>8573</v>
      </c>
      <c r="C3503" t="s">
        <v>6</v>
      </c>
      <c r="D3503">
        <v>4</v>
      </c>
      <c r="E3503">
        <v>1621</v>
      </c>
      <c r="F3503">
        <v>68</v>
      </c>
      <c r="G3503">
        <v>160797</v>
      </c>
      <c r="H3503">
        <v>576336</v>
      </c>
      <c r="I3503">
        <v>23976</v>
      </c>
      <c r="J3503" s="63">
        <f t="shared" si="163"/>
        <v>-99.997512391400335</v>
      </c>
      <c r="K3503" s="63">
        <f t="shared" si="164"/>
        <v>-99.718740456955658</v>
      </c>
      <c r="L3503" s="63">
        <f t="shared" si="165"/>
        <v>-99.716383049716384</v>
      </c>
    </row>
    <row r="3504" spans="1:12">
      <c r="A3504" t="s">
        <v>3201</v>
      </c>
      <c r="B3504" t="s">
        <v>8574</v>
      </c>
      <c r="C3504" t="s">
        <v>6</v>
      </c>
      <c r="D3504">
        <v>80</v>
      </c>
      <c r="E3504">
        <v>85048</v>
      </c>
      <c r="F3504">
        <v>3423</v>
      </c>
      <c r="G3504">
        <v>39</v>
      </c>
      <c r="H3504">
        <v>98171</v>
      </c>
      <c r="I3504">
        <v>3929</v>
      </c>
      <c r="J3504" s="63">
        <f t="shared" si="163"/>
        <v>105.12820512820512</v>
      </c>
      <c r="K3504" s="63">
        <f t="shared" si="164"/>
        <v>-13.367491418035875</v>
      </c>
      <c r="L3504" s="63">
        <f t="shared" si="165"/>
        <v>-12.878595062356833</v>
      </c>
    </row>
    <row r="3505" spans="1:12">
      <c r="A3505" t="s">
        <v>3202</v>
      </c>
      <c r="B3505" t="s">
        <v>8575</v>
      </c>
      <c r="C3505" t="s">
        <v>6</v>
      </c>
      <c r="D3505">
        <v>659</v>
      </c>
      <c r="E3505">
        <v>4207</v>
      </c>
      <c r="F3505">
        <v>176</v>
      </c>
      <c r="G3505">
        <v>2420</v>
      </c>
      <c r="H3505">
        <v>8760</v>
      </c>
      <c r="I3505">
        <v>417</v>
      </c>
      <c r="J3505" s="63">
        <f t="shared" si="163"/>
        <v>-72.768595041322314</v>
      </c>
      <c r="K3505" s="63">
        <f t="shared" si="164"/>
        <v>-51.974885844748862</v>
      </c>
      <c r="L3505" s="63">
        <f t="shared" si="165"/>
        <v>-57.793764988009592</v>
      </c>
    </row>
    <row r="3506" spans="1:12">
      <c r="A3506" t="s">
        <v>3203</v>
      </c>
      <c r="B3506" t="s">
        <v>8576</v>
      </c>
      <c r="C3506" t="s">
        <v>6</v>
      </c>
      <c r="D3506">
        <v>1365</v>
      </c>
      <c r="E3506">
        <v>20521</v>
      </c>
      <c r="F3506">
        <v>146</v>
      </c>
      <c r="G3506">
        <v>137</v>
      </c>
      <c r="H3506">
        <v>1669</v>
      </c>
      <c r="I3506">
        <v>71</v>
      </c>
      <c r="J3506" s="63">
        <f t="shared" si="163"/>
        <v>896.35036496350369</v>
      </c>
      <c r="K3506" s="63">
        <f t="shared" si="164"/>
        <v>1129.538645895746</v>
      </c>
      <c r="L3506" s="63">
        <f t="shared" si="165"/>
        <v>105.63380281690141</v>
      </c>
    </row>
    <row r="3507" spans="1:12">
      <c r="A3507" t="s">
        <v>3204</v>
      </c>
      <c r="B3507" t="s">
        <v>8577</v>
      </c>
      <c r="C3507" t="s">
        <v>6</v>
      </c>
      <c r="D3507">
        <v>25</v>
      </c>
      <c r="E3507">
        <v>12674</v>
      </c>
      <c r="F3507">
        <v>173</v>
      </c>
      <c r="G3507">
        <v>31</v>
      </c>
      <c r="H3507">
        <v>14189</v>
      </c>
      <c r="I3507">
        <v>228</v>
      </c>
      <c r="J3507" s="63">
        <f t="shared" si="163"/>
        <v>-19.35483870967742</v>
      </c>
      <c r="K3507" s="63">
        <f t="shared" si="164"/>
        <v>-10.677285220945803</v>
      </c>
      <c r="L3507" s="63">
        <f t="shared" si="165"/>
        <v>-24.12280701754386</v>
      </c>
    </row>
    <row r="3508" spans="1:12">
      <c r="A3508" t="s">
        <v>3205</v>
      </c>
      <c r="B3508" t="s">
        <v>8578</v>
      </c>
      <c r="C3508" t="s">
        <v>6</v>
      </c>
      <c r="D3508">
        <v>366</v>
      </c>
      <c r="E3508">
        <v>16796</v>
      </c>
      <c r="F3508">
        <v>697</v>
      </c>
      <c r="G3508">
        <v>8841</v>
      </c>
      <c r="H3508">
        <v>43559</v>
      </c>
      <c r="I3508">
        <v>1636</v>
      </c>
      <c r="J3508" s="63">
        <f t="shared" si="163"/>
        <v>-95.860196810315571</v>
      </c>
      <c r="K3508" s="63">
        <f t="shared" si="164"/>
        <v>-61.440804426180584</v>
      </c>
      <c r="L3508" s="63">
        <f t="shared" si="165"/>
        <v>-57.396088019559905</v>
      </c>
    </row>
    <row r="3509" spans="1:12">
      <c r="A3509" t="s">
        <v>3206</v>
      </c>
      <c r="B3509" t="s">
        <v>8579</v>
      </c>
      <c r="C3509" t="s">
        <v>6</v>
      </c>
      <c r="D3509">
        <v>22015</v>
      </c>
      <c r="E3509">
        <v>35518</v>
      </c>
      <c r="F3509">
        <v>6420</v>
      </c>
      <c r="G3509">
        <v>33979</v>
      </c>
      <c r="H3509">
        <v>331371</v>
      </c>
      <c r="I3509">
        <v>28223</v>
      </c>
      <c r="J3509" s="63">
        <f t="shared" si="163"/>
        <v>-35.209982636334203</v>
      </c>
      <c r="K3509" s="63">
        <f t="shared" si="164"/>
        <v>-89.281500191628112</v>
      </c>
      <c r="L3509" s="63">
        <f t="shared" si="165"/>
        <v>-77.252595400914146</v>
      </c>
    </row>
    <row r="3510" spans="1:12">
      <c r="A3510" t="s">
        <v>3207</v>
      </c>
      <c r="B3510" t="s">
        <v>8580</v>
      </c>
      <c r="C3510" t="s">
        <v>6</v>
      </c>
      <c r="D3510">
        <v>2</v>
      </c>
      <c r="E3510">
        <v>9474</v>
      </c>
      <c r="F3510">
        <v>380</v>
      </c>
      <c r="G3510">
        <v>6</v>
      </c>
      <c r="H3510">
        <v>820</v>
      </c>
      <c r="I3510">
        <v>34</v>
      </c>
      <c r="J3510" s="63">
        <f t="shared" si="163"/>
        <v>-66.666666666666671</v>
      </c>
      <c r="K3510" s="63">
        <f t="shared" si="164"/>
        <v>1055.3658536585365</v>
      </c>
      <c r="L3510" s="63">
        <f t="shared" si="165"/>
        <v>1017.6470588235294</v>
      </c>
    </row>
    <row r="3511" spans="1:12">
      <c r="A3511" t="s">
        <v>4844</v>
      </c>
      <c r="B3511" t="s">
        <v>9918</v>
      </c>
      <c r="C3511" t="s">
        <v>6</v>
      </c>
      <c r="D3511"/>
      <c r="E3511"/>
      <c r="F3511"/>
      <c r="G3511">
        <v>208</v>
      </c>
      <c r="H3511">
        <v>91</v>
      </c>
      <c r="I3511">
        <v>4</v>
      </c>
      <c r="J3511" s="63">
        <f t="shared" si="163"/>
        <v>-100</v>
      </c>
      <c r="K3511" s="63">
        <f t="shared" si="164"/>
        <v>-100</v>
      </c>
      <c r="L3511" s="63">
        <f t="shared" si="165"/>
        <v>-100</v>
      </c>
    </row>
    <row r="3512" spans="1:12">
      <c r="A3512" t="s">
        <v>3208</v>
      </c>
      <c r="B3512" t="s">
        <v>8581</v>
      </c>
      <c r="C3512" t="s">
        <v>6</v>
      </c>
      <c r="D3512">
        <v>76</v>
      </c>
      <c r="E3512">
        <v>12622</v>
      </c>
      <c r="F3512">
        <v>506</v>
      </c>
      <c r="G3512">
        <v>42</v>
      </c>
      <c r="H3512">
        <v>1582</v>
      </c>
      <c r="I3512">
        <v>64</v>
      </c>
      <c r="J3512" s="63">
        <f t="shared" si="163"/>
        <v>80.952380952380949</v>
      </c>
      <c r="K3512" s="63">
        <f t="shared" si="164"/>
        <v>697.85082174462707</v>
      </c>
      <c r="L3512" s="63">
        <f t="shared" si="165"/>
        <v>690.625</v>
      </c>
    </row>
    <row r="3513" spans="1:12">
      <c r="A3513" t="s">
        <v>3209</v>
      </c>
      <c r="B3513" t="s">
        <v>8582</v>
      </c>
      <c r="C3513" t="s">
        <v>6</v>
      </c>
      <c r="D3513">
        <v>109</v>
      </c>
      <c r="E3513">
        <v>228</v>
      </c>
      <c r="F3513">
        <v>43</v>
      </c>
      <c r="G3513">
        <v>334</v>
      </c>
      <c r="H3513">
        <v>3226</v>
      </c>
      <c r="I3513">
        <v>598</v>
      </c>
      <c r="J3513" s="63">
        <f t="shared" si="163"/>
        <v>-67.365269461077844</v>
      </c>
      <c r="K3513" s="63">
        <f t="shared" si="164"/>
        <v>-92.932424054556733</v>
      </c>
      <c r="L3513" s="63">
        <f t="shared" si="165"/>
        <v>-92.809364548494983</v>
      </c>
    </row>
    <row r="3514" spans="1:12">
      <c r="A3514" t="s">
        <v>3210</v>
      </c>
      <c r="B3514" t="s">
        <v>8583</v>
      </c>
      <c r="C3514" t="s">
        <v>6</v>
      </c>
      <c r="D3514">
        <v>4</v>
      </c>
      <c r="E3514">
        <v>806</v>
      </c>
      <c r="F3514">
        <v>151</v>
      </c>
      <c r="G3514">
        <v>497</v>
      </c>
      <c r="H3514">
        <v>2772</v>
      </c>
      <c r="I3514">
        <v>512</v>
      </c>
      <c r="J3514" s="63">
        <f t="shared" si="163"/>
        <v>-99.195171026156942</v>
      </c>
      <c r="K3514" s="63">
        <f t="shared" si="164"/>
        <v>-70.923520923520925</v>
      </c>
      <c r="L3514" s="63">
        <f t="shared" si="165"/>
        <v>-70.5078125</v>
      </c>
    </row>
    <row r="3515" spans="1:12">
      <c r="A3515" t="s">
        <v>3211</v>
      </c>
      <c r="B3515" t="s">
        <v>8584</v>
      </c>
      <c r="C3515" t="s">
        <v>6</v>
      </c>
      <c r="D3515">
        <v>16</v>
      </c>
      <c r="E3515">
        <v>2611</v>
      </c>
      <c r="F3515">
        <v>114</v>
      </c>
      <c r="G3515">
        <v>335</v>
      </c>
      <c r="H3515">
        <v>16665</v>
      </c>
      <c r="I3515">
        <v>695</v>
      </c>
      <c r="J3515" s="63">
        <f t="shared" si="163"/>
        <v>-95.223880597014926</v>
      </c>
      <c r="K3515" s="63">
        <f t="shared" si="164"/>
        <v>-84.332433243324331</v>
      </c>
      <c r="L3515" s="63">
        <f t="shared" si="165"/>
        <v>-83.597122302158269</v>
      </c>
    </row>
    <row r="3516" spans="1:12">
      <c r="A3516" t="s">
        <v>4845</v>
      </c>
      <c r="B3516" t="s">
        <v>9919</v>
      </c>
      <c r="C3516" t="s">
        <v>6</v>
      </c>
      <c r="D3516"/>
      <c r="E3516"/>
      <c r="F3516"/>
      <c r="G3516">
        <v>541</v>
      </c>
      <c r="H3516">
        <v>881</v>
      </c>
      <c r="I3516">
        <v>164</v>
      </c>
      <c r="J3516" s="63">
        <f t="shared" si="163"/>
        <v>-100</v>
      </c>
      <c r="K3516" s="63">
        <f t="shared" si="164"/>
        <v>-100</v>
      </c>
      <c r="L3516" s="63">
        <f t="shared" si="165"/>
        <v>-100</v>
      </c>
    </row>
    <row r="3517" spans="1:12">
      <c r="A3517" t="s">
        <v>3212</v>
      </c>
      <c r="B3517" t="s">
        <v>8585</v>
      </c>
      <c r="C3517" t="s">
        <v>6</v>
      </c>
      <c r="D3517">
        <v>827</v>
      </c>
      <c r="E3517">
        <v>26512</v>
      </c>
      <c r="F3517">
        <v>1099</v>
      </c>
      <c r="G3517">
        <v>711</v>
      </c>
      <c r="H3517">
        <v>49418</v>
      </c>
      <c r="I3517">
        <v>2042</v>
      </c>
      <c r="J3517" s="63">
        <f t="shared" si="163"/>
        <v>16.31504922644163</v>
      </c>
      <c r="K3517" s="63">
        <f t="shared" si="164"/>
        <v>-46.351531830507099</v>
      </c>
      <c r="L3517" s="63">
        <f t="shared" si="165"/>
        <v>-46.180215475024482</v>
      </c>
    </row>
    <row r="3518" spans="1:12">
      <c r="A3518" t="s">
        <v>3213</v>
      </c>
      <c r="B3518" t="s">
        <v>8586</v>
      </c>
      <c r="C3518" t="s">
        <v>6</v>
      </c>
      <c r="D3518">
        <v>19</v>
      </c>
      <c r="E3518">
        <v>2722</v>
      </c>
      <c r="F3518">
        <v>109</v>
      </c>
      <c r="G3518">
        <v>10</v>
      </c>
      <c r="H3518">
        <v>3478</v>
      </c>
      <c r="I3518">
        <v>140</v>
      </c>
      <c r="J3518" s="63">
        <f t="shared" si="163"/>
        <v>90</v>
      </c>
      <c r="K3518" s="63">
        <f t="shared" si="164"/>
        <v>-21.736630247268547</v>
      </c>
      <c r="L3518" s="63">
        <f t="shared" si="165"/>
        <v>-22.142857142857142</v>
      </c>
    </row>
    <row r="3519" spans="1:12">
      <c r="A3519" t="s">
        <v>3214</v>
      </c>
      <c r="B3519" t="s">
        <v>8587</v>
      </c>
      <c r="C3519" t="s">
        <v>6</v>
      </c>
      <c r="D3519">
        <v>17</v>
      </c>
      <c r="E3519">
        <v>57241</v>
      </c>
      <c r="F3519">
        <v>2296</v>
      </c>
      <c r="G3519">
        <v>27</v>
      </c>
      <c r="H3519">
        <v>9848</v>
      </c>
      <c r="I3519">
        <v>403</v>
      </c>
      <c r="J3519" s="63">
        <f t="shared" si="163"/>
        <v>-37.037037037037038</v>
      </c>
      <c r="K3519" s="63">
        <f t="shared" si="164"/>
        <v>481.24492282696997</v>
      </c>
      <c r="L3519" s="63">
        <f t="shared" si="165"/>
        <v>469.72704714640196</v>
      </c>
    </row>
    <row r="3520" spans="1:12">
      <c r="A3520" t="s">
        <v>3215</v>
      </c>
      <c r="B3520" t="s">
        <v>8588</v>
      </c>
      <c r="C3520" t="s">
        <v>6</v>
      </c>
      <c r="D3520">
        <v>8</v>
      </c>
      <c r="E3520">
        <v>5785</v>
      </c>
      <c r="F3520">
        <v>264</v>
      </c>
      <c r="G3520">
        <v>16</v>
      </c>
      <c r="H3520">
        <v>6767</v>
      </c>
      <c r="I3520">
        <v>272</v>
      </c>
      <c r="J3520" s="63">
        <f t="shared" si="163"/>
        <v>-50</v>
      </c>
      <c r="K3520" s="63">
        <f t="shared" si="164"/>
        <v>-14.511600413772721</v>
      </c>
      <c r="L3520" s="63">
        <f t="shared" si="165"/>
        <v>-2.9411764705882355</v>
      </c>
    </row>
    <row r="3521" spans="1:12">
      <c r="A3521" t="s">
        <v>3216</v>
      </c>
      <c r="B3521" t="s">
        <v>8589</v>
      </c>
      <c r="C3521" t="s">
        <v>6</v>
      </c>
      <c r="D3521">
        <v>42</v>
      </c>
      <c r="E3521">
        <v>3677</v>
      </c>
      <c r="F3521">
        <v>157</v>
      </c>
      <c r="G3521">
        <v>32</v>
      </c>
      <c r="H3521">
        <v>19107</v>
      </c>
      <c r="I3521">
        <v>766</v>
      </c>
      <c r="J3521" s="63">
        <f t="shared" si="163"/>
        <v>31.25</v>
      </c>
      <c r="K3521" s="63">
        <f t="shared" si="164"/>
        <v>-80.755743968179203</v>
      </c>
      <c r="L3521" s="63">
        <f t="shared" si="165"/>
        <v>-79.503916449086162</v>
      </c>
    </row>
    <row r="3522" spans="1:12">
      <c r="A3522" t="s">
        <v>3217</v>
      </c>
      <c r="B3522" t="s">
        <v>8590</v>
      </c>
      <c r="C3522" t="s">
        <v>6</v>
      </c>
      <c r="D3522">
        <v>762</v>
      </c>
      <c r="E3522">
        <v>3230</v>
      </c>
      <c r="F3522">
        <v>602</v>
      </c>
      <c r="G3522">
        <v>1888</v>
      </c>
      <c r="H3522">
        <v>4805</v>
      </c>
      <c r="I3522">
        <v>894</v>
      </c>
      <c r="J3522" s="63">
        <f t="shared" si="163"/>
        <v>-59.639830508474574</v>
      </c>
      <c r="K3522" s="63">
        <f t="shared" si="164"/>
        <v>-32.778355879292405</v>
      </c>
      <c r="L3522" s="63">
        <f t="shared" si="165"/>
        <v>-32.662192393736021</v>
      </c>
    </row>
    <row r="3523" spans="1:12">
      <c r="A3523" t="s">
        <v>3218</v>
      </c>
      <c r="B3523" t="s">
        <v>8591</v>
      </c>
      <c r="C3523" t="s">
        <v>6</v>
      </c>
      <c r="D3523">
        <v>1</v>
      </c>
      <c r="E3523">
        <v>152</v>
      </c>
      <c r="F3523">
        <v>6</v>
      </c>
      <c r="G3523">
        <v>14</v>
      </c>
      <c r="H3523">
        <v>8383</v>
      </c>
      <c r="I3523">
        <v>336</v>
      </c>
      <c r="J3523" s="63">
        <f t="shared" si="163"/>
        <v>-92.857142857142861</v>
      </c>
      <c r="K3523" s="63">
        <f t="shared" si="164"/>
        <v>-98.186806632470478</v>
      </c>
      <c r="L3523" s="63">
        <f t="shared" si="165"/>
        <v>-98.214285714285708</v>
      </c>
    </row>
    <row r="3524" spans="1:12">
      <c r="A3524" t="s">
        <v>3219</v>
      </c>
      <c r="B3524" t="s">
        <v>8592</v>
      </c>
      <c r="C3524" t="s">
        <v>6</v>
      </c>
      <c r="D3524">
        <v>8</v>
      </c>
      <c r="E3524">
        <v>295</v>
      </c>
      <c r="F3524">
        <v>55</v>
      </c>
      <c r="G3524">
        <v>1586</v>
      </c>
      <c r="H3524">
        <v>216</v>
      </c>
      <c r="I3524">
        <v>41</v>
      </c>
      <c r="J3524" s="63">
        <f t="shared" si="163"/>
        <v>-99.495586380832279</v>
      </c>
      <c r="K3524" s="63">
        <f t="shared" si="164"/>
        <v>36.574074074074076</v>
      </c>
      <c r="L3524" s="63">
        <f t="shared" si="165"/>
        <v>34.146341463414636</v>
      </c>
    </row>
    <row r="3525" spans="1:12">
      <c r="A3525" t="s">
        <v>3220</v>
      </c>
      <c r="B3525" t="s">
        <v>8593</v>
      </c>
      <c r="C3525" t="s">
        <v>6</v>
      </c>
      <c r="D3525">
        <v>377431</v>
      </c>
      <c r="E3525">
        <v>78361</v>
      </c>
      <c r="F3525">
        <v>14135</v>
      </c>
      <c r="G3525">
        <v>548347</v>
      </c>
      <c r="H3525">
        <v>108290</v>
      </c>
      <c r="I3525">
        <v>19829</v>
      </c>
      <c r="J3525" s="63">
        <f t="shared" ref="J3525:J3588" si="166">100*(D3525-G3525)/G3525</f>
        <v>-31.169314321041238</v>
      </c>
      <c r="K3525" s="63">
        <f t="shared" ref="K3525:K3588" si="167">100*(E3525-H3525)/H3525</f>
        <v>-27.637824360513434</v>
      </c>
      <c r="L3525" s="63">
        <f t="shared" ref="L3525:L3588" si="168">100*(F3525-I3525)/I3525</f>
        <v>-28.715517676130919</v>
      </c>
    </row>
    <row r="3526" spans="1:12">
      <c r="A3526" t="s">
        <v>3221</v>
      </c>
      <c r="B3526" t="s">
        <v>8594</v>
      </c>
      <c r="C3526" t="s">
        <v>6</v>
      </c>
      <c r="D3526">
        <v>9</v>
      </c>
      <c r="E3526">
        <v>2752</v>
      </c>
      <c r="F3526">
        <v>110</v>
      </c>
      <c r="G3526">
        <v>1358</v>
      </c>
      <c r="H3526">
        <v>20754</v>
      </c>
      <c r="I3526">
        <v>834</v>
      </c>
      <c r="J3526" s="63">
        <f t="shared" si="166"/>
        <v>-99.337260677466858</v>
      </c>
      <c r="K3526" s="63">
        <f t="shared" si="167"/>
        <v>-86.739905560373899</v>
      </c>
      <c r="L3526" s="63">
        <f t="shared" si="168"/>
        <v>-86.810551558752991</v>
      </c>
    </row>
    <row r="3527" spans="1:12">
      <c r="A3527" t="s">
        <v>3222</v>
      </c>
      <c r="B3527" t="s">
        <v>8595</v>
      </c>
      <c r="C3527" t="s">
        <v>6</v>
      </c>
      <c r="D3527">
        <v>10</v>
      </c>
      <c r="E3527">
        <v>5730</v>
      </c>
      <c r="F3527">
        <v>281</v>
      </c>
      <c r="G3527">
        <v>14</v>
      </c>
      <c r="H3527">
        <v>2037</v>
      </c>
      <c r="I3527">
        <v>82</v>
      </c>
      <c r="J3527" s="63">
        <f t="shared" si="166"/>
        <v>-28.571428571428573</v>
      </c>
      <c r="K3527" s="63">
        <f t="shared" si="167"/>
        <v>181.2960235640648</v>
      </c>
      <c r="L3527" s="63">
        <f t="shared" si="168"/>
        <v>242.6829268292683</v>
      </c>
    </row>
    <row r="3528" spans="1:12">
      <c r="A3528" t="s">
        <v>3223</v>
      </c>
      <c r="B3528" t="s">
        <v>8596</v>
      </c>
      <c r="C3528" t="s">
        <v>6</v>
      </c>
      <c r="D3528">
        <v>24</v>
      </c>
      <c r="E3528">
        <v>37399</v>
      </c>
      <c r="F3528">
        <v>1740</v>
      </c>
      <c r="G3528">
        <v>122</v>
      </c>
      <c r="H3528">
        <v>45723</v>
      </c>
      <c r="I3528">
        <v>2094</v>
      </c>
      <c r="J3528" s="63">
        <f t="shared" si="166"/>
        <v>-80.327868852459019</v>
      </c>
      <c r="K3528" s="63">
        <f t="shared" si="167"/>
        <v>-18.20527961857271</v>
      </c>
      <c r="L3528" s="63">
        <f t="shared" si="168"/>
        <v>-16.905444126074499</v>
      </c>
    </row>
    <row r="3529" spans="1:12">
      <c r="A3529" t="s">
        <v>3224</v>
      </c>
      <c r="B3529" t="s">
        <v>8597</v>
      </c>
      <c r="C3529" t="s">
        <v>6</v>
      </c>
      <c r="D3529">
        <v>2</v>
      </c>
      <c r="E3529">
        <v>733</v>
      </c>
      <c r="F3529">
        <v>29</v>
      </c>
      <c r="G3529">
        <v>1</v>
      </c>
      <c r="H3529">
        <v>615</v>
      </c>
      <c r="I3529">
        <v>25</v>
      </c>
      <c r="J3529" s="63">
        <f t="shared" si="166"/>
        <v>100</v>
      </c>
      <c r="K3529" s="63">
        <f t="shared" si="167"/>
        <v>19.1869918699187</v>
      </c>
      <c r="L3529" s="63">
        <f t="shared" si="168"/>
        <v>16</v>
      </c>
    </row>
    <row r="3530" spans="1:12">
      <c r="A3530" t="s">
        <v>3225</v>
      </c>
      <c r="B3530" t="s">
        <v>8598</v>
      </c>
      <c r="C3530" t="s">
        <v>6</v>
      </c>
      <c r="D3530">
        <v>111</v>
      </c>
      <c r="E3530">
        <v>470</v>
      </c>
      <c r="F3530">
        <v>19</v>
      </c>
      <c r="G3530">
        <v>192</v>
      </c>
      <c r="H3530">
        <v>1404</v>
      </c>
      <c r="I3530">
        <v>70</v>
      </c>
      <c r="J3530" s="63">
        <f t="shared" si="166"/>
        <v>-42.1875</v>
      </c>
      <c r="K3530" s="63">
        <f t="shared" si="167"/>
        <v>-66.524216524216527</v>
      </c>
      <c r="L3530" s="63">
        <f t="shared" si="168"/>
        <v>-72.857142857142861</v>
      </c>
    </row>
    <row r="3531" spans="1:12">
      <c r="A3531" t="s">
        <v>3226</v>
      </c>
      <c r="B3531" t="s">
        <v>8599</v>
      </c>
      <c r="C3531" t="s">
        <v>6</v>
      </c>
      <c r="D3531">
        <v>20</v>
      </c>
      <c r="E3531">
        <v>6547</v>
      </c>
      <c r="F3531">
        <v>277</v>
      </c>
      <c r="G3531">
        <v>32</v>
      </c>
      <c r="H3531">
        <v>94930</v>
      </c>
      <c r="I3531">
        <v>3817</v>
      </c>
      <c r="J3531" s="63">
        <f t="shared" si="166"/>
        <v>-37.5</v>
      </c>
      <c r="K3531" s="63">
        <f t="shared" si="167"/>
        <v>-93.103339302644059</v>
      </c>
      <c r="L3531" s="63">
        <f t="shared" si="168"/>
        <v>-92.742991878438559</v>
      </c>
    </row>
    <row r="3532" spans="1:12">
      <c r="A3532" t="s">
        <v>3227</v>
      </c>
      <c r="B3532" t="s">
        <v>8600</v>
      </c>
      <c r="C3532" t="s">
        <v>6</v>
      </c>
      <c r="D3532">
        <v>5</v>
      </c>
      <c r="E3532">
        <v>2004</v>
      </c>
      <c r="F3532">
        <v>92</v>
      </c>
      <c r="G3532">
        <v>6</v>
      </c>
      <c r="H3532">
        <v>1110</v>
      </c>
      <c r="I3532">
        <v>47</v>
      </c>
      <c r="J3532" s="63">
        <f t="shared" si="166"/>
        <v>-16.666666666666668</v>
      </c>
      <c r="K3532" s="63">
        <f t="shared" si="167"/>
        <v>80.540540540540547</v>
      </c>
      <c r="L3532" s="63">
        <f t="shared" si="168"/>
        <v>95.744680851063833</v>
      </c>
    </row>
    <row r="3533" spans="1:12">
      <c r="A3533" t="s">
        <v>3228</v>
      </c>
      <c r="B3533" t="s">
        <v>8601</v>
      </c>
      <c r="C3533" t="s">
        <v>6</v>
      </c>
      <c r="D3533">
        <v>81</v>
      </c>
      <c r="E3533">
        <v>15071</v>
      </c>
      <c r="F3533">
        <v>606</v>
      </c>
      <c r="G3533">
        <v>122</v>
      </c>
      <c r="H3533">
        <v>118171</v>
      </c>
      <c r="I3533">
        <v>4907</v>
      </c>
      <c r="J3533" s="63">
        <f t="shared" si="166"/>
        <v>-33.606557377049178</v>
      </c>
      <c r="K3533" s="63">
        <f t="shared" si="167"/>
        <v>-87.246447944081041</v>
      </c>
      <c r="L3533" s="63">
        <f t="shared" si="168"/>
        <v>-87.650295496229873</v>
      </c>
    </row>
    <row r="3534" spans="1:12">
      <c r="A3534" t="s">
        <v>3229</v>
      </c>
      <c r="B3534" t="s">
        <v>8602</v>
      </c>
      <c r="C3534" t="s">
        <v>6</v>
      </c>
      <c r="D3534">
        <v>9322</v>
      </c>
      <c r="E3534">
        <v>125033</v>
      </c>
      <c r="F3534">
        <v>30359</v>
      </c>
      <c r="G3534">
        <v>11514</v>
      </c>
      <c r="H3534">
        <v>173253</v>
      </c>
      <c r="I3534">
        <v>41929</v>
      </c>
      <c r="J3534" s="63">
        <f t="shared" si="166"/>
        <v>-19.037693243008512</v>
      </c>
      <c r="K3534" s="63">
        <f t="shared" si="167"/>
        <v>-27.832129890968698</v>
      </c>
      <c r="L3534" s="63">
        <f t="shared" si="168"/>
        <v>-27.594266498127787</v>
      </c>
    </row>
    <row r="3535" spans="1:12">
      <c r="A3535" t="s">
        <v>3230</v>
      </c>
      <c r="B3535" t="s">
        <v>8603</v>
      </c>
      <c r="C3535" t="s">
        <v>6</v>
      </c>
      <c r="D3535">
        <v>8197</v>
      </c>
      <c r="E3535">
        <v>98304</v>
      </c>
      <c r="F3535">
        <v>12781</v>
      </c>
      <c r="G3535">
        <v>13091</v>
      </c>
      <c r="H3535">
        <v>121138</v>
      </c>
      <c r="I3535">
        <v>15411</v>
      </c>
      <c r="J3535" s="63">
        <f t="shared" si="166"/>
        <v>-37.384462607898556</v>
      </c>
      <c r="K3535" s="63">
        <f t="shared" si="167"/>
        <v>-18.849576516039559</v>
      </c>
      <c r="L3535" s="63">
        <f t="shared" si="168"/>
        <v>-17.065732269158392</v>
      </c>
    </row>
    <row r="3536" spans="1:12">
      <c r="A3536" t="s">
        <v>3231</v>
      </c>
      <c r="B3536" t="s">
        <v>8604</v>
      </c>
      <c r="C3536" t="s">
        <v>6</v>
      </c>
      <c r="D3536">
        <v>1513</v>
      </c>
      <c r="E3536">
        <v>17361</v>
      </c>
      <c r="F3536">
        <v>3392</v>
      </c>
      <c r="G3536">
        <v>914</v>
      </c>
      <c r="H3536">
        <v>10280</v>
      </c>
      <c r="I3536">
        <v>2616</v>
      </c>
      <c r="J3536" s="63">
        <f t="shared" si="166"/>
        <v>65.536105032822761</v>
      </c>
      <c r="K3536" s="63">
        <f t="shared" si="167"/>
        <v>68.881322957198449</v>
      </c>
      <c r="L3536" s="63">
        <f t="shared" si="168"/>
        <v>29.663608562691131</v>
      </c>
    </row>
    <row r="3537" spans="1:12">
      <c r="A3537" t="s">
        <v>3232</v>
      </c>
      <c r="B3537" t="s">
        <v>8605</v>
      </c>
      <c r="C3537" t="s">
        <v>6</v>
      </c>
      <c r="D3537">
        <v>35712</v>
      </c>
      <c r="E3537">
        <v>54617</v>
      </c>
      <c r="F3537">
        <v>9354</v>
      </c>
      <c r="G3537">
        <v>20374</v>
      </c>
      <c r="H3537">
        <v>25537</v>
      </c>
      <c r="I3537">
        <v>4633</v>
      </c>
      <c r="J3537" s="63">
        <f t="shared" si="166"/>
        <v>75.282222440365175</v>
      </c>
      <c r="K3537" s="63">
        <f t="shared" si="167"/>
        <v>113.87398676430277</v>
      </c>
      <c r="L3537" s="63">
        <f t="shared" si="168"/>
        <v>101.89941722426074</v>
      </c>
    </row>
    <row r="3538" spans="1:12">
      <c r="A3538" t="s">
        <v>3233</v>
      </c>
      <c r="B3538" t="s">
        <v>8606</v>
      </c>
      <c r="C3538" t="s">
        <v>6</v>
      </c>
      <c r="D3538">
        <v>31526</v>
      </c>
      <c r="E3538">
        <v>21081</v>
      </c>
      <c r="F3538">
        <v>2533</v>
      </c>
      <c r="G3538">
        <v>21842</v>
      </c>
      <c r="H3538">
        <v>31481</v>
      </c>
      <c r="I3538">
        <v>4171</v>
      </c>
      <c r="J3538" s="63">
        <f t="shared" si="166"/>
        <v>44.336599212526323</v>
      </c>
      <c r="K3538" s="63">
        <f t="shared" si="167"/>
        <v>-33.035799371049201</v>
      </c>
      <c r="L3538" s="63">
        <f t="shared" si="168"/>
        <v>-39.27115799568449</v>
      </c>
    </row>
    <row r="3539" spans="1:12">
      <c r="A3539" t="s">
        <v>3235</v>
      </c>
      <c r="B3539" t="s">
        <v>8607</v>
      </c>
      <c r="C3539" t="s">
        <v>6</v>
      </c>
      <c r="D3539">
        <v>23</v>
      </c>
      <c r="E3539">
        <v>5</v>
      </c>
      <c r="F3539">
        <v>0</v>
      </c>
      <c r="G3539">
        <v>118</v>
      </c>
      <c r="H3539">
        <v>3733</v>
      </c>
      <c r="I3539">
        <v>151</v>
      </c>
      <c r="J3539" s="63">
        <f t="shared" si="166"/>
        <v>-80.508474576271183</v>
      </c>
      <c r="K3539" s="63">
        <f t="shared" si="167"/>
        <v>-99.866059469595498</v>
      </c>
      <c r="L3539" s="63">
        <f t="shared" si="168"/>
        <v>-100</v>
      </c>
    </row>
    <row r="3540" spans="1:12">
      <c r="A3540" t="s">
        <v>3236</v>
      </c>
      <c r="B3540" t="s">
        <v>8608</v>
      </c>
      <c r="C3540" t="s">
        <v>6</v>
      </c>
      <c r="D3540">
        <v>19</v>
      </c>
      <c r="E3540">
        <v>2456</v>
      </c>
      <c r="F3540">
        <v>99</v>
      </c>
      <c r="G3540">
        <v>15</v>
      </c>
      <c r="H3540">
        <v>1990</v>
      </c>
      <c r="I3540">
        <v>83</v>
      </c>
      <c r="J3540" s="63">
        <f t="shared" si="166"/>
        <v>26.666666666666668</v>
      </c>
      <c r="K3540" s="63">
        <f t="shared" si="167"/>
        <v>23.417085427135678</v>
      </c>
      <c r="L3540" s="63">
        <f t="shared" si="168"/>
        <v>19.277108433734941</v>
      </c>
    </row>
    <row r="3541" spans="1:12">
      <c r="A3541" t="s">
        <v>3237</v>
      </c>
      <c r="B3541" t="s">
        <v>8609</v>
      </c>
      <c r="C3541" t="s">
        <v>6</v>
      </c>
      <c r="D3541">
        <v>10</v>
      </c>
      <c r="E3541">
        <v>456</v>
      </c>
      <c r="F3541">
        <v>18</v>
      </c>
      <c r="G3541">
        <v>7</v>
      </c>
      <c r="H3541">
        <v>81</v>
      </c>
      <c r="I3541">
        <v>3</v>
      </c>
      <c r="J3541" s="63">
        <f t="shared" si="166"/>
        <v>42.857142857142854</v>
      </c>
      <c r="K3541" s="63">
        <f t="shared" si="167"/>
        <v>462.96296296296299</v>
      </c>
      <c r="L3541" s="63">
        <f t="shared" si="168"/>
        <v>500</v>
      </c>
    </row>
    <row r="3542" spans="1:12">
      <c r="A3542" t="s">
        <v>3238</v>
      </c>
      <c r="B3542" t="s">
        <v>8610</v>
      </c>
      <c r="C3542" t="s">
        <v>6</v>
      </c>
      <c r="D3542">
        <v>3</v>
      </c>
      <c r="E3542">
        <v>242</v>
      </c>
      <c r="F3542">
        <v>10</v>
      </c>
      <c r="G3542">
        <v>1</v>
      </c>
      <c r="H3542">
        <v>135</v>
      </c>
      <c r="I3542">
        <v>5</v>
      </c>
      <c r="J3542" s="63">
        <f t="shared" si="166"/>
        <v>200</v>
      </c>
      <c r="K3542" s="63">
        <f t="shared" si="167"/>
        <v>79.259259259259252</v>
      </c>
      <c r="L3542" s="63">
        <f t="shared" si="168"/>
        <v>100</v>
      </c>
    </row>
    <row r="3543" spans="1:12">
      <c r="A3543" t="s">
        <v>3239</v>
      </c>
      <c r="B3543" t="s">
        <v>8611</v>
      </c>
      <c r="C3543" t="s">
        <v>6</v>
      </c>
      <c r="D3543">
        <v>56</v>
      </c>
      <c r="E3543">
        <v>179</v>
      </c>
      <c r="F3543">
        <v>9</v>
      </c>
      <c r="G3543">
        <v>52</v>
      </c>
      <c r="H3543">
        <v>4843</v>
      </c>
      <c r="I3543">
        <v>194</v>
      </c>
      <c r="J3543" s="63">
        <f t="shared" si="166"/>
        <v>7.6923076923076925</v>
      </c>
      <c r="K3543" s="63">
        <f t="shared" si="167"/>
        <v>-96.303943836464995</v>
      </c>
      <c r="L3543" s="63">
        <f t="shared" si="168"/>
        <v>-95.360824742268036</v>
      </c>
    </row>
    <row r="3544" spans="1:12">
      <c r="A3544" t="s">
        <v>3240</v>
      </c>
      <c r="B3544" t="s">
        <v>8612</v>
      </c>
      <c r="C3544" t="s">
        <v>6</v>
      </c>
      <c r="D3544">
        <v>80</v>
      </c>
      <c r="E3544">
        <v>271732</v>
      </c>
      <c r="F3544">
        <v>10871</v>
      </c>
      <c r="G3544">
        <v>6</v>
      </c>
      <c r="H3544">
        <v>5552</v>
      </c>
      <c r="I3544">
        <v>222</v>
      </c>
      <c r="J3544" s="63">
        <f t="shared" si="166"/>
        <v>1233.3333333333333</v>
      </c>
      <c r="K3544" s="63">
        <f t="shared" si="167"/>
        <v>4794.3083573487029</v>
      </c>
      <c r="L3544" s="63">
        <f t="shared" si="168"/>
        <v>4796.8468468468473</v>
      </c>
    </row>
    <row r="3545" spans="1:12">
      <c r="A3545" t="s">
        <v>4846</v>
      </c>
      <c r="B3545" t="s">
        <v>9920</v>
      </c>
      <c r="C3545" t="s">
        <v>6</v>
      </c>
      <c r="D3545"/>
      <c r="E3545"/>
      <c r="F3545"/>
      <c r="G3545">
        <v>2</v>
      </c>
      <c r="H3545">
        <v>3959</v>
      </c>
      <c r="I3545">
        <v>158</v>
      </c>
      <c r="J3545" s="63">
        <f t="shared" si="166"/>
        <v>-100</v>
      </c>
      <c r="K3545" s="63">
        <f t="shared" si="167"/>
        <v>-100</v>
      </c>
      <c r="L3545" s="63">
        <f t="shared" si="168"/>
        <v>-100</v>
      </c>
    </row>
    <row r="3546" spans="1:12">
      <c r="A3546" t="s">
        <v>3241</v>
      </c>
      <c r="B3546" t="s">
        <v>8613</v>
      </c>
      <c r="C3546" t="s">
        <v>6</v>
      </c>
      <c r="D3546">
        <v>351</v>
      </c>
      <c r="E3546">
        <v>73342</v>
      </c>
      <c r="F3546">
        <v>2935</v>
      </c>
      <c r="G3546">
        <v>1830</v>
      </c>
      <c r="H3546">
        <v>69944</v>
      </c>
      <c r="I3546">
        <v>2800</v>
      </c>
      <c r="J3546" s="63">
        <f t="shared" si="166"/>
        <v>-80.819672131147541</v>
      </c>
      <c r="K3546" s="63">
        <f t="shared" si="167"/>
        <v>4.8581722520873845</v>
      </c>
      <c r="L3546" s="63">
        <f t="shared" si="168"/>
        <v>4.8214285714285712</v>
      </c>
    </row>
    <row r="3547" spans="1:12">
      <c r="A3547" t="s">
        <v>3242</v>
      </c>
      <c r="B3547" t="s">
        <v>8614</v>
      </c>
      <c r="C3547" t="s">
        <v>6</v>
      </c>
      <c r="D3547">
        <v>273</v>
      </c>
      <c r="E3547">
        <v>196</v>
      </c>
      <c r="F3547">
        <v>9</v>
      </c>
      <c r="G3547">
        <v>502</v>
      </c>
      <c r="H3547">
        <v>2195</v>
      </c>
      <c r="I3547">
        <v>91</v>
      </c>
      <c r="J3547" s="63">
        <f t="shared" si="166"/>
        <v>-45.617529880478088</v>
      </c>
      <c r="K3547" s="63">
        <f t="shared" si="167"/>
        <v>-91.070615034168569</v>
      </c>
      <c r="L3547" s="63">
        <f t="shared" si="168"/>
        <v>-90.109890109890117</v>
      </c>
    </row>
    <row r="3548" spans="1:12">
      <c r="A3548" t="s">
        <v>3243</v>
      </c>
      <c r="B3548" t="s">
        <v>8615</v>
      </c>
      <c r="C3548" t="s">
        <v>6</v>
      </c>
      <c r="D3548">
        <v>7</v>
      </c>
      <c r="E3548">
        <v>15218</v>
      </c>
      <c r="F3548">
        <v>609</v>
      </c>
      <c r="G3548">
        <v>45</v>
      </c>
      <c r="H3548">
        <v>16816</v>
      </c>
      <c r="I3548">
        <v>728</v>
      </c>
      <c r="J3548" s="63">
        <f t="shared" si="166"/>
        <v>-84.444444444444443</v>
      </c>
      <c r="K3548" s="63">
        <f t="shared" si="167"/>
        <v>-9.5028544243577553</v>
      </c>
      <c r="L3548" s="63">
        <f t="shared" si="168"/>
        <v>-16.346153846153847</v>
      </c>
    </row>
    <row r="3549" spans="1:12">
      <c r="A3549" t="s">
        <v>3244</v>
      </c>
      <c r="B3549" t="s">
        <v>8616</v>
      </c>
      <c r="C3549" t="s">
        <v>6</v>
      </c>
      <c r="D3549">
        <v>1262</v>
      </c>
      <c r="E3549">
        <v>1506</v>
      </c>
      <c r="F3549">
        <v>61</v>
      </c>
      <c r="G3549">
        <v>259</v>
      </c>
      <c r="H3549">
        <v>3683</v>
      </c>
      <c r="I3549">
        <v>148</v>
      </c>
      <c r="J3549" s="63">
        <f t="shared" si="166"/>
        <v>387.25868725868725</v>
      </c>
      <c r="K3549" s="63">
        <f t="shared" si="167"/>
        <v>-59.109421667119193</v>
      </c>
      <c r="L3549" s="63">
        <f t="shared" si="168"/>
        <v>-58.783783783783782</v>
      </c>
    </row>
    <row r="3550" spans="1:12">
      <c r="A3550" t="s">
        <v>4847</v>
      </c>
      <c r="B3550" t="s">
        <v>9921</v>
      </c>
      <c r="C3550" t="s">
        <v>6</v>
      </c>
      <c r="D3550"/>
      <c r="E3550"/>
      <c r="F3550"/>
      <c r="G3550">
        <v>13</v>
      </c>
      <c r="H3550">
        <v>20990</v>
      </c>
      <c r="I3550">
        <v>1049</v>
      </c>
      <c r="J3550" s="63">
        <f t="shared" si="166"/>
        <v>-100</v>
      </c>
      <c r="K3550" s="63">
        <f t="shared" si="167"/>
        <v>-100</v>
      </c>
      <c r="L3550" s="63">
        <f t="shared" si="168"/>
        <v>-100</v>
      </c>
    </row>
    <row r="3551" spans="1:12">
      <c r="A3551" t="s">
        <v>3245</v>
      </c>
      <c r="B3551" t="s">
        <v>8617</v>
      </c>
      <c r="C3551" t="s">
        <v>6</v>
      </c>
      <c r="D3551">
        <v>4</v>
      </c>
      <c r="E3551">
        <v>6803</v>
      </c>
      <c r="F3551">
        <v>275</v>
      </c>
      <c r="G3551"/>
      <c r="H3551"/>
      <c r="I3551"/>
      <c r="J3551" s="63" t="e">
        <f t="shared" si="166"/>
        <v>#DIV/0!</v>
      </c>
      <c r="K3551" s="63" t="e">
        <f t="shared" si="167"/>
        <v>#DIV/0!</v>
      </c>
      <c r="L3551" s="63" t="e">
        <f t="shared" si="168"/>
        <v>#DIV/0!</v>
      </c>
    </row>
    <row r="3552" spans="1:12">
      <c r="A3552" t="s">
        <v>3246</v>
      </c>
      <c r="B3552" t="s">
        <v>8618</v>
      </c>
      <c r="C3552" t="s">
        <v>6</v>
      </c>
      <c r="D3552">
        <v>2</v>
      </c>
      <c r="E3552">
        <v>3579</v>
      </c>
      <c r="F3552">
        <v>143</v>
      </c>
      <c r="G3552">
        <v>6</v>
      </c>
      <c r="H3552">
        <v>4005</v>
      </c>
      <c r="I3552">
        <v>200</v>
      </c>
      <c r="J3552" s="63">
        <f t="shared" si="166"/>
        <v>-66.666666666666671</v>
      </c>
      <c r="K3552" s="63">
        <f t="shared" si="167"/>
        <v>-10.636704119850187</v>
      </c>
      <c r="L3552" s="63">
        <f t="shared" si="168"/>
        <v>-28.5</v>
      </c>
    </row>
    <row r="3553" spans="1:12">
      <c r="A3553" t="s">
        <v>3247</v>
      </c>
      <c r="B3553" t="s">
        <v>8619</v>
      </c>
      <c r="C3553" t="s">
        <v>6</v>
      </c>
      <c r="D3553">
        <v>90</v>
      </c>
      <c r="E3553">
        <v>19871</v>
      </c>
      <c r="F3553">
        <v>797</v>
      </c>
      <c r="G3553">
        <v>78</v>
      </c>
      <c r="H3553">
        <v>16207</v>
      </c>
      <c r="I3553">
        <v>650</v>
      </c>
      <c r="J3553" s="63">
        <f t="shared" si="166"/>
        <v>15.384615384615385</v>
      </c>
      <c r="K3553" s="63">
        <f t="shared" si="167"/>
        <v>22.607515271179121</v>
      </c>
      <c r="L3553" s="63">
        <f t="shared" si="168"/>
        <v>22.615384615384617</v>
      </c>
    </row>
    <row r="3554" spans="1:12">
      <c r="A3554" t="s">
        <v>3248</v>
      </c>
      <c r="B3554" t="s">
        <v>8620</v>
      </c>
      <c r="C3554" t="s">
        <v>6</v>
      </c>
      <c r="D3554">
        <v>23</v>
      </c>
      <c r="E3554">
        <v>6820</v>
      </c>
      <c r="F3554">
        <v>274</v>
      </c>
      <c r="G3554">
        <v>62</v>
      </c>
      <c r="H3554">
        <v>9382</v>
      </c>
      <c r="I3554">
        <v>377</v>
      </c>
      <c r="J3554" s="63">
        <f t="shared" si="166"/>
        <v>-62.903225806451616</v>
      </c>
      <c r="K3554" s="63">
        <f t="shared" si="167"/>
        <v>-27.307610317629504</v>
      </c>
      <c r="L3554" s="63">
        <f t="shared" si="168"/>
        <v>-27.320954907161802</v>
      </c>
    </row>
    <row r="3555" spans="1:12">
      <c r="A3555" t="s">
        <v>3249</v>
      </c>
      <c r="B3555" t="s">
        <v>8621</v>
      </c>
      <c r="C3555" t="s">
        <v>6</v>
      </c>
      <c r="D3555">
        <v>6095</v>
      </c>
      <c r="E3555">
        <v>576</v>
      </c>
      <c r="F3555">
        <v>109</v>
      </c>
      <c r="G3555">
        <v>1005</v>
      </c>
      <c r="H3555">
        <v>117</v>
      </c>
      <c r="I3555">
        <v>21</v>
      </c>
      <c r="J3555" s="63">
        <f t="shared" si="166"/>
        <v>506.46766169154228</v>
      </c>
      <c r="K3555" s="63">
        <f t="shared" si="167"/>
        <v>392.30769230769232</v>
      </c>
      <c r="L3555" s="63">
        <f t="shared" si="168"/>
        <v>419.04761904761904</v>
      </c>
    </row>
    <row r="3556" spans="1:12">
      <c r="A3556" t="s">
        <v>3250</v>
      </c>
      <c r="B3556" t="s">
        <v>8622</v>
      </c>
      <c r="C3556" t="s">
        <v>6</v>
      </c>
      <c r="D3556">
        <v>2731</v>
      </c>
      <c r="E3556">
        <v>2351</v>
      </c>
      <c r="F3556">
        <v>440</v>
      </c>
      <c r="G3556">
        <v>11138</v>
      </c>
      <c r="H3556">
        <v>783</v>
      </c>
      <c r="I3556">
        <v>146</v>
      </c>
      <c r="J3556" s="63">
        <f t="shared" si="166"/>
        <v>-75.480337583049021</v>
      </c>
      <c r="K3556" s="63">
        <f t="shared" si="167"/>
        <v>200.25542784163474</v>
      </c>
      <c r="L3556" s="63">
        <f t="shared" si="168"/>
        <v>201.36986301369862</v>
      </c>
    </row>
    <row r="3557" spans="1:12">
      <c r="A3557" t="s">
        <v>3251</v>
      </c>
      <c r="B3557" t="s">
        <v>8623</v>
      </c>
      <c r="C3557" t="s">
        <v>6</v>
      </c>
      <c r="D3557">
        <v>7477</v>
      </c>
      <c r="E3557">
        <v>1679</v>
      </c>
      <c r="F3557">
        <v>312</v>
      </c>
      <c r="G3557">
        <v>19025</v>
      </c>
      <c r="H3557">
        <v>6346</v>
      </c>
      <c r="I3557">
        <v>1181</v>
      </c>
      <c r="J3557" s="63">
        <f t="shared" si="166"/>
        <v>-60.699080157687256</v>
      </c>
      <c r="K3557" s="63">
        <f t="shared" si="167"/>
        <v>-73.542388906397733</v>
      </c>
      <c r="L3557" s="63">
        <f t="shared" si="168"/>
        <v>-73.581710414902631</v>
      </c>
    </row>
    <row r="3558" spans="1:12">
      <c r="A3558" t="s">
        <v>3252</v>
      </c>
      <c r="B3558" t="s">
        <v>8624</v>
      </c>
      <c r="C3558" t="s">
        <v>6</v>
      </c>
      <c r="D3558">
        <v>965</v>
      </c>
      <c r="E3558">
        <v>1043</v>
      </c>
      <c r="F3558">
        <v>193</v>
      </c>
      <c r="G3558">
        <v>10032</v>
      </c>
      <c r="H3558">
        <v>5055</v>
      </c>
      <c r="I3558">
        <v>932</v>
      </c>
      <c r="J3558" s="63">
        <f t="shared" si="166"/>
        <v>-90.380781499202556</v>
      </c>
      <c r="K3558" s="63">
        <f t="shared" si="167"/>
        <v>-79.366963402571713</v>
      </c>
      <c r="L3558" s="63">
        <f t="shared" si="168"/>
        <v>-79.291845493562235</v>
      </c>
    </row>
    <row r="3559" spans="1:12">
      <c r="A3559" t="s">
        <v>3253</v>
      </c>
      <c r="B3559" t="s">
        <v>8625</v>
      </c>
      <c r="C3559" t="s">
        <v>6</v>
      </c>
      <c r="D3559">
        <v>420</v>
      </c>
      <c r="E3559">
        <v>2111</v>
      </c>
      <c r="F3559">
        <v>351</v>
      </c>
      <c r="G3559">
        <v>8189</v>
      </c>
      <c r="H3559">
        <v>6739</v>
      </c>
      <c r="I3559">
        <v>1211</v>
      </c>
      <c r="J3559" s="63">
        <f t="shared" si="166"/>
        <v>-94.871168640859693</v>
      </c>
      <c r="K3559" s="63">
        <f t="shared" si="167"/>
        <v>-68.674877578275712</v>
      </c>
      <c r="L3559" s="63">
        <f t="shared" si="168"/>
        <v>-71.015689512799341</v>
      </c>
    </row>
    <row r="3560" spans="1:12">
      <c r="A3560" t="s">
        <v>3254</v>
      </c>
      <c r="B3560" t="s">
        <v>8626</v>
      </c>
      <c r="C3560" t="s">
        <v>6</v>
      </c>
      <c r="D3560">
        <v>3608240</v>
      </c>
      <c r="E3560">
        <v>5536</v>
      </c>
      <c r="F3560">
        <v>1033</v>
      </c>
      <c r="G3560">
        <v>3782680</v>
      </c>
      <c r="H3560">
        <v>6997</v>
      </c>
      <c r="I3560">
        <v>1303</v>
      </c>
      <c r="J3560" s="63">
        <f t="shared" si="166"/>
        <v>-4.6115452536297017</v>
      </c>
      <c r="K3560" s="63">
        <f t="shared" si="167"/>
        <v>-20.880377304559097</v>
      </c>
      <c r="L3560" s="63">
        <f t="shared" si="168"/>
        <v>-20.721412125863392</v>
      </c>
    </row>
    <row r="3561" spans="1:12">
      <c r="A3561" t="s">
        <v>3255</v>
      </c>
      <c r="B3561" t="s">
        <v>8627</v>
      </c>
      <c r="C3561" t="s">
        <v>6</v>
      </c>
      <c r="D3561">
        <v>7194</v>
      </c>
      <c r="E3561">
        <v>4901</v>
      </c>
      <c r="F3561">
        <v>915</v>
      </c>
      <c r="G3561">
        <v>100499</v>
      </c>
      <c r="H3561">
        <v>9127</v>
      </c>
      <c r="I3561">
        <v>1693</v>
      </c>
      <c r="J3561" s="63">
        <f t="shared" si="166"/>
        <v>-92.841719818107649</v>
      </c>
      <c r="K3561" s="63">
        <f t="shared" si="167"/>
        <v>-46.302180344034184</v>
      </c>
      <c r="L3561" s="63">
        <f t="shared" si="168"/>
        <v>-45.953927938570587</v>
      </c>
    </row>
    <row r="3562" spans="1:12">
      <c r="A3562" t="s">
        <v>3256</v>
      </c>
      <c r="B3562" t="s">
        <v>8628</v>
      </c>
      <c r="C3562" t="s">
        <v>6</v>
      </c>
      <c r="D3562">
        <v>10499</v>
      </c>
      <c r="E3562">
        <v>207</v>
      </c>
      <c r="F3562">
        <v>39</v>
      </c>
      <c r="G3562">
        <v>453185</v>
      </c>
      <c r="H3562">
        <v>2442</v>
      </c>
      <c r="I3562">
        <v>456</v>
      </c>
      <c r="J3562" s="63">
        <f t="shared" si="166"/>
        <v>-97.683286075223137</v>
      </c>
      <c r="K3562" s="63">
        <f t="shared" si="167"/>
        <v>-91.523341523341529</v>
      </c>
      <c r="L3562" s="63">
        <f t="shared" si="168"/>
        <v>-91.44736842105263</v>
      </c>
    </row>
    <row r="3563" spans="1:12">
      <c r="A3563" t="s">
        <v>3257</v>
      </c>
      <c r="B3563" t="s">
        <v>8629</v>
      </c>
      <c r="C3563" t="s">
        <v>6</v>
      </c>
      <c r="D3563">
        <v>588919</v>
      </c>
      <c r="E3563">
        <v>31886</v>
      </c>
      <c r="F3563">
        <v>5316</v>
      </c>
      <c r="G3563">
        <v>1272787</v>
      </c>
      <c r="H3563">
        <v>51130</v>
      </c>
      <c r="I3563">
        <v>8013</v>
      </c>
      <c r="J3563" s="63">
        <f t="shared" si="166"/>
        <v>-53.729964243820845</v>
      </c>
      <c r="K3563" s="63">
        <f t="shared" si="167"/>
        <v>-37.63739487580677</v>
      </c>
      <c r="L3563" s="63">
        <f t="shared" si="168"/>
        <v>-33.657806065144143</v>
      </c>
    </row>
    <row r="3564" spans="1:12">
      <c r="A3564" t="s">
        <v>3258</v>
      </c>
      <c r="B3564" t="s">
        <v>8630</v>
      </c>
      <c r="C3564" t="s">
        <v>6</v>
      </c>
      <c r="D3564">
        <v>516301</v>
      </c>
      <c r="E3564">
        <v>5610</v>
      </c>
      <c r="F3564">
        <v>1046</v>
      </c>
      <c r="G3564">
        <v>543662</v>
      </c>
      <c r="H3564">
        <v>4698</v>
      </c>
      <c r="I3564">
        <v>877</v>
      </c>
      <c r="J3564" s="63">
        <f t="shared" si="166"/>
        <v>-5.0327225371646351</v>
      </c>
      <c r="K3564" s="63">
        <f t="shared" si="167"/>
        <v>19.412515964240104</v>
      </c>
      <c r="L3564" s="63">
        <f t="shared" si="168"/>
        <v>19.27023945267959</v>
      </c>
    </row>
    <row r="3565" spans="1:12">
      <c r="A3565" t="s">
        <v>3259</v>
      </c>
      <c r="B3565" t="s">
        <v>8631</v>
      </c>
      <c r="C3565" t="s">
        <v>6</v>
      </c>
      <c r="D3565">
        <v>70980</v>
      </c>
      <c r="E3565">
        <v>2865</v>
      </c>
      <c r="F3565">
        <v>530</v>
      </c>
      <c r="G3565">
        <v>97795</v>
      </c>
      <c r="H3565">
        <v>3180</v>
      </c>
      <c r="I3565">
        <v>596</v>
      </c>
      <c r="J3565" s="63">
        <f t="shared" si="166"/>
        <v>-27.419602229152819</v>
      </c>
      <c r="K3565" s="63">
        <f t="shared" si="167"/>
        <v>-9.9056603773584904</v>
      </c>
      <c r="L3565" s="63">
        <f t="shared" si="168"/>
        <v>-11.073825503355705</v>
      </c>
    </row>
    <row r="3566" spans="1:12">
      <c r="A3566" t="s">
        <v>3260</v>
      </c>
      <c r="B3566" t="s">
        <v>8632</v>
      </c>
      <c r="C3566" t="s">
        <v>6</v>
      </c>
      <c r="D3566">
        <v>3</v>
      </c>
      <c r="E3566">
        <v>4358</v>
      </c>
      <c r="F3566">
        <v>175</v>
      </c>
      <c r="G3566">
        <v>1</v>
      </c>
      <c r="H3566">
        <v>68</v>
      </c>
      <c r="I3566">
        <v>3</v>
      </c>
      <c r="J3566" s="63">
        <f t="shared" si="166"/>
        <v>200</v>
      </c>
      <c r="K3566" s="63">
        <f t="shared" si="167"/>
        <v>6308.8235294117649</v>
      </c>
      <c r="L3566" s="63">
        <f t="shared" si="168"/>
        <v>5733.333333333333</v>
      </c>
    </row>
    <row r="3567" spans="1:12">
      <c r="A3567" t="s">
        <v>3261</v>
      </c>
      <c r="B3567" t="s">
        <v>8633</v>
      </c>
      <c r="C3567" t="s">
        <v>6</v>
      </c>
      <c r="D3567">
        <v>10530</v>
      </c>
      <c r="E3567">
        <v>167948</v>
      </c>
      <c r="F3567">
        <v>78093</v>
      </c>
      <c r="G3567">
        <v>8567</v>
      </c>
      <c r="H3567">
        <v>162417</v>
      </c>
      <c r="I3567">
        <v>74454</v>
      </c>
      <c r="J3567" s="63">
        <f t="shared" si="166"/>
        <v>22.91350531107739</v>
      </c>
      <c r="K3567" s="63">
        <f t="shared" si="167"/>
        <v>3.4054316974208363</v>
      </c>
      <c r="L3567" s="63">
        <f t="shared" si="168"/>
        <v>4.8875815940043514</v>
      </c>
    </row>
    <row r="3568" spans="1:12">
      <c r="A3568" t="s">
        <v>3262</v>
      </c>
      <c r="B3568" t="s">
        <v>8634</v>
      </c>
      <c r="C3568" t="s">
        <v>6</v>
      </c>
      <c r="D3568">
        <v>401</v>
      </c>
      <c r="E3568">
        <v>2955</v>
      </c>
      <c r="F3568">
        <v>1387</v>
      </c>
      <c r="G3568">
        <v>859</v>
      </c>
      <c r="H3568">
        <v>8432</v>
      </c>
      <c r="I3568">
        <v>3955</v>
      </c>
      <c r="J3568" s="63">
        <f t="shared" si="166"/>
        <v>-53.317811408614666</v>
      </c>
      <c r="K3568" s="63">
        <f t="shared" si="167"/>
        <v>-64.954933586337759</v>
      </c>
      <c r="L3568" s="63">
        <f t="shared" si="168"/>
        <v>-64.930467762326174</v>
      </c>
    </row>
    <row r="3569" spans="1:12">
      <c r="A3569" t="s">
        <v>3263</v>
      </c>
      <c r="B3569" t="s">
        <v>8635</v>
      </c>
      <c r="C3569" t="s">
        <v>6</v>
      </c>
      <c r="D3569">
        <v>199</v>
      </c>
      <c r="E3569">
        <v>1889</v>
      </c>
      <c r="F3569">
        <v>855</v>
      </c>
      <c r="G3569">
        <v>494</v>
      </c>
      <c r="H3569">
        <v>7895</v>
      </c>
      <c r="I3569">
        <v>2852</v>
      </c>
      <c r="J3569" s="63">
        <f t="shared" si="166"/>
        <v>-59.716599190283404</v>
      </c>
      <c r="K3569" s="63">
        <f t="shared" si="167"/>
        <v>-76.07346421785941</v>
      </c>
      <c r="L3569" s="63">
        <f t="shared" si="168"/>
        <v>-70.021037868162693</v>
      </c>
    </row>
    <row r="3570" spans="1:12">
      <c r="A3570" t="s">
        <v>3264</v>
      </c>
      <c r="B3570" t="s">
        <v>8636</v>
      </c>
      <c r="C3570" t="s">
        <v>6</v>
      </c>
      <c r="D3570">
        <v>423</v>
      </c>
      <c r="E3570">
        <v>4707</v>
      </c>
      <c r="F3570">
        <v>1906</v>
      </c>
      <c r="G3570">
        <v>63</v>
      </c>
      <c r="H3570">
        <v>3431</v>
      </c>
      <c r="I3570">
        <v>1149</v>
      </c>
      <c r="J3570" s="63">
        <f t="shared" si="166"/>
        <v>571.42857142857144</v>
      </c>
      <c r="K3570" s="63">
        <f t="shared" si="167"/>
        <v>37.190323520839407</v>
      </c>
      <c r="L3570" s="63">
        <f t="shared" si="168"/>
        <v>65.883376849434285</v>
      </c>
    </row>
    <row r="3571" spans="1:12">
      <c r="A3571" t="s">
        <v>3265</v>
      </c>
      <c r="B3571" t="s">
        <v>8637</v>
      </c>
      <c r="C3571" t="s">
        <v>6</v>
      </c>
      <c r="D3571">
        <v>993</v>
      </c>
      <c r="E3571">
        <v>365</v>
      </c>
      <c r="F3571">
        <v>109</v>
      </c>
      <c r="G3571">
        <v>1957</v>
      </c>
      <c r="H3571">
        <v>1139</v>
      </c>
      <c r="I3571">
        <v>341</v>
      </c>
      <c r="J3571" s="63">
        <f t="shared" si="166"/>
        <v>-49.259070005109862</v>
      </c>
      <c r="K3571" s="63">
        <f t="shared" si="167"/>
        <v>-67.954345917471471</v>
      </c>
      <c r="L3571" s="63">
        <f t="shared" si="168"/>
        <v>-68.035190615835774</v>
      </c>
    </row>
    <row r="3572" spans="1:12">
      <c r="A3572" t="s">
        <v>3266</v>
      </c>
      <c r="B3572" t="s">
        <v>8638</v>
      </c>
      <c r="C3572" t="s">
        <v>6</v>
      </c>
      <c r="D3572">
        <v>1</v>
      </c>
      <c r="E3572">
        <v>1162</v>
      </c>
      <c r="F3572">
        <v>545</v>
      </c>
      <c r="G3572">
        <v>7</v>
      </c>
      <c r="H3572">
        <v>230</v>
      </c>
      <c r="I3572">
        <v>108</v>
      </c>
      <c r="J3572" s="63">
        <f t="shared" si="166"/>
        <v>-85.714285714285708</v>
      </c>
      <c r="K3572" s="63">
        <f t="shared" si="167"/>
        <v>405.21739130434781</v>
      </c>
      <c r="L3572" s="63">
        <f t="shared" si="168"/>
        <v>404.62962962962962</v>
      </c>
    </row>
    <row r="3573" spans="1:12">
      <c r="A3573" t="s">
        <v>3267</v>
      </c>
      <c r="B3573" t="s">
        <v>8639</v>
      </c>
      <c r="C3573" t="s">
        <v>6</v>
      </c>
      <c r="D3573">
        <v>41</v>
      </c>
      <c r="E3573">
        <v>539</v>
      </c>
      <c r="F3573">
        <v>243</v>
      </c>
      <c r="G3573">
        <v>663</v>
      </c>
      <c r="H3573">
        <v>997</v>
      </c>
      <c r="I3573">
        <v>462</v>
      </c>
      <c r="J3573" s="63">
        <f t="shared" si="166"/>
        <v>-93.815987933634986</v>
      </c>
      <c r="K3573" s="63">
        <f t="shared" si="167"/>
        <v>-45.937813440320966</v>
      </c>
      <c r="L3573" s="63">
        <f t="shared" si="168"/>
        <v>-47.402597402597401</v>
      </c>
    </row>
    <row r="3574" spans="1:12">
      <c r="A3574" t="s">
        <v>3268</v>
      </c>
      <c r="B3574" t="s">
        <v>8640</v>
      </c>
      <c r="C3574" t="s">
        <v>6</v>
      </c>
      <c r="D3574">
        <v>7</v>
      </c>
      <c r="E3574">
        <v>1443</v>
      </c>
      <c r="F3574">
        <v>59</v>
      </c>
      <c r="G3574">
        <v>1022</v>
      </c>
      <c r="H3574">
        <v>7136</v>
      </c>
      <c r="I3574">
        <v>302</v>
      </c>
      <c r="J3574" s="63">
        <f t="shared" si="166"/>
        <v>-99.31506849315069</v>
      </c>
      <c r="K3574" s="63">
        <f t="shared" si="167"/>
        <v>-79.778587443946194</v>
      </c>
      <c r="L3574" s="63">
        <f t="shared" si="168"/>
        <v>-80.463576158940398</v>
      </c>
    </row>
    <row r="3575" spans="1:12">
      <c r="A3575" t="s">
        <v>3269</v>
      </c>
      <c r="B3575" t="s">
        <v>8641</v>
      </c>
      <c r="C3575" t="s">
        <v>6</v>
      </c>
      <c r="D3575">
        <v>22</v>
      </c>
      <c r="E3575">
        <v>1683</v>
      </c>
      <c r="F3575">
        <v>67</v>
      </c>
      <c r="G3575">
        <v>68</v>
      </c>
      <c r="H3575">
        <v>8441</v>
      </c>
      <c r="I3575">
        <v>365</v>
      </c>
      <c r="J3575" s="63">
        <f t="shared" si="166"/>
        <v>-67.647058823529406</v>
      </c>
      <c r="K3575" s="63">
        <f t="shared" si="167"/>
        <v>-80.061604075346523</v>
      </c>
      <c r="L3575" s="63">
        <f t="shared" si="168"/>
        <v>-81.643835616438352</v>
      </c>
    </row>
    <row r="3576" spans="1:12">
      <c r="A3576" t="s">
        <v>3270</v>
      </c>
      <c r="B3576" t="s">
        <v>8642</v>
      </c>
      <c r="C3576" t="s">
        <v>6</v>
      </c>
      <c r="D3576">
        <v>23</v>
      </c>
      <c r="E3576">
        <v>8447</v>
      </c>
      <c r="F3576">
        <v>364</v>
      </c>
      <c r="G3576">
        <v>27</v>
      </c>
      <c r="H3576">
        <v>6832</v>
      </c>
      <c r="I3576">
        <v>279</v>
      </c>
      <c r="J3576" s="63">
        <f t="shared" si="166"/>
        <v>-14.814814814814815</v>
      </c>
      <c r="K3576" s="63">
        <f t="shared" si="167"/>
        <v>23.638758782201407</v>
      </c>
      <c r="L3576" s="63">
        <f t="shared" si="168"/>
        <v>30.465949820788531</v>
      </c>
    </row>
    <row r="3577" spans="1:12">
      <c r="A3577" t="s">
        <v>3271</v>
      </c>
      <c r="B3577" t="s">
        <v>8643</v>
      </c>
      <c r="C3577" t="s">
        <v>6</v>
      </c>
      <c r="D3577">
        <v>219</v>
      </c>
      <c r="E3577">
        <v>2198</v>
      </c>
      <c r="F3577">
        <v>89</v>
      </c>
      <c r="G3577">
        <v>644</v>
      </c>
      <c r="H3577">
        <v>2538</v>
      </c>
      <c r="I3577">
        <v>115</v>
      </c>
      <c r="J3577" s="63">
        <f t="shared" si="166"/>
        <v>-65.993788819875775</v>
      </c>
      <c r="K3577" s="63">
        <f t="shared" si="167"/>
        <v>-13.396375098502759</v>
      </c>
      <c r="L3577" s="63">
        <f t="shared" si="168"/>
        <v>-22.608695652173914</v>
      </c>
    </row>
    <row r="3578" spans="1:12">
      <c r="A3578" t="s">
        <v>3272</v>
      </c>
      <c r="B3578" t="s">
        <v>8644</v>
      </c>
      <c r="C3578" t="s">
        <v>6</v>
      </c>
      <c r="D3578">
        <v>10</v>
      </c>
      <c r="E3578">
        <v>1372</v>
      </c>
      <c r="F3578">
        <v>56</v>
      </c>
      <c r="G3578">
        <v>304</v>
      </c>
      <c r="H3578">
        <v>6081</v>
      </c>
      <c r="I3578">
        <v>249</v>
      </c>
      <c r="J3578" s="63">
        <f t="shared" si="166"/>
        <v>-96.71052631578948</v>
      </c>
      <c r="K3578" s="63">
        <f t="shared" si="167"/>
        <v>-77.437921394507484</v>
      </c>
      <c r="L3578" s="63">
        <f t="shared" si="168"/>
        <v>-77.510040160642575</v>
      </c>
    </row>
    <row r="3579" spans="1:12">
      <c r="A3579" t="s">
        <v>3273</v>
      </c>
      <c r="B3579" t="s">
        <v>8645</v>
      </c>
      <c r="C3579" t="s">
        <v>6</v>
      </c>
      <c r="D3579">
        <v>578</v>
      </c>
      <c r="E3579">
        <v>530</v>
      </c>
      <c r="F3579">
        <v>99</v>
      </c>
      <c r="G3579">
        <v>3466</v>
      </c>
      <c r="H3579">
        <v>3396</v>
      </c>
      <c r="I3579">
        <v>624</v>
      </c>
      <c r="J3579" s="63">
        <f t="shared" si="166"/>
        <v>-83.32371609924985</v>
      </c>
      <c r="K3579" s="63">
        <f t="shared" si="167"/>
        <v>-84.393404004711428</v>
      </c>
      <c r="L3579" s="63">
        <f t="shared" si="168"/>
        <v>-84.134615384615387</v>
      </c>
    </row>
    <row r="3580" spans="1:12">
      <c r="A3580" t="s">
        <v>3274</v>
      </c>
      <c r="B3580" t="s">
        <v>8646</v>
      </c>
      <c r="C3580" t="s">
        <v>6</v>
      </c>
      <c r="D3580">
        <v>16729</v>
      </c>
      <c r="E3580">
        <v>44882</v>
      </c>
      <c r="F3580">
        <v>6461</v>
      </c>
      <c r="G3580">
        <v>44687</v>
      </c>
      <c r="H3580">
        <v>81927</v>
      </c>
      <c r="I3580">
        <v>11798</v>
      </c>
      <c r="J3580" s="63">
        <f t="shared" si="166"/>
        <v>-62.564056660773829</v>
      </c>
      <c r="K3580" s="63">
        <f t="shared" si="167"/>
        <v>-45.217083501165675</v>
      </c>
      <c r="L3580" s="63">
        <f t="shared" si="168"/>
        <v>-45.236480759450757</v>
      </c>
    </row>
    <row r="3581" spans="1:12">
      <c r="A3581" t="s">
        <v>3275</v>
      </c>
      <c r="B3581" t="s">
        <v>8647</v>
      </c>
      <c r="C3581" t="s">
        <v>6</v>
      </c>
      <c r="D3581">
        <v>84</v>
      </c>
      <c r="E3581">
        <v>980</v>
      </c>
      <c r="F3581">
        <v>43</v>
      </c>
      <c r="G3581">
        <v>135</v>
      </c>
      <c r="H3581">
        <v>1975</v>
      </c>
      <c r="I3581">
        <v>88</v>
      </c>
      <c r="J3581" s="63">
        <f t="shared" si="166"/>
        <v>-37.777777777777779</v>
      </c>
      <c r="K3581" s="63">
        <f t="shared" si="167"/>
        <v>-50.379746835443036</v>
      </c>
      <c r="L3581" s="63">
        <f t="shared" si="168"/>
        <v>-51.136363636363633</v>
      </c>
    </row>
    <row r="3582" spans="1:12">
      <c r="A3582" t="s">
        <v>3276</v>
      </c>
      <c r="B3582" t="s">
        <v>8648</v>
      </c>
      <c r="C3582" t="s">
        <v>6</v>
      </c>
      <c r="D3582">
        <v>5753</v>
      </c>
      <c r="E3582">
        <v>81953</v>
      </c>
      <c r="F3582">
        <v>1365</v>
      </c>
      <c r="G3582">
        <v>6826</v>
      </c>
      <c r="H3582">
        <v>76622</v>
      </c>
      <c r="I3582">
        <v>1087</v>
      </c>
      <c r="J3582" s="63">
        <f t="shared" si="166"/>
        <v>-15.719308526223264</v>
      </c>
      <c r="K3582" s="63">
        <f t="shared" si="167"/>
        <v>6.9575317793845111</v>
      </c>
      <c r="L3582" s="63">
        <f t="shared" si="168"/>
        <v>25.574977000919962</v>
      </c>
    </row>
    <row r="3583" spans="1:12">
      <c r="A3583" t="s">
        <v>3277</v>
      </c>
      <c r="B3583" t="s">
        <v>8649</v>
      </c>
      <c r="C3583" t="s">
        <v>16</v>
      </c>
      <c r="D3583">
        <v>20523</v>
      </c>
      <c r="E3583">
        <v>807</v>
      </c>
      <c r="F3583">
        <v>152</v>
      </c>
      <c r="G3583">
        <v>17351</v>
      </c>
      <c r="H3583">
        <v>3703</v>
      </c>
      <c r="I3583">
        <v>693</v>
      </c>
      <c r="J3583" s="63">
        <f t="shared" si="166"/>
        <v>18.281367068180508</v>
      </c>
      <c r="K3583" s="63">
        <f t="shared" si="167"/>
        <v>-78.20685930326762</v>
      </c>
      <c r="L3583" s="63">
        <f t="shared" si="168"/>
        <v>-78.066378066378064</v>
      </c>
    </row>
    <row r="3584" spans="1:12">
      <c r="A3584" t="s">
        <v>3278</v>
      </c>
      <c r="B3584" t="s">
        <v>8650</v>
      </c>
      <c r="C3584" t="s">
        <v>6</v>
      </c>
      <c r="D3584">
        <v>201214</v>
      </c>
      <c r="E3584">
        <v>21000</v>
      </c>
      <c r="F3584">
        <v>3877</v>
      </c>
      <c r="G3584">
        <v>317015</v>
      </c>
      <c r="H3584">
        <v>34460</v>
      </c>
      <c r="I3584">
        <v>6396</v>
      </c>
      <c r="J3584" s="63">
        <f t="shared" si="166"/>
        <v>-36.528555431131018</v>
      </c>
      <c r="K3584" s="63">
        <f t="shared" si="167"/>
        <v>-39.059779454439933</v>
      </c>
      <c r="L3584" s="63">
        <f t="shared" si="168"/>
        <v>-39.383989993746091</v>
      </c>
    </row>
    <row r="3585" spans="1:12">
      <c r="A3585" t="s">
        <v>3279</v>
      </c>
      <c r="B3585" t="s">
        <v>8651</v>
      </c>
      <c r="C3585" t="s">
        <v>6</v>
      </c>
      <c r="D3585">
        <v>2</v>
      </c>
      <c r="E3585">
        <v>81</v>
      </c>
      <c r="F3585">
        <v>3</v>
      </c>
      <c r="G3585">
        <v>12</v>
      </c>
      <c r="H3585">
        <v>1885</v>
      </c>
      <c r="I3585">
        <v>76</v>
      </c>
      <c r="J3585" s="63">
        <f t="shared" si="166"/>
        <v>-83.333333333333329</v>
      </c>
      <c r="K3585" s="63">
        <f t="shared" si="167"/>
        <v>-95.702917771883293</v>
      </c>
      <c r="L3585" s="63">
        <f t="shared" si="168"/>
        <v>-96.05263157894737</v>
      </c>
    </row>
    <row r="3586" spans="1:12">
      <c r="A3586" t="s">
        <v>3280</v>
      </c>
      <c r="B3586" t="s">
        <v>8652</v>
      </c>
      <c r="C3586" t="s">
        <v>6</v>
      </c>
      <c r="D3586">
        <v>44</v>
      </c>
      <c r="E3586">
        <v>13136</v>
      </c>
      <c r="F3586">
        <v>528</v>
      </c>
      <c r="G3586">
        <v>68</v>
      </c>
      <c r="H3586">
        <v>5641</v>
      </c>
      <c r="I3586">
        <v>237</v>
      </c>
      <c r="J3586" s="63">
        <f t="shared" si="166"/>
        <v>-35.294117647058826</v>
      </c>
      <c r="K3586" s="63">
        <f t="shared" si="167"/>
        <v>132.86651302960468</v>
      </c>
      <c r="L3586" s="63">
        <f t="shared" si="168"/>
        <v>122.78481012658227</v>
      </c>
    </row>
    <row r="3587" spans="1:12">
      <c r="A3587" t="s">
        <v>3281</v>
      </c>
      <c r="B3587" t="s">
        <v>8653</v>
      </c>
      <c r="C3587" t="s">
        <v>6</v>
      </c>
      <c r="D3587">
        <v>18</v>
      </c>
      <c r="E3587">
        <v>702</v>
      </c>
      <c r="F3587">
        <v>31</v>
      </c>
      <c r="G3587">
        <v>209</v>
      </c>
      <c r="H3587">
        <v>1067</v>
      </c>
      <c r="I3587">
        <v>53</v>
      </c>
      <c r="J3587" s="63">
        <f t="shared" si="166"/>
        <v>-91.387559808612437</v>
      </c>
      <c r="K3587" s="63">
        <f t="shared" si="167"/>
        <v>-34.208059981255857</v>
      </c>
      <c r="L3587" s="63">
        <f t="shared" si="168"/>
        <v>-41.509433962264154</v>
      </c>
    </row>
    <row r="3588" spans="1:12">
      <c r="A3588" t="s">
        <v>3282</v>
      </c>
      <c r="B3588" t="s">
        <v>8654</v>
      </c>
      <c r="C3588" t="s">
        <v>6</v>
      </c>
      <c r="D3588">
        <v>564</v>
      </c>
      <c r="E3588">
        <v>382</v>
      </c>
      <c r="F3588">
        <v>71</v>
      </c>
      <c r="G3588">
        <v>14923</v>
      </c>
      <c r="H3588">
        <v>1038</v>
      </c>
      <c r="I3588">
        <v>194</v>
      </c>
      <c r="J3588" s="63">
        <f t="shared" si="166"/>
        <v>-96.220599075252963</v>
      </c>
      <c r="K3588" s="63">
        <f t="shared" si="167"/>
        <v>-63.198458574181117</v>
      </c>
      <c r="L3588" s="63">
        <f t="shared" si="168"/>
        <v>-63.402061855670105</v>
      </c>
    </row>
    <row r="3589" spans="1:12">
      <c r="A3589" t="s">
        <v>3283</v>
      </c>
      <c r="B3589" t="s">
        <v>8655</v>
      </c>
      <c r="C3589" t="s">
        <v>6</v>
      </c>
      <c r="D3589">
        <v>654</v>
      </c>
      <c r="E3589">
        <v>125</v>
      </c>
      <c r="F3589">
        <v>6</v>
      </c>
      <c r="G3589">
        <v>100</v>
      </c>
      <c r="H3589">
        <v>6</v>
      </c>
      <c r="I3589">
        <v>0</v>
      </c>
      <c r="J3589" s="63">
        <f t="shared" ref="J3589:J3652" si="169">100*(D3589-G3589)/G3589</f>
        <v>554</v>
      </c>
      <c r="K3589" s="63">
        <f t="shared" ref="K3589:K3652" si="170">100*(E3589-H3589)/H3589</f>
        <v>1983.3333333333333</v>
      </c>
      <c r="L3589" s="63" t="e">
        <f t="shared" ref="L3589:L3652" si="171">100*(F3589-I3589)/I3589</f>
        <v>#DIV/0!</v>
      </c>
    </row>
    <row r="3590" spans="1:12">
      <c r="A3590" t="s">
        <v>3284</v>
      </c>
      <c r="B3590" t="s">
        <v>8656</v>
      </c>
      <c r="C3590" t="s">
        <v>6</v>
      </c>
      <c r="D3590">
        <v>36574</v>
      </c>
      <c r="E3590">
        <v>2128</v>
      </c>
      <c r="F3590">
        <v>107</v>
      </c>
      <c r="G3590">
        <v>20785</v>
      </c>
      <c r="H3590">
        <v>17719</v>
      </c>
      <c r="I3590">
        <v>822</v>
      </c>
      <c r="J3590" s="63">
        <f t="shared" si="169"/>
        <v>75.963435169593453</v>
      </c>
      <c r="K3590" s="63">
        <f t="shared" si="170"/>
        <v>-87.990292905920199</v>
      </c>
      <c r="L3590" s="63">
        <f t="shared" si="171"/>
        <v>-86.982968369829678</v>
      </c>
    </row>
    <row r="3591" spans="1:12">
      <c r="A3591" t="s">
        <v>3285</v>
      </c>
      <c r="B3591" t="s">
        <v>8657</v>
      </c>
      <c r="C3591" t="s">
        <v>6</v>
      </c>
      <c r="D3591">
        <v>40873</v>
      </c>
      <c r="E3591">
        <v>7490</v>
      </c>
      <c r="F3591">
        <v>300</v>
      </c>
      <c r="G3591">
        <v>15</v>
      </c>
      <c r="H3591">
        <v>28646</v>
      </c>
      <c r="I3591">
        <v>1147</v>
      </c>
      <c r="J3591" s="63">
        <f t="shared" si="169"/>
        <v>272386.66666666669</v>
      </c>
      <c r="K3591" s="63">
        <f t="shared" si="170"/>
        <v>-73.853243035676883</v>
      </c>
      <c r="L3591" s="63">
        <f t="shared" si="171"/>
        <v>-73.844812554489977</v>
      </c>
    </row>
    <row r="3592" spans="1:12">
      <c r="A3592" t="s">
        <v>3286</v>
      </c>
      <c r="B3592" t="s">
        <v>8658</v>
      </c>
      <c r="C3592" t="s">
        <v>6</v>
      </c>
      <c r="D3592">
        <v>168</v>
      </c>
      <c r="E3592">
        <v>3488</v>
      </c>
      <c r="F3592">
        <v>643</v>
      </c>
      <c r="G3592">
        <v>499</v>
      </c>
      <c r="H3592">
        <v>39567</v>
      </c>
      <c r="I3592">
        <v>7275</v>
      </c>
      <c r="J3592" s="63">
        <f t="shared" si="169"/>
        <v>-66.332665330661328</v>
      </c>
      <c r="K3592" s="63">
        <f t="shared" si="170"/>
        <v>-91.184573002754817</v>
      </c>
      <c r="L3592" s="63">
        <f t="shared" si="171"/>
        <v>-91.161512027491412</v>
      </c>
    </row>
    <row r="3593" spans="1:12">
      <c r="A3593" t="s">
        <v>3287</v>
      </c>
      <c r="B3593" t="s">
        <v>8659</v>
      </c>
      <c r="C3593" t="s">
        <v>6</v>
      </c>
      <c r="D3593">
        <v>3</v>
      </c>
      <c r="E3593">
        <v>8507</v>
      </c>
      <c r="F3593">
        <v>340</v>
      </c>
      <c r="G3593">
        <v>36</v>
      </c>
      <c r="H3593">
        <v>20515</v>
      </c>
      <c r="I3593">
        <v>821</v>
      </c>
      <c r="J3593" s="63">
        <f t="shared" si="169"/>
        <v>-91.666666666666671</v>
      </c>
      <c r="K3593" s="63">
        <f t="shared" si="170"/>
        <v>-58.532780892030225</v>
      </c>
      <c r="L3593" s="63">
        <f t="shared" si="171"/>
        <v>-58.587088915956151</v>
      </c>
    </row>
    <row r="3594" spans="1:12">
      <c r="A3594" t="s">
        <v>3288</v>
      </c>
      <c r="B3594" t="s">
        <v>8660</v>
      </c>
      <c r="C3594" t="s">
        <v>6</v>
      </c>
      <c r="D3594">
        <v>231</v>
      </c>
      <c r="E3594">
        <v>64910</v>
      </c>
      <c r="F3594">
        <v>2619</v>
      </c>
      <c r="G3594">
        <v>8</v>
      </c>
      <c r="H3594">
        <v>19367</v>
      </c>
      <c r="I3594">
        <v>775</v>
      </c>
      <c r="J3594" s="63">
        <f t="shared" si="169"/>
        <v>2787.5</v>
      </c>
      <c r="K3594" s="63">
        <f t="shared" si="170"/>
        <v>235.15774255176331</v>
      </c>
      <c r="L3594" s="63">
        <f t="shared" si="171"/>
        <v>237.93548387096774</v>
      </c>
    </row>
    <row r="3595" spans="1:12">
      <c r="A3595" t="s">
        <v>3289</v>
      </c>
      <c r="B3595" t="s">
        <v>8661</v>
      </c>
      <c r="C3595" t="s">
        <v>6</v>
      </c>
      <c r="D3595">
        <v>10</v>
      </c>
      <c r="E3595">
        <v>80778</v>
      </c>
      <c r="F3595">
        <v>3236</v>
      </c>
      <c r="G3595">
        <v>15</v>
      </c>
      <c r="H3595">
        <v>2868</v>
      </c>
      <c r="I3595">
        <v>123</v>
      </c>
      <c r="J3595" s="63">
        <f t="shared" si="169"/>
        <v>-33.333333333333336</v>
      </c>
      <c r="K3595" s="63">
        <f t="shared" si="170"/>
        <v>2716.5271966527198</v>
      </c>
      <c r="L3595" s="63">
        <f t="shared" si="171"/>
        <v>2530.8943089430895</v>
      </c>
    </row>
    <row r="3596" spans="1:12">
      <c r="A3596" t="s">
        <v>3290</v>
      </c>
      <c r="B3596" t="s">
        <v>8662</v>
      </c>
      <c r="C3596" t="s">
        <v>6</v>
      </c>
      <c r="D3596">
        <v>1428</v>
      </c>
      <c r="E3596">
        <v>23721</v>
      </c>
      <c r="F3596">
        <v>1055</v>
      </c>
      <c r="G3596">
        <v>11974</v>
      </c>
      <c r="H3596">
        <v>38079</v>
      </c>
      <c r="I3596">
        <v>1678</v>
      </c>
      <c r="J3596" s="63">
        <f t="shared" si="169"/>
        <v>-88.074160681476528</v>
      </c>
      <c r="K3596" s="63">
        <f t="shared" si="170"/>
        <v>-37.705822106672969</v>
      </c>
      <c r="L3596" s="63">
        <f t="shared" si="171"/>
        <v>-37.127532777115611</v>
      </c>
    </row>
    <row r="3597" spans="1:12">
      <c r="A3597" t="s">
        <v>3291</v>
      </c>
      <c r="B3597" t="s">
        <v>8663</v>
      </c>
      <c r="C3597" t="s">
        <v>6</v>
      </c>
      <c r="D3597">
        <v>8002</v>
      </c>
      <c r="E3597">
        <v>7645</v>
      </c>
      <c r="F3597">
        <v>1410</v>
      </c>
      <c r="G3597">
        <v>467875</v>
      </c>
      <c r="H3597">
        <v>38093</v>
      </c>
      <c r="I3597">
        <v>6915</v>
      </c>
      <c r="J3597" s="63">
        <f t="shared" si="169"/>
        <v>-98.289714133048363</v>
      </c>
      <c r="K3597" s="63">
        <f t="shared" si="170"/>
        <v>-79.930695928385788</v>
      </c>
      <c r="L3597" s="63">
        <f t="shared" si="171"/>
        <v>-79.609544468546645</v>
      </c>
    </row>
    <row r="3598" spans="1:12">
      <c r="A3598" t="s">
        <v>3292</v>
      </c>
      <c r="B3598" t="s">
        <v>8664</v>
      </c>
      <c r="C3598" t="s">
        <v>6</v>
      </c>
      <c r="D3598">
        <v>10</v>
      </c>
      <c r="E3598">
        <v>15</v>
      </c>
      <c r="F3598">
        <v>0</v>
      </c>
      <c r="G3598">
        <v>7</v>
      </c>
      <c r="H3598">
        <v>3918</v>
      </c>
      <c r="I3598">
        <v>0</v>
      </c>
      <c r="J3598" s="63">
        <f t="shared" si="169"/>
        <v>42.857142857142854</v>
      </c>
      <c r="K3598" s="63">
        <f t="shared" si="170"/>
        <v>-99.617151607963251</v>
      </c>
      <c r="L3598" s="63" t="e">
        <f t="shared" si="171"/>
        <v>#DIV/0!</v>
      </c>
    </row>
    <row r="3599" spans="1:12">
      <c r="A3599" t="s">
        <v>3293</v>
      </c>
      <c r="B3599" t="s">
        <v>8665</v>
      </c>
      <c r="C3599" t="s">
        <v>6</v>
      </c>
      <c r="D3599">
        <v>3</v>
      </c>
      <c r="E3599">
        <v>500</v>
      </c>
      <c r="F3599">
        <v>25</v>
      </c>
      <c r="G3599">
        <v>40</v>
      </c>
      <c r="H3599">
        <v>66</v>
      </c>
      <c r="I3599">
        <v>3</v>
      </c>
      <c r="J3599" s="63">
        <f t="shared" si="169"/>
        <v>-92.5</v>
      </c>
      <c r="K3599" s="63">
        <f t="shared" si="170"/>
        <v>657.57575757575762</v>
      </c>
      <c r="L3599" s="63">
        <f t="shared" si="171"/>
        <v>733.33333333333337</v>
      </c>
    </row>
    <row r="3600" spans="1:12">
      <c r="A3600" t="s">
        <v>3294</v>
      </c>
      <c r="B3600" t="s">
        <v>8666</v>
      </c>
      <c r="C3600" t="s">
        <v>6</v>
      </c>
      <c r="D3600">
        <v>56</v>
      </c>
      <c r="E3600">
        <v>1745</v>
      </c>
      <c r="F3600">
        <v>70</v>
      </c>
      <c r="G3600">
        <v>3</v>
      </c>
      <c r="H3600">
        <v>1232</v>
      </c>
      <c r="I3600">
        <v>61</v>
      </c>
      <c r="J3600" s="63">
        <f t="shared" si="169"/>
        <v>1766.6666666666667</v>
      </c>
      <c r="K3600" s="63">
        <f t="shared" si="170"/>
        <v>41.63961038961039</v>
      </c>
      <c r="L3600" s="63">
        <f t="shared" si="171"/>
        <v>14.754098360655737</v>
      </c>
    </row>
    <row r="3601" spans="1:12">
      <c r="A3601" t="s">
        <v>3295</v>
      </c>
      <c r="B3601" t="s">
        <v>8667</v>
      </c>
      <c r="C3601" t="s">
        <v>6</v>
      </c>
      <c r="D3601">
        <v>6</v>
      </c>
      <c r="E3601">
        <v>700</v>
      </c>
      <c r="F3601">
        <v>32</v>
      </c>
      <c r="G3601">
        <v>12</v>
      </c>
      <c r="H3601">
        <v>21</v>
      </c>
      <c r="I3601">
        <v>1</v>
      </c>
      <c r="J3601" s="63">
        <f t="shared" si="169"/>
        <v>-50</v>
      </c>
      <c r="K3601" s="63">
        <f t="shared" si="170"/>
        <v>3233.3333333333335</v>
      </c>
      <c r="L3601" s="63">
        <f t="shared" si="171"/>
        <v>3100</v>
      </c>
    </row>
    <row r="3602" spans="1:12">
      <c r="A3602" t="s">
        <v>3296</v>
      </c>
      <c r="B3602" t="s">
        <v>8668</v>
      </c>
      <c r="C3602" t="s">
        <v>6</v>
      </c>
      <c r="D3602">
        <v>2</v>
      </c>
      <c r="E3602">
        <v>903</v>
      </c>
      <c r="F3602">
        <v>36</v>
      </c>
      <c r="G3602">
        <v>1</v>
      </c>
      <c r="H3602">
        <v>173</v>
      </c>
      <c r="I3602">
        <v>7</v>
      </c>
      <c r="J3602" s="63">
        <f t="shared" si="169"/>
        <v>100</v>
      </c>
      <c r="K3602" s="63">
        <f t="shared" si="170"/>
        <v>421.96531791907512</v>
      </c>
      <c r="L3602" s="63">
        <f t="shared" si="171"/>
        <v>414.28571428571428</v>
      </c>
    </row>
    <row r="3603" spans="1:12">
      <c r="A3603" t="s">
        <v>3297</v>
      </c>
      <c r="B3603" t="s">
        <v>8669</v>
      </c>
      <c r="C3603" t="s">
        <v>6</v>
      </c>
      <c r="D3603">
        <v>3</v>
      </c>
      <c r="E3603">
        <v>1041</v>
      </c>
      <c r="F3603">
        <v>42</v>
      </c>
      <c r="G3603">
        <v>7</v>
      </c>
      <c r="H3603">
        <v>4283</v>
      </c>
      <c r="I3603">
        <v>174</v>
      </c>
      <c r="J3603" s="63">
        <f t="shared" si="169"/>
        <v>-57.142857142857146</v>
      </c>
      <c r="K3603" s="63">
        <f t="shared" si="170"/>
        <v>-75.694606584169975</v>
      </c>
      <c r="L3603" s="63">
        <f t="shared" si="171"/>
        <v>-75.862068965517238</v>
      </c>
    </row>
    <row r="3604" spans="1:12">
      <c r="A3604" t="s">
        <v>3298</v>
      </c>
      <c r="B3604" t="s">
        <v>8670</v>
      </c>
      <c r="C3604" t="s">
        <v>6</v>
      </c>
      <c r="D3604">
        <v>7</v>
      </c>
      <c r="E3604">
        <v>12395</v>
      </c>
      <c r="F3604">
        <v>498</v>
      </c>
      <c r="G3604">
        <v>18</v>
      </c>
      <c r="H3604">
        <v>9030</v>
      </c>
      <c r="I3604">
        <v>363</v>
      </c>
      <c r="J3604" s="63">
        <f t="shared" si="169"/>
        <v>-61.111111111111114</v>
      </c>
      <c r="K3604" s="63">
        <f t="shared" si="170"/>
        <v>37.264673311184936</v>
      </c>
      <c r="L3604" s="63">
        <f t="shared" si="171"/>
        <v>37.190082644628099</v>
      </c>
    </row>
    <row r="3605" spans="1:12">
      <c r="A3605" t="s">
        <v>3299</v>
      </c>
      <c r="B3605" t="s">
        <v>8671</v>
      </c>
      <c r="C3605" t="s">
        <v>6</v>
      </c>
      <c r="D3605">
        <v>8</v>
      </c>
      <c r="E3605">
        <v>3082</v>
      </c>
      <c r="F3605">
        <v>124</v>
      </c>
      <c r="G3605">
        <v>15</v>
      </c>
      <c r="H3605">
        <v>3437</v>
      </c>
      <c r="I3605">
        <v>142</v>
      </c>
      <c r="J3605" s="63">
        <f t="shared" si="169"/>
        <v>-46.666666666666664</v>
      </c>
      <c r="K3605" s="63">
        <f t="shared" si="170"/>
        <v>-10.328775094559209</v>
      </c>
      <c r="L3605" s="63">
        <f t="shared" si="171"/>
        <v>-12.67605633802817</v>
      </c>
    </row>
    <row r="3606" spans="1:12">
      <c r="A3606" t="s">
        <v>3300</v>
      </c>
      <c r="B3606" t="s">
        <v>8672</v>
      </c>
      <c r="C3606" t="s">
        <v>6</v>
      </c>
      <c r="D3606">
        <v>88</v>
      </c>
      <c r="E3606">
        <v>6052</v>
      </c>
      <c r="F3606">
        <v>244</v>
      </c>
      <c r="G3606">
        <v>33</v>
      </c>
      <c r="H3606">
        <v>11494</v>
      </c>
      <c r="I3606">
        <v>478</v>
      </c>
      <c r="J3606" s="63">
        <f t="shared" si="169"/>
        <v>166.66666666666666</v>
      </c>
      <c r="K3606" s="63">
        <f t="shared" si="170"/>
        <v>-47.346441621715677</v>
      </c>
      <c r="L3606" s="63">
        <f t="shared" si="171"/>
        <v>-48.953974895397486</v>
      </c>
    </row>
    <row r="3607" spans="1:12">
      <c r="A3607" t="s">
        <v>3301</v>
      </c>
      <c r="B3607" t="s">
        <v>8673</v>
      </c>
      <c r="C3607" t="s">
        <v>6</v>
      </c>
      <c r="D3607">
        <v>117</v>
      </c>
      <c r="E3607">
        <v>1487</v>
      </c>
      <c r="F3607">
        <v>70</v>
      </c>
      <c r="G3607">
        <v>172</v>
      </c>
      <c r="H3607">
        <v>8751</v>
      </c>
      <c r="I3607">
        <v>358</v>
      </c>
      <c r="J3607" s="63">
        <f t="shared" si="169"/>
        <v>-31.976744186046513</v>
      </c>
      <c r="K3607" s="63">
        <f t="shared" si="170"/>
        <v>-83.007656267855097</v>
      </c>
      <c r="L3607" s="63">
        <f t="shared" si="171"/>
        <v>-80.44692737430168</v>
      </c>
    </row>
    <row r="3608" spans="1:12">
      <c r="A3608" t="s">
        <v>3302</v>
      </c>
      <c r="B3608" t="s">
        <v>8674</v>
      </c>
      <c r="C3608" t="s">
        <v>6</v>
      </c>
      <c r="D3608">
        <v>50</v>
      </c>
      <c r="E3608">
        <v>826</v>
      </c>
      <c r="F3608">
        <v>38</v>
      </c>
      <c r="G3608">
        <v>62</v>
      </c>
      <c r="H3608">
        <v>2067</v>
      </c>
      <c r="I3608">
        <v>87</v>
      </c>
      <c r="J3608" s="63">
        <f t="shared" si="169"/>
        <v>-19.35483870967742</v>
      </c>
      <c r="K3608" s="63">
        <f t="shared" si="170"/>
        <v>-60.03870343492985</v>
      </c>
      <c r="L3608" s="63">
        <f t="shared" si="171"/>
        <v>-56.321839080459768</v>
      </c>
    </row>
    <row r="3609" spans="1:12">
      <c r="A3609" t="s">
        <v>3303</v>
      </c>
      <c r="B3609" t="s">
        <v>8675</v>
      </c>
      <c r="C3609" t="s">
        <v>6</v>
      </c>
      <c r="D3609">
        <v>946</v>
      </c>
      <c r="E3609">
        <v>8173</v>
      </c>
      <c r="F3609">
        <v>359</v>
      </c>
      <c r="G3609">
        <v>26584</v>
      </c>
      <c r="H3609">
        <v>15872</v>
      </c>
      <c r="I3609">
        <v>704</v>
      </c>
      <c r="J3609" s="63">
        <f t="shared" si="169"/>
        <v>-96.441468552512788</v>
      </c>
      <c r="K3609" s="63">
        <f t="shared" si="170"/>
        <v>-48.506804435483872</v>
      </c>
      <c r="L3609" s="63">
        <f t="shared" si="171"/>
        <v>-49.00568181818182</v>
      </c>
    </row>
    <row r="3610" spans="1:12">
      <c r="A3610" t="s">
        <v>3304</v>
      </c>
      <c r="B3610" t="s">
        <v>8676</v>
      </c>
      <c r="C3610" t="s">
        <v>6</v>
      </c>
      <c r="D3610">
        <v>13</v>
      </c>
      <c r="E3610">
        <v>64</v>
      </c>
      <c r="F3610">
        <v>3</v>
      </c>
      <c r="G3610">
        <v>2</v>
      </c>
      <c r="H3610">
        <v>1639</v>
      </c>
      <c r="I3610">
        <v>78</v>
      </c>
      <c r="J3610" s="63">
        <f t="shared" si="169"/>
        <v>550</v>
      </c>
      <c r="K3610" s="63">
        <f t="shared" si="170"/>
        <v>-96.095179987797437</v>
      </c>
      <c r="L3610" s="63">
        <f t="shared" si="171"/>
        <v>-96.15384615384616</v>
      </c>
    </row>
    <row r="3611" spans="1:12">
      <c r="A3611" t="s">
        <v>3305</v>
      </c>
      <c r="B3611" t="s">
        <v>8677</v>
      </c>
      <c r="C3611" t="s">
        <v>6</v>
      </c>
      <c r="D3611">
        <v>62</v>
      </c>
      <c r="E3611">
        <v>1690</v>
      </c>
      <c r="F3611">
        <v>74</v>
      </c>
      <c r="G3611">
        <v>77</v>
      </c>
      <c r="H3611">
        <v>10099</v>
      </c>
      <c r="I3611">
        <v>463</v>
      </c>
      <c r="J3611" s="63">
        <f t="shared" si="169"/>
        <v>-19.480519480519479</v>
      </c>
      <c r="K3611" s="63">
        <f t="shared" si="170"/>
        <v>-83.265669868303789</v>
      </c>
      <c r="L3611" s="63">
        <f t="shared" si="171"/>
        <v>-84.017278617710588</v>
      </c>
    </row>
    <row r="3612" spans="1:12">
      <c r="A3612" t="s">
        <v>3306</v>
      </c>
      <c r="B3612" t="s">
        <v>8678</v>
      </c>
      <c r="C3612" t="s">
        <v>6</v>
      </c>
      <c r="D3612">
        <v>4</v>
      </c>
      <c r="E3612">
        <v>1653</v>
      </c>
      <c r="F3612">
        <v>66</v>
      </c>
      <c r="G3612">
        <v>2</v>
      </c>
      <c r="H3612">
        <v>1085</v>
      </c>
      <c r="I3612">
        <v>44</v>
      </c>
      <c r="J3612" s="63">
        <f t="shared" si="169"/>
        <v>100</v>
      </c>
      <c r="K3612" s="63">
        <f t="shared" si="170"/>
        <v>52.350230414746541</v>
      </c>
      <c r="L3612" s="63">
        <f t="shared" si="171"/>
        <v>50</v>
      </c>
    </row>
    <row r="3613" spans="1:12">
      <c r="A3613" t="s">
        <v>3307</v>
      </c>
      <c r="B3613" t="s">
        <v>8679</v>
      </c>
      <c r="C3613" t="s">
        <v>6</v>
      </c>
      <c r="D3613">
        <v>3315</v>
      </c>
      <c r="E3613">
        <v>347</v>
      </c>
      <c r="F3613">
        <v>17</v>
      </c>
      <c r="G3613">
        <v>79</v>
      </c>
      <c r="H3613">
        <v>589</v>
      </c>
      <c r="I3613">
        <v>24</v>
      </c>
      <c r="J3613" s="63">
        <f t="shared" si="169"/>
        <v>4096.2025316455693</v>
      </c>
      <c r="K3613" s="63">
        <f t="shared" si="170"/>
        <v>-41.086587436332771</v>
      </c>
      <c r="L3613" s="63">
        <f t="shared" si="171"/>
        <v>-29.166666666666668</v>
      </c>
    </row>
    <row r="3614" spans="1:12">
      <c r="A3614" t="s">
        <v>4848</v>
      </c>
      <c r="B3614" t="s">
        <v>9922</v>
      </c>
      <c r="C3614" t="s">
        <v>6</v>
      </c>
      <c r="D3614"/>
      <c r="E3614"/>
      <c r="F3614"/>
      <c r="G3614">
        <v>6</v>
      </c>
      <c r="H3614">
        <v>1153</v>
      </c>
      <c r="I3614">
        <v>47</v>
      </c>
      <c r="J3614" s="63">
        <f t="shared" si="169"/>
        <v>-100</v>
      </c>
      <c r="K3614" s="63">
        <f t="shared" si="170"/>
        <v>-100</v>
      </c>
      <c r="L3614" s="63">
        <f t="shared" si="171"/>
        <v>-100</v>
      </c>
    </row>
    <row r="3615" spans="1:12">
      <c r="A3615" t="s">
        <v>3308</v>
      </c>
      <c r="B3615" t="s">
        <v>8680</v>
      </c>
      <c r="C3615" t="s">
        <v>6</v>
      </c>
      <c r="D3615">
        <v>82</v>
      </c>
      <c r="E3615">
        <v>1409</v>
      </c>
      <c r="F3615">
        <v>58</v>
      </c>
      <c r="G3615">
        <v>8330</v>
      </c>
      <c r="H3615">
        <v>7821</v>
      </c>
      <c r="I3615">
        <v>320</v>
      </c>
      <c r="J3615" s="63">
        <f t="shared" si="169"/>
        <v>-99.015606242497</v>
      </c>
      <c r="K3615" s="63">
        <f t="shared" si="170"/>
        <v>-81.984400971742744</v>
      </c>
      <c r="L3615" s="63">
        <f t="shared" si="171"/>
        <v>-81.875</v>
      </c>
    </row>
    <row r="3616" spans="1:12">
      <c r="A3616" t="s">
        <v>3309</v>
      </c>
      <c r="B3616" t="s">
        <v>8681</v>
      </c>
      <c r="C3616" t="s">
        <v>6</v>
      </c>
      <c r="D3616">
        <v>1887</v>
      </c>
      <c r="E3616">
        <v>2370</v>
      </c>
      <c r="F3616">
        <v>104</v>
      </c>
      <c r="G3616">
        <v>870</v>
      </c>
      <c r="H3616">
        <v>9925</v>
      </c>
      <c r="I3616">
        <v>414</v>
      </c>
      <c r="J3616" s="63">
        <f t="shared" si="169"/>
        <v>116.89655172413794</v>
      </c>
      <c r="K3616" s="63">
        <f t="shared" si="170"/>
        <v>-76.12090680100755</v>
      </c>
      <c r="L3616" s="63">
        <f t="shared" si="171"/>
        <v>-74.879227053140099</v>
      </c>
    </row>
    <row r="3617" spans="1:12">
      <c r="A3617" t="s">
        <v>3310</v>
      </c>
      <c r="B3617" t="s">
        <v>8682</v>
      </c>
      <c r="C3617" t="s">
        <v>6</v>
      </c>
      <c r="D3617">
        <v>4</v>
      </c>
      <c r="E3617">
        <v>73</v>
      </c>
      <c r="F3617">
        <v>14</v>
      </c>
      <c r="G3617">
        <v>3</v>
      </c>
      <c r="H3617">
        <v>57</v>
      </c>
      <c r="I3617">
        <v>11</v>
      </c>
      <c r="J3617" s="63">
        <f t="shared" si="169"/>
        <v>33.333333333333336</v>
      </c>
      <c r="K3617" s="63">
        <f t="shared" si="170"/>
        <v>28.07017543859649</v>
      </c>
      <c r="L3617" s="63">
        <f t="shared" si="171"/>
        <v>27.272727272727273</v>
      </c>
    </row>
    <row r="3618" spans="1:12">
      <c r="A3618" t="s">
        <v>3311</v>
      </c>
      <c r="B3618" t="s">
        <v>8683</v>
      </c>
      <c r="C3618" t="s">
        <v>6</v>
      </c>
      <c r="D3618">
        <v>47</v>
      </c>
      <c r="E3618">
        <v>99</v>
      </c>
      <c r="F3618">
        <v>18</v>
      </c>
      <c r="G3618">
        <v>529</v>
      </c>
      <c r="H3618">
        <v>832</v>
      </c>
      <c r="I3618">
        <v>155</v>
      </c>
      <c r="J3618" s="63">
        <f t="shared" si="169"/>
        <v>-91.115311909262758</v>
      </c>
      <c r="K3618" s="63">
        <f t="shared" si="170"/>
        <v>-88.100961538461533</v>
      </c>
      <c r="L3618" s="63">
        <f t="shared" si="171"/>
        <v>-88.387096774193552</v>
      </c>
    </row>
    <row r="3619" spans="1:12">
      <c r="A3619" t="s">
        <v>3312</v>
      </c>
      <c r="B3619" t="s">
        <v>8684</v>
      </c>
      <c r="C3619" t="s">
        <v>6</v>
      </c>
      <c r="D3619">
        <v>63</v>
      </c>
      <c r="E3619">
        <v>70</v>
      </c>
      <c r="F3619">
        <v>13</v>
      </c>
      <c r="G3619">
        <v>367</v>
      </c>
      <c r="H3619">
        <v>164</v>
      </c>
      <c r="I3619">
        <v>30</v>
      </c>
      <c r="J3619" s="63">
        <f t="shared" si="169"/>
        <v>-82.833787465940048</v>
      </c>
      <c r="K3619" s="63">
        <f t="shared" si="170"/>
        <v>-57.31707317073171</v>
      </c>
      <c r="L3619" s="63">
        <f t="shared" si="171"/>
        <v>-56.666666666666664</v>
      </c>
    </row>
    <row r="3620" spans="1:12">
      <c r="A3620" t="s">
        <v>3313</v>
      </c>
      <c r="B3620" t="s">
        <v>8685</v>
      </c>
      <c r="C3620" t="s">
        <v>6</v>
      </c>
      <c r="D3620">
        <v>160</v>
      </c>
      <c r="E3620">
        <v>517</v>
      </c>
      <c r="F3620">
        <v>95</v>
      </c>
      <c r="G3620">
        <v>803</v>
      </c>
      <c r="H3620">
        <v>362</v>
      </c>
      <c r="I3620">
        <v>68</v>
      </c>
      <c r="J3620" s="63">
        <f t="shared" si="169"/>
        <v>-80.074719800747204</v>
      </c>
      <c r="K3620" s="63">
        <f t="shared" si="170"/>
        <v>42.817679558011051</v>
      </c>
      <c r="L3620" s="63">
        <f t="shared" si="171"/>
        <v>39.705882352941174</v>
      </c>
    </row>
    <row r="3621" spans="1:12">
      <c r="A3621" t="s">
        <v>3314</v>
      </c>
      <c r="B3621" t="s">
        <v>8686</v>
      </c>
      <c r="C3621" t="s">
        <v>6</v>
      </c>
      <c r="D3621">
        <v>400</v>
      </c>
      <c r="E3621">
        <v>2</v>
      </c>
      <c r="F3621">
        <v>0</v>
      </c>
      <c r="G3621">
        <v>34</v>
      </c>
      <c r="H3621">
        <v>483</v>
      </c>
      <c r="I3621">
        <v>89</v>
      </c>
      <c r="J3621" s="63">
        <f t="shared" si="169"/>
        <v>1076.4705882352941</v>
      </c>
      <c r="K3621" s="63">
        <f t="shared" si="170"/>
        <v>-99.585921325051757</v>
      </c>
      <c r="L3621" s="63">
        <f t="shared" si="171"/>
        <v>-100</v>
      </c>
    </row>
    <row r="3622" spans="1:12">
      <c r="A3622" t="s">
        <v>3315</v>
      </c>
      <c r="B3622" t="s">
        <v>8687</v>
      </c>
      <c r="C3622" t="s">
        <v>6</v>
      </c>
      <c r="D3622">
        <v>610</v>
      </c>
      <c r="E3622">
        <v>977</v>
      </c>
      <c r="F3622">
        <v>180</v>
      </c>
      <c r="G3622">
        <v>1457</v>
      </c>
      <c r="H3622">
        <v>588</v>
      </c>
      <c r="I3622">
        <v>111</v>
      </c>
      <c r="J3622" s="63">
        <f t="shared" si="169"/>
        <v>-58.133150308853807</v>
      </c>
      <c r="K3622" s="63">
        <f t="shared" si="170"/>
        <v>66.156462585034021</v>
      </c>
      <c r="L3622" s="63">
        <f t="shared" si="171"/>
        <v>62.162162162162161</v>
      </c>
    </row>
    <row r="3623" spans="1:12">
      <c r="A3623" t="s">
        <v>3316</v>
      </c>
      <c r="B3623" t="s">
        <v>8688</v>
      </c>
      <c r="C3623" t="s">
        <v>6</v>
      </c>
      <c r="D3623">
        <v>2</v>
      </c>
      <c r="E3623">
        <v>21</v>
      </c>
      <c r="F3623">
        <v>4</v>
      </c>
      <c r="G3623">
        <v>438</v>
      </c>
      <c r="H3623">
        <v>267</v>
      </c>
      <c r="I3623">
        <v>50</v>
      </c>
      <c r="J3623" s="63">
        <f t="shared" si="169"/>
        <v>-99.543378995433784</v>
      </c>
      <c r="K3623" s="63">
        <f t="shared" si="170"/>
        <v>-92.134831460674164</v>
      </c>
      <c r="L3623" s="63">
        <f t="shared" si="171"/>
        <v>-92</v>
      </c>
    </row>
    <row r="3624" spans="1:12">
      <c r="A3624" t="s">
        <v>3317</v>
      </c>
      <c r="B3624" t="s">
        <v>8689</v>
      </c>
      <c r="C3624" t="s">
        <v>6</v>
      </c>
      <c r="D3624">
        <v>310</v>
      </c>
      <c r="E3624">
        <v>2166</v>
      </c>
      <c r="F3624">
        <v>402</v>
      </c>
      <c r="G3624">
        <v>427</v>
      </c>
      <c r="H3624">
        <v>958</v>
      </c>
      <c r="I3624">
        <v>178</v>
      </c>
      <c r="J3624" s="63">
        <f t="shared" si="169"/>
        <v>-27.400468384074941</v>
      </c>
      <c r="K3624" s="63">
        <f t="shared" si="170"/>
        <v>126.09603340292276</v>
      </c>
      <c r="L3624" s="63">
        <f t="shared" si="171"/>
        <v>125.84269662921348</v>
      </c>
    </row>
    <row r="3625" spans="1:12">
      <c r="A3625" t="s">
        <v>3318</v>
      </c>
      <c r="B3625" t="s">
        <v>8690</v>
      </c>
      <c r="C3625" t="s">
        <v>6</v>
      </c>
      <c r="D3625">
        <v>7</v>
      </c>
      <c r="E3625">
        <v>82</v>
      </c>
      <c r="F3625">
        <v>16</v>
      </c>
      <c r="G3625">
        <v>36</v>
      </c>
      <c r="H3625">
        <v>971</v>
      </c>
      <c r="I3625">
        <v>180</v>
      </c>
      <c r="J3625" s="63">
        <f t="shared" si="169"/>
        <v>-80.555555555555557</v>
      </c>
      <c r="K3625" s="63">
        <f t="shared" si="170"/>
        <v>-91.555097837281153</v>
      </c>
      <c r="L3625" s="63">
        <f t="shared" si="171"/>
        <v>-91.111111111111114</v>
      </c>
    </row>
    <row r="3626" spans="1:12">
      <c r="A3626" t="s">
        <v>3319</v>
      </c>
      <c r="B3626" t="s">
        <v>8691</v>
      </c>
      <c r="C3626" t="s">
        <v>6</v>
      </c>
      <c r="D3626">
        <v>55</v>
      </c>
      <c r="E3626">
        <v>385</v>
      </c>
      <c r="F3626">
        <v>72</v>
      </c>
      <c r="G3626"/>
      <c r="H3626"/>
      <c r="I3626"/>
      <c r="J3626" s="63" t="e">
        <f t="shared" si="169"/>
        <v>#DIV/0!</v>
      </c>
      <c r="K3626" s="63" t="e">
        <f t="shared" si="170"/>
        <v>#DIV/0!</v>
      </c>
      <c r="L3626" s="63" t="e">
        <f t="shared" si="171"/>
        <v>#DIV/0!</v>
      </c>
    </row>
    <row r="3627" spans="1:12">
      <c r="A3627" t="s">
        <v>3320</v>
      </c>
      <c r="B3627" t="s">
        <v>8692</v>
      </c>
      <c r="C3627" t="s">
        <v>6</v>
      </c>
      <c r="D3627">
        <v>155</v>
      </c>
      <c r="E3627">
        <v>81</v>
      </c>
      <c r="F3627">
        <v>16</v>
      </c>
      <c r="G3627">
        <v>31</v>
      </c>
      <c r="H3627">
        <v>361</v>
      </c>
      <c r="I3627">
        <v>68</v>
      </c>
      <c r="J3627" s="63">
        <f t="shared" si="169"/>
        <v>400</v>
      </c>
      <c r="K3627" s="63">
        <f t="shared" si="170"/>
        <v>-77.5623268698061</v>
      </c>
      <c r="L3627" s="63">
        <f t="shared" si="171"/>
        <v>-76.470588235294116</v>
      </c>
    </row>
    <row r="3628" spans="1:12">
      <c r="A3628" t="s">
        <v>3321</v>
      </c>
      <c r="B3628" t="s">
        <v>8693</v>
      </c>
      <c r="C3628" t="s">
        <v>6</v>
      </c>
      <c r="D3628">
        <v>610</v>
      </c>
      <c r="E3628">
        <v>2024</v>
      </c>
      <c r="F3628">
        <v>378</v>
      </c>
      <c r="G3628">
        <v>2698</v>
      </c>
      <c r="H3628">
        <v>8823</v>
      </c>
      <c r="I3628">
        <v>1643</v>
      </c>
      <c r="J3628" s="63">
        <f t="shared" si="169"/>
        <v>-77.39065974796145</v>
      </c>
      <c r="K3628" s="63">
        <f t="shared" si="170"/>
        <v>-77.059956930749181</v>
      </c>
      <c r="L3628" s="63">
        <f t="shared" si="171"/>
        <v>-76.99330493000609</v>
      </c>
    </row>
    <row r="3629" spans="1:12">
      <c r="A3629" t="s">
        <v>3322</v>
      </c>
      <c r="B3629" t="s">
        <v>8694</v>
      </c>
      <c r="C3629" t="s">
        <v>6</v>
      </c>
      <c r="D3629">
        <v>2254</v>
      </c>
      <c r="E3629">
        <v>978</v>
      </c>
      <c r="F3629">
        <v>181</v>
      </c>
      <c r="G3629">
        <v>638</v>
      </c>
      <c r="H3629">
        <v>2346</v>
      </c>
      <c r="I3629">
        <v>438</v>
      </c>
      <c r="J3629" s="63">
        <f t="shared" si="169"/>
        <v>253.29153605015674</v>
      </c>
      <c r="K3629" s="63">
        <f t="shared" si="170"/>
        <v>-58.312020460358056</v>
      </c>
      <c r="L3629" s="63">
        <f t="shared" si="171"/>
        <v>-58.675799086757991</v>
      </c>
    </row>
    <row r="3630" spans="1:12">
      <c r="A3630" t="s">
        <v>3323</v>
      </c>
      <c r="B3630" t="s">
        <v>8695</v>
      </c>
      <c r="C3630" t="s">
        <v>6</v>
      </c>
      <c r="D3630">
        <v>21</v>
      </c>
      <c r="E3630">
        <v>388</v>
      </c>
      <c r="F3630">
        <v>73</v>
      </c>
      <c r="G3630">
        <v>2251</v>
      </c>
      <c r="H3630">
        <v>3669</v>
      </c>
      <c r="I3630">
        <v>684</v>
      </c>
      <c r="J3630" s="63">
        <f t="shared" si="169"/>
        <v>-99.067081297201241</v>
      </c>
      <c r="K3630" s="63">
        <f t="shared" si="170"/>
        <v>-89.424911420005458</v>
      </c>
      <c r="L3630" s="63">
        <f t="shared" si="171"/>
        <v>-89.327485380116954</v>
      </c>
    </row>
    <row r="3631" spans="1:12">
      <c r="A3631" t="s">
        <v>3324</v>
      </c>
      <c r="B3631" t="s">
        <v>8696</v>
      </c>
      <c r="C3631" t="s">
        <v>6</v>
      </c>
      <c r="D3631">
        <v>14</v>
      </c>
      <c r="E3631">
        <v>9276</v>
      </c>
      <c r="F3631">
        <v>1730</v>
      </c>
      <c r="G3631">
        <v>107</v>
      </c>
      <c r="H3631">
        <v>1004</v>
      </c>
      <c r="I3631">
        <v>190</v>
      </c>
      <c r="J3631" s="63">
        <f t="shared" si="169"/>
        <v>-86.915887850467286</v>
      </c>
      <c r="K3631" s="63">
        <f t="shared" si="170"/>
        <v>823.90438247011957</v>
      </c>
      <c r="L3631" s="63">
        <f t="shared" si="171"/>
        <v>810.52631578947364</v>
      </c>
    </row>
    <row r="3632" spans="1:12">
      <c r="A3632" t="s">
        <v>3325</v>
      </c>
      <c r="B3632" t="s">
        <v>8697</v>
      </c>
      <c r="C3632" t="s">
        <v>6</v>
      </c>
      <c r="D3632">
        <v>102</v>
      </c>
      <c r="E3632">
        <v>3042</v>
      </c>
      <c r="F3632">
        <v>562</v>
      </c>
      <c r="G3632">
        <v>74</v>
      </c>
      <c r="H3632">
        <v>6523</v>
      </c>
      <c r="I3632">
        <v>1205</v>
      </c>
      <c r="J3632" s="63">
        <f t="shared" si="169"/>
        <v>37.837837837837839</v>
      </c>
      <c r="K3632" s="63">
        <f t="shared" si="170"/>
        <v>-53.365016096887935</v>
      </c>
      <c r="L3632" s="63">
        <f t="shared" si="171"/>
        <v>-53.360995850622409</v>
      </c>
    </row>
    <row r="3633" spans="1:12">
      <c r="A3633" t="s">
        <v>3326</v>
      </c>
      <c r="B3633" t="s">
        <v>8698</v>
      </c>
      <c r="C3633" t="s">
        <v>6</v>
      </c>
      <c r="D3633">
        <v>155</v>
      </c>
      <c r="E3633">
        <v>80</v>
      </c>
      <c r="F3633">
        <v>15</v>
      </c>
      <c r="G3633">
        <v>6</v>
      </c>
      <c r="H3633">
        <v>1508</v>
      </c>
      <c r="I3633">
        <v>280</v>
      </c>
      <c r="J3633" s="63">
        <f t="shared" si="169"/>
        <v>2483.3333333333335</v>
      </c>
      <c r="K3633" s="63">
        <f t="shared" si="170"/>
        <v>-94.694960212201593</v>
      </c>
      <c r="L3633" s="63">
        <f t="shared" si="171"/>
        <v>-94.642857142857139</v>
      </c>
    </row>
    <row r="3634" spans="1:12">
      <c r="A3634" t="s">
        <v>3327</v>
      </c>
      <c r="B3634" t="s">
        <v>8699</v>
      </c>
      <c r="C3634" t="s">
        <v>6</v>
      </c>
      <c r="D3634">
        <v>4</v>
      </c>
      <c r="E3634">
        <v>413</v>
      </c>
      <c r="F3634">
        <v>77</v>
      </c>
      <c r="G3634">
        <v>2019</v>
      </c>
      <c r="H3634">
        <v>7574</v>
      </c>
      <c r="I3634">
        <v>1393</v>
      </c>
      <c r="J3634" s="63">
        <f t="shared" si="169"/>
        <v>-99.801882119861318</v>
      </c>
      <c r="K3634" s="63">
        <f t="shared" si="170"/>
        <v>-94.547134935304996</v>
      </c>
      <c r="L3634" s="63">
        <f t="shared" si="171"/>
        <v>-94.472361809045225</v>
      </c>
    </row>
    <row r="3635" spans="1:12">
      <c r="A3635" t="s">
        <v>3328</v>
      </c>
      <c r="B3635" t="s">
        <v>8700</v>
      </c>
      <c r="C3635" t="s">
        <v>6</v>
      </c>
      <c r="D3635">
        <v>44</v>
      </c>
      <c r="E3635">
        <v>356</v>
      </c>
      <c r="F3635">
        <v>66</v>
      </c>
      <c r="G3635">
        <v>2298</v>
      </c>
      <c r="H3635">
        <v>1558</v>
      </c>
      <c r="I3635">
        <v>288</v>
      </c>
      <c r="J3635" s="63">
        <f t="shared" si="169"/>
        <v>-98.085291557876417</v>
      </c>
      <c r="K3635" s="63">
        <f t="shared" si="170"/>
        <v>-77.150192554557123</v>
      </c>
      <c r="L3635" s="63">
        <f t="shared" si="171"/>
        <v>-77.083333333333329</v>
      </c>
    </row>
    <row r="3636" spans="1:12">
      <c r="A3636" t="s">
        <v>3329</v>
      </c>
      <c r="B3636" t="s">
        <v>8701</v>
      </c>
      <c r="C3636" t="s">
        <v>6</v>
      </c>
      <c r="D3636">
        <v>38</v>
      </c>
      <c r="E3636">
        <v>216</v>
      </c>
      <c r="F3636">
        <v>41</v>
      </c>
      <c r="G3636">
        <v>6719</v>
      </c>
      <c r="H3636">
        <v>5629</v>
      </c>
      <c r="I3636">
        <v>1036</v>
      </c>
      <c r="J3636" s="63">
        <f t="shared" si="169"/>
        <v>-99.434439648757262</v>
      </c>
      <c r="K3636" s="63">
        <f t="shared" si="170"/>
        <v>-96.162728726239123</v>
      </c>
      <c r="L3636" s="63">
        <f t="shared" si="171"/>
        <v>-96.042471042471036</v>
      </c>
    </row>
    <row r="3637" spans="1:12">
      <c r="A3637" t="s">
        <v>3330</v>
      </c>
      <c r="B3637" t="s">
        <v>8702</v>
      </c>
      <c r="C3637" t="s">
        <v>6</v>
      </c>
      <c r="D3637">
        <v>28</v>
      </c>
      <c r="E3637">
        <v>1259</v>
      </c>
      <c r="F3637">
        <v>235</v>
      </c>
      <c r="G3637">
        <v>44</v>
      </c>
      <c r="H3637">
        <v>10721</v>
      </c>
      <c r="I3637">
        <v>1975</v>
      </c>
      <c r="J3637" s="63">
        <f t="shared" si="169"/>
        <v>-36.363636363636367</v>
      </c>
      <c r="K3637" s="63">
        <f t="shared" si="170"/>
        <v>-88.256692472717091</v>
      </c>
      <c r="L3637" s="63">
        <f t="shared" si="171"/>
        <v>-88.101265822784811</v>
      </c>
    </row>
    <row r="3638" spans="1:12">
      <c r="A3638" t="s">
        <v>3331</v>
      </c>
      <c r="B3638" t="s">
        <v>8703</v>
      </c>
      <c r="C3638" t="s">
        <v>6</v>
      </c>
      <c r="D3638">
        <v>599</v>
      </c>
      <c r="E3638">
        <v>2776</v>
      </c>
      <c r="F3638">
        <v>518</v>
      </c>
      <c r="G3638">
        <v>79</v>
      </c>
      <c r="H3638">
        <v>6408</v>
      </c>
      <c r="I3638">
        <v>1192</v>
      </c>
      <c r="J3638" s="63">
        <f t="shared" si="169"/>
        <v>658.22784810126586</v>
      </c>
      <c r="K3638" s="63">
        <f t="shared" si="170"/>
        <v>-56.679151061173535</v>
      </c>
      <c r="L3638" s="63">
        <f t="shared" si="171"/>
        <v>-56.543624161073822</v>
      </c>
    </row>
    <row r="3639" spans="1:12">
      <c r="A3639" t="s">
        <v>3332</v>
      </c>
      <c r="B3639" t="s">
        <v>8704</v>
      </c>
      <c r="C3639" t="s">
        <v>6</v>
      </c>
      <c r="D3639">
        <v>6</v>
      </c>
      <c r="E3639">
        <v>18474</v>
      </c>
      <c r="F3639">
        <v>3393</v>
      </c>
      <c r="G3639">
        <v>9</v>
      </c>
      <c r="H3639">
        <v>198</v>
      </c>
      <c r="I3639">
        <v>37</v>
      </c>
      <c r="J3639" s="63">
        <f t="shared" si="169"/>
        <v>-33.333333333333336</v>
      </c>
      <c r="K3639" s="63">
        <f t="shared" si="170"/>
        <v>9230.30303030303</v>
      </c>
      <c r="L3639" s="63">
        <f t="shared" si="171"/>
        <v>9070.27027027027</v>
      </c>
    </row>
    <row r="3640" spans="1:12">
      <c r="A3640" t="s">
        <v>3333</v>
      </c>
      <c r="B3640" t="s">
        <v>8705</v>
      </c>
      <c r="C3640" t="s">
        <v>6</v>
      </c>
      <c r="D3640">
        <v>21</v>
      </c>
      <c r="E3640">
        <v>50</v>
      </c>
      <c r="F3640">
        <v>9</v>
      </c>
      <c r="G3640">
        <v>15</v>
      </c>
      <c r="H3640">
        <v>100</v>
      </c>
      <c r="I3640">
        <v>19</v>
      </c>
      <c r="J3640" s="63">
        <f t="shared" si="169"/>
        <v>40</v>
      </c>
      <c r="K3640" s="63">
        <f t="shared" si="170"/>
        <v>-50</v>
      </c>
      <c r="L3640" s="63">
        <f t="shared" si="171"/>
        <v>-52.631578947368418</v>
      </c>
    </row>
    <row r="3641" spans="1:12">
      <c r="A3641" t="s">
        <v>3334</v>
      </c>
      <c r="B3641" t="s">
        <v>8706</v>
      </c>
      <c r="C3641" t="s">
        <v>6</v>
      </c>
      <c r="D3641">
        <v>59</v>
      </c>
      <c r="E3641">
        <v>2463</v>
      </c>
      <c r="F3641">
        <v>453</v>
      </c>
      <c r="G3641">
        <v>57</v>
      </c>
      <c r="H3641">
        <v>997</v>
      </c>
      <c r="I3641">
        <v>186</v>
      </c>
      <c r="J3641" s="63">
        <f t="shared" si="169"/>
        <v>3.5087719298245612</v>
      </c>
      <c r="K3641" s="63">
        <f t="shared" si="170"/>
        <v>147.04112337011034</v>
      </c>
      <c r="L3641" s="63">
        <f t="shared" si="171"/>
        <v>143.54838709677421</v>
      </c>
    </row>
    <row r="3642" spans="1:12">
      <c r="A3642" t="s">
        <v>3335</v>
      </c>
      <c r="B3642" t="s">
        <v>8707</v>
      </c>
      <c r="C3642" t="s">
        <v>6</v>
      </c>
      <c r="D3642">
        <v>45</v>
      </c>
      <c r="E3642">
        <v>206</v>
      </c>
      <c r="F3642">
        <v>39</v>
      </c>
      <c r="G3642">
        <v>256</v>
      </c>
      <c r="H3642">
        <v>947</v>
      </c>
      <c r="I3642">
        <v>177</v>
      </c>
      <c r="J3642" s="63">
        <f t="shared" si="169"/>
        <v>-82.421875</v>
      </c>
      <c r="K3642" s="63">
        <f t="shared" si="170"/>
        <v>-78.24709609292502</v>
      </c>
      <c r="L3642" s="63">
        <f t="shared" si="171"/>
        <v>-77.966101694915253</v>
      </c>
    </row>
    <row r="3643" spans="1:12">
      <c r="A3643" t="s">
        <v>4849</v>
      </c>
      <c r="B3643" t="s">
        <v>9923</v>
      </c>
      <c r="C3643" t="s">
        <v>6</v>
      </c>
      <c r="D3643"/>
      <c r="E3643"/>
      <c r="F3643"/>
      <c r="G3643">
        <v>2</v>
      </c>
      <c r="H3643">
        <v>4</v>
      </c>
      <c r="I3643">
        <v>0</v>
      </c>
      <c r="J3643" s="63">
        <f t="shared" si="169"/>
        <v>-100</v>
      </c>
      <c r="K3643" s="63">
        <f t="shared" si="170"/>
        <v>-100</v>
      </c>
      <c r="L3643" s="63" t="e">
        <f t="shared" si="171"/>
        <v>#DIV/0!</v>
      </c>
    </row>
    <row r="3644" spans="1:12">
      <c r="A3644" t="s">
        <v>3336</v>
      </c>
      <c r="B3644" t="s">
        <v>8708</v>
      </c>
      <c r="C3644" t="s">
        <v>6</v>
      </c>
      <c r="D3644">
        <v>31</v>
      </c>
      <c r="E3644">
        <v>278</v>
      </c>
      <c r="F3644">
        <v>37</v>
      </c>
      <c r="G3644">
        <v>1601</v>
      </c>
      <c r="H3644">
        <v>1982</v>
      </c>
      <c r="I3644">
        <v>261</v>
      </c>
      <c r="J3644" s="63">
        <f t="shared" si="169"/>
        <v>-98.063710181136784</v>
      </c>
      <c r="K3644" s="63">
        <f t="shared" si="170"/>
        <v>-85.973763874873868</v>
      </c>
      <c r="L3644" s="63">
        <f t="shared" si="171"/>
        <v>-85.82375478927203</v>
      </c>
    </row>
    <row r="3645" spans="1:12">
      <c r="A3645" t="s">
        <v>3337</v>
      </c>
      <c r="B3645" t="s">
        <v>8709</v>
      </c>
      <c r="C3645" t="s">
        <v>6</v>
      </c>
      <c r="D3645">
        <v>19</v>
      </c>
      <c r="E3645">
        <v>289</v>
      </c>
      <c r="F3645">
        <v>38</v>
      </c>
      <c r="G3645">
        <v>8</v>
      </c>
      <c r="H3645">
        <v>124</v>
      </c>
      <c r="I3645">
        <v>17</v>
      </c>
      <c r="J3645" s="63">
        <f t="shared" si="169"/>
        <v>137.5</v>
      </c>
      <c r="K3645" s="63">
        <f t="shared" si="170"/>
        <v>133.06451612903226</v>
      </c>
      <c r="L3645" s="63">
        <f t="shared" si="171"/>
        <v>123.52941176470588</v>
      </c>
    </row>
    <row r="3646" spans="1:12">
      <c r="A3646" t="s">
        <v>3338</v>
      </c>
      <c r="B3646" t="s">
        <v>8710</v>
      </c>
      <c r="C3646" t="s">
        <v>6</v>
      </c>
      <c r="D3646">
        <v>27</v>
      </c>
      <c r="E3646">
        <v>190</v>
      </c>
      <c r="F3646">
        <v>36</v>
      </c>
      <c r="G3646">
        <v>128</v>
      </c>
      <c r="H3646">
        <v>586</v>
      </c>
      <c r="I3646">
        <v>109</v>
      </c>
      <c r="J3646" s="63">
        <f t="shared" si="169"/>
        <v>-78.90625</v>
      </c>
      <c r="K3646" s="63">
        <f t="shared" si="170"/>
        <v>-67.576791808873722</v>
      </c>
      <c r="L3646" s="63">
        <f t="shared" si="171"/>
        <v>-66.972477064220186</v>
      </c>
    </row>
    <row r="3647" spans="1:12">
      <c r="A3647" t="s">
        <v>3339</v>
      </c>
      <c r="B3647" t="s">
        <v>8711</v>
      </c>
      <c r="C3647" t="s">
        <v>6</v>
      </c>
      <c r="D3647">
        <v>282</v>
      </c>
      <c r="E3647">
        <v>5090</v>
      </c>
      <c r="F3647">
        <v>950</v>
      </c>
      <c r="G3647">
        <v>3103</v>
      </c>
      <c r="H3647">
        <v>9344</v>
      </c>
      <c r="I3647">
        <v>1743</v>
      </c>
      <c r="J3647" s="63">
        <f t="shared" si="169"/>
        <v>-90.912020625201421</v>
      </c>
      <c r="K3647" s="63">
        <f t="shared" si="170"/>
        <v>-45.526541095890408</v>
      </c>
      <c r="L3647" s="63">
        <f t="shared" si="171"/>
        <v>-45.496270797475617</v>
      </c>
    </row>
    <row r="3648" spans="1:12">
      <c r="A3648" t="s">
        <v>3340</v>
      </c>
      <c r="B3648" t="s">
        <v>8712</v>
      </c>
      <c r="C3648" t="s">
        <v>6</v>
      </c>
      <c r="D3648">
        <v>1975</v>
      </c>
      <c r="E3648">
        <v>14462</v>
      </c>
      <c r="F3648">
        <v>614</v>
      </c>
      <c r="G3648">
        <v>1142</v>
      </c>
      <c r="H3648">
        <v>6754</v>
      </c>
      <c r="I3648">
        <v>283</v>
      </c>
      <c r="J3648" s="63">
        <f t="shared" si="169"/>
        <v>72.942206654991239</v>
      </c>
      <c r="K3648" s="63">
        <f t="shared" si="170"/>
        <v>114.12496298489783</v>
      </c>
      <c r="L3648" s="63">
        <f t="shared" si="171"/>
        <v>116.96113074204948</v>
      </c>
    </row>
    <row r="3649" spans="1:12">
      <c r="A3649" t="s">
        <v>3341</v>
      </c>
      <c r="B3649" t="s">
        <v>8713</v>
      </c>
      <c r="C3649" t="s">
        <v>6</v>
      </c>
      <c r="D3649">
        <v>265</v>
      </c>
      <c r="E3649">
        <v>2526</v>
      </c>
      <c r="F3649">
        <v>472</v>
      </c>
      <c r="G3649">
        <v>3957</v>
      </c>
      <c r="H3649">
        <v>4907</v>
      </c>
      <c r="I3649">
        <v>917</v>
      </c>
      <c r="J3649" s="63">
        <f t="shared" si="169"/>
        <v>-93.303007328784432</v>
      </c>
      <c r="K3649" s="63">
        <f t="shared" si="170"/>
        <v>-48.522518850621559</v>
      </c>
      <c r="L3649" s="63">
        <f t="shared" si="171"/>
        <v>-48.527808069792805</v>
      </c>
    </row>
    <row r="3650" spans="1:12">
      <c r="A3650" t="s">
        <v>3342</v>
      </c>
      <c r="B3650" t="s">
        <v>8714</v>
      </c>
      <c r="C3650" t="s">
        <v>6</v>
      </c>
      <c r="D3650">
        <v>2</v>
      </c>
      <c r="E3650">
        <v>76</v>
      </c>
      <c r="F3650">
        <v>14</v>
      </c>
      <c r="G3650">
        <v>19</v>
      </c>
      <c r="H3650">
        <v>12980</v>
      </c>
      <c r="I3650">
        <v>2421</v>
      </c>
      <c r="J3650" s="63">
        <f t="shared" si="169"/>
        <v>-89.473684210526315</v>
      </c>
      <c r="K3650" s="63">
        <f t="shared" si="170"/>
        <v>-99.414483821263488</v>
      </c>
      <c r="L3650" s="63">
        <f t="shared" si="171"/>
        <v>-99.421726559273026</v>
      </c>
    </row>
    <row r="3651" spans="1:12">
      <c r="A3651" t="s">
        <v>3343</v>
      </c>
      <c r="B3651" t="s">
        <v>8715</v>
      </c>
      <c r="C3651" t="s">
        <v>6</v>
      </c>
      <c r="D3651">
        <v>189</v>
      </c>
      <c r="E3651">
        <v>1103</v>
      </c>
      <c r="F3651">
        <v>206</v>
      </c>
      <c r="G3651">
        <v>2979</v>
      </c>
      <c r="H3651">
        <v>7550</v>
      </c>
      <c r="I3651">
        <v>623</v>
      </c>
      <c r="J3651" s="63">
        <f t="shared" si="169"/>
        <v>-93.655589123867074</v>
      </c>
      <c r="K3651" s="63">
        <f t="shared" si="170"/>
        <v>-85.390728476821195</v>
      </c>
      <c r="L3651" s="63">
        <f t="shared" si="171"/>
        <v>-66.93418940609952</v>
      </c>
    </row>
    <row r="3652" spans="1:12">
      <c r="A3652" t="s">
        <v>4850</v>
      </c>
      <c r="B3652" t="s">
        <v>9924</v>
      </c>
      <c r="C3652" t="s">
        <v>6</v>
      </c>
      <c r="D3652"/>
      <c r="E3652"/>
      <c r="F3652"/>
      <c r="G3652">
        <v>1515</v>
      </c>
      <c r="H3652">
        <v>1773</v>
      </c>
      <c r="I3652">
        <v>331</v>
      </c>
      <c r="J3652" s="63">
        <f t="shared" si="169"/>
        <v>-100</v>
      </c>
      <c r="K3652" s="63">
        <f t="shared" si="170"/>
        <v>-100</v>
      </c>
      <c r="L3652" s="63">
        <f t="shared" si="171"/>
        <v>-100</v>
      </c>
    </row>
    <row r="3653" spans="1:12">
      <c r="A3653" t="s">
        <v>3344</v>
      </c>
      <c r="B3653" t="s">
        <v>8716</v>
      </c>
      <c r="C3653" t="s">
        <v>6</v>
      </c>
      <c r="D3653">
        <v>763</v>
      </c>
      <c r="E3653">
        <v>177</v>
      </c>
      <c r="F3653">
        <v>34</v>
      </c>
      <c r="G3653">
        <v>3670</v>
      </c>
      <c r="H3653">
        <v>4624</v>
      </c>
      <c r="I3653">
        <v>862</v>
      </c>
      <c r="J3653" s="63">
        <f t="shared" ref="J3653:J3716" si="172">100*(D3653-G3653)/G3653</f>
        <v>-79.209809264305179</v>
      </c>
      <c r="K3653" s="63">
        <f t="shared" ref="K3653:K3716" si="173">100*(E3653-H3653)/H3653</f>
        <v>-96.172145328719722</v>
      </c>
      <c r="L3653" s="63">
        <f t="shared" ref="L3653:L3716" si="174">100*(F3653-I3653)/I3653</f>
        <v>-96.055684454756374</v>
      </c>
    </row>
    <row r="3654" spans="1:12">
      <c r="A3654" t="s">
        <v>3345</v>
      </c>
      <c r="B3654" t="s">
        <v>8717</v>
      </c>
      <c r="C3654" t="s">
        <v>6</v>
      </c>
      <c r="D3654">
        <v>231</v>
      </c>
      <c r="E3654">
        <v>11</v>
      </c>
      <c r="F3654">
        <v>2</v>
      </c>
      <c r="G3654">
        <v>134</v>
      </c>
      <c r="H3654">
        <v>206</v>
      </c>
      <c r="I3654">
        <v>38</v>
      </c>
      <c r="J3654" s="63">
        <f t="shared" si="172"/>
        <v>72.388059701492537</v>
      </c>
      <c r="K3654" s="63">
        <f t="shared" si="173"/>
        <v>-94.660194174757279</v>
      </c>
      <c r="L3654" s="63">
        <f t="shared" si="174"/>
        <v>-94.736842105263165</v>
      </c>
    </row>
    <row r="3655" spans="1:12">
      <c r="A3655" t="s">
        <v>3346</v>
      </c>
      <c r="B3655" t="s">
        <v>8718</v>
      </c>
      <c r="C3655" t="s">
        <v>6</v>
      </c>
      <c r="D3655">
        <v>22</v>
      </c>
      <c r="E3655">
        <v>1443</v>
      </c>
      <c r="F3655">
        <v>269</v>
      </c>
      <c r="G3655">
        <v>300</v>
      </c>
      <c r="H3655">
        <v>323</v>
      </c>
      <c r="I3655">
        <v>28</v>
      </c>
      <c r="J3655" s="63">
        <f t="shared" si="172"/>
        <v>-92.666666666666671</v>
      </c>
      <c r="K3655" s="63">
        <f t="shared" si="173"/>
        <v>346.74922600619198</v>
      </c>
      <c r="L3655" s="63">
        <f t="shared" si="174"/>
        <v>860.71428571428567</v>
      </c>
    </row>
    <row r="3656" spans="1:12">
      <c r="A3656" t="s">
        <v>3347</v>
      </c>
      <c r="B3656" t="s">
        <v>8719</v>
      </c>
      <c r="C3656" t="s">
        <v>6</v>
      </c>
      <c r="D3656">
        <v>1700</v>
      </c>
      <c r="E3656">
        <v>1022</v>
      </c>
      <c r="F3656">
        <v>191</v>
      </c>
      <c r="G3656">
        <v>1219</v>
      </c>
      <c r="H3656">
        <v>923</v>
      </c>
      <c r="I3656">
        <v>170</v>
      </c>
      <c r="J3656" s="63">
        <f t="shared" si="172"/>
        <v>39.458572600492204</v>
      </c>
      <c r="K3656" s="63">
        <f t="shared" si="173"/>
        <v>10.725893824485373</v>
      </c>
      <c r="L3656" s="63">
        <f t="shared" si="174"/>
        <v>12.352941176470589</v>
      </c>
    </row>
    <row r="3657" spans="1:12">
      <c r="A3657" t="s">
        <v>3348</v>
      </c>
      <c r="B3657" t="s">
        <v>8720</v>
      </c>
      <c r="C3657" t="s">
        <v>6</v>
      </c>
      <c r="D3657">
        <v>44</v>
      </c>
      <c r="E3657">
        <v>14</v>
      </c>
      <c r="F3657">
        <v>2</v>
      </c>
      <c r="G3657"/>
      <c r="H3657"/>
      <c r="I3657"/>
      <c r="J3657" s="63" t="e">
        <f t="shared" si="172"/>
        <v>#DIV/0!</v>
      </c>
      <c r="K3657" s="63" t="e">
        <f t="shared" si="173"/>
        <v>#DIV/0!</v>
      </c>
      <c r="L3657" s="63" t="e">
        <f t="shared" si="174"/>
        <v>#DIV/0!</v>
      </c>
    </row>
    <row r="3658" spans="1:12">
      <c r="A3658" t="s">
        <v>3349</v>
      </c>
      <c r="B3658" t="s">
        <v>8721</v>
      </c>
      <c r="C3658" t="s">
        <v>6</v>
      </c>
      <c r="D3658">
        <v>37649</v>
      </c>
      <c r="E3658">
        <v>2059</v>
      </c>
      <c r="F3658">
        <v>384</v>
      </c>
      <c r="G3658">
        <v>36507</v>
      </c>
      <c r="H3658">
        <v>3559</v>
      </c>
      <c r="I3658">
        <v>665</v>
      </c>
      <c r="J3658" s="63">
        <f t="shared" si="172"/>
        <v>3.1281672008108035</v>
      </c>
      <c r="K3658" s="63">
        <f t="shared" si="173"/>
        <v>-42.14667041303737</v>
      </c>
      <c r="L3658" s="63">
        <f t="shared" si="174"/>
        <v>-42.255639097744364</v>
      </c>
    </row>
    <row r="3659" spans="1:12">
      <c r="A3659" t="s">
        <v>3350</v>
      </c>
      <c r="B3659" t="s">
        <v>8722</v>
      </c>
      <c r="C3659" t="s">
        <v>6</v>
      </c>
      <c r="D3659">
        <v>267</v>
      </c>
      <c r="E3659">
        <v>789</v>
      </c>
      <c r="F3659">
        <v>11</v>
      </c>
      <c r="G3659">
        <v>84526</v>
      </c>
      <c r="H3659">
        <v>23567</v>
      </c>
      <c r="I3659">
        <v>833</v>
      </c>
      <c r="J3659" s="63">
        <f t="shared" si="172"/>
        <v>-99.684120862219913</v>
      </c>
      <c r="K3659" s="63">
        <f t="shared" si="173"/>
        <v>-96.652098273008875</v>
      </c>
      <c r="L3659" s="63">
        <f t="shared" si="174"/>
        <v>-98.679471788715489</v>
      </c>
    </row>
    <row r="3660" spans="1:12">
      <c r="A3660" t="s">
        <v>3351</v>
      </c>
      <c r="B3660" t="s">
        <v>8723</v>
      </c>
      <c r="C3660" t="s">
        <v>6</v>
      </c>
      <c r="D3660">
        <v>89</v>
      </c>
      <c r="E3660">
        <v>1560</v>
      </c>
      <c r="F3660">
        <v>290</v>
      </c>
      <c r="G3660">
        <v>2838</v>
      </c>
      <c r="H3660">
        <v>5733</v>
      </c>
      <c r="I3660">
        <v>1067</v>
      </c>
      <c r="J3660" s="63">
        <f t="shared" si="172"/>
        <v>-96.863988724453847</v>
      </c>
      <c r="K3660" s="63">
        <f t="shared" si="173"/>
        <v>-72.789115646258509</v>
      </c>
      <c r="L3660" s="63">
        <f t="shared" si="174"/>
        <v>-72.820993439550136</v>
      </c>
    </row>
    <row r="3661" spans="1:12">
      <c r="A3661" t="s">
        <v>3352</v>
      </c>
      <c r="B3661" t="s">
        <v>8724</v>
      </c>
      <c r="C3661" t="s">
        <v>6</v>
      </c>
      <c r="D3661">
        <v>722</v>
      </c>
      <c r="E3661">
        <v>613</v>
      </c>
      <c r="F3661">
        <v>149</v>
      </c>
      <c r="G3661">
        <v>720</v>
      </c>
      <c r="H3661">
        <v>5610</v>
      </c>
      <c r="I3661">
        <v>1358</v>
      </c>
      <c r="J3661" s="63">
        <f t="shared" si="172"/>
        <v>0.27777777777777779</v>
      </c>
      <c r="K3661" s="63">
        <f t="shared" si="173"/>
        <v>-89.073083778966136</v>
      </c>
      <c r="L3661" s="63">
        <f t="shared" si="174"/>
        <v>-89.027982326951403</v>
      </c>
    </row>
    <row r="3662" spans="1:12">
      <c r="A3662" t="s">
        <v>3353</v>
      </c>
      <c r="B3662" t="s">
        <v>8725</v>
      </c>
      <c r="C3662" t="s">
        <v>6</v>
      </c>
      <c r="D3662">
        <v>2526</v>
      </c>
      <c r="E3662">
        <v>7314</v>
      </c>
      <c r="F3662">
        <v>1777</v>
      </c>
      <c r="G3662">
        <v>4855</v>
      </c>
      <c r="H3662">
        <v>9323</v>
      </c>
      <c r="I3662">
        <v>2148</v>
      </c>
      <c r="J3662" s="63">
        <f t="shared" si="172"/>
        <v>-47.971163748712669</v>
      </c>
      <c r="K3662" s="63">
        <f t="shared" si="173"/>
        <v>-21.54885766384211</v>
      </c>
      <c r="L3662" s="63">
        <f t="shared" si="174"/>
        <v>-17.271880819366853</v>
      </c>
    </row>
    <row r="3663" spans="1:12">
      <c r="A3663" t="s">
        <v>3354</v>
      </c>
      <c r="B3663" t="s">
        <v>8726</v>
      </c>
      <c r="C3663" t="s">
        <v>6</v>
      </c>
      <c r="D3663">
        <v>19518</v>
      </c>
      <c r="E3663">
        <v>13389</v>
      </c>
      <c r="F3663">
        <v>3256</v>
      </c>
      <c r="G3663">
        <v>15595</v>
      </c>
      <c r="H3663">
        <v>11329</v>
      </c>
      <c r="I3663">
        <v>2760</v>
      </c>
      <c r="J3663" s="63">
        <f t="shared" si="172"/>
        <v>25.15549855722988</v>
      </c>
      <c r="K3663" s="63">
        <f t="shared" si="173"/>
        <v>18.183423073528115</v>
      </c>
      <c r="L3663" s="63">
        <f t="shared" si="174"/>
        <v>17.971014492753625</v>
      </c>
    </row>
    <row r="3664" spans="1:12">
      <c r="A3664" t="s">
        <v>3355</v>
      </c>
      <c r="B3664" t="s">
        <v>8727</v>
      </c>
      <c r="C3664" t="s">
        <v>16</v>
      </c>
      <c r="D3664">
        <v>7250</v>
      </c>
      <c r="E3664">
        <v>4184</v>
      </c>
      <c r="F3664">
        <v>1017</v>
      </c>
      <c r="G3664">
        <v>14547</v>
      </c>
      <c r="H3664">
        <v>8911</v>
      </c>
      <c r="I3664">
        <v>2167</v>
      </c>
      <c r="J3664" s="63">
        <f t="shared" si="172"/>
        <v>-50.161545335808071</v>
      </c>
      <c r="K3664" s="63">
        <f t="shared" si="173"/>
        <v>-53.046796094714395</v>
      </c>
      <c r="L3664" s="63">
        <f t="shared" si="174"/>
        <v>-53.068758652515001</v>
      </c>
    </row>
    <row r="3665" spans="1:12">
      <c r="A3665" t="s">
        <v>3356</v>
      </c>
      <c r="B3665" t="s">
        <v>8728</v>
      </c>
      <c r="C3665" t="s">
        <v>6</v>
      </c>
      <c r="D3665">
        <v>63611</v>
      </c>
      <c r="E3665">
        <v>58828</v>
      </c>
      <c r="F3665">
        <v>14295</v>
      </c>
      <c r="G3665">
        <v>55568</v>
      </c>
      <c r="H3665">
        <v>60883</v>
      </c>
      <c r="I3665">
        <v>14815</v>
      </c>
      <c r="J3665" s="63">
        <f t="shared" si="172"/>
        <v>14.474157788655342</v>
      </c>
      <c r="K3665" s="63">
        <f t="shared" si="173"/>
        <v>-3.3753264458058898</v>
      </c>
      <c r="L3665" s="63">
        <f t="shared" si="174"/>
        <v>-3.5099561255484306</v>
      </c>
    </row>
    <row r="3666" spans="1:12">
      <c r="A3666" t="s">
        <v>3357</v>
      </c>
      <c r="B3666" t="s">
        <v>8729</v>
      </c>
      <c r="C3666" t="s">
        <v>6</v>
      </c>
      <c r="D3666">
        <v>238</v>
      </c>
      <c r="E3666">
        <v>532</v>
      </c>
      <c r="F3666">
        <v>130</v>
      </c>
      <c r="G3666">
        <v>528</v>
      </c>
      <c r="H3666">
        <v>899</v>
      </c>
      <c r="I3666">
        <v>219</v>
      </c>
      <c r="J3666" s="63">
        <f t="shared" si="172"/>
        <v>-54.924242424242422</v>
      </c>
      <c r="K3666" s="63">
        <f t="shared" si="173"/>
        <v>-40.823136818687431</v>
      </c>
      <c r="L3666" s="63">
        <f t="shared" si="174"/>
        <v>-40.639269406392692</v>
      </c>
    </row>
    <row r="3667" spans="1:12">
      <c r="A3667" t="s">
        <v>3358</v>
      </c>
      <c r="B3667" t="s">
        <v>8730</v>
      </c>
      <c r="C3667" t="s">
        <v>6</v>
      </c>
      <c r="D3667">
        <v>5791</v>
      </c>
      <c r="E3667">
        <v>4950</v>
      </c>
      <c r="F3667">
        <v>1203</v>
      </c>
      <c r="G3667">
        <v>3929</v>
      </c>
      <c r="H3667">
        <v>5515</v>
      </c>
      <c r="I3667">
        <v>845</v>
      </c>
      <c r="J3667" s="63">
        <f t="shared" si="172"/>
        <v>47.391193687961312</v>
      </c>
      <c r="K3667" s="63">
        <f t="shared" si="173"/>
        <v>-10.244786944696283</v>
      </c>
      <c r="L3667" s="63">
        <f t="shared" si="174"/>
        <v>42.366863905325445</v>
      </c>
    </row>
    <row r="3668" spans="1:12">
      <c r="A3668" t="s">
        <v>3359</v>
      </c>
      <c r="B3668" t="s">
        <v>8731</v>
      </c>
      <c r="C3668" t="s">
        <v>6</v>
      </c>
      <c r="D3668">
        <v>455</v>
      </c>
      <c r="E3668">
        <v>13</v>
      </c>
      <c r="F3668">
        <v>2</v>
      </c>
      <c r="G3668">
        <v>250</v>
      </c>
      <c r="H3668">
        <v>60</v>
      </c>
      <c r="I3668">
        <v>11</v>
      </c>
      <c r="J3668" s="63">
        <f t="shared" si="172"/>
        <v>82</v>
      </c>
      <c r="K3668" s="63">
        <f t="shared" si="173"/>
        <v>-78.333333333333329</v>
      </c>
      <c r="L3668" s="63">
        <f t="shared" si="174"/>
        <v>-81.818181818181813</v>
      </c>
    </row>
    <row r="3669" spans="1:12">
      <c r="A3669" t="s">
        <v>3360</v>
      </c>
      <c r="B3669" t="s">
        <v>8732</v>
      </c>
      <c r="C3669" t="s">
        <v>6</v>
      </c>
      <c r="D3669">
        <v>185447</v>
      </c>
      <c r="E3669">
        <v>3738</v>
      </c>
      <c r="F3669">
        <v>697</v>
      </c>
      <c r="G3669">
        <v>58512</v>
      </c>
      <c r="H3669">
        <v>4281</v>
      </c>
      <c r="I3669">
        <v>796</v>
      </c>
      <c r="J3669" s="63">
        <f t="shared" si="172"/>
        <v>216.93840579710144</v>
      </c>
      <c r="K3669" s="63">
        <f t="shared" si="173"/>
        <v>-12.683952347582341</v>
      </c>
      <c r="L3669" s="63">
        <f t="shared" si="174"/>
        <v>-12.437185929648241</v>
      </c>
    </row>
    <row r="3670" spans="1:12">
      <c r="A3670" t="s">
        <v>3361</v>
      </c>
      <c r="B3670" t="s">
        <v>8733</v>
      </c>
      <c r="C3670" t="s">
        <v>6</v>
      </c>
      <c r="D3670">
        <v>187898</v>
      </c>
      <c r="E3670">
        <v>5019</v>
      </c>
      <c r="F3670">
        <v>936</v>
      </c>
      <c r="G3670">
        <v>174498</v>
      </c>
      <c r="H3670">
        <v>1670</v>
      </c>
      <c r="I3670">
        <v>312</v>
      </c>
      <c r="J3670" s="63">
        <f t="shared" si="172"/>
        <v>7.6791711079783154</v>
      </c>
      <c r="K3670" s="63">
        <f t="shared" si="173"/>
        <v>200.53892215568862</v>
      </c>
      <c r="L3670" s="63">
        <f t="shared" si="174"/>
        <v>200</v>
      </c>
    </row>
    <row r="3671" spans="1:12">
      <c r="A3671" t="s">
        <v>3362</v>
      </c>
      <c r="B3671" t="s">
        <v>8734</v>
      </c>
      <c r="C3671" t="s">
        <v>6</v>
      </c>
      <c r="D3671">
        <v>265</v>
      </c>
      <c r="E3671">
        <v>162</v>
      </c>
      <c r="F3671">
        <v>31</v>
      </c>
      <c r="G3671">
        <v>1151</v>
      </c>
      <c r="H3671">
        <v>1030</v>
      </c>
      <c r="I3671">
        <v>190</v>
      </c>
      <c r="J3671" s="63">
        <f t="shared" si="172"/>
        <v>-76.976542137271935</v>
      </c>
      <c r="K3671" s="63">
        <f t="shared" si="173"/>
        <v>-84.271844660194176</v>
      </c>
      <c r="L3671" s="63">
        <f t="shared" si="174"/>
        <v>-83.684210526315795</v>
      </c>
    </row>
    <row r="3672" spans="1:12">
      <c r="A3672" t="s">
        <v>3363</v>
      </c>
      <c r="B3672" t="s">
        <v>8735</v>
      </c>
      <c r="C3672" t="s">
        <v>6</v>
      </c>
      <c r="D3672">
        <v>307</v>
      </c>
      <c r="E3672">
        <v>189</v>
      </c>
      <c r="F3672">
        <v>35</v>
      </c>
      <c r="G3672">
        <v>402</v>
      </c>
      <c r="H3672">
        <v>582</v>
      </c>
      <c r="I3672">
        <v>108</v>
      </c>
      <c r="J3672" s="63">
        <f t="shared" si="172"/>
        <v>-23.631840796019901</v>
      </c>
      <c r="K3672" s="63">
        <f t="shared" si="173"/>
        <v>-67.525773195876283</v>
      </c>
      <c r="L3672" s="63">
        <f t="shared" si="174"/>
        <v>-67.592592592592595</v>
      </c>
    </row>
    <row r="3673" spans="1:12">
      <c r="A3673" t="s">
        <v>3364</v>
      </c>
      <c r="B3673" t="s">
        <v>8736</v>
      </c>
      <c r="C3673" t="s">
        <v>6</v>
      </c>
      <c r="D3673">
        <v>99</v>
      </c>
      <c r="E3673">
        <v>504</v>
      </c>
      <c r="F3673">
        <v>94</v>
      </c>
      <c r="G3673">
        <v>397</v>
      </c>
      <c r="H3673">
        <v>2880</v>
      </c>
      <c r="I3673">
        <v>533</v>
      </c>
      <c r="J3673" s="63">
        <f t="shared" si="172"/>
        <v>-75.062972292191432</v>
      </c>
      <c r="K3673" s="63">
        <f t="shared" si="173"/>
        <v>-82.5</v>
      </c>
      <c r="L3673" s="63">
        <f t="shared" si="174"/>
        <v>-82.3639774859287</v>
      </c>
    </row>
    <row r="3674" spans="1:12">
      <c r="A3674" t="s">
        <v>3365</v>
      </c>
      <c r="B3674" t="s">
        <v>8737</v>
      </c>
      <c r="C3674" t="s">
        <v>6</v>
      </c>
      <c r="D3674">
        <v>6276</v>
      </c>
      <c r="E3674">
        <v>871</v>
      </c>
      <c r="F3674">
        <v>163</v>
      </c>
      <c r="G3674">
        <v>2681</v>
      </c>
      <c r="H3674">
        <v>1140</v>
      </c>
      <c r="I3674">
        <v>212</v>
      </c>
      <c r="J3674" s="63">
        <f t="shared" si="172"/>
        <v>134.09175680716152</v>
      </c>
      <c r="K3674" s="63">
        <f t="shared" si="173"/>
        <v>-23.596491228070175</v>
      </c>
      <c r="L3674" s="63">
        <f t="shared" si="174"/>
        <v>-23.113207547169811</v>
      </c>
    </row>
    <row r="3675" spans="1:12">
      <c r="A3675" t="s">
        <v>3366</v>
      </c>
      <c r="B3675" t="s">
        <v>8738</v>
      </c>
      <c r="C3675" t="s">
        <v>6</v>
      </c>
      <c r="D3675">
        <v>13</v>
      </c>
      <c r="E3675">
        <v>58</v>
      </c>
      <c r="F3675">
        <v>7</v>
      </c>
      <c r="G3675">
        <v>2</v>
      </c>
      <c r="H3675">
        <v>8</v>
      </c>
      <c r="I3675">
        <v>1</v>
      </c>
      <c r="J3675" s="63">
        <f t="shared" si="172"/>
        <v>550</v>
      </c>
      <c r="K3675" s="63">
        <f t="shared" si="173"/>
        <v>625</v>
      </c>
      <c r="L3675" s="63">
        <f t="shared" si="174"/>
        <v>600</v>
      </c>
    </row>
    <row r="3676" spans="1:12">
      <c r="A3676" t="s">
        <v>3367</v>
      </c>
      <c r="B3676" t="s">
        <v>8739</v>
      </c>
      <c r="C3676" t="s">
        <v>6</v>
      </c>
      <c r="D3676">
        <v>133600</v>
      </c>
      <c r="E3676">
        <v>9750</v>
      </c>
      <c r="F3676">
        <v>1266</v>
      </c>
      <c r="G3676">
        <v>395823</v>
      </c>
      <c r="H3676">
        <v>37353</v>
      </c>
      <c r="I3676">
        <v>4857</v>
      </c>
      <c r="J3676" s="63">
        <f t="shared" si="172"/>
        <v>-66.247539935779372</v>
      </c>
      <c r="K3676" s="63">
        <f t="shared" si="173"/>
        <v>-73.897678901293062</v>
      </c>
      <c r="L3676" s="63">
        <f t="shared" si="174"/>
        <v>-73.934527486102539</v>
      </c>
    </row>
    <row r="3677" spans="1:12">
      <c r="A3677" t="s">
        <v>3368</v>
      </c>
      <c r="B3677" t="s">
        <v>8740</v>
      </c>
      <c r="C3677" t="s">
        <v>6</v>
      </c>
      <c r="D3677">
        <v>31</v>
      </c>
      <c r="E3677">
        <v>34</v>
      </c>
      <c r="F3677">
        <v>4</v>
      </c>
      <c r="G3677">
        <v>6010</v>
      </c>
      <c r="H3677">
        <v>157</v>
      </c>
      <c r="I3677">
        <v>20</v>
      </c>
      <c r="J3677" s="63">
        <f t="shared" si="172"/>
        <v>-99.48419301164725</v>
      </c>
      <c r="K3677" s="63">
        <f t="shared" si="173"/>
        <v>-78.343949044585983</v>
      </c>
      <c r="L3677" s="63">
        <f t="shared" si="174"/>
        <v>-80</v>
      </c>
    </row>
    <row r="3678" spans="1:12">
      <c r="A3678" t="s">
        <v>3369</v>
      </c>
      <c r="B3678" t="s">
        <v>8741</v>
      </c>
      <c r="C3678" t="s">
        <v>6</v>
      </c>
      <c r="D3678">
        <v>35030</v>
      </c>
      <c r="E3678">
        <v>1902</v>
      </c>
      <c r="F3678">
        <v>247</v>
      </c>
      <c r="G3678">
        <v>210694</v>
      </c>
      <c r="H3678">
        <v>12918</v>
      </c>
      <c r="I3678">
        <v>1679</v>
      </c>
      <c r="J3678" s="63">
        <f t="shared" si="172"/>
        <v>-83.373992614882241</v>
      </c>
      <c r="K3678" s="63">
        <f t="shared" si="173"/>
        <v>-85.276358569437988</v>
      </c>
      <c r="L3678" s="63">
        <f t="shared" si="174"/>
        <v>-85.288862418106021</v>
      </c>
    </row>
    <row r="3679" spans="1:12">
      <c r="A3679" t="s">
        <v>3370</v>
      </c>
      <c r="B3679" t="s">
        <v>8742</v>
      </c>
      <c r="C3679" t="s">
        <v>6</v>
      </c>
      <c r="D3679">
        <v>479018</v>
      </c>
      <c r="E3679">
        <v>26987</v>
      </c>
      <c r="F3679">
        <v>3509</v>
      </c>
      <c r="G3679">
        <v>638053</v>
      </c>
      <c r="H3679">
        <v>42140</v>
      </c>
      <c r="I3679">
        <v>5481</v>
      </c>
      <c r="J3679" s="63">
        <f t="shared" si="172"/>
        <v>-24.925045411588066</v>
      </c>
      <c r="K3679" s="63">
        <f t="shared" si="173"/>
        <v>-35.95870906502136</v>
      </c>
      <c r="L3679" s="63">
        <f t="shared" si="174"/>
        <v>-35.978835978835981</v>
      </c>
    </row>
    <row r="3680" spans="1:12">
      <c r="A3680" t="s">
        <v>3371</v>
      </c>
      <c r="B3680" t="s">
        <v>8743</v>
      </c>
      <c r="C3680" t="s">
        <v>6</v>
      </c>
      <c r="D3680">
        <v>104</v>
      </c>
      <c r="E3680">
        <v>1640</v>
      </c>
      <c r="F3680">
        <v>213</v>
      </c>
      <c r="G3680"/>
      <c r="H3680"/>
      <c r="I3680"/>
      <c r="J3680" s="63" t="e">
        <f t="shared" si="172"/>
        <v>#DIV/0!</v>
      </c>
      <c r="K3680" s="63" t="e">
        <f t="shared" si="173"/>
        <v>#DIV/0!</v>
      </c>
      <c r="L3680" s="63" t="e">
        <f t="shared" si="174"/>
        <v>#DIV/0!</v>
      </c>
    </row>
    <row r="3681" spans="1:12">
      <c r="A3681" t="s">
        <v>3372</v>
      </c>
      <c r="B3681" t="s">
        <v>8744</v>
      </c>
      <c r="C3681" t="s">
        <v>6</v>
      </c>
      <c r="D3681">
        <v>29</v>
      </c>
      <c r="E3681">
        <v>5843</v>
      </c>
      <c r="F3681">
        <v>760</v>
      </c>
      <c r="G3681">
        <v>506</v>
      </c>
      <c r="H3681">
        <v>4311</v>
      </c>
      <c r="I3681">
        <v>561</v>
      </c>
      <c r="J3681" s="63">
        <f t="shared" si="172"/>
        <v>-94.268774703557312</v>
      </c>
      <c r="K3681" s="63">
        <f t="shared" si="173"/>
        <v>35.536998376246814</v>
      </c>
      <c r="L3681" s="63">
        <f t="shared" si="174"/>
        <v>35.47237076648841</v>
      </c>
    </row>
    <row r="3682" spans="1:12">
      <c r="A3682" t="s">
        <v>3373</v>
      </c>
      <c r="B3682" t="s">
        <v>8745</v>
      </c>
      <c r="C3682" t="s">
        <v>6</v>
      </c>
      <c r="D3682">
        <v>39809</v>
      </c>
      <c r="E3682">
        <v>1237078</v>
      </c>
      <c r="F3682">
        <v>158591</v>
      </c>
      <c r="G3682">
        <v>28991</v>
      </c>
      <c r="H3682">
        <v>1064234</v>
      </c>
      <c r="I3682">
        <v>128992</v>
      </c>
      <c r="J3682" s="63">
        <f t="shared" si="172"/>
        <v>37.315028802042015</v>
      </c>
      <c r="K3682" s="63">
        <f t="shared" si="173"/>
        <v>16.241165006943962</v>
      </c>
      <c r="L3682" s="63">
        <f t="shared" si="174"/>
        <v>22.946384271892832</v>
      </c>
    </row>
    <row r="3683" spans="1:12">
      <c r="A3683" t="s">
        <v>3374</v>
      </c>
      <c r="B3683" t="s">
        <v>8746</v>
      </c>
      <c r="C3683" t="s">
        <v>6</v>
      </c>
      <c r="D3683">
        <v>621</v>
      </c>
      <c r="E3683">
        <v>21965</v>
      </c>
      <c r="F3683">
        <v>2855</v>
      </c>
      <c r="G3683">
        <v>10240</v>
      </c>
      <c r="H3683">
        <v>396541</v>
      </c>
      <c r="I3683">
        <v>51501</v>
      </c>
      <c r="J3683" s="63">
        <f t="shared" si="172"/>
        <v>-93.935546875</v>
      </c>
      <c r="K3683" s="63">
        <f t="shared" si="173"/>
        <v>-94.460850202122856</v>
      </c>
      <c r="L3683" s="63">
        <f t="shared" si="174"/>
        <v>-94.456418321974326</v>
      </c>
    </row>
    <row r="3684" spans="1:12">
      <c r="A3684" t="s">
        <v>3375</v>
      </c>
      <c r="B3684" t="s">
        <v>8747</v>
      </c>
      <c r="C3684" t="s">
        <v>6</v>
      </c>
      <c r="D3684">
        <v>2250</v>
      </c>
      <c r="E3684">
        <v>156264</v>
      </c>
      <c r="F3684">
        <v>19855</v>
      </c>
      <c r="G3684">
        <v>3361</v>
      </c>
      <c r="H3684">
        <v>207899</v>
      </c>
      <c r="I3684">
        <v>26929</v>
      </c>
      <c r="J3684" s="63">
        <f t="shared" si="172"/>
        <v>-33.055638202915802</v>
      </c>
      <c r="K3684" s="63">
        <f t="shared" si="173"/>
        <v>-24.836579300525734</v>
      </c>
      <c r="L3684" s="63">
        <f t="shared" si="174"/>
        <v>-26.269077945709085</v>
      </c>
    </row>
    <row r="3685" spans="1:12">
      <c r="A3685" t="s">
        <v>4851</v>
      </c>
      <c r="B3685" t="s">
        <v>9925</v>
      </c>
      <c r="C3685" t="s">
        <v>6</v>
      </c>
      <c r="D3685"/>
      <c r="E3685"/>
      <c r="F3685"/>
      <c r="G3685">
        <v>641</v>
      </c>
      <c r="H3685">
        <v>50221</v>
      </c>
      <c r="I3685">
        <v>6530</v>
      </c>
      <c r="J3685" s="63">
        <f t="shared" si="172"/>
        <v>-100</v>
      </c>
      <c r="K3685" s="63">
        <f t="shared" si="173"/>
        <v>-100</v>
      </c>
      <c r="L3685" s="63">
        <f t="shared" si="174"/>
        <v>-100</v>
      </c>
    </row>
    <row r="3686" spans="1:12">
      <c r="A3686" t="s">
        <v>3376</v>
      </c>
      <c r="B3686" t="s">
        <v>8748</v>
      </c>
      <c r="C3686" t="s">
        <v>6</v>
      </c>
      <c r="D3686">
        <v>291</v>
      </c>
      <c r="E3686">
        <v>184690</v>
      </c>
      <c r="F3686">
        <v>24012</v>
      </c>
      <c r="G3686"/>
      <c r="H3686"/>
      <c r="I3686"/>
      <c r="J3686" s="63" t="e">
        <f t="shared" si="172"/>
        <v>#DIV/0!</v>
      </c>
      <c r="K3686" s="63" t="e">
        <f t="shared" si="173"/>
        <v>#DIV/0!</v>
      </c>
      <c r="L3686" s="63" t="e">
        <f t="shared" si="174"/>
        <v>#DIV/0!</v>
      </c>
    </row>
    <row r="3687" spans="1:12">
      <c r="A3687" t="s">
        <v>3377</v>
      </c>
      <c r="B3687" t="s">
        <v>8749</v>
      </c>
      <c r="C3687" t="s">
        <v>6</v>
      </c>
      <c r="D3687">
        <v>253</v>
      </c>
      <c r="E3687">
        <v>1250</v>
      </c>
      <c r="F3687">
        <v>163</v>
      </c>
      <c r="G3687"/>
      <c r="H3687"/>
      <c r="I3687"/>
      <c r="J3687" s="63" t="e">
        <f t="shared" si="172"/>
        <v>#DIV/0!</v>
      </c>
      <c r="K3687" s="63" t="e">
        <f t="shared" si="173"/>
        <v>#DIV/0!</v>
      </c>
      <c r="L3687" s="63" t="e">
        <f t="shared" si="174"/>
        <v>#DIV/0!</v>
      </c>
    </row>
    <row r="3688" spans="1:12">
      <c r="A3688" t="s">
        <v>3378</v>
      </c>
      <c r="B3688" t="s">
        <v>8750</v>
      </c>
      <c r="C3688" t="s">
        <v>6</v>
      </c>
      <c r="D3688">
        <v>21858</v>
      </c>
      <c r="E3688">
        <v>111126</v>
      </c>
      <c r="F3688">
        <v>14390</v>
      </c>
      <c r="G3688">
        <v>37488</v>
      </c>
      <c r="H3688">
        <v>339166</v>
      </c>
      <c r="I3688">
        <v>44148</v>
      </c>
      <c r="J3688" s="63">
        <f t="shared" si="172"/>
        <v>-41.693341869398211</v>
      </c>
      <c r="K3688" s="63">
        <f t="shared" si="173"/>
        <v>-67.235512993637329</v>
      </c>
      <c r="L3688" s="63">
        <f t="shared" si="174"/>
        <v>-67.405091963395847</v>
      </c>
    </row>
    <row r="3689" spans="1:12">
      <c r="A3689" t="s">
        <v>3379</v>
      </c>
      <c r="B3689" t="s">
        <v>8751</v>
      </c>
      <c r="C3689" t="s">
        <v>6</v>
      </c>
      <c r="D3689">
        <v>12875</v>
      </c>
      <c r="E3689">
        <v>26659</v>
      </c>
      <c r="F3689">
        <v>4973</v>
      </c>
      <c r="G3689">
        <v>9426</v>
      </c>
      <c r="H3689">
        <v>255253</v>
      </c>
      <c r="I3689">
        <v>47512</v>
      </c>
      <c r="J3689" s="63">
        <f t="shared" si="172"/>
        <v>36.59028219817526</v>
      </c>
      <c r="K3689" s="63">
        <f t="shared" si="173"/>
        <v>-89.555852428766755</v>
      </c>
      <c r="L3689" s="63">
        <f t="shared" si="174"/>
        <v>-89.53317056743559</v>
      </c>
    </row>
    <row r="3690" spans="1:12">
      <c r="A3690" t="s">
        <v>3380</v>
      </c>
      <c r="B3690" t="s">
        <v>8752</v>
      </c>
      <c r="C3690" t="s">
        <v>6</v>
      </c>
      <c r="D3690">
        <v>33331</v>
      </c>
      <c r="E3690">
        <v>91914</v>
      </c>
      <c r="F3690">
        <v>11948</v>
      </c>
      <c r="G3690"/>
      <c r="H3690"/>
      <c r="I3690"/>
      <c r="J3690" s="63" t="e">
        <f t="shared" si="172"/>
        <v>#DIV/0!</v>
      </c>
      <c r="K3690" s="63" t="e">
        <f t="shared" si="173"/>
        <v>#DIV/0!</v>
      </c>
      <c r="L3690" s="63" t="e">
        <f t="shared" si="174"/>
        <v>#DIV/0!</v>
      </c>
    </row>
    <row r="3691" spans="1:12">
      <c r="A3691" t="s">
        <v>3381</v>
      </c>
      <c r="B3691" t="s">
        <v>8753</v>
      </c>
      <c r="C3691" t="s">
        <v>6</v>
      </c>
      <c r="D3691">
        <v>8325</v>
      </c>
      <c r="E3691">
        <v>44050</v>
      </c>
      <c r="F3691">
        <v>8225</v>
      </c>
      <c r="G3691"/>
      <c r="H3691"/>
      <c r="I3691"/>
      <c r="J3691" s="63" t="e">
        <f t="shared" si="172"/>
        <v>#DIV/0!</v>
      </c>
      <c r="K3691" s="63" t="e">
        <f t="shared" si="173"/>
        <v>#DIV/0!</v>
      </c>
      <c r="L3691" s="63" t="e">
        <f t="shared" si="174"/>
        <v>#DIV/0!</v>
      </c>
    </row>
    <row r="3692" spans="1:12">
      <c r="A3692" t="s">
        <v>3383</v>
      </c>
      <c r="B3692" t="s">
        <v>8754</v>
      </c>
      <c r="C3692" t="s">
        <v>6</v>
      </c>
      <c r="D3692">
        <v>527</v>
      </c>
      <c r="E3692">
        <v>185</v>
      </c>
      <c r="F3692">
        <v>35</v>
      </c>
      <c r="G3692"/>
      <c r="H3692"/>
      <c r="I3692"/>
      <c r="J3692" s="63" t="e">
        <f t="shared" si="172"/>
        <v>#DIV/0!</v>
      </c>
      <c r="K3692" s="63" t="e">
        <f t="shared" si="173"/>
        <v>#DIV/0!</v>
      </c>
      <c r="L3692" s="63" t="e">
        <f t="shared" si="174"/>
        <v>#DIV/0!</v>
      </c>
    </row>
    <row r="3693" spans="1:12">
      <c r="A3693" t="s">
        <v>3384</v>
      </c>
      <c r="B3693" t="s">
        <v>8755</v>
      </c>
      <c r="C3693" t="s">
        <v>6</v>
      </c>
      <c r="D3693">
        <v>62331</v>
      </c>
      <c r="E3693">
        <v>25761</v>
      </c>
      <c r="F3693">
        <v>3350</v>
      </c>
      <c r="G3693">
        <v>9933</v>
      </c>
      <c r="H3693">
        <v>35394</v>
      </c>
      <c r="I3693">
        <v>4604</v>
      </c>
      <c r="J3693" s="63">
        <f t="shared" si="172"/>
        <v>527.51434611899731</v>
      </c>
      <c r="K3693" s="63">
        <f t="shared" si="173"/>
        <v>-27.216477369045602</v>
      </c>
      <c r="L3693" s="63">
        <f t="shared" si="174"/>
        <v>-27.237185056472633</v>
      </c>
    </row>
    <row r="3694" spans="1:12">
      <c r="A3694" t="s">
        <v>3385</v>
      </c>
      <c r="B3694" t="s">
        <v>8756</v>
      </c>
      <c r="C3694" t="s">
        <v>6</v>
      </c>
      <c r="D3694">
        <v>38672</v>
      </c>
      <c r="E3694">
        <v>41650</v>
      </c>
      <c r="F3694">
        <v>2247</v>
      </c>
      <c r="G3694">
        <v>28967</v>
      </c>
      <c r="H3694">
        <v>14946</v>
      </c>
      <c r="I3694">
        <v>1959</v>
      </c>
      <c r="J3694" s="63">
        <f t="shared" si="172"/>
        <v>33.503642075465187</v>
      </c>
      <c r="K3694" s="63">
        <f t="shared" si="173"/>
        <v>178.6698782282885</v>
      </c>
      <c r="L3694" s="63">
        <f t="shared" si="174"/>
        <v>14.701378254211333</v>
      </c>
    </row>
    <row r="3695" spans="1:12">
      <c r="A3695" t="s">
        <v>3386</v>
      </c>
      <c r="B3695" t="s">
        <v>8757</v>
      </c>
      <c r="C3695" t="s">
        <v>6</v>
      </c>
      <c r="D3695">
        <v>279</v>
      </c>
      <c r="E3695">
        <v>648</v>
      </c>
      <c r="F3695">
        <v>194</v>
      </c>
      <c r="G3695">
        <v>3686</v>
      </c>
      <c r="H3695">
        <v>1304</v>
      </c>
      <c r="I3695">
        <v>391</v>
      </c>
      <c r="J3695" s="63">
        <f t="shared" si="172"/>
        <v>-92.430819316332062</v>
      </c>
      <c r="K3695" s="63">
        <f t="shared" si="173"/>
        <v>-50.306748466257666</v>
      </c>
      <c r="L3695" s="63">
        <f t="shared" si="174"/>
        <v>-50.38363171355499</v>
      </c>
    </row>
    <row r="3696" spans="1:12">
      <c r="A3696" t="s">
        <v>3387</v>
      </c>
      <c r="B3696" t="s">
        <v>8758</v>
      </c>
      <c r="C3696" t="s">
        <v>6</v>
      </c>
      <c r="D3696">
        <v>44574</v>
      </c>
      <c r="E3696">
        <v>770</v>
      </c>
      <c r="F3696">
        <v>231</v>
      </c>
      <c r="G3696">
        <v>23808</v>
      </c>
      <c r="H3696">
        <v>389</v>
      </c>
      <c r="I3696">
        <v>116</v>
      </c>
      <c r="J3696" s="63">
        <f t="shared" si="172"/>
        <v>87.222782258064512</v>
      </c>
      <c r="K3696" s="63">
        <f t="shared" si="173"/>
        <v>97.943444730077118</v>
      </c>
      <c r="L3696" s="63">
        <f t="shared" si="174"/>
        <v>99.137931034482762</v>
      </c>
    </row>
    <row r="3697" spans="1:12">
      <c r="A3697" t="s">
        <v>3388</v>
      </c>
      <c r="B3697" t="s">
        <v>8759</v>
      </c>
      <c r="C3697" t="s">
        <v>6</v>
      </c>
      <c r="D3697">
        <v>86836</v>
      </c>
      <c r="E3697">
        <v>31769</v>
      </c>
      <c r="F3697">
        <v>9833</v>
      </c>
      <c r="G3697">
        <v>249765</v>
      </c>
      <c r="H3697">
        <v>89769</v>
      </c>
      <c r="I3697">
        <v>26889</v>
      </c>
      <c r="J3697" s="63">
        <f t="shared" si="172"/>
        <v>-65.232918943807178</v>
      </c>
      <c r="K3697" s="63">
        <f t="shared" si="173"/>
        <v>-64.610277490002119</v>
      </c>
      <c r="L3697" s="63">
        <f t="shared" si="174"/>
        <v>-63.431142846517162</v>
      </c>
    </row>
    <row r="3698" spans="1:12">
      <c r="A3698" t="s">
        <v>3389</v>
      </c>
      <c r="B3698" t="s">
        <v>8760</v>
      </c>
      <c r="C3698" t="s">
        <v>6</v>
      </c>
      <c r="D3698">
        <v>338</v>
      </c>
      <c r="E3698">
        <v>174</v>
      </c>
      <c r="F3698">
        <v>32</v>
      </c>
      <c r="G3698">
        <v>3402</v>
      </c>
      <c r="H3698">
        <v>783</v>
      </c>
      <c r="I3698">
        <v>147</v>
      </c>
      <c r="J3698" s="63">
        <f t="shared" si="172"/>
        <v>-90.064667842445616</v>
      </c>
      <c r="K3698" s="63">
        <f t="shared" si="173"/>
        <v>-77.777777777777771</v>
      </c>
      <c r="L3698" s="63">
        <f t="shared" si="174"/>
        <v>-78.231292517006807</v>
      </c>
    </row>
    <row r="3699" spans="1:12">
      <c r="A3699" t="s">
        <v>3390</v>
      </c>
      <c r="B3699" t="s">
        <v>8761</v>
      </c>
      <c r="C3699" t="s">
        <v>6</v>
      </c>
      <c r="D3699">
        <v>600</v>
      </c>
      <c r="E3699">
        <v>16</v>
      </c>
      <c r="F3699">
        <v>2</v>
      </c>
      <c r="G3699">
        <v>1</v>
      </c>
      <c r="H3699">
        <v>2</v>
      </c>
      <c r="I3699">
        <v>0</v>
      </c>
      <c r="J3699" s="63">
        <f t="shared" si="172"/>
        <v>59900</v>
      </c>
      <c r="K3699" s="63">
        <f t="shared" si="173"/>
        <v>700</v>
      </c>
      <c r="L3699" s="63" t="e">
        <f t="shared" si="174"/>
        <v>#DIV/0!</v>
      </c>
    </row>
    <row r="3700" spans="1:12">
      <c r="A3700" t="s">
        <v>3391</v>
      </c>
      <c r="B3700" t="s">
        <v>8762</v>
      </c>
      <c r="C3700" t="s">
        <v>6</v>
      </c>
      <c r="D3700">
        <v>199</v>
      </c>
      <c r="E3700">
        <v>1179</v>
      </c>
      <c r="F3700">
        <v>133</v>
      </c>
      <c r="G3700">
        <v>10</v>
      </c>
      <c r="H3700">
        <v>1</v>
      </c>
      <c r="I3700">
        <v>0</v>
      </c>
      <c r="J3700" s="63">
        <f t="shared" si="172"/>
        <v>1890</v>
      </c>
      <c r="K3700" s="63">
        <f t="shared" si="173"/>
        <v>117800</v>
      </c>
      <c r="L3700" s="63" t="e">
        <f t="shared" si="174"/>
        <v>#DIV/0!</v>
      </c>
    </row>
    <row r="3701" spans="1:12">
      <c r="A3701" t="s">
        <v>3392</v>
      </c>
      <c r="B3701" t="s">
        <v>8763</v>
      </c>
      <c r="C3701" t="s">
        <v>6</v>
      </c>
      <c r="D3701">
        <v>233451</v>
      </c>
      <c r="E3701">
        <v>159904</v>
      </c>
      <c r="F3701">
        <v>18711</v>
      </c>
      <c r="G3701">
        <v>605482</v>
      </c>
      <c r="H3701">
        <v>230817</v>
      </c>
      <c r="I3701">
        <v>28828</v>
      </c>
      <c r="J3701" s="63">
        <f t="shared" si="172"/>
        <v>-61.443775372347979</v>
      </c>
      <c r="K3701" s="63">
        <f t="shared" si="173"/>
        <v>-30.722607086999659</v>
      </c>
      <c r="L3701" s="63">
        <f t="shared" si="174"/>
        <v>-35.094352712640486</v>
      </c>
    </row>
    <row r="3702" spans="1:12">
      <c r="A3702" t="s">
        <v>3393</v>
      </c>
      <c r="B3702" t="s">
        <v>8764</v>
      </c>
      <c r="C3702" t="s">
        <v>6</v>
      </c>
      <c r="D3702">
        <v>5733</v>
      </c>
      <c r="E3702">
        <v>8739</v>
      </c>
      <c r="F3702">
        <v>1629</v>
      </c>
      <c r="G3702">
        <v>18100</v>
      </c>
      <c r="H3702">
        <v>10675</v>
      </c>
      <c r="I3702">
        <v>1991</v>
      </c>
      <c r="J3702" s="63">
        <f t="shared" si="172"/>
        <v>-68.325966850828735</v>
      </c>
      <c r="K3702" s="63">
        <f t="shared" si="173"/>
        <v>-18.13583138173302</v>
      </c>
      <c r="L3702" s="63">
        <f t="shared" si="174"/>
        <v>-18.181818181818183</v>
      </c>
    </row>
    <row r="3703" spans="1:12">
      <c r="A3703" t="s">
        <v>3394</v>
      </c>
      <c r="B3703" t="s">
        <v>8765</v>
      </c>
      <c r="C3703" t="s">
        <v>6</v>
      </c>
      <c r="D3703">
        <v>4</v>
      </c>
      <c r="E3703">
        <v>110</v>
      </c>
      <c r="F3703">
        <v>14</v>
      </c>
      <c r="G3703">
        <v>650</v>
      </c>
      <c r="H3703">
        <v>137</v>
      </c>
      <c r="I3703">
        <v>18</v>
      </c>
      <c r="J3703" s="63">
        <f t="shared" si="172"/>
        <v>-99.384615384615387</v>
      </c>
      <c r="K3703" s="63">
        <f t="shared" si="173"/>
        <v>-19.708029197080293</v>
      </c>
      <c r="L3703" s="63">
        <f t="shared" si="174"/>
        <v>-22.222222222222221</v>
      </c>
    </row>
    <row r="3704" spans="1:12">
      <c r="A3704" t="s">
        <v>3395</v>
      </c>
      <c r="B3704" t="s">
        <v>8766</v>
      </c>
      <c r="C3704" t="s">
        <v>6</v>
      </c>
      <c r="D3704">
        <v>1257</v>
      </c>
      <c r="E3704">
        <v>2448</v>
      </c>
      <c r="F3704">
        <v>99</v>
      </c>
      <c r="G3704">
        <v>16</v>
      </c>
      <c r="H3704">
        <v>4656</v>
      </c>
      <c r="I3704">
        <v>187</v>
      </c>
      <c r="J3704" s="63">
        <f t="shared" si="172"/>
        <v>7756.25</v>
      </c>
      <c r="K3704" s="63">
        <f t="shared" si="173"/>
        <v>-47.422680412371136</v>
      </c>
      <c r="L3704" s="63">
        <f t="shared" si="174"/>
        <v>-47.058823529411768</v>
      </c>
    </row>
    <row r="3705" spans="1:12">
      <c r="A3705" t="s">
        <v>3396</v>
      </c>
      <c r="B3705" t="s">
        <v>8767</v>
      </c>
      <c r="C3705" t="s">
        <v>6</v>
      </c>
      <c r="D3705">
        <v>16903</v>
      </c>
      <c r="E3705">
        <v>343852</v>
      </c>
      <c r="F3705">
        <v>13796</v>
      </c>
      <c r="G3705">
        <v>912</v>
      </c>
      <c r="H3705">
        <v>546388</v>
      </c>
      <c r="I3705">
        <v>21863</v>
      </c>
      <c r="J3705" s="63">
        <f t="shared" si="172"/>
        <v>1753.3991228070176</v>
      </c>
      <c r="K3705" s="63">
        <f t="shared" si="173"/>
        <v>-37.068164015315126</v>
      </c>
      <c r="L3705" s="63">
        <f t="shared" si="174"/>
        <v>-36.897955449846776</v>
      </c>
    </row>
    <row r="3706" spans="1:12">
      <c r="A3706" t="s">
        <v>3397</v>
      </c>
      <c r="B3706" t="s">
        <v>8768</v>
      </c>
      <c r="C3706" t="s">
        <v>6</v>
      </c>
      <c r="D3706">
        <v>176</v>
      </c>
      <c r="E3706">
        <v>35285</v>
      </c>
      <c r="F3706">
        <v>1443</v>
      </c>
      <c r="G3706">
        <v>2389</v>
      </c>
      <c r="H3706">
        <v>150606</v>
      </c>
      <c r="I3706">
        <v>5659</v>
      </c>
      <c r="J3706" s="63">
        <f t="shared" si="172"/>
        <v>-92.632900795311841</v>
      </c>
      <c r="K3706" s="63">
        <f t="shared" si="173"/>
        <v>-76.571318539766011</v>
      </c>
      <c r="L3706" s="63">
        <f t="shared" si="174"/>
        <v>-74.500795193497083</v>
      </c>
    </row>
    <row r="3707" spans="1:12">
      <c r="A3707" t="s">
        <v>3398</v>
      </c>
      <c r="B3707" t="s">
        <v>8769</v>
      </c>
      <c r="C3707" t="s">
        <v>6</v>
      </c>
      <c r="D3707">
        <v>15</v>
      </c>
      <c r="E3707">
        <v>13417</v>
      </c>
      <c r="F3707">
        <v>537</v>
      </c>
      <c r="G3707">
        <v>111</v>
      </c>
      <c r="H3707">
        <v>2699</v>
      </c>
      <c r="I3707">
        <v>119</v>
      </c>
      <c r="J3707" s="63">
        <f t="shared" si="172"/>
        <v>-86.486486486486484</v>
      </c>
      <c r="K3707" s="63">
        <f t="shared" si="173"/>
        <v>397.11004075583548</v>
      </c>
      <c r="L3707" s="63">
        <f t="shared" si="174"/>
        <v>351.26050420168065</v>
      </c>
    </row>
    <row r="3708" spans="1:12">
      <c r="A3708" t="s">
        <v>3399</v>
      </c>
      <c r="B3708" t="s">
        <v>8770</v>
      </c>
      <c r="C3708" t="s">
        <v>6</v>
      </c>
      <c r="D3708">
        <v>67</v>
      </c>
      <c r="E3708">
        <v>15975</v>
      </c>
      <c r="F3708">
        <v>641</v>
      </c>
      <c r="G3708">
        <v>608</v>
      </c>
      <c r="H3708">
        <v>11199</v>
      </c>
      <c r="I3708">
        <v>431</v>
      </c>
      <c r="J3708" s="63">
        <f t="shared" si="172"/>
        <v>-88.98026315789474</v>
      </c>
      <c r="K3708" s="63">
        <f t="shared" si="173"/>
        <v>42.646664880792926</v>
      </c>
      <c r="L3708" s="63">
        <f t="shared" si="174"/>
        <v>48.72389791183295</v>
      </c>
    </row>
    <row r="3709" spans="1:12">
      <c r="A3709" t="s">
        <v>3400</v>
      </c>
      <c r="B3709" t="s">
        <v>8771</v>
      </c>
      <c r="C3709" t="s">
        <v>6</v>
      </c>
      <c r="D3709">
        <v>344</v>
      </c>
      <c r="E3709">
        <v>85125</v>
      </c>
      <c r="F3709">
        <v>3430</v>
      </c>
      <c r="G3709">
        <v>4860</v>
      </c>
      <c r="H3709">
        <v>104815</v>
      </c>
      <c r="I3709">
        <v>4247</v>
      </c>
      <c r="J3709" s="63">
        <f t="shared" si="172"/>
        <v>-92.921810699588477</v>
      </c>
      <c r="K3709" s="63">
        <f t="shared" si="173"/>
        <v>-18.785479177598628</v>
      </c>
      <c r="L3709" s="63">
        <f t="shared" si="174"/>
        <v>-19.237108547209797</v>
      </c>
    </row>
    <row r="3710" spans="1:12">
      <c r="A3710" t="s">
        <v>3401</v>
      </c>
      <c r="B3710" t="s">
        <v>8772</v>
      </c>
      <c r="C3710" t="s">
        <v>6</v>
      </c>
      <c r="D3710">
        <v>27731</v>
      </c>
      <c r="E3710">
        <v>49459</v>
      </c>
      <c r="F3710">
        <v>9166</v>
      </c>
      <c r="G3710">
        <v>29239</v>
      </c>
      <c r="H3710">
        <v>172002</v>
      </c>
      <c r="I3710">
        <v>18957</v>
      </c>
      <c r="J3710" s="63">
        <f t="shared" si="172"/>
        <v>-5.1574951263723108</v>
      </c>
      <c r="K3710" s="63">
        <f t="shared" si="173"/>
        <v>-71.245101801141843</v>
      </c>
      <c r="L3710" s="63">
        <f t="shared" si="174"/>
        <v>-51.648467584533421</v>
      </c>
    </row>
    <row r="3711" spans="1:12">
      <c r="A3711" t="s">
        <v>4852</v>
      </c>
      <c r="B3711" t="s">
        <v>9926</v>
      </c>
      <c r="C3711" t="s">
        <v>6</v>
      </c>
      <c r="D3711"/>
      <c r="E3711"/>
      <c r="F3711"/>
      <c r="G3711">
        <v>1</v>
      </c>
      <c r="H3711">
        <v>37</v>
      </c>
      <c r="I3711">
        <v>2</v>
      </c>
      <c r="J3711" s="63">
        <f t="shared" si="172"/>
        <v>-100</v>
      </c>
      <c r="K3711" s="63">
        <f t="shared" si="173"/>
        <v>-100</v>
      </c>
      <c r="L3711" s="63">
        <f t="shared" si="174"/>
        <v>-100</v>
      </c>
    </row>
    <row r="3712" spans="1:12">
      <c r="A3712" t="s">
        <v>4853</v>
      </c>
      <c r="B3712" t="s">
        <v>9927</v>
      </c>
      <c r="C3712" t="s">
        <v>6</v>
      </c>
      <c r="D3712"/>
      <c r="E3712"/>
      <c r="F3712"/>
      <c r="G3712">
        <v>151</v>
      </c>
      <c r="H3712">
        <v>115</v>
      </c>
      <c r="I3712">
        <v>6</v>
      </c>
      <c r="J3712" s="63">
        <f t="shared" si="172"/>
        <v>-100</v>
      </c>
      <c r="K3712" s="63">
        <f t="shared" si="173"/>
        <v>-100</v>
      </c>
      <c r="L3712" s="63">
        <f t="shared" si="174"/>
        <v>-100</v>
      </c>
    </row>
    <row r="3713" spans="1:12">
      <c r="A3713" t="s">
        <v>3402</v>
      </c>
      <c r="B3713" t="s">
        <v>8773</v>
      </c>
      <c r="C3713" t="s">
        <v>6</v>
      </c>
      <c r="D3713">
        <v>17</v>
      </c>
      <c r="E3713">
        <v>1805</v>
      </c>
      <c r="F3713">
        <v>72</v>
      </c>
      <c r="G3713">
        <v>1</v>
      </c>
      <c r="H3713">
        <v>27</v>
      </c>
      <c r="I3713">
        <v>1</v>
      </c>
      <c r="J3713" s="63">
        <f t="shared" si="172"/>
        <v>1600</v>
      </c>
      <c r="K3713" s="63">
        <f t="shared" si="173"/>
        <v>6585.1851851851852</v>
      </c>
      <c r="L3713" s="63">
        <f t="shared" si="174"/>
        <v>7100</v>
      </c>
    </row>
    <row r="3714" spans="1:12">
      <c r="A3714" t="s">
        <v>3403</v>
      </c>
      <c r="B3714" t="s">
        <v>8774</v>
      </c>
      <c r="C3714" t="s">
        <v>6</v>
      </c>
      <c r="D3714">
        <v>58</v>
      </c>
      <c r="E3714">
        <v>64</v>
      </c>
      <c r="F3714">
        <v>3</v>
      </c>
      <c r="G3714">
        <v>166</v>
      </c>
      <c r="H3714">
        <v>61</v>
      </c>
      <c r="I3714">
        <v>3</v>
      </c>
      <c r="J3714" s="63">
        <f t="shared" si="172"/>
        <v>-65.060240963855421</v>
      </c>
      <c r="K3714" s="63">
        <f t="shared" si="173"/>
        <v>4.918032786885246</v>
      </c>
      <c r="L3714" s="63">
        <f t="shared" si="174"/>
        <v>0</v>
      </c>
    </row>
    <row r="3715" spans="1:12">
      <c r="A3715" t="s">
        <v>3404</v>
      </c>
      <c r="B3715" t="s">
        <v>8775</v>
      </c>
      <c r="C3715" t="s">
        <v>6</v>
      </c>
      <c r="D3715">
        <v>2</v>
      </c>
      <c r="E3715">
        <v>57</v>
      </c>
      <c r="F3715">
        <v>11</v>
      </c>
      <c r="G3715"/>
      <c r="H3715"/>
      <c r="I3715"/>
      <c r="J3715" s="63" t="e">
        <f t="shared" si="172"/>
        <v>#DIV/0!</v>
      </c>
      <c r="K3715" s="63" t="e">
        <f t="shared" si="173"/>
        <v>#DIV/0!</v>
      </c>
      <c r="L3715" s="63" t="e">
        <f t="shared" si="174"/>
        <v>#DIV/0!</v>
      </c>
    </row>
    <row r="3716" spans="1:12">
      <c r="A3716" t="s">
        <v>4854</v>
      </c>
      <c r="B3716" t="s">
        <v>9928</v>
      </c>
      <c r="C3716" t="s">
        <v>6</v>
      </c>
      <c r="D3716"/>
      <c r="E3716"/>
      <c r="F3716"/>
      <c r="G3716">
        <v>2</v>
      </c>
      <c r="H3716">
        <v>159</v>
      </c>
      <c r="I3716">
        <v>29</v>
      </c>
      <c r="J3716" s="63">
        <f t="shared" si="172"/>
        <v>-100</v>
      </c>
      <c r="K3716" s="63">
        <f t="shared" si="173"/>
        <v>-100</v>
      </c>
      <c r="L3716" s="63">
        <f t="shared" si="174"/>
        <v>-100</v>
      </c>
    </row>
    <row r="3717" spans="1:12">
      <c r="A3717" t="s">
        <v>4855</v>
      </c>
      <c r="B3717" t="s">
        <v>9929</v>
      </c>
      <c r="C3717" t="s">
        <v>6</v>
      </c>
      <c r="D3717"/>
      <c r="E3717"/>
      <c r="F3717"/>
      <c r="G3717">
        <v>2</v>
      </c>
      <c r="H3717">
        <v>23</v>
      </c>
      <c r="I3717">
        <v>4</v>
      </c>
      <c r="J3717" s="63">
        <f t="shared" ref="J3717:J3780" si="175">100*(D3717-G3717)/G3717</f>
        <v>-100</v>
      </c>
      <c r="K3717" s="63">
        <f t="shared" ref="K3717:K3780" si="176">100*(E3717-H3717)/H3717</f>
        <v>-100</v>
      </c>
      <c r="L3717" s="63">
        <f t="shared" ref="L3717:L3780" si="177">100*(F3717-I3717)/I3717</f>
        <v>-100</v>
      </c>
    </row>
    <row r="3718" spans="1:12">
      <c r="A3718" t="s">
        <v>3405</v>
      </c>
      <c r="B3718" t="s">
        <v>8776</v>
      </c>
      <c r="C3718" t="s">
        <v>6</v>
      </c>
      <c r="D3718">
        <v>53</v>
      </c>
      <c r="E3718">
        <v>437</v>
      </c>
      <c r="F3718">
        <v>82</v>
      </c>
      <c r="G3718">
        <v>11</v>
      </c>
      <c r="H3718">
        <v>41</v>
      </c>
      <c r="I3718">
        <v>8</v>
      </c>
      <c r="J3718" s="63">
        <f t="shared" si="175"/>
        <v>381.81818181818181</v>
      </c>
      <c r="K3718" s="63">
        <f t="shared" si="176"/>
        <v>965.85365853658539</v>
      </c>
      <c r="L3718" s="63">
        <f t="shared" si="177"/>
        <v>925</v>
      </c>
    </row>
    <row r="3719" spans="1:12">
      <c r="A3719" t="s">
        <v>3406</v>
      </c>
      <c r="B3719" t="s">
        <v>8777</v>
      </c>
      <c r="C3719" t="s">
        <v>6</v>
      </c>
      <c r="D3719">
        <v>148</v>
      </c>
      <c r="E3719">
        <v>163272</v>
      </c>
      <c r="F3719">
        <v>2</v>
      </c>
      <c r="G3719">
        <v>7559</v>
      </c>
      <c r="H3719">
        <v>149989</v>
      </c>
      <c r="I3719">
        <v>46</v>
      </c>
      <c r="J3719" s="63">
        <f t="shared" si="175"/>
        <v>-98.042069056753533</v>
      </c>
      <c r="K3719" s="63">
        <f t="shared" si="176"/>
        <v>8.855982772069952</v>
      </c>
      <c r="L3719" s="63">
        <f t="shared" si="177"/>
        <v>-95.652173913043484</v>
      </c>
    </row>
    <row r="3720" spans="1:12">
      <c r="A3720" t="s">
        <v>3407</v>
      </c>
      <c r="B3720" t="s">
        <v>8778</v>
      </c>
      <c r="C3720" t="s">
        <v>6</v>
      </c>
      <c r="D3720">
        <v>32</v>
      </c>
      <c r="E3720">
        <v>62301</v>
      </c>
      <c r="F3720">
        <v>2525</v>
      </c>
      <c r="G3720">
        <v>71</v>
      </c>
      <c r="H3720">
        <v>99645</v>
      </c>
      <c r="I3720">
        <v>3990</v>
      </c>
      <c r="J3720" s="63">
        <f t="shared" si="175"/>
        <v>-54.929577464788736</v>
      </c>
      <c r="K3720" s="63">
        <f t="shared" si="176"/>
        <v>-37.477043504440765</v>
      </c>
      <c r="L3720" s="63">
        <f t="shared" si="177"/>
        <v>-36.716791979949875</v>
      </c>
    </row>
    <row r="3721" spans="1:12">
      <c r="A3721" t="s">
        <v>3408</v>
      </c>
      <c r="B3721" t="s">
        <v>8779</v>
      </c>
      <c r="C3721" t="s">
        <v>6</v>
      </c>
      <c r="D3721">
        <v>19</v>
      </c>
      <c r="E3721">
        <v>40184</v>
      </c>
      <c r="F3721">
        <v>1607</v>
      </c>
      <c r="G3721">
        <v>662</v>
      </c>
      <c r="H3721">
        <v>87328</v>
      </c>
      <c r="I3721">
        <v>3500</v>
      </c>
      <c r="J3721" s="63">
        <f t="shared" si="175"/>
        <v>-97.129909365558916</v>
      </c>
      <c r="K3721" s="63">
        <f t="shared" si="176"/>
        <v>-53.984976181751556</v>
      </c>
      <c r="L3721" s="63">
        <f t="shared" si="177"/>
        <v>-54.085714285714289</v>
      </c>
    </row>
    <row r="3722" spans="1:12">
      <c r="A3722" t="s">
        <v>3409</v>
      </c>
      <c r="B3722" t="s">
        <v>8780</v>
      </c>
      <c r="C3722" t="s">
        <v>6</v>
      </c>
      <c r="D3722">
        <v>6</v>
      </c>
      <c r="E3722">
        <v>7345</v>
      </c>
      <c r="F3722">
        <v>295</v>
      </c>
      <c r="G3722">
        <v>10</v>
      </c>
      <c r="H3722">
        <v>12915</v>
      </c>
      <c r="I3722">
        <v>523</v>
      </c>
      <c r="J3722" s="63">
        <f t="shared" si="175"/>
        <v>-40</v>
      </c>
      <c r="K3722" s="63">
        <f t="shared" si="176"/>
        <v>-43.128145567169959</v>
      </c>
      <c r="L3722" s="63">
        <f t="shared" si="177"/>
        <v>-43.594646271510513</v>
      </c>
    </row>
    <row r="3723" spans="1:12">
      <c r="A3723" t="s">
        <v>3410</v>
      </c>
      <c r="B3723" t="s">
        <v>8781</v>
      </c>
      <c r="C3723" t="s">
        <v>6</v>
      </c>
      <c r="D3723">
        <v>36</v>
      </c>
      <c r="E3723">
        <v>10670</v>
      </c>
      <c r="F3723">
        <v>430</v>
      </c>
      <c r="G3723">
        <v>4</v>
      </c>
      <c r="H3723">
        <v>3253</v>
      </c>
      <c r="I3723">
        <v>130</v>
      </c>
      <c r="J3723" s="63">
        <f t="shared" si="175"/>
        <v>800</v>
      </c>
      <c r="K3723" s="63">
        <f t="shared" si="176"/>
        <v>228.00491853673532</v>
      </c>
      <c r="L3723" s="63">
        <f t="shared" si="177"/>
        <v>230.76923076923077</v>
      </c>
    </row>
    <row r="3724" spans="1:12">
      <c r="A3724" t="s">
        <v>3411</v>
      </c>
      <c r="B3724" t="s">
        <v>8782</v>
      </c>
      <c r="C3724" t="s">
        <v>6</v>
      </c>
      <c r="D3724">
        <v>78</v>
      </c>
      <c r="E3724">
        <v>64447</v>
      </c>
      <c r="F3724">
        <v>2580</v>
      </c>
      <c r="G3724">
        <v>933</v>
      </c>
      <c r="H3724">
        <v>14995</v>
      </c>
      <c r="I3724">
        <v>597</v>
      </c>
      <c r="J3724" s="63">
        <f t="shared" si="175"/>
        <v>-91.639871382636656</v>
      </c>
      <c r="K3724" s="63">
        <f t="shared" si="176"/>
        <v>329.78992997665887</v>
      </c>
      <c r="L3724" s="63">
        <f t="shared" si="177"/>
        <v>332.1608040201005</v>
      </c>
    </row>
    <row r="3725" spans="1:12">
      <c r="A3725" t="s">
        <v>3412</v>
      </c>
      <c r="B3725" t="s">
        <v>8783</v>
      </c>
      <c r="C3725" t="s">
        <v>6</v>
      </c>
      <c r="D3725">
        <v>2953</v>
      </c>
      <c r="E3725">
        <v>107941</v>
      </c>
      <c r="F3725">
        <v>3281</v>
      </c>
      <c r="G3725">
        <v>240</v>
      </c>
      <c r="H3725">
        <v>44609</v>
      </c>
      <c r="I3725">
        <v>1812</v>
      </c>
      <c r="J3725" s="63">
        <f t="shared" si="175"/>
        <v>1130.4166666666667</v>
      </c>
      <c r="K3725" s="63">
        <f t="shared" si="176"/>
        <v>141.9713510726535</v>
      </c>
      <c r="L3725" s="63">
        <f t="shared" si="177"/>
        <v>81.070640176600435</v>
      </c>
    </row>
    <row r="3726" spans="1:12">
      <c r="A3726" t="s">
        <v>3413</v>
      </c>
      <c r="B3726" t="s">
        <v>8784</v>
      </c>
      <c r="C3726" t="s">
        <v>6</v>
      </c>
      <c r="D3726">
        <v>1490</v>
      </c>
      <c r="E3726">
        <v>38242</v>
      </c>
      <c r="F3726">
        <v>4147</v>
      </c>
      <c r="G3726">
        <v>8540</v>
      </c>
      <c r="H3726">
        <v>14749</v>
      </c>
      <c r="I3726">
        <v>1960</v>
      </c>
      <c r="J3726" s="63">
        <f t="shared" si="175"/>
        <v>-82.55269320843091</v>
      </c>
      <c r="K3726" s="63">
        <f t="shared" si="176"/>
        <v>159.28537527967998</v>
      </c>
      <c r="L3726" s="63">
        <f t="shared" si="177"/>
        <v>111.58163265306122</v>
      </c>
    </row>
    <row r="3727" spans="1:12">
      <c r="A3727" t="s">
        <v>3414</v>
      </c>
      <c r="B3727" t="s">
        <v>8785</v>
      </c>
      <c r="C3727" t="s">
        <v>6</v>
      </c>
      <c r="D3727">
        <v>78</v>
      </c>
      <c r="E3727">
        <v>92</v>
      </c>
      <c r="F3727">
        <v>5</v>
      </c>
      <c r="G3727">
        <v>10954</v>
      </c>
      <c r="H3727">
        <v>50933</v>
      </c>
      <c r="I3727">
        <v>2038</v>
      </c>
      <c r="J3727" s="63">
        <f t="shared" si="175"/>
        <v>-99.287931349278807</v>
      </c>
      <c r="K3727" s="63">
        <f t="shared" si="176"/>
        <v>-99.819370545618753</v>
      </c>
      <c r="L3727" s="63">
        <f t="shared" si="177"/>
        <v>-99.754661432777226</v>
      </c>
    </row>
    <row r="3728" spans="1:12">
      <c r="A3728" t="s">
        <v>3415</v>
      </c>
      <c r="B3728" t="s">
        <v>8786</v>
      </c>
      <c r="C3728" t="s">
        <v>6</v>
      </c>
      <c r="D3728">
        <v>700</v>
      </c>
      <c r="E3728">
        <v>3674</v>
      </c>
      <c r="F3728">
        <v>686</v>
      </c>
      <c r="G3728">
        <v>4824</v>
      </c>
      <c r="H3728">
        <v>16099</v>
      </c>
      <c r="I3728">
        <v>3007</v>
      </c>
      <c r="J3728" s="63">
        <f t="shared" si="175"/>
        <v>-85.489220563847425</v>
      </c>
      <c r="K3728" s="63">
        <f t="shared" si="176"/>
        <v>-77.178706751972172</v>
      </c>
      <c r="L3728" s="63">
        <f t="shared" si="177"/>
        <v>-77.18656468240772</v>
      </c>
    </row>
    <row r="3729" spans="1:12">
      <c r="A3729" t="s">
        <v>3416</v>
      </c>
      <c r="B3729" t="s">
        <v>8787</v>
      </c>
      <c r="C3729" t="s">
        <v>6</v>
      </c>
      <c r="D3729">
        <v>8144</v>
      </c>
      <c r="E3729">
        <v>4613</v>
      </c>
      <c r="F3729">
        <v>211</v>
      </c>
      <c r="G3729">
        <v>2458</v>
      </c>
      <c r="H3729">
        <v>5464</v>
      </c>
      <c r="I3729">
        <v>234</v>
      </c>
      <c r="J3729" s="63">
        <f t="shared" si="175"/>
        <v>231.32628152969895</v>
      </c>
      <c r="K3729" s="63">
        <f t="shared" si="176"/>
        <v>-15.574670571010248</v>
      </c>
      <c r="L3729" s="63">
        <f t="shared" si="177"/>
        <v>-9.8290598290598297</v>
      </c>
    </row>
    <row r="3730" spans="1:12">
      <c r="A3730" t="s">
        <v>3417</v>
      </c>
      <c r="B3730" t="s">
        <v>8788</v>
      </c>
      <c r="C3730" t="s">
        <v>6</v>
      </c>
      <c r="D3730">
        <v>334</v>
      </c>
      <c r="E3730">
        <v>36655</v>
      </c>
      <c r="F3730">
        <v>1475</v>
      </c>
      <c r="G3730">
        <v>160</v>
      </c>
      <c r="H3730">
        <v>37374</v>
      </c>
      <c r="I3730">
        <v>1448</v>
      </c>
      <c r="J3730" s="63">
        <f t="shared" si="175"/>
        <v>108.75</v>
      </c>
      <c r="K3730" s="63">
        <f t="shared" si="176"/>
        <v>-1.9237972922352438</v>
      </c>
      <c r="L3730" s="63">
        <f t="shared" si="177"/>
        <v>1.8646408839779005</v>
      </c>
    </row>
    <row r="3731" spans="1:12">
      <c r="A3731" t="s">
        <v>3418</v>
      </c>
      <c r="B3731" t="s">
        <v>8789</v>
      </c>
      <c r="C3731" t="s">
        <v>6</v>
      </c>
      <c r="D3731">
        <v>75</v>
      </c>
      <c r="E3731">
        <v>36057</v>
      </c>
      <c r="F3731">
        <v>1470</v>
      </c>
      <c r="G3731">
        <v>178</v>
      </c>
      <c r="H3731">
        <v>49044</v>
      </c>
      <c r="I3731">
        <v>1975</v>
      </c>
      <c r="J3731" s="63">
        <f t="shared" si="175"/>
        <v>-57.865168539325843</v>
      </c>
      <c r="K3731" s="63">
        <f t="shared" si="176"/>
        <v>-26.480303401027648</v>
      </c>
      <c r="L3731" s="63">
        <f t="shared" si="177"/>
        <v>-25.569620253164558</v>
      </c>
    </row>
    <row r="3732" spans="1:12">
      <c r="A3732" t="s">
        <v>3419</v>
      </c>
      <c r="B3732" t="s">
        <v>8790</v>
      </c>
      <c r="C3732" t="s">
        <v>6</v>
      </c>
      <c r="D3732">
        <v>10</v>
      </c>
      <c r="E3732">
        <v>10845</v>
      </c>
      <c r="F3732">
        <v>434</v>
      </c>
      <c r="G3732">
        <v>102</v>
      </c>
      <c r="H3732">
        <v>34581</v>
      </c>
      <c r="I3732">
        <v>1394</v>
      </c>
      <c r="J3732" s="63">
        <f t="shared" si="175"/>
        <v>-90.196078431372555</v>
      </c>
      <c r="K3732" s="63">
        <f t="shared" si="176"/>
        <v>-68.638847922269449</v>
      </c>
      <c r="L3732" s="63">
        <f t="shared" si="177"/>
        <v>-68.866571018651356</v>
      </c>
    </row>
    <row r="3733" spans="1:12">
      <c r="A3733" t="s">
        <v>3420</v>
      </c>
      <c r="B3733" t="s">
        <v>8791</v>
      </c>
      <c r="C3733" t="s">
        <v>6</v>
      </c>
      <c r="D3733">
        <v>119</v>
      </c>
      <c r="E3733">
        <v>1115</v>
      </c>
      <c r="F3733">
        <v>332</v>
      </c>
      <c r="G3733">
        <v>60</v>
      </c>
      <c r="H3733">
        <v>338</v>
      </c>
      <c r="I3733">
        <v>101</v>
      </c>
      <c r="J3733" s="63">
        <f t="shared" si="175"/>
        <v>98.333333333333329</v>
      </c>
      <c r="K3733" s="63">
        <f t="shared" si="176"/>
        <v>229.88165680473372</v>
      </c>
      <c r="L3733" s="63">
        <f t="shared" si="177"/>
        <v>228.71287128712871</v>
      </c>
    </row>
    <row r="3734" spans="1:12">
      <c r="A3734" t="s">
        <v>3421</v>
      </c>
      <c r="B3734" t="s">
        <v>8792</v>
      </c>
      <c r="C3734" t="s">
        <v>6</v>
      </c>
      <c r="D3734">
        <v>43</v>
      </c>
      <c r="E3734">
        <v>3987</v>
      </c>
      <c r="F3734">
        <v>164</v>
      </c>
      <c r="G3734">
        <v>463</v>
      </c>
      <c r="H3734">
        <v>31258</v>
      </c>
      <c r="I3734">
        <v>1227</v>
      </c>
      <c r="J3734" s="63">
        <f t="shared" si="175"/>
        <v>-90.712742980561558</v>
      </c>
      <c r="K3734" s="63">
        <f t="shared" si="176"/>
        <v>-87.244865314479497</v>
      </c>
      <c r="L3734" s="63">
        <f t="shared" si="177"/>
        <v>-86.634066829665855</v>
      </c>
    </row>
    <row r="3735" spans="1:12">
      <c r="A3735" t="s">
        <v>3422</v>
      </c>
      <c r="B3735" t="s">
        <v>8793</v>
      </c>
      <c r="C3735" t="s">
        <v>6</v>
      </c>
      <c r="D3735">
        <v>312</v>
      </c>
      <c r="E3735">
        <v>39767</v>
      </c>
      <c r="F3735">
        <v>1600</v>
      </c>
      <c r="G3735">
        <v>6430</v>
      </c>
      <c r="H3735">
        <v>216132</v>
      </c>
      <c r="I3735">
        <v>8702</v>
      </c>
      <c r="J3735" s="63">
        <f t="shared" si="175"/>
        <v>-95.147744945567652</v>
      </c>
      <c r="K3735" s="63">
        <f t="shared" si="176"/>
        <v>-81.600595932115553</v>
      </c>
      <c r="L3735" s="63">
        <f t="shared" si="177"/>
        <v>-81.613422201792687</v>
      </c>
    </row>
    <row r="3736" spans="1:12">
      <c r="A3736" t="s">
        <v>3423</v>
      </c>
      <c r="B3736" t="s">
        <v>8794</v>
      </c>
      <c r="C3736" t="s">
        <v>6</v>
      </c>
      <c r="D3736">
        <v>562</v>
      </c>
      <c r="E3736">
        <v>7031</v>
      </c>
      <c r="F3736">
        <v>297</v>
      </c>
      <c r="G3736">
        <v>43</v>
      </c>
      <c r="H3736">
        <v>39007</v>
      </c>
      <c r="I3736">
        <v>1610</v>
      </c>
      <c r="J3736" s="63">
        <f t="shared" si="175"/>
        <v>1206.9767441860465</v>
      </c>
      <c r="K3736" s="63">
        <f t="shared" si="176"/>
        <v>-81.975030122798472</v>
      </c>
      <c r="L3736" s="63">
        <f t="shared" si="177"/>
        <v>-81.552795031055894</v>
      </c>
    </row>
    <row r="3737" spans="1:12">
      <c r="A3737" t="s">
        <v>3424</v>
      </c>
      <c r="B3737" t="s">
        <v>8795</v>
      </c>
      <c r="C3737" t="s">
        <v>6</v>
      </c>
      <c r="D3737">
        <v>92</v>
      </c>
      <c r="E3737">
        <v>8687</v>
      </c>
      <c r="F3737">
        <v>2111</v>
      </c>
      <c r="G3737">
        <v>1001</v>
      </c>
      <c r="H3737">
        <v>14640</v>
      </c>
      <c r="I3737">
        <v>3723</v>
      </c>
      <c r="J3737" s="63">
        <f t="shared" si="175"/>
        <v>-90.80919080919081</v>
      </c>
      <c r="K3737" s="63">
        <f t="shared" si="176"/>
        <v>-40.662568306010932</v>
      </c>
      <c r="L3737" s="63">
        <f t="shared" si="177"/>
        <v>-43.298415256513564</v>
      </c>
    </row>
    <row r="3738" spans="1:12">
      <c r="A3738" t="s">
        <v>3425</v>
      </c>
      <c r="B3738" t="s">
        <v>8796</v>
      </c>
      <c r="C3738" t="s">
        <v>6</v>
      </c>
      <c r="D3738">
        <v>6730</v>
      </c>
      <c r="E3738">
        <v>16843</v>
      </c>
      <c r="F3738">
        <v>3135</v>
      </c>
      <c r="G3738">
        <v>17120</v>
      </c>
      <c r="H3738">
        <v>29853</v>
      </c>
      <c r="I3738">
        <v>4645</v>
      </c>
      <c r="J3738" s="63">
        <f t="shared" si="175"/>
        <v>-60.689252336448597</v>
      </c>
      <c r="K3738" s="63">
        <f t="shared" si="176"/>
        <v>-43.58020969416809</v>
      </c>
      <c r="L3738" s="63">
        <f t="shared" si="177"/>
        <v>-32.508073196986004</v>
      </c>
    </row>
    <row r="3739" spans="1:12">
      <c r="A3739" t="s">
        <v>3426</v>
      </c>
      <c r="B3739" t="s">
        <v>8797</v>
      </c>
      <c r="C3739" t="s">
        <v>6</v>
      </c>
      <c r="D3739">
        <v>5065</v>
      </c>
      <c r="E3739">
        <v>2642</v>
      </c>
      <c r="F3739">
        <v>114</v>
      </c>
      <c r="G3739">
        <v>7171</v>
      </c>
      <c r="H3739">
        <v>6304</v>
      </c>
      <c r="I3739">
        <v>287</v>
      </c>
      <c r="J3739" s="63">
        <f t="shared" si="175"/>
        <v>-29.368288941570214</v>
      </c>
      <c r="K3739" s="63">
        <f t="shared" si="176"/>
        <v>-58.090101522842637</v>
      </c>
      <c r="L3739" s="63">
        <f t="shared" si="177"/>
        <v>-60.278745644599304</v>
      </c>
    </row>
    <row r="3740" spans="1:12">
      <c r="A3740" t="s">
        <v>3427</v>
      </c>
      <c r="B3740" t="s">
        <v>8798</v>
      </c>
      <c r="C3740" t="s">
        <v>6</v>
      </c>
      <c r="D3740">
        <v>2475</v>
      </c>
      <c r="E3740">
        <v>14966</v>
      </c>
      <c r="F3740">
        <v>694</v>
      </c>
      <c r="G3740">
        <v>13961</v>
      </c>
      <c r="H3740">
        <v>14529</v>
      </c>
      <c r="I3740">
        <v>680</v>
      </c>
      <c r="J3740" s="63">
        <f t="shared" si="175"/>
        <v>-82.272043549888977</v>
      </c>
      <c r="K3740" s="63">
        <f t="shared" si="176"/>
        <v>3.0077775483515725</v>
      </c>
      <c r="L3740" s="63">
        <f t="shared" si="177"/>
        <v>2.0588235294117645</v>
      </c>
    </row>
    <row r="3741" spans="1:12">
      <c r="A3741" t="s">
        <v>3428</v>
      </c>
      <c r="B3741" t="s">
        <v>8799</v>
      </c>
      <c r="C3741" t="s">
        <v>6</v>
      </c>
      <c r="D3741">
        <v>10489</v>
      </c>
      <c r="E3741">
        <v>972</v>
      </c>
      <c r="F3741">
        <v>49</v>
      </c>
      <c r="G3741">
        <v>10468</v>
      </c>
      <c r="H3741">
        <v>12313</v>
      </c>
      <c r="I3741">
        <v>608</v>
      </c>
      <c r="J3741" s="63">
        <f t="shared" si="175"/>
        <v>0.20061138708444784</v>
      </c>
      <c r="K3741" s="63">
        <f t="shared" si="176"/>
        <v>-92.105904328758228</v>
      </c>
      <c r="L3741" s="63">
        <f t="shared" si="177"/>
        <v>-91.940789473684205</v>
      </c>
    </row>
    <row r="3742" spans="1:12">
      <c r="A3742" t="s">
        <v>3429</v>
      </c>
      <c r="B3742" t="s">
        <v>8800</v>
      </c>
      <c r="C3742" t="s">
        <v>6</v>
      </c>
      <c r="D3742">
        <v>302</v>
      </c>
      <c r="E3742">
        <v>2134</v>
      </c>
      <c r="F3742">
        <v>102</v>
      </c>
      <c r="G3742">
        <v>1313</v>
      </c>
      <c r="H3742">
        <v>3518</v>
      </c>
      <c r="I3742">
        <v>153</v>
      </c>
      <c r="J3742" s="63">
        <f t="shared" si="175"/>
        <v>-76.999238385376998</v>
      </c>
      <c r="K3742" s="63">
        <f t="shared" si="176"/>
        <v>-39.340534394542352</v>
      </c>
      <c r="L3742" s="63">
        <f t="shared" si="177"/>
        <v>-33.333333333333336</v>
      </c>
    </row>
    <row r="3743" spans="1:12">
      <c r="A3743" t="s">
        <v>3430</v>
      </c>
      <c r="B3743" t="s">
        <v>8801</v>
      </c>
      <c r="C3743" t="s">
        <v>6</v>
      </c>
      <c r="D3743">
        <v>5355</v>
      </c>
      <c r="E3743">
        <v>6386</v>
      </c>
      <c r="F3743">
        <v>280</v>
      </c>
      <c r="G3743">
        <v>18464</v>
      </c>
      <c r="H3743">
        <v>29494</v>
      </c>
      <c r="I3743">
        <v>1373</v>
      </c>
      <c r="J3743" s="63">
        <f t="shared" si="175"/>
        <v>-70.997616984402086</v>
      </c>
      <c r="K3743" s="63">
        <f t="shared" si="176"/>
        <v>-78.348138604461923</v>
      </c>
      <c r="L3743" s="63">
        <f t="shared" si="177"/>
        <v>-79.606700655498912</v>
      </c>
    </row>
    <row r="3744" spans="1:12">
      <c r="A3744" t="s">
        <v>3431</v>
      </c>
      <c r="B3744" t="s">
        <v>8802</v>
      </c>
      <c r="C3744" t="s">
        <v>6</v>
      </c>
      <c r="D3744">
        <v>25</v>
      </c>
      <c r="E3744">
        <v>82</v>
      </c>
      <c r="F3744">
        <v>3</v>
      </c>
      <c r="G3744">
        <v>96</v>
      </c>
      <c r="H3744">
        <v>244</v>
      </c>
      <c r="I3744">
        <v>12</v>
      </c>
      <c r="J3744" s="63">
        <f t="shared" si="175"/>
        <v>-73.958333333333329</v>
      </c>
      <c r="K3744" s="63">
        <f t="shared" si="176"/>
        <v>-66.393442622950815</v>
      </c>
      <c r="L3744" s="63">
        <f t="shared" si="177"/>
        <v>-75</v>
      </c>
    </row>
    <row r="3745" spans="1:12">
      <c r="A3745" t="s">
        <v>3432</v>
      </c>
      <c r="B3745" t="s">
        <v>8803</v>
      </c>
      <c r="C3745" t="s">
        <v>6</v>
      </c>
      <c r="D3745">
        <v>5393</v>
      </c>
      <c r="E3745">
        <v>7339</v>
      </c>
      <c r="F3745">
        <v>345</v>
      </c>
      <c r="G3745">
        <v>10443</v>
      </c>
      <c r="H3745">
        <v>4977</v>
      </c>
      <c r="I3745">
        <v>237</v>
      </c>
      <c r="J3745" s="63">
        <f t="shared" si="175"/>
        <v>-48.357751603945225</v>
      </c>
      <c r="K3745" s="63">
        <f t="shared" si="176"/>
        <v>47.458308217801886</v>
      </c>
      <c r="L3745" s="63">
        <f t="shared" si="177"/>
        <v>45.569620253164558</v>
      </c>
    </row>
    <row r="3746" spans="1:12">
      <c r="A3746" t="s">
        <v>3433</v>
      </c>
      <c r="B3746" t="s">
        <v>8804</v>
      </c>
      <c r="C3746" t="s">
        <v>6</v>
      </c>
      <c r="D3746">
        <v>360</v>
      </c>
      <c r="E3746">
        <v>100288</v>
      </c>
      <c r="F3746">
        <v>2</v>
      </c>
      <c r="G3746">
        <v>933</v>
      </c>
      <c r="H3746">
        <v>81740</v>
      </c>
      <c r="I3746">
        <v>3</v>
      </c>
      <c r="J3746" s="63">
        <f t="shared" si="175"/>
        <v>-61.414790996784568</v>
      </c>
      <c r="K3746" s="63">
        <f t="shared" si="176"/>
        <v>22.691460729141181</v>
      </c>
      <c r="L3746" s="63">
        <f t="shared" si="177"/>
        <v>-33.333333333333336</v>
      </c>
    </row>
    <row r="3747" spans="1:12">
      <c r="A3747" t="s">
        <v>3434</v>
      </c>
      <c r="B3747" t="s">
        <v>8805</v>
      </c>
      <c r="C3747" t="s">
        <v>6</v>
      </c>
      <c r="D3747">
        <v>13232</v>
      </c>
      <c r="E3747">
        <v>55723</v>
      </c>
      <c r="F3747">
        <v>2404</v>
      </c>
      <c r="G3747">
        <v>18419</v>
      </c>
      <c r="H3747">
        <v>33505</v>
      </c>
      <c r="I3747">
        <v>1520</v>
      </c>
      <c r="J3747" s="63">
        <f t="shared" si="175"/>
        <v>-28.161137955372169</v>
      </c>
      <c r="K3747" s="63">
        <f t="shared" si="176"/>
        <v>66.312490673033878</v>
      </c>
      <c r="L3747" s="63">
        <f t="shared" si="177"/>
        <v>58.157894736842103</v>
      </c>
    </row>
    <row r="3748" spans="1:12">
      <c r="A3748" t="s">
        <v>3435</v>
      </c>
      <c r="B3748" t="s">
        <v>8806</v>
      </c>
      <c r="C3748" t="s">
        <v>6</v>
      </c>
      <c r="D3748">
        <v>217491</v>
      </c>
      <c r="E3748">
        <v>23530</v>
      </c>
      <c r="F3748">
        <v>7170</v>
      </c>
      <c r="G3748">
        <v>478753</v>
      </c>
      <c r="H3748">
        <v>47142</v>
      </c>
      <c r="I3748">
        <v>14314</v>
      </c>
      <c r="J3748" s="63">
        <f t="shared" si="175"/>
        <v>-54.571355166442821</v>
      </c>
      <c r="K3748" s="63">
        <f t="shared" si="176"/>
        <v>-50.086971278265665</v>
      </c>
      <c r="L3748" s="63">
        <f t="shared" si="177"/>
        <v>-49.909179823948584</v>
      </c>
    </row>
    <row r="3749" spans="1:12">
      <c r="A3749" t="s">
        <v>3436</v>
      </c>
      <c r="B3749" t="s">
        <v>8807</v>
      </c>
      <c r="C3749" t="s">
        <v>6</v>
      </c>
      <c r="D3749">
        <v>13597</v>
      </c>
      <c r="E3749">
        <v>29649</v>
      </c>
      <c r="F3749">
        <v>3355</v>
      </c>
      <c r="G3749">
        <v>10733</v>
      </c>
      <c r="H3749">
        <v>22383</v>
      </c>
      <c r="I3749">
        <v>5695</v>
      </c>
      <c r="J3749" s="63">
        <f t="shared" si="175"/>
        <v>26.684058511133887</v>
      </c>
      <c r="K3749" s="63">
        <f t="shared" si="176"/>
        <v>32.462136442836083</v>
      </c>
      <c r="L3749" s="63">
        <f t="shared" si="177"/>
        <v>-41.088674275680418</v>
      </c>
    </row>
    <row r="3750" spans="1:12">
      <c r="A3750" t="s">
        <v>3437</v>
      </c>
      <c r="B3750" t="s">
        <v>8808</v>
      </c>
      <c r="C3750" t="s">
        <v>6</v>
      </c>
      <c r="D3750">
        <v>86232</v>
      </c>
      <c r="E3750">
        <v>11890</v>
      </c>
      <c r="F3750">
        <v>3615</v>
      </c>
      <c r="G3750">
        <v>131087</v>
      </c>
      <c r="H3750">
        <v>28252</v>
      </c>
      <c r="I3750">
        <v>8586</v>
      </c>
      <c r="J3750" s="63">
        <f t="shared" si="175"/>
        <v>-34.217733261116663</v>
      </c>
      <c r="K3750" s="63">
        <f t="shared" si="176"/>
        <v>-57.914483930341213</v>
      </c>
      <c r="L3750" s="63">
        <f t="shared" si="177"/>
        <v>-57.896575821104122</v>
      </c>
    </row>
    <row r="3751" spans="1:12">
      <c r="A3751" t="s">
        <v>3438</v>
      </c>
      <c r="B3751" t="s">
        <v>8809</v>
      </c>
      <c r="C3751" t="s">
        <v>6</v>
      </c>
      <c r="D3751">
        <v>67384</v>
      </c>
      <c r="E3751">
        <v>11678</v>
      </c>
      <c r="F3751">
        <v>3540</v>
      </c>
      <c r="G3751">
        <v>122128</v>
      </c>
      <c r="H3751">
        <v>55461</v>
      </c>
      <c r="I3751">
        <v>16657</v>
      </c>
      <c r="J3751" s="63">
        <f t="shared" si="175"/>
        <v>-44.825101532818024</v>
      </c>
      <c r="K3751" s="63">
        <f t="shared" si="176"/>
        <v>-78.943762283406357</v>
      </c>
      <c r="L3751" s="63">
        <f t="shared" si="177"/>
        <v>-78.747673650717417</v>
      </c>
    </row>
    <row r="3752" spans="1:12">
      <c r="A3752" t="s">
        <v>4856</v>
      </c>
      <c r="B3752" t="s">
        <v>8810</v>
      </c>
      <c r="C3752" t="s">
        <v>6</v>
      </c>
      <c r="D3752"/>
      <c r="E3752"/>
      <c r="F3752"/>
      <c r="G3752">
        <v>55295</v>
      </c>
      <c r="H3752">
        <v>2683</v>
      </c>
      <c r="I3752">
        <v>653</v>
      </c>
      <c r="J3752" s="63">
        <f t="shared" si="175"/>
        <v>-100</v>
      </c>
      <c r="K3752" s="63">
        <f t="shared" si="176"/>
        <v>-100</v>
      </c>
      <c r="L3752" s="63">
        <f t="shared" si="177"/>
        <v>-100</v>
      </c>
    </row>
    <row r="3753" spans="1:12">
      <c r="A3753" t="s">
        <v>3439</v>
      </c>
      <c r="B3753" t="s">
        <v>3440</v>
      </c>
      <c r="C3753" t="s">
        <v>6</v>
      </c>
      <c r="D3753">
        <v>183177</v>
      </c>
      <c r="E3753">
        <v>25562</v>
      </c>
      <c r="F3753">
        <v>6565</v>
      </c>
      <c r="G3753">
        <v>44303</v>
      </c>
      <c r="H3753">
        <v>8326</v>
      </c>
      <c r="I3753">
        <v>2714</v>
      </c>
      <c r="J3753" s="63">
        <f t="shared" si="175"/>
        <v>313.46409949664809</v>
      </c>
      <c r="K3753" s="63">
        <f t="shared" si="176"/>
        <v>207.01417247177517</v>
      </c>
      <c r="L3753" s="63">
        <f t="shared" si="177"/>
        <v>141.89388356669124</v>
      </c>
    </row>
    <row r="3754" spans="1:12">
      <c r="A3754" t="s">
        <v>3441</v>
      </c>
      <c r="B3754" t="s">
        <v>8810</v>
      </c>
      <c r="C3754" t="s">
        <v>6</v>
      </c>
      <c r="D3754">
        <v>728161</v>
      </c>
      <c r="E3754">
        <v>180112</v>
      </c>
      <c r="F3754">
        <v>54796</v>
      </c>
      <c r="G3754">
        <v>1016407</v>
      </c>
      <c r="H3754">
        <v>252547</v>
      </c>
      <c r="I3754">
        <v>76750</v>
      </c>
      <c r="J3754" s="63">
        <f t="shared" si="175"/>
        <v>-28.359308820187188</v>
      </c>
      <c r="K3754" s="63">
        <f t="shared" si="176"/>
        <v>-28.681789924251724</v>
      </c>
      <c r="L3754" s="63">
        <f t="shared" si="177"/>
        <v>-28.604560260586318</v>
      </c>
    </row>
    <row r="3755" spans="1:12">
      <c r="A3755" t="s">
        <v>3442</v>
      </c>
      <c r="B3755" t="s">
        <v>8811</v>
      </c>
      <c r="C3755" t="s">
        <v>6</v>
      </c>
      <c r="D3755">
        <v>1775923</v>
      </c>
      <c r="E3755">
        <v>33220</v>
      </c>
      <c r="F3755">
        <v>7476</v>
      </c>
      <c r="G3755">
        <v>3769353</v>
      </c>
      <c r="H3755">
        <v>141476</v>
      </c>
      <c r="I3755">
        <v>12139</v>
      </c>
      <c r="J3755" s="63">
        <f t="shared" si="175"/>
        <v>-52.88520337575175</v>
      </c>
      <c r="K3755" s="63">
        <f t="shared" si="176"/>
        <v>-76.518985552319833</v>
      </c>
      <c r="L3755" s="63">
        <f t="shared" si="177"/>
        <v>-38.413378367246068</v>
      </c>
    </row>
    <row r="3756" spans="1:12">
      <c r="A3756" t="s">
        <v>3443</v>
      </c>
      <c r="B3756" t="s">
        <v>8812</v>
      </c>
      <c r="C3756" t="s">
        <v>6</v>
      </c>
      <c r="D3756">
        <v>1347801</v>
      </c>
      <c r="E3756">
        <v>104796</v>
      </c>
      <c r="F3756">
        <v>19515</v>
      </c>
      <c r="G3756">
        <v>1370918</v>
      </c>
      <c r="H3756">
        <v>192359</v>
      </c>
      <c r="I3756">
        <v>35689</v>
      </c>
      <c r="J3756" s="63">
        <f t="shared" si="175"/>
        <v>-1.6862423573109406</v>
      </c>
      <c r="K3756" s="63">
        <f t="shared" si="176"/>
        <v>-45.520615099891351</v>
      </c>
      <c r="L3756" s="63">
        <f t="shared" si="177"/>
        <v>-45.319286054526607</v>
      </c>
    </row>
    <row r="3757" spans="1:12">
      <c r="A3757" t="s">
        <v>3444</v>
      </c>
      <c r="B3757" t="s">
        <v>8813</v>
      </c>
      <c r="C3757" t="s">
        <v>6</v>
      </c>
      <c r="D3757">
        <v>3131</v>
      </c>
      <c r="E3757">
        <v>16511</v>
      </c>
      <c r="F3757">
        <v>3074</v>
      </c>
      <c r="G3757">
        <v>13633</v>
      </c>
      <c r="H3757">
        <v>7893</v>
      </c>
      <c r="I3757">
        <v>1471</v>
      </c>
      <c r="J3757" s="63">
        <f t="shared" si="175"/>
        <v>-77.033668304848533</v>
      </c>
      <c r="K3757" s="63">
        <f t="shared" si="176"/>
        <v>109.1853541112378</v>
      </c>
      <c r="L3757" s="63">
        <f t="shared" si="177"/>
        <v>108.97348742352142</v>
      </c>
    </row>
    <row r="3758" spans="1:12">
      <c r="A3758" t="s">
        <v>3445</v>
      </c>
      <c r="B3758" t="s">
        <v>8814</v>
      </c>
      <c r="C3758" t="s">
        <v>6</v>
      </c>
      <c r="D3758">
        <v>402</v>
      </c>
      <c r="E3758">
        <v>2580</v>
      </c>
      <c r="F3758">
        <v>479</v>
      </c>
      <c r="G3758">
        <v>2446</v>
      </c>
      <c r="H3758">
        <v>11404</v>
      </c>
      <c r="I3758">
        <v>2125</v>
      </c>
      <c r="J3758" s="63">
        <f t="shared" si="175"/>
        <v>-83.565004088307447</v>
      </c>
      <c r="K3758" s="63">
        <f t="shared" si="176"/>
        <v>-77.376359172220276</v>
      </c>
      <c r="L3758" s="63">
        <f t="shared" si="177"/>
        <v>-77.45882352941176</v>
      </c>
    </row>
    <row r="3759" spans="1:12">
      <c r="A3759" t="s">
        <v>3446</v>
      </c>
      <c r="B3759" t="s">
        <v>8815</v>
      </c>
      <c r="C3759" t="s">
        <v>6</v>
      </c>
      <c r="D3759">
        <v>6037</v>
      </c>
      <c r="E3759">
        <v>1694</v>
      </c>
      <c r="F3759">
        <v>315</v>
      </c>
      <c r="G3759">
        <v>14459</v>
      </c>
      <c r="H3759">
        <v>4056</v>
      </c>
      <c r="I3759">
        <v>757</v>
      </c>
      <c r="J3759" s="63">
        <f t="shared" si="175"/>
        <v>-58.247458330451622</v>
      </c>
      <c r="K3759" s="63">
        <f t="shared" si="176"/>
        <v>-58.234714003944774</v>
      </c>
      <c r="L3759" s="63">
        <f t="shared" si="177"/>
        <v>-58.388375165125495</v>
      </c>
    </row>
    <row r="3760" spans="1:12">
      <c r="A3760" t="s">
        <v>3447</v>
      </c>
      <c r="B3760" t="s">
        <v>8816</v>
      </c>
      <c r="C3760" t="s">
        <v>6</v>
      </c>
      <c r="D3760">
        <v>1244</v>
      </c>
      <c r="E3760">
        <v>1543</v>
      </c>
      <c r="F3760">
        <v>286</v>
      </c>
      <c r="G3760">
        <v>4830</v>
      </c>
      <c r="H3760">
        <v>9218</v>
      </c>
      <c r="I3760">
        <v>1715</v>
      </c>
      <c r="J3760" s="63">
        <f t="shared" si="175"/>
        <v>-74.244306418219466</v>
      </c>
      <c r="K3760" s="63">
        <f t="shared" si="176"/>
        <v>-83.261011065307002</v>
      </c>
      <c r="L3760" s="63">
        <f t="shared" si="177"/>
        <v>-83.32361516034986</v>
      </c>
    </row>
    <row r="3761" spans="1:12">
      <c r="A3761" t="s">
        <v>3448</v>
      </c>
      <c r="B3761" t="s">
        <v>8817</v>
      </c>
      <c r="C3761" t="s">
        <v>6</v>
      </c>
      <c r="D3761">
        <v>9359</v>
      </c>
      <c r="E3761">
        <v>5378</v>
      </c>
      <c r="F3761">
        <v>1001</v>
      </c>
      <c r="G3761">
        <v>22823</v>
      </c>
      <c r="H3761">
        <v>7880</v>
      </c>
      <c r="I3761">
        <v>1466</v>
      </c>
      <c r="J3761" s="63">
        <f t="shared" si="175"/>
        <v>-58.993120974455593</v>
      </c>
      <c r="K3761" s="63">
        <f t="shared" si="176"/>
        <v>-31.751269035532996</v>
      </c>
      <c r="L3761" s="63">
        <f t="shared" si="177"/>
        <v>-31.718963165075035</v>
      </c>
    </row>
    <row r="3762" spans="1:12">
      <c r="A3762" t="s">
        <v>3449</v>
      </c>
      <c r="B3762" t="s">
        <v>8818</v>
      </c>
      <c r="C3762" t="s">
        <v>6</v>
      </c>
      <c r="D3762">
        <v>257974</v>
      </c>
      <c r="E3762">
        <v>1022</v>
      </c>
      <c r="F3762">
        <v>190</v>
      </c>
      <c r="G3762">
        <v>616606</v>
      </c>
      <c r="H3762">
        <v>1301</v>
      </c>
      <c r="I3762">
        <v>232</v>
      </c>
      <c r="J3762" s="63">
        <f t="shared" si="175"/>
        <v>-58.162262449603148</v>
      </c>
      <c r="K3762" s="63">
        <f t="shared" si="176"/>
        <v>-21.445042275172945</v>
      </c>
      <c r="L3762" s="63">
        <f t="shared" si="177"/>
        <v>-18.103448275862068</v>
      </c>
    </row>
    <row r="3763" spans="1:12">
      <c r="A3763" t="s">
        <v>3450</v>
      </c>
      <c r="B3763" t="s">
        <v>8819</v>
      </c>
      <c r="C3763" t="s">
        <v>6</v>
      </c>
      <c r="D3763">
        <v>142997</v>
      </c>
      <c r="E3763">
        <v>6252</v>
      </c>
      <c r="F3763">
        <v>1168</v>
      </c>
      <c r="G3763">
        <v>5312</v>
      </c>
      <c r="H3763">
        <v>1449</v>
      </c>
      <c r="I3763">
        <v>272</v>
      </c>
      <c r="J3763" s="63">
        <f t="shared" si="175"/>
        <v>2591.9615963855422</v>
      </c>
      <c r="K3763" s="63">
        <f t="shared" si="176"/>
        <v>331.46997929606624</v>
      </c>
      <c r="L3763" s="63">
        <f t="shared" si="177"/>
        <v>329.41176470588238</v>
      </c>
    </row>
    <row r="3764" spans="1:12">
      <c r="A3764" t="s">
        <v>3451</v>
      </c>
      <c r="B3764" t="s">
        <v>8820</v>
      </c>
      <c r="C3764" t="s">
        <v>6</v>
      </c>
      <c r="D3764">
        <v>8284</v>
      </c>
      <c r="E3764">
        <v>17268</v>
      </c>
      <c r="F3764">
        <v>5030</v>
      </c>
      <c r="G3764">
        <v>38324</v>
      </c>
      <c r="H3764">
        <v>28431</v>
      </c>
      <c r="I3764">
        <v>8349</v>
      </c>
      <c r="J3764" s="63">
        <f t="shared" si="175"/>
        <v>-78.384302264899276</v>
      </c>
      <c r="K3764" s="63">
        <f t="shared" si="176"/>
        <v>-39.263480004220746</v>
      </c>
      <c r="L3764" s="63">
        <f t="shared" si="177"/>
        <v>-39.7532638639358</v>
      </c>
    </row>
    <row r="3765" spans="1:12">
      <c r="A3765" t="s">
        <v>3453</v>
      </c>
      <c r="B3765" t="s">
        <v>8821</v>
      </c>
      <c r="C3765" t="s">
        <v>6</v>
      </c>
      <c r="D3765">
        <v>1925</v>
      </c>
      <c r="E3765">
        <v>3020</v>
      </c>
      <c r="F3765">
        <v>905</v>
      </c>
      <c r="G3765">
        <v>5767</v>
      </c>
      <c r="H3765">
        <v>2322</v>
      </c>
      <c r="I3765">
        <v>694</v>
      </c>
      <c r="J3765" s="63">
        <f t="shared" si="175"/>
        <v>-66.620426564938441</v>
      </c>
      <c r="K3765" s="63">
        <f t="shared" si="176"/>
        <v>30.060292850990525</v>
      </c>
      <c r="L3765" s="63">
        <f t="shared" si="177"/>
        <v>30.403458213256485</v>
      </c>
    </row>
    <row r="3766" spans="1:12">
      <c r="A3766" t="s">
        <v>3454</v>
      </c>
      <c r="B3766" t="s">
        <v>8822</v>
      </c>
      <c r="C3766" t="s">
        <v>6</v>
      </c>
      <c r="D3766">
        <v>2878</v>
      </c>
      <c r="E3766">
        <v>2758</v>
      </c>
      <c r="F3766">
        <v>825</v>
      </c>
      <c r="G3766">
        <v>11951</v>
      </c>
      <c r="H3766">
        <v>10618</v>
      </c>
      <c r="I3766">
        <v>3164</v>
      </c>
      <c r="J3766" s="63">
        <f t="shared" si="175"/>
        <v>-75.918333193874986</v>
      </c>
      <c r="K3766" s="63">
        <f t="shared" si="176"/>
        <v>-74.025240158221891</v>
      </c>
      <c r="L3766" s="63">
        <f t="shared" si="177"/>
        <v>-73.92541087231352</v>
      </c>
    </row>
    <row r="3767" spans="1:12">
      <c r="A3767" t="s">
        <v>3455</v>
      </c>
      <c r="B3767" t="s">
        <v>8823</v>
      </c>
      <c r="C3767" t="s">
        <v>6</v>
      </c>
      <c r="D3767">
        <v>10997</v>
      </c>
      <c r="E3767">
        <v>30976</v>
      </c>
      <c r="F3767">
        <v>9094</v>
      </c>
      <c r="G3767">
        <v>15238</v>
      </c>
      <c r="H3767">
        <v>40803</v>
      </c>
      <c r="I3767">
        <v>11412</v>
      </c>
      <c r="J3767" s="63">
        <f t="shared" si="175"/>
        <v>-27.831736448352803</v>
      </c>
      <c r="K3767" s="63">
        <f t="shared" si="176"/>
        <v>-24.084013430385021</v>
      </c>
      <c r="L3767" s="63">
        <f t="shared" si="177"/>
        <v>-20.311952330879777</v>
      </c>
    </row>
    <row r="3768" spans="1:12">
      <c r="A3768" t="s">
        <v>3456</v>
      </c>
      <c r="B3768" t="s">
        <v>8824</v>
      </c>
      <c r="C3768" t="s">
        <v>6</v>
      </c>
      <c r="D3768">
        <v>28295</v>
      </c>
      <c r="E3768">
        <v>10005</v>
      </c>
      <c r="F3768">
        <v>2954</v>
      </c>
      <c r="G3768">
        <v>44145</v>
      </c>
      <c r="H3768">
        <v>19297</v>
      </c>
      <c r="I3768">
        <v>5472</v>
      </c>
      <c r="J3768" s="63">
        <f t="shared" si="175"/>
        <v>-35.904405934986976</v>
      </c>
      <c r="K3768" s="63">
        <f t="shared" si="176"/>
        <v>-48.152562574493444</v>
      </c>
      <c r="L3768" s="63">
        <f t="shared" si="177"/>
        <v>-46.01608187134503</v>
      </c>
    </row>
    <row r="3769" spans="1:12">
      <c r="A3769" t="s">
        <v>3457</v>
      </c>
      <c r="B3769" t="s">
        <v>8825</v>
      </c>
      <c r="C3769" t="s">
        <v>6</v>
      </c>
      <c r="D3769">
        <v>10699</v>
      </c>
      <c r="E3769">
        <v>7089</v>
      </c>
      <c r="F3769">
        <v>2094</v>
      </c>
      <c r="G3769">
        <v>45789</v>
      </c>
      <c r="H3769">
        <v>22369</v>
      </c>
      <c r="I3769">
        <v>6575</v>
      </c>
      <c r="J3769" s="63">
        <f t="shared" si="175"/>
        <v>-76.634126100155058</v>
      </c>
      <c r="K3769" s="63">
        <f t="shared" si="176"/>
        <v>-68.308820242299618</v>
      </c>
      <c r="L3769" s="63">
        <f t="shared" si="177"/>
        <v>-68.152091254752847</v>
      </c>
    </row>
    <row r="3770" spans="1:12">
      <c r="A3770" t="s">
        <v>3458</v>
      </c>
      <c r="B3770" t="s">
        <v>8826</v>
      </c>
      <c r="C3770" t="s">
        <v>6</v>
      </c>
      <c r="D3770">
        <v>170401</v>
      </c>
      <c r="E3770">
        <v>32687</v>
      </c>
      <c r="F3770">
        <v>8823</v>
      </c>
      <c r="G3770">
        <v>308646</v>
      </c>
      <c r="H3770">
        <v>84172</v>
      </c>
      <c r="I3770">
        <v>24024</v>
      </c>
      <c r="J3770" s="63">
        <f t="shared" si="175"/>
        <v>-44.790795928021097</v>
      </c>
      <c r="K3770" s="63">
        <f t="shared" si="176"/>
        <v>-61.166421137670483</v>
      </c>
      <c r="L3770" s="63">
        <f t="shared" si="177"/>
        <v>-63.274225774225776</v>
      </c>
    </row>
    <row r="3771" spans="1:12">
      <c r="A3771" t="s">
        <v>3459</v>
      </c>
      <c r="B3771" t="s">
        <v>8827</v>
      </c>
      <c r="C3771" t="s">
        <v>6</v>
      </c>
      <c r="D3771">
        <v>1017</v>
      </c>
      <c r="E3771">
        <v>1325</v>
      </c>
      <c r="F3771">
        <v>246</v>
      </c>
      <c r="G3771">
        <v>3002</v>
      </c>
      <c r="H3771">
        <v>2666</v>
      </c>
      <c r="I3771">
        <v>496</v>
      </c>
      <c r="J3771" s="63">
        <f t="shared" si="175"/>
        <v>-66.122584943371081</v>
      </c>
      <c r="K3771" s="63">
        <f t="shared" si="176"/>
        <v>-50.30007501875469</v>
      </c>
      <c r="L3771" s="63">
        <f t="shared" si="177"/>
        <v>-50.403225806451616</v>
      </c>
    </row>
    <row r="3772" spans="1:12">
      <c r="A3772" t="s">
        <v>3460</v>
      </c>
      <c r="B3772" t="s">
        <v>8828</v>
      </c>
      <c r="C3772" t="s">
        <v>6</v>
      </c>
      <c r="D3772">
        <v>3435</v>
      </c>
      <c r="E3772">
        <v>2105</v>
      </c>
      <c r="F3772">
        <v>390</v>
      </c>
      <c r="G3772">
        <v>5341</v>
      </c>
      <c r="H3772">
        <v>2240</v>
      </c>
      <c r="I3772">
        <v>414</v>
      </c>
      <c r="J3772" s="63">
        <f t="shared" si="175"/>
        <v>-35.686201085938961</v>
      </c>
      <c r="K3772" s="63">
        <f t="shared" si="176"/>
        <v>-6.0267857142857144</v>
      </c>
      <c r="L3772" s="63">
        <f t="shared" si="177"/>
        <v>-5.7971014492753623</v>
      </c>
    </row>
    <row r="3773" spans="1:12">
      <c r="A3773" t="s">
        <v>3461</v>
      </c>
      <c r="B3773" t="s">
        <v>8829</v>
      </c>
      <c r="C3773" t="s">
        <v>6</v>
      </c>
      <c r="D3773">
        <v>624</v>
      </c>
      <c r="E3773">
        <v>438</v>
      </c>
      <c r="F3773">
        <v>82</v>
      </c>
      <c r="G3773">
        <v>607</v>
      </c>
      <c r="H3773">
        <v>1569</v>
      </c>
      <c r="I3773">
        <v>224</v>
      </c>
      <c r="J3773" s="63">
        <f t="shared" si="175"/>
        <v>2.8006589785831961</v>
      </c>
      <c r="K3773" s="63">
        <f t="shared" si="176"/>
        <v>-72.084130019120465</v>
      </c>
      <c r="L3773" s="63">
        <f t="shared" si="177"/>
        <v>-63.392857142857146</v>
      </c>
    </row>
    <row r="3774" spans="1:12">
      <c r="A3774" t="s">
        <v>4857</v>
      </c>
      <c r="B3774" t="s">
        <v>9930</v>
      </c>
      <c r="C3774" t="s">
        <v>6</v>
      </c>
      <c r="D3774"/>
      <c r="E3774"/>
      <c r="F3774"/>
      <c r="G3774">
        <v>2</v>
      </c>
      <c r="H3774">
        <v>335</v>
      </c>
      <c r="I3774">
        <v>44</v>
      </c>
      <c r="J3774" s="63">
        <f t="shared" si="175"/>
        <v>-100</v>
      </c>
      <c r="K3774" s="63">
        <f t="shared" si="176"/>
        <v>-100</v>
      </c>
      <c r="L3774" s="63">
        <f t="shared" si="177"/>
        <v>-100</v>
      </c>
    </row>
    <row r="3775" spans="1:12">
      <c r="A3775" t="s">
        <v>3462</v>
      </c>
      <c r="B3775" t="s">
        <v>8830</v>
      </c>
      <c r="C3775" t="s">
        <v>6</v>
      </c>
      <c r="D3775">
        <v>100</v>
      </c>
      <c r="E3775">
        <v>4</v>
      </c>
      <c r="F3775">
        <v>0</v>
      </c>
      <c r="G3775"/>
      <c r="H3775"/>
      <c r="I3775"/>
      <c r="J3775" s="63" t="e">
        <f t="shared" si="175"/>
        <v>#DIV/0!</v>
      </c>
      <c r="K3775" s="63" t="e">
        <f t="shared" si="176"/>
        <v>#DIV/0!</v>
      </c>
      <c r="L3775" s="63" t="e">
        <f t="shared" si="177"/>
        <v>#DIV/0!</v>
      </c>
    </row>
    <row r="3776" spans="1:12">
      <c r="A3776" t="s">
        <v>4858</v>
      </c>
      <c r="B3776" t="s">
        <v>9931</v>
      </c>
      <c r="C3776" t="s">
        <v>6</v>
      </c>
      <c r="D3776"/>
      <c r="E3776"/>
      <c r="F3776"/>
      <c r="G3776">
        <v>2</v>
      </c>
      <c r="H3776">
        <v>4</v>
      </c>
      <c r="I3776">
        <v>1</v>
      </c>
      <c r="J3776" s="63">
        <f t="shared" si="175"/>
        <v>-100</v>
      </c>
      <c r="K3776" s="63">
        <f t="shared" si="176"/>
        <v>-100</v>
      </c>
      <c r="L3776" s="63">
        <f t="shared" si="177"/>
        <v>-100</v>
      </c>
    </row>
    <row r="3777" spans="1:12">
      <c r="A3777" t="s">
        <v>3463</v>
      </c>
      <c r="B3777" t="s">
        <v>8831</v>
      </c>
      <c r="C3777" t="s">
        <v>6</v>
      </c>
      <c r="D3777">
        <v>110</v>
      </c>
      <c r="E3777">
        <v>190</v>
      </c>
      <c r="F3777">
        <v>24</v>
      </c>
      <c r="G3777"/>
      <c r="H3777"/>
      <c r="I3777"/>
      <c r="J3777" s="63" t="e">
        <f t="shared" si="175"/>
        <v>#DIV/0!</v>
      </c>
      <c r="K3777" s="63" t="e">
        <f t="shared" si="176"/>
        <v>#DIV/0!</v>
      </c>
      <c r="L3777" s="63" t="e">
        <f t="shared" si="177"/>
        <v>#DIV/0!</v>
      </c>
    </row>
    <row r="3778" spans="1:12">
      <c r="A3778" t="s">
        <v>4859</v>
      </c>
      <c r="B3778" t="s">
        <v>9932</v>
      </c>
      <c r="C3778" t="s">
        <v>6</v>
      </c>
      <c r="D3778"/>
      <c r="E3778"/>
      <c r="F3778"/>
      <c r="G3778">
        <v>348</v>
      </c>
      <c r="H3778">
        <v>5</v>
      </c>
      <c r="I3778">
        <v>1</v>
      </c>
      <c r="J3778" s="63">
        <f t="shared" si="175"/>
        <v>-100</v>
      </c>
      <c r="K3778" s="63">
        <f t="shared" si="176"/>
        <v>-100</v>
      </c>
      <c r="L3778" s="63">
        <f t="shared" si="177"/>
        <v>-100</v>
      </c>
    </row>
    <row r="3779" spans="1:12">
      <c r="A3779" t="s">
        <v>3464</v>
      </c>
      <c r="B3779" t="s">
        <v>8832</v>
      </c>
      <c r="C3779" t="s">
        <v>6</v>
      </c>
      <c r="D3779">
        <v>250</v>
      </c>
      <c r="E3779">
        <v>1014</v>
      </c>
      <c r="F3779">
        <v>190</v>
      </c>
      <c r="G3779">
        <v>4339</v>
      </c>
      <c r="H3779">
        <v>1643</v>
      </c>
      <c r="I3779">
        <v>305</v>
      </c>
      <c r="J3779" s="63">
        <f t="shared" si="175"/>
        <v>-94.238303756625953</v>
      </c>
      <c r="K3779" s="63">
        <f t="shared" si="176"/>
        <v>-38.28362751065125</v>
      </c>
      <c r="L3779" s="63">
        <f t="shared" si="177"/>
        <v>-37.704918032786885</v>
      </c>
    </row>
    <row r="3780" spans="1:12">
      <c r="A3780" t="s">
        <v>3465</v>
      </c>
      <c r="B3780" t="s">
        <v>8833</v>
      </c>
      <c r="C3780" t="s">
        <v>6</v>
      </c>
      <c r="D3780">
        <v>4380</v>
      </c>
      <c r="E3780">
        <v>9892</v>
      </c>
      <c r="F3780">
        <v>2932</v>
      </c>
      <c r="G3780">
        <v>4825</v>
      </c>
      <c r="H3780">
        <v>19779</v>
      </c>
      <c r="I3780">
        <v>5667</v>
      </c>
      <c r="J3780" s="63">
        <f t="shared" si="175"/>
        <v>-9.2227979274611407</v>
      </c>
      <c r="K3780" s="63">
        <f t="shared" si="176"/>
        <v>-49.987360331664895</v>
      </c>
      <c r="L3780" s="63">
        <f t="shared" si="177"/>
        <v>-48.261866949003</v>
      </c>
    </row>
    <row r="3781" spans="1:12">
      <c r="A3781" t="s">
        <v>3466</v>
      </c>
      <c r="B3781" t="s">
        <v>8834</v>
      </c>
      <c r="C3781" t="s">
        <v>6</v>
      </c>
      <c r="D3781">
        <v>377</v>
      </c>
      <c r="E3781">
        <v>6270</v>
      </c>
      <c r="F3781">
        <v>1134</v>
      </c>
      <c r="G3781">
        <v>962</v>
      </c>
      <c r="H3781">
        <v>9633</v>
      </c>
      <c r="I3781">
        <v>2076</v>
      </c>
      <c r="J3781" s="63">
        <f t="shared" ref="J3781:J3844" si="178">100*(D3781-G3781)/G3781</f>
        <v>-60.810810810810814</v>
      </c>
      <c r="K3781" s="63">
        <f t="shared" ref="K3781:K3844" si="179">100*(E3781-H3781)/H3781</f>
        <v>-34.911242603550299</v>
      </c>
      <c r="L3781" s="63">
        <f t="shared" ref="L3781:L3844" si="180">100*(F3781-I3781)/I3781</f>
        <v>-45.375722543352602</v>
      </c>
    </row>
    <row r="3782" spans="1:12">
      <c r="A3782" t="s">
        <v>3467</v>
      </c>
      <c r="B3782" t="s">
        <v>8835</v>
      </c>
      <c r="C3782" t="s">
        <v>6</v>
      </c>
      <c r="D3782">
        <v>592</v>
      </c>
      <c r="E3782">
        <v>1261</v>
      </c>
      <c r="F3782">
        <v>378</v>
      </c>
      <c r="G3782">
        <v>181</v>
      </c>
      <c r="H3782">
        <v>2165</v>
      </c>
      <c r="I3782">
        <v>461</v>
      </c>
      <c r="J3782" s="63">
        <f t="shared" si="178"/>
        <v>227.0718232044199</v>
      </c>
      <c r="K3782" s="63">
        <f t="shared" si="179"/>
        <v>-41.755196304849882</v>
      </c>
      <c r="L3782" s="63">
        <f t="shared" si="180"/>
        <v>-18.004338394793926</v>
      </c>
    </row>
    <row r="3783" spans="1:12">
      <c r="A3783" t="s">
        <v>3468</v>
      </c>
      <c r="B3783" t="s">
        <v>8836</v>
      </c>
      <c r="C3783" t="s">
        <v>6</v>
      </c>
      <c r="D3783">
        <v>58</v>
      </c>
      <c r="E3783">
        <v>861</v>
      </c>
      <c r="F3783">
        <v>238</v>
      </c>
      <c r="G3783">
        <v>300</v>
      </c>
      <c r="H3783">
        <v>2785</v>
      </c>
      <c r="I3783">
        <v>833</v>
      </c>
      <c r="J3783" s="63">
        <f t="shared" si="178"/>
        <v>-80.666666666666671</v>
      </c>
      <c r="K3783" s="63">
        <f t="shared" si="179"/>
        <v>-69.084380610412921</v>
      </c>
      <c r="L3783" s="63">
        <f t="shared" si="180"/>
        <v>-71.428571428571431</v>
      </c>
    </row>
    <row r="3784" spans="1:12">
      <c r="A3784" t="s">
        <v>3469</v>
      </c>
      <c r="B3784" t="s">
        <v>8837</v>
      </c>
      <c r="C3784" t="s">
        <v>6</v>
      </c>
      <c r="D3784">
        <v>8</v>
      </c>
      <c r="E3784">
        <v>1898</v>
      </c>
      <c r="F3784">
        <v>569</v>
      </c>
      <c r="G3784">
        <v>7</v>
      </c>
      <c r="H3784">
        <v>3837</v>
      </c>
      <c r="I3784">
        <v>996</v>
      </c>
      <c r="J3784" s="63">
        <f t="shared" si="178"/>
        <v>14.285714285714286</v>
      </c>
      <c r="K3784" s="63">
        <f t="shared" si="179"/>
        <v>-50.53427156632786</v>
      </c>
      <c r="L3784" s="63">
        <f t="shared" si="180"/>
        <v>-42.871485943775099</v>
      </c>
    </row>
    <row r="3785" spans="1:12">
      <c r="A3785" t="s">
        <v>3470</v>
      </c>
      <c r="B3785" t="s">
        <v>8838</v>
      </c>
      <c r="C3785" t="s">
        <v>6</v>
      </c>
      <c r="D3785">
        <v>5</v>
      </c>
      <c r="E3785">
        <v>200</v>
      </c>
      <c r="F3785">
        <v>60</v>
      </c>
      <c r="G3785">
        <v>95</v>
      </c>
      <c r="H3785">
        <v>2080</v>
      </c>
      <c r="I3785">
        <v>621</v>
      </c>
      <c r="J3785" s="63">
        <f t="shared" si="178"/>
        <v>-94.736842105263165</v>
      </c>
      <c r="K3785" s="63">
        <f t="shared" si="179"/>
        <v>-90.384615384615387</v>
      </c>
      <c r="L3785" s="63">
        <f t="shared" si="180"/>
        <v>-90.338164251207729</v>
      </c>
    </row>
    <row r="3786" spans="1:12">
      <c r="A3786" t="s">
        <v>3471</v>
      </c>
      <c r="B3786" t="s">
        <v>8839</v>
      </c>
      <c r="C3786" t="s">
        <v>6</v>
      </c>
      <c r="D3786">
        <v>4087</v>
      </c>
      <c r="E3786">
        <v>15656</v>
      </c>
      <c r="F3786">
        <v>4689</v>
      </c>
      <c r="G3786">
        <v>3067</v>
      </c>
      <c r="H3786">
        <v>14198</v>
      </c>
      <c r="I3786">
        <v>4246</v>
      </c>
      <c r="J3786" s="63">
        <f t="shared" si="178"/>
        <v>33.257254646234102</v>
      </c>
      <c r="K3786" s="63">
        <f t="shared" si="179"/>
        <v>10.269051979151993</v>
      </c>
      <c r="L3786" s="63">
        <f t="shared" si="180"/>
        <v>10.433349034385303</v>
      </c>
    </row>
    <row r="3787" spans="1:12">
      <c r="A3787" t="s">
        <v>3472</v>
      </c>
      <c r="B3787" t="s">
        <v>8840</v>
      </c>
      <c r="C3787" t="s">
        <v>6</v>
      </c>
      <c r="D3787">
        <v>1360</v>
      </c>
      <c r="E3787">
        <v>11247</v>
      </c>
      <c r="F3787">
        <v>2953</v>
      </c>
      <c r="G3787">
        <v>808</v>
      </c>
      <c r="H3787">
        <v>9985</v>
      </c>
      <c r="I3787">
        <v>2958</v>
      </c>
      <c r="J3787" s="63">
        <f t="shared" si="178"/>
        <v>68.316831683168317</v>
      </c>
      <c r="K3787" s="63">
        <f t="shared" si="179"/>
        <v>12.638958437656484</v>
      </c>
      <c r="L3787" s="63">
        <f t="shared" si="180"/>
        <v>-0.16903313049357674</v>
      </c>
    </row>
    <row r="3788" spans="1:12">
      <c r="A3788" t="s">
        <v>3473</v>
      </c>
      <c r="B3788" t="s">
        <v>8841</v>
      </c>
      <c r="C3788" t="s">
        <v>6</v>
      </c>
      <c r="D3788">
        <v>3389</v>
      </c>
      <c r="E3788">
        <v>29798</v>
      </c>
      <c r="F3788">
        <v>8275</v>
      </c>
      <c r="G3788">
        <v>3837</v>
      </c>
      <c r="H3788">
        <v>21772</v>
      </c>
      <c r="I3788">
        <v>6220</v>
      </c>
      <c r="J3788" s="63">
        <f t="shared" si="178"/>
        <v>-11.67578837633568</v>
      </c>
      <c r="K3788" s="63">
        <f t="shared" si="179"/>
        <v>36.863861840896561</v>
      </c>
      <c r="L3788" s="63">
        <f t="shared" si="180"/>
        <v>33.038585209003216</v>
      </c>
    </row>
    <row r="3789" spans="1:12">
      <c r="A3789" t="s">
        <v>3474</v>
      </c>
      <c r="B3789" t="s">
        <v>8842</v>
      </c>
      <c r="C3789" t="s">
        <v>6</v>
      </c>
      <c r="D3789">
        <v>59</v>
      </c>
      <c r="E3789">
        <v>2716</v>
      </c>
      <c r="F3789">
        <v>795</v>
      </c>
      <c r="G3789">
        <v>511</v>
      </c>
      <c r="H3789">
        <v>14081</v>
      </c>
      <c r="I3789">
        <v>2234</v>
      </c>
      <c r="J3789" s="63">
        <f t="shared" si="178"/>
        <v>-88.454011741682976</v>
      </c>
      <c r="K3789" s="63">
        <f t="shared" si="179"/>
        <v>-80.711597187699738</v>
      </c>
      <c r="L3789" s="63">
        <f t="shared" si="180"/>
        <v>-64.413607878245301</v>
      </c>
    </row>
    <row r="3790" spans="1:12">
      <c r="A3790" t="s">
        <v>3475</v>
      </c>
      <c r="B3790" t="s">
        <v>8843</v>
      </c>
      <c r="C3790" t="s">
        <v>6</v>
      </c>
      <c r="D3790">
        <v>164</v>
      </c>
      <c r="E3790">
        <v>3043</v>
      </c>
      <c r="F3790">
        <v>895</v>
      </c>
      <c r="G3790">
        <v>165</v>
      </c>
      <c r="H3790">
        <v>9696</v>
      </c>
      <c r="I3790">
        <v>2498</v>
      </c>
      <c r="J3790" s="63">
        <f t="shared" si="178"/>
        <v>-0.60606060606060608</v>
      </c>
      <c r="K3790" s="63">
        <f t="shared" si="179"/>
        <v>-68.615924092409244</v>
      </c>
      <c r="L3790" s="63">
        <f t="shared" si="180"/>
        <v>-64.171337069655721</v>
      </c>
    </row>
    <row r="3791" spans="1:12">
      <c r="A3791" t="s">
        <v>3476</v>
      </c>
      <c r="B3791" t="s">
        <v>8844</v>
      </c>
      <c r="C3791" t="s">
        <v>6</v>
      </c>
      <c r="D3791">
        <v>223</v>
      </c>
      <c r="E3791">
        <v>4396</v>
      </c>
      <c r="F3791">
        <v>1317</v>
      </c>
      <c r="G3791">
        <v>100</v>
      </c>
      <c r="H3791">
        <v>6073</v>
      </c>
      <c r="I3791">
        <v>1546</v>
      </c>
      <c r="J3791" s="63">
        <f t="shared" si="178"/>
        <v>123</v>
      </c>
      <c r="K3791" s="63">
        <f t="shared" si="179"/>
        <v>-27.614029310060925</v>
      </c>
      <c r="L3791" s="63">
        <f t="shared" si="180"/>
        <v>-14.8124191461837</v>
      </c>
    </row>
    <row r="3792" spans="1:12">
      <c r="A3792" t="s">
        <v>3477</v>
      </c>
      <c r="B3792" t="s">
        <v>8845</v>
      </c>
      <c r="C3792" t="s">
        <v>6</v>
      </c>
      <c r="D3792">
        <v>1</v>
      </c>
      <c r="E3792">
        <v>5653</v>
      </c>
      <c r="F3792">
        <v>799</v>
      </c>
      <c r="G3792">
        <v>2</v>
      </c>
      <c r="H3792">
        <v>125</v>
      </c>
      <c r="I3792">
        <v>38</v>
      </c>
      <c r="J3792" s="63">
        <f t="shared" si="178"/>
        <v>-50</v>
      </c>
      <c r="K3792" s="63">
        <f t="shared" si="179"/>
        <v>4422.3999999999996</v>
      </c>
      <c r="L3792" s="63">
        <f t="shared" si="180"/>
        <v>2002.6315789473683</v>
      </c>
    </row>
    <row r="3793" spans="1:12">
      <c r="A3793" t="s">
        <v>3478</v>
      </c>
      <c r="B3793" t="s">
        <v>8846</v>
      </c>
      <c r="C3793" t="s">
        <v>6</v>
      </c>
      <c r="D3793">
        <v>40</v>
      </c>
      <c r="E3793">
        <v>91882</v>
      </c>
      <c r="F3793">
        <v>945</v>
      </c>
      <c r="G3793">
        <v>180</v>
      </c>
      <c r="H3793">
        <v>425958</v>
      </c>
      <c r="I3793">
        <v>4402</v>
      </c>
      <c r="J3793" s="63">
        <f t="shared" si="178"/>
        <v>-77.777777777777771</v>
      </c>
      <c r="K3793" s="63">
        <f t="shared" si="179"/>
        <v>-78.429328713159506</v>
      </c>
      <c r="L3793" s="63">
        <f t="shared" si="180"/>
        <v>-78.532485233984559</v>
      </c>
    </row>
    <row r="3794" spans="1:12">
      <c r="A3794" t="s">
        <v>3479</v>
      </c>
      <c r="B3794" t="s">
        <v>8847</v>
      </c>
      <c r="C3794" t="s">
        <v>6</v>
      </c>
      <c r="D3794">
        <v>2987</v>
      </c>
      <c r="E3794">
        <v>291397</v>
      </c>
      <c r="F3794">
        <v>45546</v>
      </c>
      <c r="G3794">
        <v>4282</v>
      </c>
      <c r="H3794">
        <v>385263</v>
      </c>
      <c r="I3794">
        <v>66815</v>
      </c>
      <c r="J3794" s="63">
        <f t="shared" si="178"/>
        <v>-30.242877160205513</v>
      </c>
      <c r="K3794" s="63">
        <f t="shared" si="179"/>
        <v>-24.364135668361612</v>
      </c>
      <c r="L3794" s="63">
        <f t="shared" si="180"/>
        <v>-31.832672304123324</v>
      </c>
    </row>
    <row r="3795" spans="1:12">
      <c r="A3795" t="s">
        <v>3480</v>
      </c>
      <c r="B3795" t="s">
        <v>8848</v>
      </c>
      <c r="C3795" t="s">
        <v>6</v>
      </c>
      <c r="D3795">
        <v>55</v>
      </c>
      <c r="E3795">
        <v>80651</v>
      </c>
      <c r="F3795">
        <v>11421</v>
      </c>
      <c r="G3795">
        <v>208</v>
      </c>
      <c r="H3795">
        <v>110278</v>
      </c>
      <c r="I3795">
        <v>15971</v>
      </c>
      <c r="J3795" s="63">
        <f t="shared" si="178"/>
        <v>-73.557692307692307</v>
      </c>
      <c r="K3795" s="63">
        <f t="shared" si="179"/>
        <v>-26.865739313371662</v>
      </c>
      <c r="L3795" s="63">
        <f t="shared" si="180"/>
        <v>-28.489136560015027</v>
      </c>
    </row>
    <row r="3796" spans="1:12">
      <c r="A3796" t="s">
        <v>3481</v>
      </c>
      <c r="B3796" t="s">
        <v>8847</v>
      </c>
      <c r="C3796" t="s">
        <v>6</v>
      </c>
      <c r="D3796">
        <v>31</v>
      </c>
      <c r="E3796">
        <v>125565</v>
      </c>
      <c r="F3796">
        <v>17743</v>
      </c>
      <c r="G3796">
        <v>34</v>
      </c>
      <c r="H3796">
        <v>265834</v>
      </c>
      <c r="I3796">
        <v>36903</v>
      </c>
      <c r="J3796" s="63">
        <f t="shared" si="178"/>
        <v>-8.8235294117647065</v>
      </c>
      <c r="K3796" s="63">
        <f t="shared" si="179"/>
        <v>-52.765635697465335</v>
      </c>
      <c r="L3796" s="63">
        <f t="shared" si="180"/>
        <v>-51.919898111264665</v>
      </c>
    </row>
    <row r="3797" spans="1:12">
      <c r="A3797" t="s">
        <v>3482</v>
      </c>
      <c r="B3797" t="s">
        <v>8849</v>
      </c>
      <c r="C3797" t="s">
        <v>6</v>
      </c>
      <c r="D3797">
        <v>533</v>
      </c>
      <c r="E3797">
        <v>11206</v>
      </c>
      <c r="F3797">
        <v>3356</v>
      </c>
      <c r="G3797">
        <v>2798</v>
      </c>
      <c r="H3797">
        <v>49037</v>
      </c>
      <c r="I3797">
        <v>14660</v>
      </c>
      <c r="J3797" s="63">
        <f t="shared" si="178"/>
        <v>-80.9506790564689</v>
      </c>
      <c r="K3797" s="63">
        <f t="shared" si="179"/>
        <v>-77.147867936456151</v>
      </c>
      <c r="L3797" s="63">
        <f t="shared" si="180"/>
        <v>-77.107776261937246</v>
      </c>
    </row>
    <row r="3798" spans="1:12">
      <c r="A3798" t="s">
        <v>3483</v>
      </c>
      <c r="B3798" t="s">
        <v>8850</v>
      </c>
      <c r="C3798" t="s">
        <v>6</v>
      </c>
      <c r="D3798">
        <v>2</v>
      </c>
      <c r="E3798">
        <v>4146</v>
      </c>
      <c r="F3798">
        <v>42</v>
      </c>
      <c r="G3798">
        <v>71</v>
      </c>
      <c r="H3798">
        <v>3557</v>
      </c>
      <c r="I3798">
        <v>43</v>
      </c>
      <c r="J3798" s="63">
        <f t="shared" si="178"/>
        <v>-97.183098591549296</v>
      </c>
      <c r="K3798" s="63">
        <f t="shared" si="179"/>
        <v>16.558897947708743</v>
      </c>
      <c r="L3798" s="63">
        <f t="shared" si="180"/>
        <v>-2.3255813953488373</v>
      </c>
    </row>
    <row r="3799" spans="1:12">
      <c r="A3799" t="s">
        <v>3484</v>
      </c>
      <c r="B3799" t="s">
        <v>8851</v>
      </c>
      <c r="C3799" t="s">
        <v>6</v>
      </c>
      <c r="D3799">
        <v>158</v>
      </c>
      <c r="E3799">
        <v>15916</v>
      </c>
      <c r="F3799">
        <v>1751</v>
      </c>
      <c r="G3799">
        <v>811</v>
      </c>
      <c r="H3799">
        <v>13974</v>
      </c>
      <c r="I3799">
        <v>2709</v>
      </c>
      <c r="J3799" s="63">
        <f t="shared" si="178"/>
        <v>-80.517879161528981</v>
      </c>
      <c r="K3799" s="63">
        <f t="shared" si="179"/>
        <v>13.897237727207671</v>
      </c>
      <c r="L3799" s="63">
        <f t="shared" si="180"/>
        <v>-35.363602805463273</v>
      </c>
    </row>
    <row r="3800" spans="1:12">
      <c r="A3800" t="s">
        <v>3485</v>
      </c>
      <c r="B3800" t="s">
        <v>8852</v>
      </c>
      <c r="C3800" t="s">
        <v>6</v>
      </c>
      <c r="D3800">
        <v>42580</v>
      </c>
      <c r="E3800">
        <v>588</v>
      </c>
      <c r="F3800">
        <v>176</v>
      </c>
      <c r="G3800">
        <v>83003</v>
      </c>
      <c r="H3800">
        <v>5472</v>
      </c>
      <c r="I3800">
        <v>860</v>
      </c>
      <c r="J3800" s="63">
        <f t="shared" si="178"/>
        <v>-48.70064937411901</v>
      </c>
      <c r="K3800" s="63">
        <f t="shared" si="179"/>
        <v>-89.254385964912274</v>
      </c>
      <c r="L3800" s="63">
        <f t="shared" si="180"/>
        <v>-79.534883720930239</v>
      </c>
    </row>
    <row r="3801" spans="1:12">
      <c r="A3801" t="s">
        <v>3486</v>
      </c>
      <c r="B3801" t="s">
        <v>8853</v>
      </c>
      <c r="C3801" t="s">
        <v>6</v>
      </c>
      <c r="D3801">
        <v>12862</v>
      </c>
      <c r="E3801">
        <v>57925</v>
      </c>
      <c r="F3801">
        <v>3362</v>
      </c>
      <c r="G3801">
        <v>55305</v>
      </c>
      <c r="H3801">
        <v>283385</v>
      </c>
      <c r="I3801">
        <v>11696</v>
      </c>
      <c r="J3801" s="63">
        <f t="shared" si="178"/>
        <v>-76.743513244733748</v>
      </c>
      <c r="K3801" s="63">
        <f t="shared" si="179"/>
        <v>-79.559609718227847</v>
      </c>
      <c r="L3801" s="63">
        <f t="shared" si="180"/>
        <v>-71.255129958960325</v>
      </c>
    </row>
    <row r="3802" spans="1:12">
      <c r="A3802" t="s">
        <v>3487</v>
      </c>
      <c r="B3802" t="s">
        <v>8854</v>
      </c>
      <c r="C3802" t="s">
        <v>6</v>
      </c>
      <c r="D3802">
        <v>44293</v>
      </c>
      <c r="E3802">
        <v>1530</v>
      </c>
      <c r="F3802">
        <v>460</v>
      </c>
      <c r="G3802">
        <v>150499</v>
      </c>
      <c r="H3802">
        <v>6435</v>
      </c>
      <c r="I3802">
        <v>1926</v>
      </c>
      <c r="J3802" s="63">
        <f t="shared" si="178"/>
        <v>-70.569239662722012</v>
      </c>
      <c r="K3802" s="63">
        <f t="shared" si="179"/>
        <v>-76.223776223776227</v>
      </c>
      <c r="L3802" s="63">
        <f t="shared" si="180"/>
        <v>-76.116303219106953</v>
      </c>
    </row>
    <row r="3803" spans="1:12">
      <c r="A3803" t="s">
        <v>3488</v>
      </c>
      <c r="B3803" t="s">
        <v>8855</v>
      </c>
      <c r="C3803" t="s">
        <v>6</v>
      </c>
      <c r="D3803">
        <v>11284</v>
      </c>
      <c r="E3803">
        <v>192318</v>
      </c>
      <c r="F3803">
        <v>25086</v>
      </c>
      <c r="G3803">
        <v>26946</v>
      </c>
      <c r="H3803">
        <v>79605</v>
      </c>
      <c r="I3803">
        <v>22107</v>
      </c>
      <c r="J3803" s="63">
        <f t="shared" si="178"/>
        <v>-58.123654716841088</v>
      </c>
      <c r="K3803" s="63">
        <f t="shared" si="179"/>
        <v>141.59035236480122</v>
      </c>
      <c r="L3803" s="63">
        <f t="shared" si="180"/>
        <v>13.475369792373456</v>
      </c>
    </row>
    <row r="3804" spans="1:12">
      <c r="A3804" t="s">
        <v>3489</v>
      </c>
      <c r="B3804" t="s">
        <v>8856</v>
      </c>
      <c r="C3804" t="s">
        <v>6</v>
      </c>
      <c r="D3804">
        <v>1388</v>
      </c>
      <c r="E3804">
        <v>30828</v>
      </c>
      <c r="F3804">
        <v>8974</v>
      </c>
      <c r="G3804">
        <v>18</v>
      </c>
      <c r="H3804">
        <v>52913</v>
      </c>
      <c r="I3804">
        <v>4643</v>
      </c>
      <c r="J3804" s="63">
        <f t="shared" si="178"/>
        <v>7611.1111111111113</v>
      </c>
      <c r="K3804" s="63">
        <f t="shared" si="179"/>
        <v>-41.738325175287734</v>
      </c>
      <c r="L3804" s="63">
        <f t="shared" si="180"/>
        <v>93.280206762868829</v>
      </c>
    </row>
    <row r="3805" spans="1:12">
      <c r="A3805" t="s">
        <v>3490</v>
      </c>
      <c r="B3805" t="s">
        <v>8857</v>
      </c>
      <c r="C3805" t="s">
        <v>6</v>
      </c>
      <c r="D3805">
        <v>39</v>
      </c>
      <c r="E3805">
        <v>202622</v>
      </c>
      <c r="F3805">
        <v>2050</v>
      </c>
      <c r="G3805">
        <v>21</v>
      </c>
      <c r="H3805">
        <v>2027</v>
      </c>
      <c r="I3805">
        <v>372</v>
      </c>
      <c r="J3805" s="63">
        <f t="shared" si="178"/>
        <v>85.714285714285708</v>
      </c>
      <c r="K3805" s="63">
        <f t="shared" si="179"/>
        <v>9896.15194869265</v>
      </c>
      <c r="L3805" s="63">
        <f t="shared" si="180"/>
        <v>451.07526881720429</v>
      </c>
    </row>
    <row r="3806" spans="1:12">
      <c r="A3806" t="s">
        <v>3491</v>
      </c>
      <c r="B3806" t="s">
        <v>8858</v>
      </c>
      <c r="C3806" t="s">
        <v>6</v>
      </c>
      <c r="D3806">
        <v>41365</v>
      </c>
      <c r="E3806">
        <v>27641</v>
      </c>
      <c r="F3806">
        <v>8087</v>
      </c>
      <c r="G3806">
        <v>70041</v>
      </c>
      <c r="H3806">
        <v>102604</v>
      </c>
      <c r="I3806">
        <v>26487</v>
      </c>
      <c r="J3806" s="63">
        <f t="shared" si="178"/>
        <v>-40.941734127154092</v>
      </c>
      <c r="K3806" s="63">
        <f t="shared" si="179"/>
        <v>-73.060504463763593</v>
      </c>
      <c r="L3806" s="63">
        <f t="shared" si="180"/>
        <v>-69.468040925737156</v>
      </c>
    </row>
    <row r="3807" spans="1:12">
      <c r="A3807" t="s">
        <v>3492</v>
      </c>
      <c r="B3807" t="s">
        <v>8859</v>
      </c>
      <c r="C3807" t="s">
        <v>6</v>
      </c>
      <c r="D3807">
        <v>734</v>
      </c>
      <c r="E3807">
        <v>3273</v>
      </c>
      <c r="F3807">
        <v>832</v>
      </c>
      <c r="G3807">
        <v>4784</v>
      </c>
      <c r="H3807">
        <v>4017</v>
      </c>
      <c r="I3807">
        <v>1178</v>
      </c>
      <c r="J3807" s="63">
        <f t="shared" si="178"/>
        <v>-84.657190635451499</v>
      </c>
      <c r="K3807" s="63">
        <f t="shared" si="179"/>
        <v>-18.521284540702016</v>
      </c>
      <c r="L3807" s="63">
        <f t="shared" si="180"/>
        <v>-29.37181663837012</v>
      </c>
    </row>
    <row r="3808" spans="1:12">
      <c r="A3808" t="s">
        <v>3493</v>
      </c>
      <c r="B3808" t="s">
        <v>8860</v>
      </c>
      <c r="C3808" t="s">
        <v>6</v>
      </c>
      <c r="D3808">
        <v>114</v>
      </c>
      <c r="E3808">
        <v>4386</v>
      </c>
      <c r="F3808">
        <v>1289</v>
      </c>
      <c r="G3808">
        <v>509</v>
      </c>
      <c r="H3808">
        <v>15565</v>
      </c>
      <c r="I3808">
        <v>3920</v>
      </c>
      <c r="J3808" s="63">
        <f t="shared" si="178"/>
        <v>-77.603143418467582</v>
      </c>
      <c r="K3808" s="63">
        <f t="shared" si="179"/>
        <v>-71.821394153549633</v>
      </c>
      <c r="L3808" s="63">
        <f t="shared" si="180"/>
        <v>-67.117346938775512</v>
      </c>
    </row>
    <row r="3809" spans="1:12">
      <c r="A3809" t="s">
        <v>3494</v>
      </c>
      <c r="B3809" t="s">
        <v>8861</v>
      </c>
      <c r="C3809" t="s">
        <v>6</v>
      </c>
      <c r="D3809">
        <v>108</v>
      </c>
      <c r="E3809">
        <v>2102</v>
      </c>
      <c r="F3809">
        <v>613</v>
      </c>
      <c r="G3809">
        <v>512</v>
      </c>
      <c r="H3809">
        <v>6953</v>
      </c>
      <c r="I3809">
        <v>1279</v>
      </c>
      <c r="J3809" s="63">
        <f t="shared" si="178"/>
        <v>-78.90625</v>
      </c>
      <c r="K3809" s="63">
        <f t="shared" si="179"/>
        <v>-69.768445275420689</v>
      </c>
      <c r="L3809" s="63">
        <f t="shared" si="180"/>
        <v>-52.071931196247071</v>
      </c>
    </row>
    <row r="3810" spans="1:12">
      <c r="A3810" t="s">
        <v>3495</v>
      </c>
      <c r="B3810" t="s">
        <v>8862</v>
      </c>
      <c r="C3810" t="s">
        <v>6</v>
      </c>
      <c r="D3810">
        <v>842674</v>
      </c>
      <c r="E3810">
        <v>173521</v>
      </c>
      <c r="F3810">
        <v>44479</v>
      </c>
      <c r="G3810">
        <v>1033114</v>
      </c>
      <c r="H3810">
        <v>343598</v>
      </c>
      <c r="I3810">
        <v>90557</v>
      </c>
      <c r="J3810" s="63">
        <f t="shared" si="178"/>
        <v>-18.433590097511019</v>
      </c>
      <c r="K3810" s="63">
        <f t="shared" si="179"/>
        <v>-49.498832938492072</v>
      </c>
      <c r="L3810" s="63">
        <f t="shared" si="180"/>
        <v>-50.882869353004182</v>
      </c>
    </row>
    <row r="3811" spans="1:12">
      <c r="A3811" t="s">
        <v>3496</v>
      </c>
      <c r="B3811" t="s">
        <v>8863</v>
      </c>
      <c r="C3811" t="s">
        <v>6</v>
      </c>
      <c r="D3811">
        <v>771461</v>
      </c>
      <c r="E3811">
        <v>34698</v>
      </c>
      <c r="F3811">
        <v>10022</v>
      </c>
      <c r="G3811">
        <v>720960</v>
      </c>
      <c r="H3811">
        <v>165727</v>
      </c>
      <c r="I3811">
        <v>49347</v>
      </c>
      <c r="J3811" s="63">
        <f t="shared" si="178"/>
        <v>7.0046881935197511</v>
      </c>
      <c r="K3811" s="63">
        <f t="shared" si="179"/>
        <v>-79.06315808528484</v>
      </c>
      <c r="L3811" s="63">
        <f t="shared" si="180"/>
        <v>-79.690761343141432</v>
      </c>
    </row>
    <row r="3812" spans="1:12">
      <c r="A3812" t="s">
        <v>3497</v>
      </c>
      <c r="B3812" t="s">
        <v>8864</v>
      </c>
      <c r="C3812" t="s">
        <v>6</v>
      </c>
      <c r="D3812">
        <v>6779952</v>
      </c>
      <c r="E3812">
        <v>86580</v>
      </c>
      <c r="F3812">
        <v>15930</v>
      </c>
      <c r="G3812">
        <v>11440798</v>
      </c>
      <c r="H3812">
        <v>155810</v>
      </c>
      <c r="I3812">
        <v>28715</v>
      </c>
      <c r="J3812" s="63">
        <f t="shared" si="178"/>
        <v>-40.738819092863977</v>
      </c>
      <c r="K3812" s="63">
        <f t="shared" si="179"/>
        <v>-44.432321417110586</v>
      </c>
      <c r="L3812" s="63">
        <f t="shared" si="180"/>
        <v>-44.52376806547101</v>
      </c>
    </row>
    <row r="3813" spans="1:12">
      <c r="A3813" t="s">
        <v>3498</v>
      </c>
      <c r="B3813" t="s">
        <v>8865</v>
      </c>
      <c r="C3813" t="s">
        <v>6</v>
      </c>
      <c r="D3813">
        <v>20124</v>
      </c>
      <c r="E3813">
        <v>1962</v>
      </c>
      <c r="F3813">
        <v>477</v>
      </c>
      <c r="G3813">
        <v>55697</v>
      </c>
      <c r="H3813">
        <v>437</v>
      </c>
      <c r="I3813">
        <v>108</v>
      </c>
      <c r="J3813" s="63">
        <f t="shared" si="178"/>
        <v>-63.868790060505951</v>
      </c>
      <c r="K3813" s="63">
        <f t="shared" si="179"/>
        <v>348.97025171624716</v>
      </c>
      <c r="L3813" s="63">
        <f t="shared" si="180"/>
        <v>341.66666666666669</v>
      </c>
    </row>
    <row r="3814" spans="1:12">
      <c r="A3814" t="s">
        <v>3499</v>
      </c>
      <c r="B3814" t="s">
        <v>8865</v>
      </c>
      <c r="C3814" t="s">
        <v>6</v>
      </c>
      <c r="D3814">
        <v>20841</v>
      </c>
      <c r="E3814">
        <v>219</v>
      </c>
      <c r="F3814">
        <v>53</v>
      </c>
      <c r="G3814">
        <v>30537</v>
      </c>
      <c r="H3814">
        <v>603</v>
      </c>
      <c r="I3814">
        <v>146</v>
      </c>
      <c r="J3814" s="63">
        <f t="shared" si="178"/>
        <v>-31.751645544748992</v>
      </c>
      <c r="K3814" s="63">
        <f t="shared" si="179"/>
        <v>-63.681592039800996</v>
      </c>
      <c r="L3814" s="63">
        <f t="shared" si="180"/>
        <v>-63.698630136986303</v>
      </c>
    </row>
    <row r="3815" spans="1:12">
      <c r="A3815" t="s">
        <v>3500</v>
      </c>
      <c r="B3815" t="s">
        <v>8866</v>
      </c>
      <c r="C3815" t="s">
        <v>6</v>
      </c>
      <c r="D3815">
        <v>17</v>
      </c>
      <c r="E3815">
        <v>1182</v>
      </c>
      <c r="F3815">
        <v>110</v>
      </c>
      <c r="G3815">
        <v>103</v>
      </c>
      <c r="H3815">
        <v>442</v>
      </c>
      <c r="I3815">
        <v>107</v>
      </c>
      <c r="J3815" s="63">
        <f t="shared" si="178"/>
        <v>-83.495145631067956</v>
      </c>
      <c r="K3815" s="63">
        <f t="shared" si="179"/>
        <v>167.42081447963801</v>
      </c>
      <c r="L3815" s="63">
        <f t="shared" si="180"/>
        <v>2.8037383177570092</v>
      </c>
    </row>
    <row r="3816" spans="1:12">
      <c r="A3816" t="s">
        <v>3501</v>
      </c>
      <c r="B3816" t="s">
        <v>8867</v>
      </c>
      <c r="C3816" t="s">
        <v>6</v>
      </c>
      <c r="D3816">
        <v>852</v>
      </c>
      <c r="E3816">
        <v>434</v>
      </c>
      <c r="F3816">
        <v>95</v>
      </c>
      <c r="G3816">
        <v>758</v>
      </c>
      <c r="H3816">
        <v>4536</v>
      </c>
      <c r="I3816">
        <v>1091</v>
      </c>
      <c r="J3816" s="63">
        <f t="shared" si="178"/>
        <v>12.401055408970976</v>
      </c>
      <c r="K3816" s="63">
        <f t="shared" si="179"/>
        <v>-90.432098765432102</v>
      </c>
      <c r="L3816" s="63">
        <f t="shared" si="180"/>
        <v>-91.292392300641609</v>
      </c>
    </row>
    <row r="3817" spans="1:12">
      <c r="A3817" t="s">
        <v>3502</v>
      </c>
      <c r="B3817" t="s">
        <v>8868</v>
      </c>
      <c r="C3817" t="s">
        <v>6</v>
      </c>
      <c r="D3817">
        <v>4179909</v>
      </c>
      <c r="E3817">
        <v>30123</v>
      </c>
      <c r="F3817">
        <v>13746</v>
      </c>
      <c r="G3817">
        <v>18169946</v>
      </c>
      <c r="H3817">
        <v>138643</v>
      </c>
      <c r="I3817">
        <v>51139</v>
      </c>
      <c r="J3817" s="63">
        <f t="shared" si="178"/>
        <v>-76.99547923807809</v>
      </c>
      <c r="K3817" s="63">
        <f t="shared" si="179"/>
        <v>-78.272974474008791</v>
      </c>
      <c r="L3817" s="63">
        <f t="shared" si="180"/>
        <v>-73.12031913021373</v>
      </c>
    </row>
    <row r="3818" spans="1:12">
      <c r="A3818" t="s">
        <v>3503</v>
      </c>
      <c r="B3818" t="s">
        <v>8869</v>
      </c>
      <c r="C3818" t="s">
        <v>6</v>
      </c>
      <c r="D3818">
        <v>11024</v>
      </c>
      <c r="E3818">
        <v>325</v>
      </c>
      <c r="F3818">
        <v>153</v>
      </c>
      <c r="G3818">
        <v>1</v>
      </c>
      <c r="H3818">
        <v>91</v>
      </c>
      <c r="I3818">
        <v>43</v>
      </c>
      <c r="J3818" s="63">
        <f t="shared" si="178"/>
        <v>1102300</v>
      </c>
      <c r="K3818" s="63">
        <f t="shared" si="179"/>
        <v>257.14285714285717</v>
      </c>
      <c r="L3818" s="63">
        <f t="shared" si="180"/>
        <v>255.81395348837211</v>
      </c>
    </row>
    <row r="3819" spans="1:12">
      <c r="A3819" t="s">
        <v>3504</v>
      </c>
      <c r="B3819" t="s">
        <v>8870</v>
      </c>
      <c r="C3819" t="s">
        <v>6</v>
      </c>
      <c r="D3819">
        <v>71</v>
      </c>
      <c r="E3819">
        <v>123</v>
      </c>
      <c r="F3819">
        <v>58</v>
      </c>
      <c r="G3819">
        <v>1821</v>
      </c>
      <c r="H3819">
        <v>624</v>
      </c>
      <c r="I3819">
        <v>108</v>
      </c>
      <c r="J3819" s="63">
        <f t="shared" si="178"/>
        <v>-96.101043382756728</v>
      </c>
      <c r="K3819" s="63">
        <f t="shared" si="179"/>
        <v>-80.288461538461533</v>
      </c>
      <c r="L3819" s="63">
        <f t="shared" si="180"/>
        <v>-46.296296296296298</v>
      </c>
    </row>
    <row r="3820" spans="1:12">
      <c r="A3820" t="s">
        <v>3505</v>
      </c>
      <c r="B3820" t="s">
        <v>8871</v>
      </c>
      <c r="C3820" t="s">
        <v>6</v>
      </c>
      <c r="D3820">
        <v>47084</v>
      </c>
      <c r="E3820">
        <v>3496</v>
      </c>
      <c r="F3820">
        <v>1641</v>
      </c>
      <c r="G3820">
        <v>29203</v>
      </c>
      <c r="H3820">
        <v>4531</v>
      </c>
      <c r="I3820">
        <v>1940</v>
      </c>
      <c r="J3820" s="63">
        <f t="shared" si="178"/>
        <v>61.230010615347737</v>
      </c>
      <c r="K3820" s="63">
        <f t="shared" si="179"/>
        <v>-22.842639593908629</v>
      </c>
      <c r="L3820" s="63">
        <f t="shared" si="180"/>
        <v>-15.412371134020619</v>
      </c>
    </row>
    <row r="3821" spans="1:12">
      <c r="A3821" t="s">
        <v>3506</v>
      </c>
      <c r="B3821" t="s">
        <v>8872</v>
      </c>
      <c r="C3821" t="s">
        <v>6</v>
      </c>
      <c r="D3821">
        <v>3209</v>
      </c>
      <c r="E3821">
        <v>254</v>
      </c>
      <c r="F3821">
        <v>120</v>
      </c>
      <c r="G3821">
        <v>41207</v>
      </c>
      <c r="H3821">
        <v>231</v>
      </c>
      <c r="I3821">
        <v>108</v>
      </c>
      <c r="J3821" s="63">
        <f t="shared" si="178"/>
        <v>-92.212488169485766</v>
      </c>
      <c r="K3821" s="63">
        <f t="shared" si="179"/>
        <v>9.9567099567099575</v>
      </c>
      <c r="L3821" s="63">
        <f t="shared" si="180"/>
        <v>11.111111111111111</v>
      </c>
    </row>
    <row r="3822" spans="1:12">
      <c r="A3822" t="s">
        <v>3507</v>
      </c>
      <c r="B3822" t="s">
        <v>8873</v>
      </c>
      <c r="C3822" t="s">
        <v>6</v>
      </c>
      <c r="D3822">
        <v>6737231</v>
      </c>
      <c r="E3822">
        <v>62948</v>
      </c>
      <c r="F3822">
        <v>22127</v>
      </c>
      <c r="G3822">
        <v>12508440</v>
      </c>
      <c r="H3822">
        <v>78023</v>
      </c>
      <c r="I3822">
        <v>32596</v>
      </c>
      <c r="J3822" s="63">
        <f t="shared" si="178"/>
        <v>-46.138519271787686</v>
      </c>
      <c r="K3822" s="63">
        <f t="shared" si="179"/>
        <v>-19.32122579239455</v>
      </c>
      <c r="L3822" s="63">
        <f t="shared" si="180"/>
        <v>-32.117437722419929</v>
      </c>
    </row>
    <row r="3823" spans="1:12">
      <c r="A3823" t="s">
        <v>3508</v>
      </c>
      <c r="B3823" t="s">
        <v>8874</v>
      </c>
      <c r="C3823" t="s">
        <v>16</v>
      </c>
      <c r="D3823">
        <v>2469</v>
      </c>
      <c r="E3823">
        <v>741</v>
      </c>
      <c r="F3823">
        <v>138</v>
      </c>
      <c r="G3823">
        <v>1270</v>
      </c>
      <c r="H3823">
        <v>569</v>
      </c>
      <c r="I3823">
        <v>107</v>
      </c>
      <c r="J3823" s="63">
        <f t="shared" si="178"/>
        <v>94.409448818897644</v>
      </c>
      <c r="K3823" s="63">
        <f t="shared" si="179"/>
        <v>30.22847100175747</v>
      </c>
      <c r="L3823" s="63">
        <f t="shared" si="180"/>
        <v>28.971962616822431</v>
      </c>
    </row>
    <row r="3824" spans="1:12">
      <c r="A3824" t="s">
        <v>3509</v>
      </c>
      <c r="B3824" t="s">
        <v>8875</v>
      </c>
      <c r="C3824" t="s">
        <v>6</v>
      </c>
      <c r="D3824">
        <v>93750</v>
      </c>
      <c r="E3824">
        <v>310998</v>
      </c>
      <c r="F3824">
        <v>130829</v>
      </c>
      <c r="G3824">
        <v>321874</v>
      </c>
      <c r="H3824">
        <v>852303</v>
      </c>
      <c r="I3824">
        <v>296424</v>
      </c>
      <c r="J3824" s="63">
        <f t="shared" si="178"/>
        <v>-70.873695918278585</v>
      </c>
      <c r="K3824" s="63">
        <f t="shared" si="179"/>
        <v>-63.510864094107376</v>
      </c>
      <c r="L3824" s="63">
        <f t="shared" si="180"/>
        <v>-55.864235014708662</v>
      </c>
    </row>
    <row r="3825" spans="1:12">
      <c r="A3825" t="s">
        <v>3510</v>
      </c>
      <c r="B3825" t="s">
        <v>8876</v>
      </c>
      <c r="C3825" t="s">
        <v>6</v>
      </c>
      <c r="D3825">
        <v>198725</v>
      </c>
      <c r="E3825">
        <v>670327</v>
      </c>
      <c r="F3825">
        <v>192157</v>
      </c>
      <c r="G3825">
        <v>323457</v>
      </c>
      <c r="H3825">
        <v>1314211</v>
      </c>
      <c r="I3825">
        <v>321517</v>
      </c>
      <c r="J3825" s="63">
        <f t="shared" si="178"/>
        <v>-38.562158184859193</v>
      </c>
      <c r="K3825" s="63">
        <f t="shared" si="179"/>
        <v>-48.993959113110449</v>
      </c>
      <c r="L3825" s="63">
        <f t="shared" si="180"/>
        <v>-40.234264440138467</v>
      </c>
    </row>
    <row r="3826" spans="1:12">
      <c r="A3826" t="s">
        <v>3511</v>
      </c>
      <c r="B3826" t="s">
        <v>8878</v>
      </c>
      <c r="C3826" t="s">
        <v>6</v>
      </c>
      <c r="D3826">
        <v>5634</v>
      </c>
      <c r="E3826">
        <v>9220</v>
      </c>
      <c r="F3826">
        <v>3266</v>
      </c>
      <c r="G3826">
        <v>671</v>
      </c>
      <c r="H3826">
        <v>2624</v>
      </c>
      <c r="I3826">
        <v>168</v>
      </c>
      <c r="J3826" s="63">
        <f t="shared" si="178"/>
        <v>739.64232488822654</v>
      </c>
      <c r="K3826" s="63">
        <f t="shared" si="179"/>
        <v>251.3719512195122</v>
      </c>
      <c r="L3826" s="63">
        <f t="shared" si="180"/>
        <v>1844.047619047619</v>
      </c>
    </row>
    <row r="3827" spans="1:12">
      <c r="A3827" t="s">
        <v>3512</v>
      </c>
      <c r="B3827" t="s">
        <v>8879</v>
      </c>
      <c r="C3827" t="s">
        <v>6</v>
      </c>
      <c r="D3827">
        <v>1</v>
      </c>
      <c r="E3827">
        <v>7</v>
      </c>
      <c r="F3827">
        <v>3</v>
      </c>
      <c r="G3827">
        <v>12</v>
      </c>
      <c r="H3827">
        <v>143</v>
      </c>
      <c r="I3827">
        <v>51</v>
      </c>
      <c r="J3827" s="63">
        <f t="shared" si="178"/>
        <v>-91.666666666666671</v>
      </c>
      <c r="K3827" s="63">
        <f t="shared" si="179"/>
        <v>-95.104895104895107</v>
      </c>
      <c r="L3827" s="63">
        <f t="shared" si="180"/>
        <v>-94.117647058823536</v>
      </c>
    </row>
    <row r="3828" spans="1:12">
      <c r="A3828" t="s">
        <v>4860</v>
      </c>
      <c r="B3828" t="s">
        <v>9933</v>
      </c>
      <c r="C3828" t="s">
        <v>6</v>
      </c>
      <c r="D3828"/>
      <c r="E3828"/>
      <c r="F3828"/>
      <c r="G3828">
        <v>1012</v>
      </c>
      <c r="H3828">
        <v>108</v>
      </c>
      <c r="I3828">
        <v>3</v>
      </c>
      <c r="J3828" s="63">
        <f t="shared" si="178"/>
        <v>-100</v>
      </c>
      <c r="K3828" s="63">
        <f t="shared" si="179"/>
        <v>-100</v>
      </c>
      <c r="L3828" s="63">
        <f t="shared" si="180"/>
        <v>-100</v>
      </c>
    </row>
    <row r="3829" spans="1:12">
      <c r="A3829" t="s">
        <v>3513</v>
      </c>
      <c r="B3829" t="s">
        <v>8880</v>
      </c>
      <c r="C3829" t="s">
        <v>6</v>
      </c>
      <c r="D3829">
        <v>641</v>
      </c>
      <c r="E3829">
        <v>860</v>
      </c>
      <c r="F3829">
        <v>307</v>
      </c>
      <c r="G3829">
        <v>1398</v>
      </c>
      <c r="H3829">
        <v>209234</v>
      </c>
      <c r="I3829">
        <v>69128</v>
      </c>
      <c r="J3829" s="63">
        <f t="shared" si="178"/>
        <v>-54.148783977110156</v>
      </c>
      <c r="K3829" s="63">
        <f t="shared" si="179"/>
        <v>-99.588976934914982</v>
      </c>
      <c r="L3829" s="63">
        <f t="shared" si="180"/>
        <v>-99.555896308297648</v>
      </c>
    </row>
    <row r="3830" spans="1:12">
      <c r="A3830" t="s">
        <v>3514</v>
      </c>
      <c r="B3830" t="s">
        <v>8881</v>
      </c>
      <c r="C3830" t="s">
        <v>6</v>
      </c>
      <c r="D3830">
        <v>47254</v>
      </c>
      <c r="E3830">
        <v>5970</v>
      </c>
      <c r="F3830">
        <v>2569</v>
      </c>
      <c r="G3830">
        <v>169014</v>
      </c>
      <c r="H3830">
        <v>33126</v>
      </c>
      <c r="I3830">
        <v>11101</v>
      </c>
      <c r="J3830" s="63">
        <f t="shared" si="178"/>
        <v>-72.041369354018016</v>
      </c>
      <c r="K3830" s="63">
        <f t="shared" si="179"/>
        <v>-81.977902553885173</v>
      </c>
      <c r="L3830" s="63">
        <f t="shared" si="180"/>
        <v>-76.857940726060718</v>
      </c>
    </row>
    <row r="3831" spans="1:12">
      <c r="A3831" t="s">
        <v>3515</v>
      </c>
      <c r="B3831" t="s">
        <v>8882</v>
      </c>
      <c r="C3831" t="s">
        <v>16</v>
      </c>
      <c r="D3831">
        <v>41688</v>
      </c>
      <c r="E3831">
        <v>14461</v>
      </c>
      <c r="F3831">
        <v>1627</v>
      </c>
      <c r="G3831">
        <v>119879</v>
      </c>
      <c r="H3831">
        <v>35764</v>
      </c>
      <c r="I3831">
        <v>1602</v>
      </c>
      <c r="J3831" s="63">
        <f t="shared" si="178"/>
        <v>-65.224935142935792</v>
      </c>
      <c r="K3831" s="63">
        <f t="shared" si="179"/>
        <v>-59.565484845095625</v>
      </c>
      <c r="L3831" s="63">
        <f t="shared" si="180"/>
        <v>1.5605493133583022</v>
      </c>
    </row>
    <row r="3832" spans="1:12">
      <c r="A3832" t="s">
        <v>3516</v>
      </c>
      <c r="B3832" t="s">
        <v>8883</v>
      </c>
      <c r="C3832" t="s">
        <v>6</v>
      </c>
      <c r="D3832">
        <v>774</v>
      </c>
      <c r="E3832">
        <v>5296</v>
      </c>
      <c r="F3832">
        <v>1583</v>
      </c>
      <c r="G3832">
        <v>1460</v>
      </c>
      <c r="H3832">
        <v>4572</v>
      </c>
      <c r="I3832">
        <v>1371</v>
      </c>
      <c r="J3832" s="63">
        <f t="shared" si="178"/>
        <v>-46.986301369863014</v>
      </c>
      <c r="K3832" s="63">
        <f t="shared" si="179"/>
        <v>15.835520559930009</v>
      </c>
      <c r="L3832" s="63">
        <f t="shared" si="180"/>
        <v>15.463165572574763</v>
      </c>
    </row>
    <row r="3833" spans="1:12">
      <c r="A3833" t="s">
        <v>3517</v>
      </c>
      <c r="B3833" t="s">
        <v>8884</v>
      </c>
      <c r="C3833" t="s">
        <v>16</v>
      </c>
      <c r="D3833">
        <v>16131</v>
      </c>
      <c r="E3833">
        <v>8313</v>
      </c>
      <c r="F3833">
        <v>2490</v>
      </c>
      <c r="G3833">
        <v>2122</v>
      </c>
      <c r="H3833">
        <v>8020</v>
      </c>
      <c r="I3833">
        <v>2402</v>
      </c>
      <c r="J3833" s="63">
        <f t="shared" si="178"/>
        <v>660.17907634307255</v>
      </c>
      <c r="K3833" s="63">
        <f t="shared" si="179"/>
        <v>3.6533665835411471</v>
      </c>
      <c r="L3833" s="63">
        <f t="shared" si="180"/>
        <v>3.6636136552872607</v>
      </c>
    </row>
    <row r="3834" spans="1:12">
      <c r="A3834" t="s">
        <v>3518</v>
      </c>
      <c r="B3834" t="s">
        <v>8885</v>
      </c>
      <c r="C3834" t="s">
        <v>6</v>
      </c>
      <c r="D3834">
        <v>2920</v>
      </c>
      <c r="E3834">
        <v>13118</v>
      </c>
      <c r="F3834">
        <v>3920</v>
      </c>
      <c r="G3834">
        <v>6208</v>
      </c>
      <c r="H3834">
        <v>18774</v>
      </c>
      <c r="I3834">
        <v>5623</v>
      </c>
      <c r="J3834" s="63">
        <f t="shared" si="178"/>
        <v>-52.963917525773198</v>
      </c>
      <c r="K3834" s="63">
        <f t="shared" si="179"/>
        <v>-30.126771066368381</v>
      </c>
      <c r="L3834" s="63">
        <f t="shared" si="180"/>
        <v>-30.286324026320468</v>
      </c>
    </row>
    <row r="3835" spans="1:12">
      <c r="A3835" t="s">
        <v>3519</v>
      </c>
      <c r="B3835" t="s">
        <v>8886</v>
      </c>
      <c r="C3835" t="s">
        <v>16</v>
      </c>
      <c r="D3835">
        <v>469</v>
      </c>
      <c r="E3835">
        <v>401</v>
      </c>
      <c r="F3835">
        <v>121</v>
      </c>
      <c r="G3835">
        <v>542</v>
      </c>
      <c r="H3835">
        <v>1724</v>
      </c>
      <c r="I3835">
        <v>141</v>
      </c>
      <c r="J3835" s="63">
        <f t="shared" si="178"/>
        <v>-13.468634686346864</v>
      </c>
      <c r="K3835" s="63">
        <f t="shared" si="179"/>
        <v>-76.740139211136892</v>
      </c>
      <c r="L3835" s="63">
        <f t="shared" si="180"/>
        <v>-14.184397163120567</v>
      </c>
    </row>
    <row r="3836" spans="1:12">
      <c r="A3836" t="s">
        <v>3520</v>
      </c>
      <c r="B3836" t="s">
        <v>8887</v>
      </c>
      <c r="C3836" t="s">
        <v>6</v>
      </c>
      <c r="D3836">
        <v>21880</v>
      </c>
      <c r="E3836">
        <v>30157</v>
      </c>
      <c r="F3836">
        <v>7942</v>
      </c>
      <c r="G3836">
        <v>67044</v>
      </c>
      <c r="H3836">
        <v>43493</v>
      </c>
      <c r="I3836">
        <v>12680</v>
      </c>
      <c r="J3836" s="63">
        <f t="shared" si="178"/>
        <v>-67.364715709086568</v>
      </c>
      <c r="K3836" s="63">
        <f t="shared" si="179"/>
        <v>-30.662405444554295</v>
      </c>
      <c r="L3836" s="63">
        <f t="shared" si="180"/>
        <v>-37.365930599369086</v>
      </c>
    </row>
    <row r="3837" spans="1:12">
      <c r="A3837" t="s">
        <v>3521</v>
      </c>
      <c r="B3837" t="s">
        <v>8888</v>
      </c>
      <c r="C3837" t="s">
        <v>6</v>
      </c>
      <c r="D3837">
        <v>1327</v>
      </c>
      <c r="E3837">
        <v>2191</v>
      </c>
      <c r="F3837">
        <v>642</v>
      </c>
      <c r="G3837">
        <v>4715</v>
      </c>
      <c r="H3837">
        <v>6554</v>
      </c>
      <c r="I3837">
        <v>1956</v>
      </c>
      <c r="J3837" s="63">
        <f t="shared" si="178"/>
        <v>-71.855779427359494</v>
      </c>
      <c r="K3837" s="63">
        <f t="shared" si="179"/>
        <v>-66.570033567287155</v>
      </c>
      <c r="L3837" s="63">
        <f t="shared" si="180"/>
        <v>-67.177914110429441</v>
      </c>
    </row>
    <row r="3838" spans="1:12">
      <c r="A3838" t="s">
        <v>3522</v>
      </c>
      <c r="B3838" t="s">
        <v>8889</v>
      </c>
      <c r="C3838" t="s">
        <v>6</v>
      </c>
      <c r="D3838">
        <v>65827</v>
      </c>
      <c r="E3838">
        <v>2757</v>
      </c>
      <c r="F3838">
        <v>829</v>
      </c>
      <c r="G3838">
        <v>104948</v>
      </c>
      <c r="H3838">
        <v>6602</v>
      </c>
      <c r="I3838">
        <v>1979</v>
      </c>
      <c r="J3838" s="63">
        <f t="shared" si="178"/>
        <v>-37.276556008690015</v>
      </c>
      <c r="K3838" s="63">
        <f t="shared" si="179"/>
        <v>-58.239927294759163</v>
      </c>
      <c r="L3838" s="63">
        <f t="shared" si="180"/>
        <v>-58.110156644770086</v>
      </c>
    </row>
    <row r="3839" spans="1:12">
      <c r="A3839" t="s">
        <v>3523</v>
      </c>
      <c r="B3839" t="s">
        <v>8890</v>
      </c>
      <c r="C3839" t="s">
        <v>6</v>
      </c>
      <c r="D3839">
        <v>9704</v>
      </c>
      <c r="E3839">
        <v>1391</v>
      </c>
      <c r="F3839">
        <v>419</v>
      </c>
      <c r="G3839">
        <v>4201</v>
      </c>
      <c r="H3839">
        <v>604</v>
      </c>
      <c r="I3839">
        <v>181</v>
      </c>
      <c r="J3839" s="63">
        <f t="shared" si="178"/>
        <v>130.99262080457035</v>
      </c>
      <c r="K3839" s="63">
        <f t="shared" si="179"/>
        <v>130.2980132450331</v>
      </c>
      <c r="L3839" s="63">
        <f t="shared" si="180"/>
        <v>131.49171270718233</v>
      </c>
    </row>
    <row r="3840" spans="1:12">
      <c r="A3840" t="s">
        <v>3524</v>
      </c>
      <c r="B3840" t="s">
        <v>8891</v>
      </c>
      <c r="C3840" t="s">
        <v>6</v>
      </c>
      <c r="D3840">
        <v>2257</v>
      </c>
      <c r="E3840">
        <v>313</v>
      </c>
      <c r="F3840">
        <v>94</v>
      </c>
      <c r="G3840">
        <v>4166</v>
      </c>
      <c r="H3840">
        <v>721</v>
      </c>
      <c r="I3840">
        <v>217</v>
      </c>
      <c r="J3840" s="63">
        <f t="shared" si="178"/>
        <v>-45.823331733077289</v>
      </c>
      <c r="K3840" s="63">
        <f t="shared" si="179"/>
        <v>-56.588072122052708</v>
      </c>
      <c r="L3840" s="63">
        <f t="shared" si="180"/>
        <v>-56.682027649769587</v>
      </c>
    </row>
    <row r="3841" spans="1:12">
      <c r="A3841" t="s">
        <v>3525</v>
      </c>
      <c r="B3841" t="s">
        <v>8892</v>
      </c>
      <c r="C3841" t="s">
        <v>6</v>
      </c>
      <c r="D3841">
        <v>5387</v>
      </c>
      <c r="E3841">
        <v>2246</v>
      </c>
      <c r="F3841">
        <v>673</v>
      </c>
      <c r="G3841">
        <v>722</v>
      </c>
      <c r="H3841">
        <v>512</v>
      </c>
      <c r="I3841">
        <v>152</v>
      </c>
      <c r="J3841" s="63">
        <f t="shared" si="178"/>
        <v>646.12188365650968</v>
      </c>
      <c r="K3841" s="63">
        <f t="shared" si="179"/>
        <v>338.671875</v>
      </c>
      <c r="L3841" s="63">
        <f t="shared" si="180"/>
        <v>342.76315789473682</v>
      </c>
    </row>
    <row r="3842" spans="1:12">
      <c r="A3842" t="s">
        <v>3526</v>
      </c>
      <c r="B3842" t="s">
        <v>8893</v>
      </c>
      <c r="C3842" t="s">
        <v>6</v>
      </c>
      <c r="D3842">
        <v>116</v>
      </c>
      <c r="E3842">
        <v>222</v>
      </c>
      <c r="F3842">
        <v>66</v>
      </c>
      <c r="G3842">
        <v>203</v>
      </c>
      <c r="H3842">
        <v>8</v>
      </c>
      <c r="I3842">
        <v>2</v>
      </c>
      <c r="J3842" s="63">
        <f t="shared" si="178"/>
        <v>-42.857142857142854</v>
      </c>
      <c r="K3842" s="63">
        <f t="shared" si="179"/>
        <v>2675</v>
      </c>
      <c r="L3842" s="63">
        <f t="shared" si="180"/>
        <v>3200</v>
      </c>
    </row>
    <row r="3843" spans="1:12">
      <c r="A3843" t="s">
        <v>3527</v>
      </c>
      <c r="B3843" t="s">
        <v>8894</v>
      </c>
      <c r="C3843" t="s">
        <v>6</v>
      </c>
      <c r="D3843">
        <v>181209</v>
      </c>
      <c r="E3843">
        <v>4299</v>
      </c>
      <c r="F3843">
        <v>1566</v>
      </c>
      <c r="G3843">
        <v>203228</v>
      </c>
      <c r="H3843">
        <v>7987</v>
      </c>
      <c r="I3843">
        <v>2890</v>
      </c>
      <c r="J3843" s="63">
        <f t="shared" si="178"/>
        <v>-10.834629086543194</v>
      </c>
      <c r="K3843" s="63">
        <f t="shared" si="179"/>
        <v>-46.175034430950291</v>
      </c>
      <c r="L3843" s="63">
        <f t="shared" si="180"/>
        <v>-45.813148788927336</v>
      </c>
    </row>
    <row r="3844" spans="1:12">
      <c r="A3844" t="s">
        <v>3528</v>
      </c>
      <c r="B3844" t="s">
        <v>8895</v>
      </c>
      <c r="C3844" t="s">
        <v>6</v>
      </c>
      <c r="D3844">
        <v>10060</v>
      </c>
      <c r="E3844">
        <v>2749</v>
      </c>
      <c r="F3844">
        <v>808</v>
      </c>
      <c r="G3844">
        <v>9693</v>
      </c>
      <c r="H3844">
        <v>1009</v>
      </c>
      <c r="I3844">
        <v>302</v>
      </c>
      <c r="J3844" s="63">
        <f t="shared" si="178"/>
        <v>3.7862374909728671</v>
      </c>
      <c r="K3844" s="63">
        <f t="shared" si="179"/>
        <v>172.44796828543113</v>
      </c>
      <c r="L3844" s="63">
        <f t="shared" si="180"/>
        <v>167.5496688741722</v>
      </c>
    </row>
    <row r="3845" spans="1:12">
      <c r="A3845" t="s">
        <v>3529</v>
      </c>
      <c r="B3845" t="s">
        <v>8896</v>
      </c>
      <c r="C3845" t="s">
        <v>6</v>
      </c>
      <c r="D3845">
        <v>1533</v>
      </c>
      <c r="E3845">
        <v>353</v>
      </c>
      <c r="F3845">
        <v>105</v>
      </c>
      <c r="G3845">
        <v>1278</v>
      </c>
      <c r="H3845">
        <v>350</v>
      </c>
      <c r="I3845">
        <v>104</v>
      </c>
      <c r="J3845" s="63">
        <f t="shared" ref="J3845:J3908" si="181">100*(D3845-G3845)/G3845</f>
        <v>19.953051643192488</v>
      </c>
      <c r="K3845" s="63">
        <f t="shared" ref="K3845:K3908" si="182">100*(E3845-H3845)/H3845</f>
        <v>0.8571428571428571</v>
      </c>
      <c r="L3845" s="63">
        <f t="shared" ref="L3845:L3908" si="183">100*(F3845-I3845)/I3845</f>
        <v>0.96153846153846156</v>
      </c>
    </row>
    <row r="3846" spans="1:12">
      <c r="A3846" t="s">
        <v>3530</v>
      </c>
      <c r="B3846" t="s">
        <v>1073</v>
      </c>
      <c r="C3846" t="s">
        <v>6</v>
      </c>
      <c r="D3846">
        <v>5621</v>
      </c>
      <c r="E3846">
        <v>7243</v>
      </c>
      <c r="F3846">
        <v>2130</v>
      </c>
      <c r="G3846">
        <v>4931</v>
      </c>
      <c r="H3846">
        <v>10266</v>
      </c>
      <c r="I3846">
        <v>3068</v>
      </c>
      <c r="J3846" s="63">
        <f t="shared" si="181"/>
        <v>13.993104846887041</v>
      </c>
      <c r="K3846" s="63">
        <f t="shared" si="182"/>
        <v>-29.446717319306448</v>
      </c>
      <c r="L3846" s="63">
        <f t="shared" si="183"/>
        <v>-30.573663624511081</v>
      </c>
    </row>
    <row r="3847" spans="1:12">
      <c r="A3847" t="s">
        <v>3531</v>
      </c>
      <c r="B3847" t="s">
        <v>8897</v>
      </c>
      <c r="C3847" t="s">
        <v>6</v>
      </c>
      <c r="D3847">
        <v>14</v>
      </c>
      <c r="E3847">
        <v>183</v>
      </c>
      <c r="F3847">
        <v>54</v>
      </c>
      <c r="G3847">
        <v>59</v>
      </c>
      <c r="H3847">
        <v>211</v>
      </c>
      <c r="I3847">
        <v>62</v>
      </c>
      <c r="J3847" s="63">
        <f t="shared" si="181"/>
        <v>-76.271186440677965</v>
      </c>
      <c r="K3847" s="63">
        <f t="shared" si="182"/>
        <v>-13.270142180094787</v>
      </c>
      <c r="L3847" s="63">
        <f t="shared" si="183"/>
        <v>-12.903225806451612</v>
      </c>
    </row>
    <row r="3848" spans="1:12">
      <c r="A3848" t="s">
        <v>3532</v>
      </c>
      <c r="B3848" t="s">
        <v>8898</v>
      </c>
      <c r="C3848" t="s">
        <v>6</v>
      </c>
      <c r="D3848">
        <v>1246</v>
      </c>
      <c r="E3848">
        <v>1834</v>
      </c>
      <c r="F3848">
        <v>535</v>
      </c>
      <c r="G3848">
        <v>3990</v>
      </c>
      <c r="H3848">
        <v>2634</v>
      </c>
      <c r="I3848">
        <v>789</v>
      </c>
      <c r="J3848" s="63">
        <f t="shared" si="181"/>
        <v>-68.771929824561397</v>
      </c>
      <c r="K3848" s="63">
        <f t="shared" si="182"/>
        <v>-30.372057706909644</v>
      </c>
      <c r="L3848" s="63">
        <f t="shared" si="183"/>
        <v>-32.192648922686942</v>
      </c>
    </row>
    <row r="3849" spans="1:12">
      <c r="A3849" t="s">
        <v>3533</v>
      </c>
      <c r="B3849" t="s">
        <v>8899</v>
      </c>
      <c r="C3849" t="s">
        <v>6</v>
      </c>
      <c r="D3849">
        <v>15974</v>
      </c>
      <c r="E3849">
        <v>5825</v>
      </c>
      <c r="F3849">
        <v>1743</v>
      </c>
      <c r="G3849">
        <v>89085</v>
      </c>
      <c r="H3849">
        <v>4567</v>
      </c>
      <c r="I3849">
        <v>1272</v>
      </c>
      <c r="J3849" s="63">
        <f t="shared" si="181"/>
        <v>-82.068810686423078</v>
      </c>
      <c r="K3849" s="63">
        <f t="shared" si="182"/>
        <v>27.545434639807315</v>
      </c>
      <c r="L3849" s="63">
        <f t="shared" si="183"/>
        <v>37.028301886792455</v>
      </c>
    </row>
    <row r="3850" spans="1:12">
      <c r="A3850" t="s">
        <v>3534</v>
      </c>
      <c r="B3850" t="s">
        <v>8900</v>
      </c>
      <c r="C3850" t="s">
        <v>6</v>
      </c>
      <c r="D3850">
        <v>1693</v>
      </c>
      <c r="E3850">
        <v>270</v>
      </c>
      <c r="F3850">
        <v>99</v>
      </c>
      <c r="G3850">
        <v>1992</v>
      </c>
      <c r="H3850">
        <v>438</v>
      </c>
      <c r="I3850">
        <v>158</v>
      </c>
      <c r="J3850" s="63">
        <f t="shared" si="181"/>
        <v>-15.01004016064257</v>
      </c>
      <c r="K3850" s="63">
        <f t="shared" si="182"/>
        <v>-38.356164383561641</v>
      </c>
      <c r="L3850" s="63">
        <f t="shared" si="183"/>
        <v>-37.341772151898731</v>
      </c>
    </row>
    <row r="3851" spans="1:12">
      <c r="A3851" t="s">
        <v>3535</v>
      </c>
      <c r="B3851" t="s">
        <v>8901</v>
      </c>
      <c r="C3851" t="s">
        <v>6</v>
      </c>
      <c r="D3851">
        <v>166134</v>
      </c>
      <c r="E3851">
        <v>13777</v>
      </c>
      <c r="F3851">
        <v>4991</v>
      </c>
      <c r="G3851">
        <v>178420</v>
      </c>
      <c r="H3851">
        <v>24838</v>
      </c>
      <c r="I3851">
        <v>8988</v>
      </c>
      <c r="J3851" s="63">
        <f t="shared" si="181"/>
        <v>-6.8859993274296603</v>
      </c>
      <c r="K3851" s="63">
        <f t="shared" si="182"/>
        <v>-44.532571060471859</v>
      </c>
      <c r="L3851" s="63">
        <f t="shared" si="183"/>
        <v>-44.470404984423674</v>
      </c>
    </row>
    <row r="3852" spans="1:12">
      <c r="A3852" t="s">
        <v>3536</v>
      </c>
      <c r="B3852" t="s">
        <v>8902</v>
      </c>
      <c r="C3852" t="s">
        <v>6</v>
      </c>
      <c r="D3852">
        <v>9091</v>
      </c>
      <c r="E3852">
        <v>2353</v>
      </c>
      <c r="F3852">
        <v>854</v>
      </c>
      <c r="G3852">
        <v>14049</v>
      </c>
      <c r="H3852">
        <v>4300</v>
      </c>
      <c r="I3852">
        <v>1560</v>
      </c>
      <c r="J3852" s="63">
        <f t="shared" si="181"/>
        <v>-35.290768026194037</v>
      </c>
      <c r="K3852" s="63">
        <f t="shared" si="182"/>
        <v>-45.279069767441861</v>
      </c>
      <c r="L3852" s="63">
        <f t="shared" si="183"/>
        <v>-45.256410256410255</v>
      </c>
    </row>
    <row r="3853" spans="1:12">
      <c r="A3853" t="s">
        <v>3537</v>
      </c>
      <c r="B3853" t="s">
        <v>8903</v>
      </c>
      <c r="C3853" t="s">
        <v>6</v>
      </c>
      <c r="D3853">
        <v>7816</v>
      </c>
      <c r="E3853">
        <v>1221</v>
      </c>
      <c r="F3853">
        <v>445</v>
      </c>
      <c r="G3853">
        <v>5009</v>
      </c>
      <c r="H3853">
        <v>732</v>
      </c>
      <c r="I3853">
        <v>267</v>
      </c>
      <c r="J3853" s="63">
        <f t="shared" si="181"/>
        <v>56.039129566779799</v>
      </c>
      <c r="K3853" s="63">
        <f t="shared" si="182"/>
        <v>66.803278688524586</v>
      </c>
      <c r="L3853" s="63">
        <f t="shared" si="183"/>
        <v>66.666666666666671</v>
      </c>
    </row>
    <row r="3854" spans="1:12">
      <c r="A3854" t="s">
        <v>3538</v>
      </c>
      <c r="B3854" t="s">
        <v>8904</v>
      </c>
      <c r="C3854" t="s">
        <v>6</v>
      </c>
      <c r="D3854">
        <v>2601</v>
      </c>
      <c r="E3854">
        <v>662</v>
      </c>
      <c r="F3854">
        <v>242</v>
      </c>
      <c r="G3854">
        <v>2179</v>
      </c>
      <c r="H3854">
        <v>771</v>
      </c>
      <c r="I3854">
        <v>282</v>
      </c>
      <c r="J3854" s="63">
        <f t="shared" si="181"/>
        <v>19.366681964203764</v>
      </c>
      <c r="K3854" s="63">
        <f t="shared" si="182"/>
        <v>-14.137483787289234</v>
      </c>
      <c r="L3854" s="63">
        <f t="shared" si="183"/>
        <v>-14.184397163120567</v>
      </c>
    </row>
    <row r="3855" spans="1:12">
      <c r="A3855" t="s">
        <v>3539</v>
      </c>
      <c r="B3855" t="s">
        <v>8905</v>
      </c>
      <c r="C3855" t="s">
        <v>6</v>
      </c>
      <c r="D3855">
        <v>1355372</v>
      </c>
      <c r="E3855">
        <v>41013</v>
      </c>
      <c r="F3855">
        <v>8524</v>
      </c>
      <c r="G3855">
        <v>2517986</v>
      </c>
      <c r="H3855">
        <v>118555</v>
      </c>
      <c r="I3855">
        <v>28291</v>
      </c>
      <c r="J3855" s="63">
        <f t="shared" si="181"/>
        <v>-46.172377447690337</v>
      </c>
      <c r="K3855" s="63">
        <f t="shared" si="182"/>
        <v>-65.405929737252748</v>
      </c>
      <c r="L3855" s="63">
        <f t="shared" si="183"/>
        <v>-69.870276766462837</v>
      </c>
    </row>
    <row r="3856" spans="1:12">
      <c r="A3856" t="s">
        <v>3540</v>
      </c>
      <c r="B3856" t="s">
        <v>8906</v>
      </c>
      <c r="C3856" t="s">
        <v>6</v>
      </c>
      <c r="D3856">
        <v>90095</v>
      </c>
      <c r="E3856">
        <v>297</v>
      </c>
      <c r="F3856">
        <v>72</v>
      </c>
      <c r="G3856">
        <v>75179</v>
      </c>
      <c r="H3856">
        <v>664</v>
      </c>
      <c r="I3856">
        <v>162</v>
      </c>
      <c r="J3856" s="63">
        <f t="shared" si="181"/>
        <v>19.84064698918581</v>
      </c>
      <c r="K3856" s="63">
        <f t="shared" si="182"/>
        <v>-55.2710843373494</v>
      </c>
      <c r="L3856" s="63">
        <f t="shared" si="183"/>
        <v>-55.555555555555557</v>
      </c>
    </row>
    <row r="3857" spans="1:12">
      <c r="A3857" t="s">
        <v>3541</v>
      </c>
      <c r="B3857" t="s">
        <v>8907</v>
      </c>
      <c r="C3857" t="s">
        <v>6</v>
      </c>
      <c r="D3857">
        <v>248</v>
      </c>
      <c r="E3857">
        <v>1879</v>
      </c>
      <c r="F3857">
        <v>253</v>
      </c>
      <c r="G3857">
        <v>32</v>
      </c>
      <c r="H3857">
        <v>5099</v>
      </c>
      <c r="I3857">
        <v>663</v>
      </c>
      <c r="J3857" s="63">
        <f t="shared" si="181"/>
        <v>675</v>
      </c>
      <c r="K3857" s="63">
        <f t="shared" si="182"/>
        <v>-63.14963718376152</v>
      </c>
      <c r="L3857" s="63">
        <f t="shared" si="183"/>
        <v>-61.840120663650076</v>
      </c>
    </row>
    <row r="3858" spans="1:12">
      <c r="A3858" t="s">
        <v>3542</v>
      </c>
      <c r="B3858" t="s">
        <v>8908</v>
      </c>
      <c r="C3858" t="s">
        <v>6</v>
      </c>
      <c r="D3858">
        <v>586</v>
      </c>
      <c r="E3858">
        <v>1271</v>
      </c>
      <c r="F3858">
        <v>165</v>
      </c>
      <c r="G3858">
        <v>229</v>
      </c>
      <c r="H3858">
        <v>44657</v>
      </c>
      <c r="I3858">
        <v>5806</v>
      </c>
      <c r="J3858" s="63">
        <f t="shared" si="181"/>
        <v>155.89519650655021</v>
      </c>
      <c r="K3858" s="63">
        <f t="shared" si="182"/>
        <v>-97.153861656627186</v>
      </c>
      <c r="L3858" s="63">
        <f t="shared" si="183"/>
        <v>-97.158112297623148</v>
      </c>
    </row>
    <row r="3859" spans="1:12">
      <c r="A3859" t="s">
        <v>3543</v>
      </c>
      <c r="B3859" t="s">
        <v>8909</v>
      </c>
      <c r="C3859" t="s">
        <v>6</v>
      </c>
      <c r="D3859">
        <v>86</v>
      </c>
      <c r="E3859">
        <v>1730</v>
      </c>
      <c r="F3859">
        <v>225</v>
      </c>
      <c r="G3859">
        <v>501</v>
      </c>
      <c r="H3859">
        <v>3968</v>
      </c>
      <c r="I3859">
        <v>517</v>
      </c>
      <c r="J3859" s="63">
        <f t="shared" si="181"/>
        <v>-82.834331337325352</v>
      </c>
      <c r="K3859" s="63">
        <f t="shared" si="182"/>
        <v>-56.401209677419352</v>
      </c>
      <c r="L3859" s="63">
        <f t="shared" si="183"/>
        <v>-56.479690522243715</v>
      </c>
    </row>
    <row r="3860" spans="1:12">
      <c r="A3860" t="s">
        <v>3544</v>
      </c>
      <c r="B3860" t="s">
        <v>8910</v>
      </c>
      <c r="C3860" t="s">
        <v>6</v>
      </c>
      <c r="D3860">
        <v>367</v>
      </c>
      <c r="E3860">
        <v>1033</v>
      </c>
      <c r="F3860">
        <v>250</v>
      </c>
      <c r="G3860">
        <v>226</v>
      </c>
      <c r="H3860">
        <v>742</v>
      </c>
      <c r="I3860">
        <v>182</v>
      </c>
      <c r="J3860" s="63">
        <f t="shared" si="181"/>
        <v>62.389380530973455</v>
      </c>
      <c r="K3860" s="63">
        <f t="shared" si="182"/>
        <v>39.218328840970351</v>
      </c>
      <c r="L3860" s="63">
        <f t="shared" si="183"/>
        <v>37.362637362637365</v>
      </c>
    </row>
    <row r="3861" spans="1:12">
      <c r="A3861" t="s">
        <v>3545</v>
      </c>
      <c r="B3861" t="s">
        <v>8911</v>
      </c>
      <c r="C3861" t="s">
        <v>6</v>
      </c>
      <c r="D3861">
        <v>1439</v>
      </c>
      <c r="E3861">
        <v>2525</v>
      </c>
      <c r="F3861">
        <v>341</v>
      </c>
      <c r="G3861">
        <v>416</v>
      </c>
      <c r="H3861">
        <v>566</v>
      </c>
      <c r="I3861">
        <v>93</v>
      </c>
      <c r="J3861" s="63">
        <f t="shared" si="181"/>
        <v>245.91346153846155</v>
      </c>
      <c r="K3861" s="63">
        <f t="shared" si="182"/>
        <v>346.113074204947</v>
      </c>
      <c r="L3861" s="63">
        <f t="shared" si="183"/>
        <v>266.66666666666669</v>
      </c>
    </row>
    <row r="3862" spans="1:12">
      <c r="A3862" t="s">
        <v>3546</v>
      </c>
      <c r="B3862" t="s">
        <v>8912</v>
      </c>
      <c r="C3862" t="s">
        <v>6</v>
      </c>
      <c r="D3862">
        <v>23394</v>
      </c>
      <c r="E3862">
        <v>1109</v>
      </c>
      <c r="F3862">
        <v>207</v>
      </c>
      <c r="G3862">
        <v>12413</v>
      </c>
      <c r="H3862">
        <v>1408</v>
      </c>
      <c r="I3862">
        <v>263</v>
      </c>
      <c r="J3862" s="63">
        <f t="shared" si="181"/>
        <v>88.463707403528559</v>
      </c>
      <c r="K3862" s="63">
        <f t="shared" si="182"/>
        <v>-21.235795454545453</v>
      </c>
      <c r="L3862" s="63">
        <f t="shared" si="183"/>
        <v>-21.29277566539924</v>
      </c>
    </row>
    <row r="3863" spans="1:12">
      <c r="A3863" t="s">
        <v>3547</v>
      </c>
      <c r="B3863" t="s">
        <v>8913</v>
      </c>
      <c r="C3863" t="s">
        <v>6</v>
      </c>
      <c r="D3863">
        <v>2096</v>
      </c>
      <c r="E3863">
        <v>2841</v>
      </c>
      <c r="F3863">
        <v>530</v>
      </c>
      <c r="G3863">
        <v>2736</v>
      </c>
      <c r="H3863">
        <v>4028</v>
      </c>
      <c r="I3863">
        <v>752</v>
      </c>
      <c r="J3863" s="63">
        <f t="shared" si="181"/>
        <v>-23.391812865497077</v>
      </c>
      <c r="K3863" s="63">
        <f t="shared" si="182"/>
        <v>-29.468718967229393</v>
      </c>
      <c r="L3863" s="63">
        <f t="shared" si="183"/>
        <v>-29.521276595744681</v>
      </c>
    </row>
    <row r="3864" spans="1:12">
      <c r="A3864" t="s">
        <v>3548</v>
      </c>
      <c r="B3864" t="s">
        <v>8914</v>
      </c>
      <c r="C3864" t="s">
        <v>6</v>
      </c>
      <c r="D3864">
        <v>1363</v>
      </c>
      <c r="E3864">
        <v>8344</v>
      </c>
      <c r="F3864">
        <v>1557</v>
      </c>
      <c r="G3864">
        <v>5389</v>
      </c>
      <c r="H3864">
        <v>9805</v>
      </c>
      <c r="I3864">
        <v>1826</v>
      </c>
      <c r="J3864" s="63">
        <f t="shared" si="181"/>
        <v>-74.707737984783819</v>
      </c>
      <c r="K3864" s="63">
        <f t="shared" si="182"/>
        <v>-14.900560938296787</v>
      </c>
      <c r="L3864" s="63">
        <f t="shared" si="183"/>
        <v>-14.731653888280395</v>
      </c>
    </row>
    <row r="3865" spans="1:12">
      <c r="A3865" t="s">
        <v>3549</v>
      </c>
      <c r="B3865" t="s">
        <v>8915</v>
      </c>
      <c r="C3865" t="s">
        <v>6</v>
      </c>
      <c r="D3865">
        <v>2000</v>
      </c>
      <c r="E3865">
        <v>8412</v>
      </c>
      <c r="F3865">
        <v>1562</v>
      </c>
      <c r="G3865">
        <v>3124</v>
      </c>
      <c r="H3865">
        <v>7358</v>
      </c>
      <c r="I3865">
        <v>1369</v>
      </c>
      <c r="J3865" s="63">
        <f t="shared" si="181"/>
        <v>-35.979513444302178</v>
      </c>
      <c r="K3865" s="63">
        <f t="shared" si="182"/>
        <v>14.324544713237293</v>
      </c>
      <c r="L3865" s="63">
        <f t="shared" si="183"/>
        <v>14.097881665449233</v>
      </c>
    </row>
    <row r="3866" spans="1:12">
      <c r="A3866" t="s">
        <v>3550</v>
      </c>
      <c r="B3866" t="s">
        <v>8916</v>
      </c>
      <c r="C3866" t="s">
        <v>6</v>
      </c>
      <c r="D3866">
        <v>65</v>
      </c>
      <c r="E3866">
        <v>93</v>
      </c>
      <c r="F3866">
        <v>17</v>
      </c>
      <c r="G3866">
        <v>24</v>
      </c>
      <c r="H3866">
        <v>1624</v>
      </c>
      <c r="I3866">
        <v>302</v>
      </c>
      <c r="J3866" s="63">
        <f t="shared" si="181"/>
        <v>170.83333333333334</v>
      </c>
      <c r="K3866" s="63">
        <f t="shared" si="182"/>
        <v>-94.27339901477832</v>
      </c>
      <c r="L3866" s="63">
        <f t="shared" si="183"/>
        <v>-94.370860927152322</v>
      </c>
    </row>
    <row r="3867" spans="1:12">
      <c r="A3867" t="s">
        <v>3551</v>
      </c>
      <c r="B3867" t="s">
        <v>8917</v>
      </c>
      <c r="C3867" t="s">
        <v>6</v>
      </c>
      <c r="D3867">
        <v>3125</v>
      </c>
      <c r="E3867">
        <v>10040</v>
      </c>
      <c r="F3867">
        <v>1872</v>
      </c>
      <c r="G3867">
        <v>656</v>
      </c>
      <c r="H3867">
        <v>7891</v>
      </c>
      <c r="I3867">
        <v>1485</v>
      </c>
      <c r="J3867" s="63">
        <f t="shared" si="181"/>
        <v>376.3719512195122</v>
      </c>
      <c r="K3867" s="63">
        <f t="shared" si="182"/>
        <v>27.233557217082751</v>
      </c>
      <c r="L3867" s="63">
        <f t="shared" si="183"/>
        <v>26.060606060606062</v>
      </c>
    </row>
    <row r="3868" spans="1:12">
      <c r="A3868" t="s">
        <v>3552</v>
      </c>
      <c r="B3868" t="s">
        <v>8918</v>
      </c>
      <c r="C3868" t="s">
        <v>6</v>
      </c>
      <c r="D3868">
        <v>32390</v>
      </c>
      <c r="E3868">
        <v>13866</v>
      </c>
      <c r="F3868">
        <v>2586</v>
      </c>
      <c r="G3868">
        <v>2328</v>
      </c>
      <c r="H3868">
        <v>18503</v>
      </c>
      <c r="I3868">
        <v>3444</v>
      </c>
      <c r="J3868" s="63">
        <f t="shared" si="181"/>
        <v>1291.3230240549829</v>
      </c>
      <c r="K3868" s="63">
        <f t="shared" si="182"/>
        <v>-25.060800951197102</v>
      </c>
      <c r="L3868" s="63">
        <f t="shared" si="183"/>
        <v>-24.912891986062718</v>
      </c>
    </row>
    <row r="3869" spans="1:12">
      <c r="A3869" t="s">
        <v>3553</v>
      </c>
      <c r="B3869" t="s">
        <v>8919</v>
      </c>
      <c r="C3869" t="s">
        <v>6</v>
      </c>
      <c r="D3869">
        <v>42174</v>
      </c>
      <c r="E3869">
        <v>7037</v>
      </c>
      <c r="F3869">
        <v>1310</v>
      </c>
      <c r="G3869">
        <v>148825</v>
      </c>
      <c r="H3869">
        <v>7605</v>
      </c>
      <c r="I3869">
        <v>1417</v>
      </c>
      <c r="J3869" s="63">
        <f t="shared" si="181"/>
        <v>-71.662019150008405</v>
      </c>
      <c r="K3869" s="63">
        <f t="shared" si="182"/>
        <v>-7.4687705456936229</v>
      </c>
      <c r="L3869" s="63">
        <f t="shared" si="183"/>
        <v>-7.5511644318983766</v>
      </c>
    </row>
    <row r="3870" spans="1:12">
      <c r="A3870" t="s">
        <v>3554</v>
      </c>
      <c r="B3870" t="s">
        <v>8920</v>
      </c>
      <c r="C3870" t="s">
        <v>6</v>
      </c>
      <c r="D3870">
        <v>94113</v>
      </c>
      <c r="E3870">
        <v>32455</v>
      </c>
      <c r="F3870">
        <v>9588</v>
      </c>
      <c r="G3870">
        <v>85362</v>
      </c>
      <c r="H3870">
        <v>51960</v>
      </c>
      <c r="I3870">
        <v>15424</v>
      </c>
      <c r="J3870" s="63">
        <f t="shared" si="181"/>
        <v>10.25163421663035</v>
      </c>
      <c r="K3870" s="63">
        <f t="shared" si="182"/>
        <v>-37.538491147036183</v>
      </c>
      <c r="L3870" s="63">
        <f t="shared" si="183"/>
        <v>-37.837136929460584</v>
      </c>
    </row>
    <row r="3871" spans="1:12">
      <c r="A3871" t="s">
        <v>3555</v>
      </c>
      <c r="B3871" t="s">
        <v>8921</v>
      </c>
      <c r="C3871" t="s">
        <v>6</v>
      </c>
      <c r="D3871">
        <v>27050</v>
      </c>
      <c r="E3871">
        <v>787</v>
      </c>
      <c r="F3871">
        <v>235</v>
      </c>
      <c r="G3871">
        <v>3880</v>
      </c>
      <c r="H3871">
        <v>1147</v>
      </c>
      <c r="I3871">
        <v>310</v>
      </c>
      <c r="J3871" s="63">
        <f t="shared" si="181"/>
        <v>597.1649484536083</v>
      </c>
      <c r="K3871" s="63">
        <f t="shared" si="182"/>
        <v>-31.386224934612031</v>
      </c>
      <c r="L3871" s="63">
        <f t="shared" si="183"/>
        <v>-24.193548387096776</v>
      </c>
    </row>
    <row r="3872" spans="1:12">
      <c r="A3872" t="s">
        <v>3556</v>
      </c>
      <c r="B3872" t="s">
        <v>8922</v>
      </c>
      <c r="C3872" t="s">
        <v>6</v>
      </c>
      <c r="D3872">
        <v>85555</v>
      </c>
      <c r="E3872">
        <v>37057</v>
      </c>
      <c r="F3872">
        <v>11086</v>
      </c>
      <c r="G3872">
        <v>42905</v>
      </c>
      <c r="H3872">
        <v>32207</v>
      </c>
      <c r="I3872">
        <v>9651</v>
      </c>
      <c r="J3872" s="63">
        <f t="shared" si="181"/>
        <v>99.405663675562295</v>
      </c>
      <c r="K3872" s="63">
        <f t="shared" si="182"/>
        <v>15.058838140776849</v>
      </c>
      <c r="L3872" s="63">
        <f t="shared" si="183"/>
        <v>14.868925499948192</v>
      </c>
    </row>
    <row r="3873" spans="1:12">
      <c r="A3873" t="s">
        <v>3557</v>
      </c>
      <c r="B3873" t="s">
        <v>8923</v>
      </c>
      <c r="C3873" t="s">
        <v>6</v>
      </c>
      <c r="D3873">
        <v>10543</v>
      </c>
      <c r="E3873">
        <v>2759</v>
      </c>
      <c r="F3873">
        <v>827</v>
      </c>
      <c r="G3873">
        <v>7726</v>
      </c>
      <c r="H3873">
        <v>1896</v>
      </c>
      <c r="I3873">
        <v>568</v>
      </c>
      <c r="J3873" s="63">
        <f t="shared" si="181"/>
        <v>36.461299508154283</v>
      </c>
      <c r="K3873" s="63">
        <f t="shared" si="182"/>
        <v>45.516877637130804</v>
      </c>
      <c r="L3873" s="63">
        <f t="shared" si="183"/>
        <v>45.598591549295776</v>
      </c>
    </row>
    <row r="3874" spans="1:12">
      <c r="A3874" t="s">
        <v>3558</v>
      </c>
      <c r="B3874" t="s">
        <v>8924</v>
      </c>
      <c r="C3874" t="s">
        <v>6</v>
      </c>
      <c r="D3874">
        <v>24032</v>
      </c>
      <c r="E3874">
        <v>2287</v>
      </c>
      <c r="F3874">
        <v>687</v>
      </c>
      <c r="G3874">
        <v>11459</v>
      </c>
      <c r="H3874">
        <v>3944</v>
      </c>
      <c r="I3874">
        <v>1182</v>
      </c>
      <c r="J3874" s="63">
        <f t="shared" si="181"/>
        <v>109.72161619687581</v>
      </c>
      <c r="K3874" s="63">
        <f t="shared" si="182"/>
        <v>-42.013184584178497</v>
      </c>
      <c r="L3874" s="63">
        <f t="shared" si="183"/>
        <v>-41.878172588832484</v>
      </c>
    </row>
    <row r="3875" spans="1:12">
      <c r="A3875" t="s">
        <v>3559</v>
      </c>
      <c r="B3875" t="s">
        <v>8925</v>
      </c>
      <c r="C3875" t="s">
        <v>6</v>
      </c>
      <c r="D3875">
        <v>2012</v>
      </c>
      <c r="E3875">
        <v>657</v>
      </c>
      <c r="F3875">
        <v>199</v>
      </c>
      <c r="G3875">
        <v>863</v>
      </c>
      <c r="H3875">
        <v>361</v>
      </c>
      <c r="I3875">
        <v>108</v>
      </c>
      <c r="J3875" s="63">
        <f t="shared" si="181"/>
        <v>133.14020857473929</v>
      </c>
      <c r="K3875" s="63">
        <f t="shared" si="182"/>
        <v>81.99445983379502</v>
      </c>
      <c r="L3875" s="63">
        <f t="shared" si="183"/>
        <v>84.259259259259252</v>
      </c>
    </row>
    <row r="3876" spans="1:12">
      <c r="A3876" t="s">
        <v>3560</v>
      </c>
      <c r="B3876" t="s">
        <v>8926</v>
      </c>
      <c r="C3876" t="s">
        <v>6</v>
      </c>
      <c r="D3876">
        <v>41762</v>
      </c>
      <c r="E3876">
        <v>16750</v>
      </c>
      <c r="F3876">
        <v>4862</v>
      </c>
      <c r="G3876">
        <v>44669</v>
      </c>
      <c r="H3876">
        <v>15160</v>
      </c>
      <c r="I3876">
        <v>4529</v>
      </c>
      <c r="J3876" s="63">
        <f t="shared" si="181"/>
        <v>-6.5078689919183326</v>
      </c>
      <c r="K3876" s="63">
        <f t="shared" si="182"/>
        <v>10.488126649076516</v>
      </c>
      <c r="L3876" s="63">
        <f t="shared" si="183"/>
        <v>7.3526164716272904</v>
      </c>
    </row>
    <row r="3877" spans="1:12">
      <c r="A3877" t="s">
        <v>3561</v>
      </c>
      <c r="B3877" t="s">
        <v>8927</v>
      </c>
      <c r="C3877" t="s">
        <v>6</v>
      </c>
      <c r="D3877">
        <v>798</v>
      </c>
      <c r="E3877">
        <v>5889</v>
      </c>
      <c r="F3877">
        <v>1764</v>
      </c>
      <c r="G3877">
        <v>7036</v>
      </c>
      <c r="H3877">
        <v>41234</v>
      </c>
      <c r="I3877">
        <v>11993</v>
      </c>
      <c r="J3877" s="63">
        <f t="shared" si="181"/>
        <v>-88.658328595793066</v>
      </c>
      <c r="K3877" s="63">
        <f t="shared" si="182"/>
        <v>-85.718096716302085</v>
      </c>
      <c r="L3877" s="63">
        <f t="shared" si="183"/>
        <v>-85.291419994997085</v>
      </c>
    </row>
    <row r="3878" spans="1:12">
      <c r="A3878" t="s">
        <v>3562</v>
      </c>
      <c r="B3878" t="s">
        <v>8928</v>
      </c>
      <c r="C3878" t="s">
        <v>6</v>
      </c>
      <c r="D3878">
        <v>138079</v>
      </c>
      <c r="E3878">
        <v>126793</v>
      </c>
      <c r="F3878">
        <v>37591</v>
      </c>
      <c r="G3878">
        <v>110816</v>
      </c>
      <c r="H3878">
        <v>93835</v>
      </c>
      <c r="I3878">
        <v>27876</v>
      </c>
      <c r="J3878" s="63">
        <f t="shared" si="181"/>
        <v>24.602043026277794</v>
      </c>
      <c r="K3878" s="63">
        <f t="shared" si="182"/>
        <v>35.123354824958703</v>
      </c>
      <c r="L3878" s="63">
        <f t="shared" si="183"/>
        <v>34.850767685464199</v>
      </c>
    </row>
    <row r="3879" spans="1:12">
      <c r="A3879" t="s">
        <v>3563</v>
      </c>
      <c r="B3879" t="s">
        <v>8929</v>
      </c>
      <c r="C3879" t="s">
        <v>6</v>
      </c>
      <c r="D3879">
        <v>2589</v>
      </c>
      <c r="E3879">
        <v>19200</v>
      </c>
      <c r="F3879">
        <v>5740</v>
      </c>
      <c r="G3879">
        <v>14923</v>
      </c>
      <c r="H3879">
        <v>17017</v>
      </c>
      <c r="I3879">
        <v>5085</v>
      </c>
      <c r="J3879" s="63">
        <f t="shared" si="181"/>
        <v>-82.650941499698448</v>
      </c>
      <c r="K3879" s="63">
        <f t="shared" si="182"/>
        <v>12.828348122465769</v>
      </c>
      <c r="L3879" s="63">
        <f t="shared" si="183"/>
        <v>12.88102261553589</v>
      </c>
    </row>
    <row r="3880" spans="1:12">
      <c r="A3880" t="s">
        <v>3564</v>
      </c>
      <c r="B3880" t="s">
        <v>8930</v>
      </c>
      <c r="C3880" t="s">
        <v>6</v>
      </c>
      <c r="D3880">
        <v>2893</v>
      </c>
      <c r="E3880">
        <v>1447</v>
      </c>
      <c r="F3880">
        <v>434</v>
      </c>
      <c r="G3880">
        <v>2096</v>
      </c>
      <c r="H3880">
        <v>2182</v>
      </c>
      <c r="I3880">
        <v>654</v>
      </c>
      <c r="J3880" s="63">
        <f t="shared" si="181"/>
        <v>38.024809160305345</v>
      </c>
      <c r="K3880" s="63">
        <f t="shared" si="182"/>
        <v>-33.684692942254813</v>
      </c>
      <c r="L3880" s="63">
        <f t="shared" si="183"/>
        <v>-33.63914373088685</v>
      </c>
    </row>
    <row r="3881" spans="1:12">
      <c r="A3881" t="s">
        <v>3565</v>
      </c>
      <c r="B3881" t="s">
        <v>8931</v>
      </c>
      <c r="C3881" t="s">
        <v>6</v>
      </c>
      <c r="D3881">
        <v>162872</v>
      </c>
      <c r="E3881">
        <v>109889</v>
      </c>
      <c r="F3881">
        <v>32865</v>
      </c>
      <c r="G3881">
        <v>229897</v>
      </c>
      <c r="H3881">
        <v>62384</v>
      </c>
      <c r="I3881">
        <v>18101</v>
      </c>
      <c r="J3881" s="63">
        <f t="shared" si="181"/>
        <v>-29.154360430975611</v>
      </c>
      <c r="K3881" s="63">
        <f t="shared" si="182"/>
        <v>76.149333162349322</v>
      </c>
      <c r="L3881" s="63">
        <f t="shared" si="183"/>
        <v>81.564554444505831</v>
      </c>
    </row>
    <row r="3882" spans="1:12">
      <c r="A3882" t="s">
        <v>3566</v>
      </c>
      <c r="B3882" t="s">
        <v>8932</v>
      </c>
      <c r="C3882" t="s">
        <v>6</v>
      </c>
      <c r="D3882">
        <v>18641</v>
      </c>
      <c r="E3882">
        <v>9141</v>
      </c>
      <c r="F3882">
        <v>2729</v>
      </c>
      <c r="G3882">
        <v>22173</v>
      </c>
      <c r="H3882">
        <v>9121</v>
      </c>
      <c r="I3882">
        <v>2371</v>
      </c>
      <c r="J3882" s="63">
        <f t="shared" si="181"/>
        <v>-15.929283362648265</v>
      </c>
      <c r="K3882" s="63">
        <f t="shared" si="182"/>
        <v>0.2192742023900888</v>
      </c>
      <c r="L3882" s="63">
        <f t="shared" si="183"/>
        <v>15.099114297764656</v>
      </c>
    </row>
    <row r="3883" spans="1:12">
      <c r="A3883" t="s">
        <v>3567</v>
      </c>
      <c r="B3883" t="s">
        <v>8933</v>
      </c>
      <c r="C3883" t="s">
        <v>6</v>
      </c>
      <c r="D3883">
        <v>147234</v>
      </c>
      <c r="E3883">
        <v>12039</v>
      </c>
      <c r="F3883">
        <v>3606</v>
      </c>
      <c r="G3883">
        <v>97267</v>
      </c>
      <c r="H3883">
        <v>5511</v>
      </c>
      <c r="I3883">
        <v>1660</v>
      </c>
      <c r="J3883" s="63">
        <f t="shared" si="181"/>
        <v>51.37096857104671</v>
      </c>
      <c r="K3883" s="63">
        <f t="shared" si="182"/>
        <v>118.45400108873163</v>
      </c>
      <c r="L3883" s="63">
        <f t="shared" si="183"/>
        <v>117.22891566265061</v>
      </c>
    </row>
    <row r="3884" spans="1:12">
      <c r="A3884" t="s">
        <v>3568</v>
      </c>
      <c r="B3884" t="s">
        <v>8934</v>
      </c>
      <c r="C3884" t="s">
        <v>6</v>
      </c>
      <c r="D3884">
        <v>23359</v>
      </c>
      <c r="E3884">
        <v>15412</v>
      </c>
      <c r="F3884">
        <v>2003</v>
      </c>
      <c r="G3884">
        <v>24355</v>
      </c>
      <c r="H3884">
        <v>17962</v>
      </c>
      <c r="I3884">
        <v>2336</v>
      </c>
      <c r="J3884" s="63">
        <f t="shared" si="181"/>
        <v>-4.0895093409977417</v>
      </c>
      <c r="K3884" s="63">
        <f t="shared" si="182"/>
        <v>-14.196637345507181</v>
      </c>
      <c r="L3884" s="63">
        <f t="shared" si="183"/>
        <v>-14.25513698630137</v>
      </c>
    </row>
    <row r="3885" spans="1:12">
      <c r="A3885" t="s">
        <v>3569</v>
      </c>
      <c r="B3885" t="s">
        <v>8935</v>
      </c>
      <c r="C3885" t="s">
        <v>6</v>
      </c>
      <c r="D3885">
        <v>2266069</v>
      </c>
      <c r="E3885">
        <v>7668298</v>
      </c>
      <c r="F3885">
        <v>996371</v>
      </c>
      <c r="G3885">
        <v>1696811</v>
      </c>
      <c r="H3885">
        <v>5726120</v>
      </c>
      <c r="I3885">
        <v>742115</v>
      </c>
      <c r="J3885" s="63">
        <f t="shared" si="181"/>
        <v>33.548698116643514</v>
      </c>
      <c r="K3885" s="63">
        <f t="shared" si="182"/>
        <v>33.917871088974735</v>
      </c>
      <c r="L3885" s="63">
        <f t="shared" si="183"/>
        <v>34.2609972847874</v>
      </c>
    </row>
    <row r="3886" spans="1:12">
      <c r="A3886" t="s">
        <v>3570</v>
      </c>
      <c r="B3886" t="s">
        <v>8936</v>
      </c>
      <c r="C3886" t="s">
        <v>6</v>
      </c>
      <c r="D3886">
        <v>37053</v>
      </c>
      <c r="E3886">
        <v>23381</v>
      </c>
      <c r="F3886">
        <v>3017</v>
      </c>
      <c r="G3886">
        <v>25175</v>
      </c>
      <c r="H3886">
        <v>13452</v>
      </c>
      <c r="I3886">
        <v>1749</v>
      </c>
      <c r="J3886" s="63">
        <f t="shared" si="181"/>
        <v>47.181727904667326</v>
      </c>
      <c r="K3886" s="63">
        <f t="shared" si="182"/>
        <v>73.810585786500155</v>
      </c>
      <c r="L3886" s="63">
        <f t="shared" si="183"/>
        <v>72.498570611778163</v>
      </c>
    </row>
    <row r="3887" spans="1:12">
      <c r="A3887" t="s">
        <v>3571</v>
      </c>
      <c r="B3887" t="s">
        <v>8937</v>
      </c>
      <c r="C3887" t="s">
        <v>6</v>
      </c>
      <c r="D3887">
        <v>2929</v>
      </c>
      <c r="E3887">
        <v>54015</v>
      </c>
      <c r="F3887">
        <v>10074</v>
      </c>
      <c r="G3887">
        <v>9903</v>
      </c>
      <c r="H3887">
        <v>1172352</v>
      </c>
      <c r="I3887">
        <v>218645</v>
      </c>
      <c r="J3887" s="63">
        <f t="shared" si="181"/>
        <v>-70.42310410986569</v>
      </c>
      <c r="K3887" s="63">
        <f t="shared" si="182"/>
        <v>-95.392595397969217</v>
      </c>
      <c r="L3887" s="63">
        <f t="shared" si="183"/>
        <v>-95.392531272153491</v>
      </c>
    </row>
    <row r="3888" spans="1:12">
      <c r="A3888" t="s">
        <v>3572</v>
      </c>
      <c r="B3888" t="s">
        <v>8938</v>
      </c>
      <c r="C3888" t="s">
        <v>6</v>
      </c>
      <c r="D3888">
        <v>89325</v>
      </c>
      <c r="E3888">
        <v>604632</v>
      </c>
      <c r="F3888">
        <v>112045</v>
      </c>
      <c r="G3888">
        <v>87471</v>
      </c>
      <c r="H3888">
        <v>567398</v>
      </c>
      <c r="I3888">
        <v>104015</v>
      </c>
      <c r="J3888" s="63">
        <f t="shared" si="181"/>
        <v>2.1195596254758722</v>
      </c>
      <c r="K3888" s="63">
        <f t="shared" si="182"/>
        <v>6.5622367368231824</v>
      </c>
      <c r="L3888" s="63">
        <f t="shared" si="183"/>
        <v>7.7200403787915208</v>
      </c>
    </row>
    <row r="3889" spans="1:12">
      <c r="A3889" t="s">
        <v>3573</v>
      </c>
      <c r="B3889" t="s">
        <v>8939</v>
      </c>
      <c r="C3889" t="s">
        <v>6</v>
      </c>
      <c r="D3889">
        <v>147011</v>
      </c>
      <c r="E3889">
        <v>320023</v>
      </c>
      <c r="F3889">
        <v>57593</v>
      </c>
      <c r="G3889">
        <v>117613</v>
      </c>
      <c r="H3889">
        <v>867617</v>
      </c>
      <c r="I3889">
        <v>147595</v>
      </c>
      <c r="J3889" s="63">
        <f t="shared" si="181"/>
        <v>24.995536207732137</v>
      </c>
      <c r="K3889" s="63">
        <f t="shared" si="182"/>
        <v>-63.114715364037359</v>
      </c>
      <c r="L3889" s="63">
        <f t="shared" si="183"/>
        <v>-60.979030454961212</v>
      </c>
    </row>
    <row r="3890" spans="1:12">
      <c r="A3890" t="s">
        <v>3574</v>
      </c>
      <c r="B3890" t="s">
        <v>8940</v>
      </c>
      <c r="C3890" t="s">
        <v>6</v>
      </c>
      <c r="D3890">
        <v>1486352</v>
      </c>
      <c r="E3890">
        <v>271709</v>
      </c>
      <c r="F3890">
        <v>46653</v>
      </c>
      <c r="G3890">
        <v>1859585</v>
      </c>
      <c r="H3890">
        <v>591188</v>
      </c>
      <c r="I3890">
        <v>109741</v>
      </c>
      <c r="J3890" s="63">
        <f t="shared" si="181"/>
        <v>-20.070768477913084</v>
      </c>
      <c r="K3890" s="63">
        <f t="shared" si="182"/>
        <v>-54.040169962854456</v>
      </c>
      <c r="L3890" s="63">
        <f t="shared" si="183"/>
        <v>-57.488085583328015</v>
      </c>
    </row>
    <row r="3891" spans="1:12">
      <c r="A3891" t="s">
        <v>3576</v>
      </c>
      <c r="B3891" t="s">
        <v>8941</v>
      </c>
      <c r="C3891" t="s">
        <v>6</v>
      </c>
      <c r="D3891">
        <v>20015</v>
      </c>
      <c r="E3891">
        <v>3442</v>
      </c>
      <c r="F3891">
        <v>642</v>
      </c>
      <c r="G3891">
        <v>42074</v>
      </c>
      <c r="H3891">
        <v>5665</v>
      </c>
      <c r="I3891">
        <v>1065</v>
      </c>
      <c r="J3891" s="63">
        <f t="shared" si="181"/>
        <v>-52.429053572277418</v>
      </c>
      <c r="K3891" s="63">
        <f t="shared" si="182"/>
        <v>-39.240953221535747</v>
      </c>
      <c r="L3891" s="63">
        <f t="shared" si="183"/>
        <v>-39.718309859154928</v>
      </c>
    </row>
    <row r="3892" spans="1:12">
      <c r="A3892" t="s">
        <v>3577</v>
      </c>
      <c r="B3892" t="s">
        <v>8942</v>
      </c>
      <c r="C3892" t="s">
        <v>6</v>
      </c>
      <c r="D3892">
        <v>25299</v>
      </c>
      <c r="E3892">
        <v>5543</v>
      </c>
      <c r="F3892">
        <v>1035</v>
      </c>
      <c r="G3892">
        <v>38414</v>
      </c>
      <c r="H3892">
        <v>14184</v>
      </c>
      <c r="I3892">
        <v>2650</v>
      </c>
      <c r="J3892" s="63">
        <f t="shared" si="181"/>
        <v>-34.141198521372417</v>
      </c>
      <c r="K3892" s="63">
        <f t="shared" si="182"/>
        <v>-60.920755781161873</v>
      </c>
      <c r="L3892" s="63">
        <f t="shared" si="183"/>
        <v>-60.943396226415096</v>
      </c>
    </row>
    <row r="3893" spans="1:12">
      <c r="A3893" t="s">
        <v>3578</v>
      </c>
      <c r="B3893" t="s">
        <v>8943</v>
      </c>
      <c r="C3893" t="s">
        <v>6</v>
      </c>
      <c r="D3893">
        <v>27511</v>
      </c>
      <c r="E3893">
        <v>42794</v>
      </c>
      <c r="F3893">
        <v>5865</v>
      </c>
      <c r="G3893">
        <v>83509</v>
      </c>
      <c r="H3893">
        <v>27104</v>
      </c>
      <c r="I3893">
        <v>3715</v>
      </c>
      <c r="J3893" s="63">
        <f t="shared" si="181"/>
        <v>-67.056245434623818</v>
      </c>
      <c r="K3893" s="63">
        <f t="shared" si="182"/>
        <v>57.888134592680046</v>
      </c>
      <c r="L3893" s="63">
        <f t="shared" si="183"/>
        <v>57.873485868102286</v>
      </c>
    </row>
    <row r="3894" spans="1:12">
      <c r="A3894" t="s">
        <v>3579</v>
      </c>
      <c r="B3894" t="s">
        <v>8944</v>
      </c>
      <c r="C3894" t="s">
        <v>6</v>
      </c>
      <c r="D3894">
        <v>40301</v>
      </c>
      <c r="E3894">
        <v>7596</v>
      </c>
      <c r="F3894">
        <v>1416</v>
      </c>
      <c r="G3894">
        <v>157719</v>
      </c>
      <c r="H3894">
        <v>17525</v>
      </c>
      <c r="I3894">
        <v>3229</v>
      </c>
      <c r="J3894" s="63">
        <f t="shared" si="181"/>
        <v>-74.44759350490429</v>
      </c>
      <c r="K3894" s="63">
        <f t="shared" si="182"/>
        <v>-56.656205420827391</v>
      </c>
      <c r="L3894" s="63">
        <f t="shared" si="183"/>
        <v>-56.147414060080521</v>
      </c>
    </row>
    <row r="3895" spans="1:12">
      <c r="A3895" t="s">
        <v>3580</v>
      </c>
      <c r="B3895" t="s">
        <v>8945</v>
      </c>
      <c r="C3895" t="s">
        <v>6</v>
      </c>
      <c r="D3895">
        <v>1733121</v>
      </c>
      <c r="E3895">
        <v>28234</v>
      </c>
      <c r="F3895">
        <v>5276</v>
      </c>
      <c r="G3895">
        <v>904716</v>
      </c>
      <c r="H3895">
        <v>21516</v>
      </c>
      <c r="I3895">
        <v>3650</v>
      </c>
      <c r="J3895" s="63">
        <f t="shared" si="181"/>
        <v>91.5651983605905</v>
      </c>
      <c r="K3895" s="63">
        <f t="shared" si="182"/>
        <v>31.22327570180331</v>
      </c>
      <c r="L3895" s="63">
        <f t="shared" si="183"/>
        <v>44.547945205479451</v>
      </c>
    </row>
    <row r="3896" spans="1:12">
      <c r="A3896" t="s">
        <v>3581</v>
      </c>
      <c r="B3896" t="s">
        <v>8946</v>
      </c>
      <c r="C3896" t="s">
        <v>6</v>
      </c>
      <c r="D3896">
        <v>28975</v>
      </c>
      <c r="E3896">
        <v>16361</v>
      </c>
      <c r="F3896">
        <v>3000</v>
      </c>
      <c r="G3896">
        <v>8957</v>
      </c>
      <c r="H3896">
        <v>15059</v>
      </c>
      <c r="I3896">
        <v>2796</v>
      </c>
      <c r="J3896" s="63">
        <f t="shared" si="181"/>
        <v>223.49000781511666</v>
      </c>
      <c r="K3896" s="63">
        <f t="shared" si="182"/>
        <v>8.6459924297762143</v>
      </c>
      <c r="L3896" s="63">
        <f t="shared" si="183"/>
        <v>7.296137339055794</v>
      </c>
    </row>
    <row r="3897" spans="1:12">
      <c r="A3897" t="s">
        <v>3582</v>
      </c>
      <c r="B3897" t="s">
        <v>8947</v>
      </c>
      <c r="C3897" t="s">
        <v>6</v>
      </c>
      <c r="D3897">
        <v>8142</v>
      </c>
      <c r="E3897">
        <v>2618</v>
      </c>
      <c r="F3897">
        <v>489</v>
      </c>
      <c r="G3897">
        <v>3142</v>
      </c>
      <c r="H3897">
        <v>5316</v>
      </c>
      <c r="I3897">
        <v>989</v>
      </c>
      <c r="J3897" s="63">
        <f t="shared" si="181"/>
        <v>159.13430935709738</v>
      </c>
      <c r="K3897" s="63">
        <f t="shared" si="182"/>
        <v>-50.752445447705043</v>
      </c>
      <c r="L3897" s="63">
        <f t="shared" si="183"/>
        <v>-50.556117290192113</v>
      </c>
    </row>
    <row r="3898" spans="1:12">
      <c r="A3898" t="s">
        <v>3583</v>
      </c>
      <c r="B3898" t="s">
        <v>8948</v>
      </c>
      <c r="C3898" t="s">
        <v>6</v>
      </c>
      <c r="D3898">
        <v>83783</v>
      </c>
      <c r="E3898">
        <v>4939</v>
      </c>
      <c r="F3898">
        <v>912</v>
      </c>
      <c r="G3898">
        <v>90611</v>
      </c>
      <c r="H3898">
        <v>3971</v>
      </c>
      <c r="I3898">
        <v>740</v>
      </c>
      <c r="J3898" s="63">
        <f t="shared" si="181"/>
        <v>-7.5355089337939098</v>
      </c>
      <c r="K3898" s="63">
        <f t="shared" si="182"/>
        <v>24.37673130193906</v>
      </c>
      <c r="L3898" s="63">
        <f t="shared" si="183"/>
        <v>23.243243243243242</v>
      </c>
    </row>
    <row r="3899" spans="1:12">
      <c r="A3899" t="s">
        <v>3584</v>
      </c>
      <c r="B3899" t="s">
        <v>8949</v>
      </c>
      <c r="C3899" t="s">
        <v>6</v>
      </c>
      <c r="D3899">
        <v>5406</v>
      </c>
      <c r="E3899">
        <v>428</v>
      </c>
      <c r="F3899">
        <v>104</v>
      </c>
      <c r="G3899">
        <v>7630</v>
      </c>
      <c r="H3899">
        <v>1156</v>
      </c>
      <c r="I3899">
        <v>281</v>
      </c>
      <c r="J3899" s="63">
        <f t="shared" si="181"/>
        <v>-29.148099606815205</v>
      </c>
      <c r="K3899" s="63">
        <f t="shared" si="182"/>
        <v>-62.975778546712803</v>
      </c>
      <c r="L3899" s="63">
        <f t="shared" si="183"/>
        <v>-62.989323843416372</v>
      </c>
    </row>
    <row r="3900" spans="1:12">
      <c r="A3900" t="s">
        <v>3585</v>
      </c>
      <c r="B3900" t="s">
        <v>8950</v>
      </c>
      <c r="C3900" t="s">
        <v>6</v>
      </c>
      <c r="D3900">
        <v>2</v>
      </c>
      <c r="E3900">
        <v>1</v>
      </c>
      <c r="F3900">
        <v>0</v>
      </c>
      <c r="G3900">
        <v>100</v>
      </c>
      <c r="H3900">
        <v>77</v>
      </c>
      <c r="I3900">
        <v>10</v>
      </c>
      <c r="J3900" s="63">
        <f t="shared" si="181"/>
        <v>-98</v>
      </c>
      <c r="K3900" s="63">
        <f t="shared" si="182"/>
        <v>-98.701298701298697</v>
      </c>
      <c r="L3900" s="63">
        <f t="shared" si="183"/>
        <v>-100</v>
      </c>
    </row>
    <row r="3901" spans="1:12">
      <c r="A3901" t="s">
        <v>3586</v>
      </c>
      <c r="B3901" t="s">
        <v>8951</v>
      </c>
      <c r="C3901" t="s">
        <v>6</v>
      </c>
      <c r="D3901">
        <v>4783</v>
      </c>
      <c r="E3901">
        <v>1916</v>
      </c>
      <c r="F3901">
        <v>466</v>
      </c>
      <c r="G3901">
        <v>13599</v>
      </c>
      <c r="H3901">
        <v>2630</v>
      </c>
      <c r="I3901">
        <v>640</v>
      </c>
      <c r="J3901" s="63">
        <f t="shared" si="181"/>
        <v>-64.828296198249873</v>
      </c>
      <c r="K3901" s="63">
        <f t="shared" si="182"/>
        <v>-27.14828897338403</v>
      </c>
      <c r="L3901" s="63">
        <f t="shared" si="183"/>
        <v>-27.1875</v>
      </c>
    </row>
    <row r="3902" spans="1:12">
      <c r="A3902" t="s">
        <v>3587</v>
      </c>
      <c r="B3902" t="s">
        <v>8952</v>
      </c>
      <c r="C3902" t="s">
        <v>6</v>
      </c>
      <c r="D3902">
        <v>68794</v>
      </c>
      <c r="E3902">
        <v>21216</v>
      </c>
      <c r="F3902">
        <v>5162</v>
      </c>
      <c r="G3902">
        <v>7411</v>
      </c>
      <c r="H3902">
        <v>5306</v>
      </c>
      <c r="I3902">
        <v>1291</v>
      </c>
      <c r="J3902" s="63">
        <f t="shared" si="181"/>
        <v>828.26878963702609</v>
      </c>
      <c r="K3902" s="63">
        <f t="shared" si="182"/>
        <v>299.84922728986055</v>
      </c>
      <c r="L3902" s="63">
        <f t="shared" si="183"/>
        <v>299.84508133230054</v>
      </c>
    </row>
    <row r="3903" spans="1:12">
      <c r="A3903" t="s">
        <v>3588</v>
      </c>
      <c r="B3903" t="s">
        <v>8953</v>
      </c>
      <c r="C3903" t="s">
        <v>6</v>
      </c>
      <c r="D3903">
        <v>16861</v>
      </c>
      <c r="E3903">
        <v>3937</v>
      </c>
      <c r="F3903">
        <v>959</v>
      </c>
      <c r="G3903">
        <v>16352</v>
      </c>
      <c r="H3903">
        <v>18048</v>
      </c>
      <c r="I3903">
        <v>4388</v>
      </c>
      <c r="J3903" s="63">
        <f t="shared" si="181"/>
        <v>3.1127690802348336</v>
      </c>
      <c r="K3903" s="63">
        <f t="shared" si="182"/>
        <v>-78.185948581560282</v>
      </c>
      <c r="L3903" s="63">
        <f t="shared" si="183"/>
        <v>-78.144940747493166</v>
      </c>
    </row>
    <row r="3904" spans="1:12">
      <c r="A3904" t="s">
        <v>3589</v>
      </c>
      <c r="B3904" t="s">
        <v>8953</v>
      </c>
      <c r="C3904" t="s">
        <v>6</v>
      </c>
      <c r="D3904">
        <v>25333</v>
      </c>
      <c r="E3904">
        <v>29133</v>
      </c>
      <c r="F3904">
        <v>6822</v>
      </c>
      <c r="G3904">
        <v>26008</v>
      </c>
      <c r="H3904">
        <v>38143</v>
      </c>
      <c r="I3904">
        <v>9275</v>
      </c>
      <c r="J3904" s="63">
        <f t="shared" si="181"/>
        <v>-2.5953552752999078</v>
      </c>
      <c r="K3904" s="63">
        <f t="shared" si="182"/>
        <v>-23.621634375901213</v>
      </c>
      <c r="L3904" s="63">
        <f t="shared" si="183"/>
        <v>-26.447439353099732</v>
      </c>
    </row>
    <row r="3905" spans="1:12">
      <c r="A3905" t="s">
        <v>4861</v>
      </c>
      <c r="B3905" t="s">
        <v>9934</v>
      </c>
      <c r="C3905" t="s">
        <v>6</v>
      </c>
      <c r="D3905"/>
      <c r="E3905"/>
      <c r="F3905"/>
      <c r="G3905">
        <v>1485</v>
      </c>
      <c r="H3905">
        <v>16</v>
      </c>
      <c r="I3905">
        <v>4</v>
      </c>
      <c r="J3905" s="63">
        <f t="shared" si="181"/>
        <v>-100</v>
      </c>
      <c r="K3905" s="63">
        <f t="shared" si="182"/>
        <v>-100</v>
      </c>
      <c r="L3905" s="63">
        <f t="shared" si="183"/>
        <v>-100</v>
      </c>
    </row>
    <row r="3906" spans="1:12">
      <c r="A3906" t="s">
        <v>3590</v>
      </c>
      <c r="B3906" t="s">
        <v>8954</v>
      </c>
      <c r="C3906" t="s">
        <v>6</v>
      </c>
      <c r="D3906">
        <v>1298</v>
      </c>
      <c r="E3906">
        <v>571</v>
      </c>
      <c r="F3906">
        <v>139</v>
      </c>
      <c r="G3906">
        <v>18694</v>
      </c>
      <c r="H3906">
        <v>1278</v>
      </c>
      <c r="I3906">
        <v>311</v>
      </c>
      <c r="J3906" s="63">
        <f t="shared" si="181"/>
        <v>-93.056595699154812</v>
      </c>
      <c r="K3906" s="63">
        <f t="shared" si="182"/>
        <v>-55.320813771517997</v>
      </c>
      <c r="L3906" s="63">
        <f t="shared" si="183"/>
        <v>-55.30546623794212</v>
      </c>
    </row>
    <row r="3907" spans="1:12">
      <c r="A3907" t="s">
        <v>3591</v>
      </c>
      <c r="B3907" t="s">
        <v>8955</v>
      </c>
      <c r="C3907" t="s">
        <v>6</v>
      </c>
      <c r="D3907">
        <v>1381</v>
      </c>
      <c r="E3907">
        <v>324</v>
      </c>
      <c r="F3907">
        <v>79</v>
      </c>
      <c r="G3907">
        <v>498</v>
      </c>
      <c r="H3907">
        <v>209</v>
      </c>
      <c r="I3907">
        <v>51</v>
      </c>
      <c r="J3907" s="63">
        <f t="shared" si="181"/>
        <v>177.30923694779116</v>
      </c>
      <c r="K3907" s="63">
        <f t="shared" si="182"/>
        <v>55.023923444976077</v>
      </c>
      <c r="L3907" s="63">
        <f t="shared" si="183"/>
        <v>54.901960784313722</v>
      </c>
    </row>
    <row r="3908" spans="1:12">
      <c r="A3908" t="s">
        <v>3592</v>
      </c>
      <c r="B3908" t="s">
        <v>8956</v>
      </c>
      <c r="C3908" t="s">
        <v>6</v>
      </c>
      <c r="D3908">
        <v>69174</v>
      </c>
      <c r="E3908">
        <v>951</v>
      </c>
      <c r="F3908">
        <v>232</v>
      </c>
      <c r="G3908">
        <v>80139</v>
      </c>
      <c r="H3908">
        <v>1993</v>
      </c>
      <c r="I3908">
        <v>486</v>
      </c>
      <c r="J3908" s="63">
        <f t="shared" si="181"/>
        <v>-13.682476696739416</v>
      </c>
      <c r="K3908" s="63">
        <f t="shared" si="182"/>
        <v>-52.282990466633215</v>
      </c>
      <c r="L3908" s="63">
        <f t="shared" si="183"/>
        <v>-52.263374485596707</v>
      </c>
    </row>
    <row r="3909" spans="1:12">
      <c r="A3909" t="s">
        <v>3593</v>
      </c>
      <c r="B3909" t="s">
        <v>8957</v>
      </c>
      <c r="C3909" t="s">
        <v>6</v>
      </c>
      <c r="D3909">
        <v>168622</v>
      </c>
      <c r="E3909">
        <v>9754</v>
      </c>
      <c r="F3909">
        <v>1819</v>
      </c>
      <c r="G3909">
        <v>132290</v>
      </c>
      <c r="H3909">
        <v>2381</v>
      </c>
      <c r="I3909">
        <v>441</v>
      </c>
      <c r="J3909" s="63">
        <f t="shared" ref="J3909:J3972" si="184">100*(D3909-G3909)/G3909</f>
        <v>27.463905057071585</v>
      </c>
      <c r="K3909" s="63">
        <f t="shared" ref="K3909:K3972" si="185">100*(E3909-H3909)/H3909</f>
        <v>309.65980680386394</v>
      </c>
      <c r="L3909" s="63">
        <f t="shared" ref="L3909:L3972" si="186">100*(F3909-I3909)/I3909</f>
        <v>312.47165532879819</v>
      </c>
    </row>
    <row r="3910" spans="1:12">
      <c r="A3910" t="s">
        <v>3594</v>
      </c>
      <c r="B3910" t="s">
        <v>8958</v>
      </c>
      <c r="C3910" t="s">
        <v>6</v>
      </c>
      <c r="D3910">
        <v>2245311</v>
      </c>
      <c r="E3910">
        <v>20478</v>
      </c>
      <c r="F3910">
        <v>3630</v>
      </c>
      <c r="G3910"/>
      <c r="H3910"/>
      <c r="I3910"/>
      <c r="J3910" s="63" t="e">
        <f t="shared" si="184"/>
        <v>#DIV/0!</v>
      </c>
      <c r="K3910" s="63" t="e">
        <f t="shared" si="185"/>
        <v>#DIV/0!</v>
      </c>
      <c r="L3910" s="63" t="e">
        <f t="shared" si="186"/>
        <v>#DIV/0!</v>
      </c>
    </row>
    <row r="3911" spans="1:12">
      <c r="A3911" t="s">
        <v>4862</v>
      </c>
      <c r="B3911" t="s">
        <v>9935</v>
      </c>
      <c r="C3911" t="s">
        <v>6</v>
      </c>
      <c r="D3911"/>
      <c r="E3911"/>
      <c r="F3911"/>
      <c r="G3911">
        <v>28169</v>
      </c>
      <c r="H3911">
        <v>79876</v>
      </c>
      <c r="I3911">
        <v>10392</v>
      </c>
      <c r="J3911" s="63">
        <f t="shared" si="184"/>
        <v>-100</v>
      </c>
      <c r="K3911" s="63">
        <f t="shared" si="185"/>
        <v>-100</v>
      </c>
      <c r="L3911" s="63">
        <f t="shared" si="186"/>
        <v>-100</v>
      </c>
    </row>
    <row r="3912" spans="1:12">
      <c r="A3912" t="s">
        <v>4863</v>
      </c>
      <c r="B3912" t="s">
        <v>9936</v>
      </c>
      <c r="C3912" t="s">
        <v>6</v>
      </c>
      <c r="D3912"/>
      <c r="E3912"/>
      <c r="F3912"/>
      <c r="G3912">
        <v>5290337</v>
      </c>
      <c r="H3912">
        <v>54867</v>
      </c>
      <c r="I3912">
        <v>10235</v>
      </c>
      <c r="J3912" s="63">
        <f t="shared" si="184"/>
        <v>-100</v>
      </c>
      <c r="K3912" s="63">
        <f t="shared" si="185"/>
        <v>-100</v>
      </c>
      <c r="L3912" s="63">
        <f t="shared" si="186"/>
        <v>-100</v>
      </c>
    </row>
    <row r="3913" spans="1:12">
      <c r="A3913" t="s">
        <v>3595</v>
      </c>
      <c r="B3913" t="s">
        <v>8959</v>
      </c>
      <c r="C3913" t="s">
        <v>6</v>
      </c>
      <c r="D3913">
        <v>663498</v>
      </c>
      <c r="E3913">
        <v>70192</v>
      </c>
      <c r="F3913">
        <v>13091</v>
      </c>
      <c r="G3913">
        <v>2367000</v>
      </c>
      <c r="H3913">
        <v>14616</v>
      </c>
      <c r="I3913">
        <v>2726</v>
      </c>
      <c r="J3913" s="63">
        <f t="shared" si="184"/>
        <v>-71.968821292775672</v>
      </c>
      <c r="K3913" s="63">
        <f t="shared" si="185"/>
        <v>380.24083196496991</v>
      </c>
      <c r="L3913" s="63">
        <f t="shared" si="186"/>
        <v>380.22743947175348</v>
      </c>
    </row>
    <row r="3914" spans="1:12">
      <c r="A3914" t="s">
        <v>3596</v>
      </c>
      <c r="B3914" t="s">
        <v>8960</v>
      </c>
      <c r="C3914" t="s">
        <v>6</v>
      </c>
      <c r="D3914">
        <v>19632</v>
      </c>
      <c r="E3914">
        <v>20236</v>
      </c>
      <c r="F3914">
        <v>3759</v>
      </c>
      <c r="G3914">
        <v>34590</v>
      </c>
      <c r="H3914">
        <v>96853</v>
      </c>
      <c r="I3914">
        <v>18065</v>
      </c>
      <c r="J3914" s="63">
        <f t="shared" si="184"/>
        <v>-43.243712055507373</v>
      </c>
      <c r="K3914" s="63">
        <f t="shared" si="185"/>
        <v>-79.106480955675096</v>
      </c>
      <c r="L3914" s="63">
        <f t="shared" si="186"/>
        <v>-79.191807362302796</v>
      </c>
    </row>
    <row r="3915" spans="1:12">
      <c r="A3915" t="s">
        <v>3597</v>
      </c>
      <c r="B3915" t="s">
        <v>8961</v>
      </c>
      <c r="C3915" t="s">
        <v>6</v>
      </c>
      <c r="D3915">
        <v>1622586</v>
      </c>
      <c r="E3915">
        <v>109732</v>
      </c>
      <c r="F3915">
        <v>20474</v>
      </c>
      <c r="G3915">
        <v>1438107</v>
      </c>
      <c r="H3915">
        <v>103079</v>
      </c>
      <c r="I3915">
        <v>19234</v>
      </c>
      <c r="J3915" s="63">
        <f t="shared" si="184"/>
        <v>12.827905016803339</v>
      </c>
      <c r="K3915" s="63">
        <f t="shared" si="185"/>
        <v>6.4542729362915825</v>
      </c>
      <c r="L3915" s="63">
        <f t="shared" si="186"/>
        <v>6.4469169179577834</v>
      </c>
    </row>
    <row r="3916" spans="1:12">
      <c r="A3916" t="s">
        <v>3598</v>
      </c>
      <c r="B3916" t="s">
        <v>8962</v>
      </c>
      <c r="C3916" t="s">
        <v>6</v>
      </c>
      <c r="D3916">
        <v>3260292</v>
      </c>
      <c r="E3916">
        <v>98817</v>
      </c>
      <c r="F3916">
        <v>18433</v>
      </c>
      <c r="G3916">
        <v>4750417</v>
      </c>
      <c r="H3916">
        <v>154716</v>
      </c>
      <c r="I3916">
        <v>28860</v>
      </c>
      <c r="J3916" s="63">
        <f t="shared" si="184"/>
        <v>-31.368298825134719</v>
      </c>
      <c r="K3916" s="63">
        <f t="shared" si="185"/>
        <v>-36.130070580935389</v>
      </c>
      <c r="L3916" s="63">
        <f t="shared" si="186"/>
        <v>-36.129591129591127</v>
      </c>
    </row>
    <row r="3917" spans="1:12">
      <c r="A3917" t="s">
        <v>3599</v>
      </c>
      <c r="B3917" t="s">
        <v>8963</v>
      </c>
      <c r="C3917" t="s">
        <v>6</v>
      </c>
      <c r="D3917">
        <v>26269</v>
      </c>
      <c r="E3917">
        <v>1939</v>
      </c>
      <c r="F3917">
        <v>362</v>
      </c>
      <c r="G3917">
        <v>120</v>
      </c>
      <c r="H3917">
        <v>1588</v>
      </c>
      <c r="I3917">
        <v>296</v>
      </c>
      <c r="J3917" s="63">
        <f t="shared" si="184"/>
        <v>21790.833333333332</v>
      </c>
      <c r="K3917" s="63">
        <f t="shared" si="185"/>
        <v>22.103274559193956</v>
      </c>
      <c r="L3917" s="63">
        <f t="shared" si="186"/>
        <v>22.297297297297298</v>
      </c>
    </row>
    <row r="3918" spans="1:12">
      <c r="A3918" t="s">
        <v>4864</v>
      </c>
      <c r="B3918" t="s">
        <v>9937</v>
      </c>
      <c r="C3918" t="s">
        <v>6</v>
      </c>
      <c r="D3918"/>
      <c r="E3918"/>
      <c r="F3918"/>
      <c r="G3918">
        <v>243219</v>
      </c>
      <c r="H3918">
        <v>1245957</v>
      </c>
      <c r="I3918">
        <v>232373</v>
      </c>
      <c r="J3918" s="63">
        <f t="shared" si="184"/>
        <v>-100</v>
      </c>
      <c r="K3918" s="63">
        <f t="shared" si="185"/>
        <v>-100</v>
      </c>
      <c r="L3918" s="63">
        <f t="shared" si="186"/>
        <v>-100</v>
      </c>
    </row>
    <row r="3919" spans="1:12">
      <c r="A3919" t="s">
        <v>3600</v>
      </c>
      <c r="B3919" t="s">
        <v>8964</v>
      </c>
      <c r="C3919" t="s">
        <v>6</v>
      </c>
      <c r="D3919">
        <v>45593</v>
      </c>
      <c r="E3919">
        <v>829381</v>
      </c>
      <c r="F3919">
        <v>154680</v>
      </c>
      <c r="G3919"/>
      <c r="H3919"/>
      <c r="I3919"/>
      <c r="J3919" s="63" t="e">
        <f t="shared" si="184"/>
        <v>#DIV/0!</v>
      </c>
      <c r="K3919" s="63" t="e">
        <f t="shared" si="185"/>
        <v>#DIV/0!</v>
      </c>
      <c r="L3919" s="63" t="e">
        <f t="shared" si="186"/>
        <v>#DIV/0!</v>
      </c>
    </row>
    <row r="3920" spans="1:12">
      <c r="A3920" t="s">
        <v>3601</v>
      </c>
      <c r="B3920" t="s">
        <v>3602</v>
      </c>
      <c r="C3920" t="s">
        <v>6</v>
      </c>
      <c r="D3920">
        <v>888</v>
      </c>
      <c r="E3920">
        <v>754</v>
      </c>
      <c r="F3920">
        <v>139</v>
      </c>
      <c r="G3920"/>
      <c r="H3920"/>
      <c r="I3920"/>
      <c r="J3920" s="63" t="e">
        <f t="shared" si="184"/>
        <v>#DIV/0!</v>
      </c>
      <c r="K3920" s="63" t="e">
        <f t="shared" si="185"/>
        <v>#DIV/0!</v>
      </c>
      <c r="L3920" s="63" t="e">
        <f t="shared" si="186"/>
        <v>#DIV/0!</v>
      </c>
    </row>
    <row r="3921" spans="1:12">
      <c r="A3921" t="s">
        <v>3603</v>
      </c>
      <c r="B3921" t="s">
        <v>8965</v>
      </c>
      <c r="C3921" t="s">
        <v>6</v>
      </c>
      <c r="D3921">
        <v>120271</v>
      </c>
      <c r="E3921">
        <v>70811</v>
      </c>
      <c r="F3921">
        <v>6086</v>
      </c>
      <c r="G3921">
        <v>155496</v>
      </c>
      <c r="H3921">
        <v>273787</v>
      </c>
      <c r="I3921">
        <v>5777</v>
      </c>
      <c r="J3921" s="63">
        <f t="shared" si="184"/>
        <v>-22.653315840921952</v>
      </c>
      <c r="K3921" s="63">
        <f t="shared" si="185"/>
        <v>-74.136463747365653</v>
      </c>
      <c r="L3921" s="63">
        <f t="shared" si="186"/>
        <v>5.3487969534360396</v>
      </c>
    </row>
    <row r="3922" spans="1:12">
      <c r="A3922" t="s">
        <v>3604</v>
      </c>
      <c r="B3922" t="s">
        <v>8966</v>
      </c>
      <c r="C3922" t="s">
        <v>6</v>
      </c>
      <c r="D3922">
        <v>142168</v>
      </c>
      <c r="E3922">
        <v>7054</v>
      </c>
      <c r="F3922">
        <v>1170</v>
      </c>
      <c r="G3922">
        <v>49273</v>
      </c>
      <c r="H3922">
        <v>123005</v>
      </c>
      <c r="I3922">
        <v>4912</v>
      </c>
      <c r="J3922" s="63">
        <f t="shared" si="184"/>
        <v>188.53124429200577</v>
      </c>
      <c r="K3922" s="63">
        <f t="shared" si="185"/>
        <v>-94.26527376935897</v>
      </c>
      <c r="L3922" s="63">
        <f t="shared" si="186"/>
        <v>-76.18078175895765</v>
      </c>
    </row>
    <row r="3923" spans="1:12">
      <c r="A3923" t="s">
        <v>3605</v>
      </c>
      <c r="B3923" t="s">
        <v>8967</v>
      </c>
      <c r="C3923" t="s">
        <v>6</v>
      </c>
      <c r="D3923">
        <v>31417</v>
      </c>
      <c r="E3923">
        <v>117635</v>
      </c>
      <c r="F3923">
        <v>21780</v>
      </c>
      <c r="G3923">
        <v>43521</v>
      </c>
      <c r="H3923">
        <v>161384</v>
      </c>
      <c r="I3923">
        <v>30025</v>
      </c>
      <c r="J3923" s="63">
        <f t="shared" si="184"/>
        <v>-27.811860940695297</v>
      </c>
      <c r="K3923" s="63">
        <f t="shared" si="185"/>
        <v>-27.108635304615081</v>
      </c>
      <c r="L3923" s="63">
        <f t="shared" si="186"/>
        <v>-27.46044962531224</v>
      </c>
    </row>
    <row r="3924" spans="1:12">
      <c r="A3924" t="s">
        <v>3606</v>
      </c>
      <c r="B3924" t="s">
        <v>8968</v>
      </c>
      <c r="C3924" t="s">
        <v>6</v>
      </c>
      <c r="D3924">
        <v>2095</v>
      </c>
      <c r="E3924">
        <v>15113</v>
      </c>
      <c r="F3924">
        <v>1858</v>
      </c>
      <c r="G3924">
        <v>2163</v>
      </c>
      <c r="H3924">
        <v>755542</v>
      </c>
      <c r="I3924">
        <v>140910</v>
      </c>
      <c r="J3924" s="63">
        <f t="shared" si="184"/>
        <v>-3.1437817845584837</v>
      </c>
      <c r="K3924" s="63">
        <f t="shared" si="185"/>
        <v>-97.999714112517907</v>
      </c>
      <c r="L3924" s="63">
        <f t="shared" si="186"/>
        <v>-98.681427861755736</v>
      </c>
    </row>
    <row r="3925" spans="1:12">
      <c r="A3925" t="s">
        <v>3607</v>
      </c>
      <c r="B3925" t="s">
        <v>8969</v>
      </c>
      <c r="C3925" t="s">
        <v>6</v>
      </c>
      <c r="D3925">
        <v>233</v>
      </c>
      <c r="E3925">
        <v>1133</v>
      </c>
      <c r="F3925">
        <v>339</v>
      </c>
      <c r="G3925">
        <v>2220</v>
      </c>
      <c r="H3925">
        <v>10200</v>
      </c>
      <c r="I3925">
        <v>3054</v>
      </c>
      <c r="J3925" s="63">
        <f t="shared" si="184"/>
        <v>-89.50450450450451</v>
      </c>
      <c r="K3925" s="63">
        <f t="shared" si="185"/>
        <v>-88.892156862745097</v>
      </c>
      <c r="L3925" s="63">
        <f t="shared" si="186"/>
        <v>-88.899803536345772</v>
      </c>
    </row>
    <row r="3926" spans="1:12">
      <c r="A3926" t="s">
        <v>3608</v>
      </c>
      <c r="B3926" t="s">
        <v>8970</v>
      </c>
      <c r="C3926" t="s">
        <v>6</v>
      </c>
      <c r="D3926">
        <v>280451</v>
      </c>
      <c r="E3926">
        <v>8813</v>
      </c>
      <c r="F3926">
        <v>2652</v>
      </c>
      <c r="G3926">
        <v>304459</v>
      </c>
      <c r="H3926">
        <v>16930</v>
      </c>
      <c r="I3926">
        <v>4539</v>
      </c>
      <c r="J3926" s="63">
        <f t="shared" si="184"/>
        <v>-7.8854624103738109</v>
      </c>
      <c r="K3926" s="63">
        <f t="shared" si="185"/>
        <v>-47.944477259303014</v>
      </c>
      <c r="L3926" s="63">
        <f t="shared" si="186"/>
        <v>-41.573033707865171</v>
      </c>
    </row>
    <row r="3927" spans="1:12">
      <c r="A3927" t="s">
        <v>3609</v>
      </c>
      <c r="B3927" t="s">
        <v>8971</v>
      </c>
      <c r="C3927" t="s">
        <v>6</v>
      </c>
      <c r="D3927">
        <v>54939</v>
      </c>
      <c r="E3927">
        <v>4666</v>
      </c>
      <c r="F3927">
        <v>1136</v>
      </c>
      <c r="G3927">
        <v>43744</v>
      </c>
      <c r="H3927">
        <v>4611</v>
      </c>
      <c r="I3927">
        <v>1124</v>
      </c>
      <c r="J3927" s="63">
        <f t="shared" si="184"/>
        <v>25.592081199707387</v>
      </c>
      <c r="K3927" s="63">
        <f t="shared" si="185"/>
        <v>1.1927998265018434</v>
      </c>
      <c r="L3927" s="63">
        <f t="shared" si="186"/>
        <v>1.0676156583629892</v>
      </c>
    </row>
    <row r="3928" spans="1:12">
      <c r="A3928" t="s">
        <v>3610</v>
      </c>
      <c r="B3928" t="s">
        <v>8972</v>
      </c>
      <c r="C3928" t="s">
        <v>6</v>
      </c>
      <c r="D3928">
        <v>35666</v>
      </c>
      <c r="E3928">
        <v>8939</v>
      </c>
      <c r="F3928">
        <v>2173</v>
      </c>
      <c r="G3928">
        <v>58561</v>
      </c>
      <c r="H3928">
        <v>21166</v>
      </c>
      <c r="I3928">
        <v>5147</v>
      </c>
      <c r="J3928" s="63">
        <f t="shared" si="184"/>
        <v>-39.095985382763274</v>
      </c>
      <c r="K3928" s="63">
        <f t="shared" si="185"/>
        <v>-57.767173769252572</v>
      </c>
      <c r="L3928" s="63">
        <f t="shared" si="186"/>
        <v>-57.781231785506122</v>
      </c>
    </row>
    <row r="3929" spans="1:12">
      <c r="A3929" t="s">
        <v>3611</v>
      </c>
      <c r="B3929" t="s">
        <v>8973</v>
      </c>
      <c r="C3929" t="s">
        <v>6</v>
      </c>
      <c r="D3929">
        <v>189364</v>
      </c>
      <c r="E3929">
        <v>28096</v>
      </c>
      <c r="F3929">
        <v>6838</v>
      </c>
      <c r="G3929">
        <v>123481</v>
      </c>
      <c r="H3929">
        <v>35152</v>
      </c>
      <c r="I3929">
        <v>8587</v>
      </c>
      <c r="J3929" s="63">
        <f t="shared" si="184"/>
        <v>53.354767130165776</v>
      </c>
      <c r="K3929" s="63">
        <f t="shared" si="185"/>
        <v>-20.072826581702323</v>
      </c>
      <c r="L3929" s="63">
        <f t="shared" si="186"/>
        <v>-20.367998136718295</v>
      </c>
    </row>
    <row r="3930" spans="1:12">
      <c r="A3930" t="s">
        <v>3612</v>
      </c>
      <c r="B3930" t="s">
        <v>8974</v>
      </c>
      <c r="C3930" t="s">
        <v>6</v>
      </c>
      <c r="D3930">
        <v>523</v>
      </c>
      <c r="E3930">
        <v>113</v>
      </c>
      <c r="F3930">
        <v>28</v>
      </c>
      <c r="G3930">
        <v>1765</v>
      </c>
      <c r="H3930">
        <v>675</v>
      </c>
      <c r="I3930">
        <v>165</v>
      </c>
      <c r="J3930" s="63">
        <f t="shared" si="184"/>
        <v>-70.368271954674228</v>
      </c>
      <c r="K3930" s="63">
        <f t="shared" si="185"/>
        <v>-83.259259259259252</v>
      </c>
      <c r="L3930" s="63">
        <f t="shared" si="186"/>
        <v>-83.030303030303031</v>
      </c>
    </row>
    <row r="3931" spans="1:12">
      <c r="A3931" t="s">
        <v>3613</v>
      </c>
      <c r="B3931" t="s">
        <v>8975</v>
      </c>
      <c r="C3931" t="s">
        <v>6</v>
      </c>
      <c r="D3931">
        <v>20396</v>
      </c>
      <c r="E3931">
        <v>14477</v>
      </c>
      <c r="F3931">
        <v>3519</v>
      </c>
      <c r="G3931">
        <v>10408</v>
      </c>
      <c r="H3931">
        <v>6481</v>
      </c>
      <c r="I3931">
        <v>1575</v>
      </c>
      <c r="J3931" s="63">
        <f t="shared" si="184"/>
        <v>95.964642582628741</v>
      </c>
      <c r="K3931" s="63">
        <f t="shared" si="185"/>
        <v>123.37602221879339</v>
      </c>
      <c r="L3931" s="63">
        <f t="shared" si="186"/>
        <v>123.42857142857143</v>
      </c>
    </row>
    <row r="3932" spans="1:12">
      <c r="A3932" t="s">
        <v>3614</v>
      </c>
      <c r="B3932" t="s">
        <v>8976</v>
      </c>
      <c r="C3932" t="s">
        <v>6</v>
      </c>
      <c r="D3932">
        <v>860</v>
      </c>
      <c r="E3932">
        <v>493</v>
      </c>
      <c r="F3932">
        <v>120</v>
      </c>
      <c r="G3932">
        <v>2665</v>
      </c>
      <c r="H3932">
        <v>583</v>
      </c>
      <c r="I3932">
        <v>141</v>
      </c>
      <c r="J3932" s="63">
        <f t="shared" si="184"/>
        <v>-67.729831144465294</v>
      </c>
      <c r="K3932" s="63">
        <f t="shared" si="185"/>
        <v>-15.437392795883362</v>
      </c>
      <c r="L3932" s="63">
        <f t="shared" si="186"/>
        <v>-14.893617021276595</v>
      </c>
    </row>
    <row r="3933" spans="1:12">
      <c r="A3933" t="s">
        <v>3615</v>
      </c>
      <c r="B3933" t="s">
        <v>8977</v>
      </c>
      <c r="C3933" t="s">
        <v>6</v>
      </c>
      <c r="D3933">
        <v>3946</v>
      </c>
      <c r="E3933">
        <v>345</v>
      </c>
      <c r="F3933">
        <v>83</v>
      </c>
      <c r="G3933">
        <v>1426</v>
      </c>
      <c r="H3933">
        <v>98</v>
      </c>
      <c r="I3933">
        <v>24</v>
      </c>
      <c r="J3933" s="63">
        <f t="shared" si="184"/>
        <v>176.71809256661993</v>
      </c>
      <c r="K3933" s="63">
        <f t="shared" si="185"/>
        <v>252.0408163265306</v>
      </c>
      <c r="L3933" s="63">
        <f t="shared" si="186"/>
        <v>245.83333333333334</v>
      </c>
    </row>
    <row r="3934" spans="1:12">
      <c r="A3934" t="s">
        <v>3616</v>
      </c>
      <c r="B3934" t="s">
        <v>8978</v>
      </c>
      <c r="C3934" t="s">
        <v>6</v>
      </c>
      <c r="D3934">
        <v>27837</v>
      </c>
      <c r="E3934">
        <v>1192</v>
      </c>
      <c r="F3934">
        <v>290</v>
      </c>
      <c r="G3934">
        <v>17784</v>
      </c>
      <c r="H3934">
        <v>10869</v>
      </c>
      <c r="I3934">
        <v>500</v>
      </c>
      <c r="J3934" s="63">
        <f t="shared" si="184"/>
        <v>56.52834008097166</v>
      </c>
      <c r="K3934" s="63">
        <f t="shared" si="185"/>
        <v>-89.033029717545318</v>
      </c>
      <c r="L3934" s="63">
        <f t="shared" si="186"/>
        <v>-42</v>
      </c>
    </row>
    <row r="3935" spans="1:12">
      <c r="A3935" t="s">
        <v>3617</v>
      </c>
      <c r="B3935" t="s">
        <v>8979</v>
      </c>
      <c r="C3935" t="s">
        <v>6</v>
      </c>
      <c r="D3935">
        <v>3721</v>
      </c>
      <c r="E3935">
        <v>10033</v>
      </c>
      <c r="F3935">
        <v>1304</v>
      </c>
      <c r="G3935">
        <v>6580</v>
      </c>
      <c r="H3935">
        <v>49005</v>
      </c>
      <c r="I3935">
        <v>6372</v>
      </c>
      <c r="J3935" s="63">
        <f t="shared" si="184"/>
        <v>-43.449848024316111</v>
      </c>
      <c r="K3935" s="63">
        <f t="shared" si="185"/>
        <v>-79.526578920518318</v>
      </c>
      <c r="L3935" s="63">
        <f t="shared" si="186"/>
        <v>-79.535467671060886</v>
      </c>
    </row>
    <row r="3936" spans="1:12">
      <c r="A3936" t="s">
        <v>3618</v>
      </c>
      <c r="B3936" t="s">
        <v>8980</v>
      </c>
      <c r="C3936" t="s">
        <v>6</v>
      </c>
      <c r="D3936">
        <v>48</v>
      </c>
      <c r="E3936">
        <v>37</v>
      </c>
      <c r="F3936">
        <v>19</v>
      </c>
      <c r="G3936">
        <v>58</v>
      </c>
      <c r="H3936">
        <v>1127</v>
      </c>
      <c r="I3936">
        <v>529</v>
      </c>
      <c r="J3936" s="63">
        <f t="shared" si="184"/>
        <v>-17.241379310344829</v>
      </c>
      <c r="K3936" s="63">
        <f t="shared" si="185"/>
        <v>-96.716947648624668</v>
      </c>
      <c r="L3936" s="63">
        <f t="shared" si="186"/>
        <v>-96.408317580340267</v>
      </c>
    </row>
    <row r="3937" spans="1:12">
      <c r="A3937" t="s">
        <v>3619</v>
      </c>
      <c r="B3937" t="s">
        <v>8981</v>
      </c>
      <c r="C3937" t="s">
        <v>6</v>
      </c>
      <c r="D3937">
        <v>19556</v>
      </c>
      <c r="E3937">
        <v>105471</v>
      </c>
      <c r="F3937">
        <v>13714</v>
      </c>
      <c r="G3937">
        <v>61392</v>
      </c>
      <c r="H3937">
        <v>383588</v>
      </c>
      <c r="I3937">
        <v>49871</v>
      </c>
      <c r="J3937" s="63">
        <f t="shared" si="184"/>
        <v>-68.14568673442794</v>
      </c>
      <c r="K3937" s="63">
        <f t="shared" si="185"/>
        <v>-72.504092933042742</v>
      </c>
      <c r="L3937" s="63">
        <f t="shared" si="186"/>
        <v>-72.501052716007294</v>
      </c>
    </row>
    <row r="3938" spans="1:12">
      <c r="A3938" t="s">
        <v>3620</v>
      </c>
      <c r="B3938" t="s">
        <v>8982</v>
      </c>
      <c r="C3938" t="s">
        <v>6</v>
      </c>
      <c r="D3938">
        <v>246</v>
      </c>
      <c r="E3938">
        <v>8751</v>
      </c>
      <c r="F3938">
        <v>3960</v>
      </c>
      <c r="G3938">
        <v>54</v>
      </c>
      <c r="H3938">
        <v>2416</v>
      </c>
      <c r="I3938">
        <v>1133</v>
      </c>
      <c r="J3938" s="63">
        <f t="shared" si="184"/>
        <v>355.55555555555554</v>
      </c>
      <c r="K3938" s="63">
        <f t="shared" si="185"/>
        <v>262.21026490066225</v>
      </c>
      <c r="L3938" s="63">
        <f t="shared" si="186"/>
        <v>249.51456310679612</v>
      </c>
    </row>
    <row r="3939" spans="1:12">
      <c r="A3939" t="s">
        <v>3621</v>
      </c>
      <c r="B3939" t="s">
        <v>8983</v>
      </c>
      <c r="C3939" t="s">
        <v>6</v>
      </c>
      <c r="D3939">
        <v>33</v>
      </c>
      <c r="E3939">
        <v>1154</v>
      </c>
      <c r="F3939">
        <v>224</v>
      </c>
      <c r="G3939">
        <v>306</v>
      </c>
      <c r="H3939">
        <v>8904</v>
      </c>
      <c r="I3939">
        <v>2163</v>
      </c>
      <c r="J3939" s="63">
        <f t="shared" si="184"/>
        <v>-89.215686274509807</v>
      </c>
      <c r="K3939" s="63">
        <f t="shared" si="185"/>
        <v>-87.03953279424978</v>
      </c>
      <c r="L3939" s="63">
        <f t="shared" si="186"/>
        <v>-89.644012944983814</v>
      </c>
    </row>
    <row r="3940" spans="1:12">
      <c r="A3940" t="s">
        <v>3622</v>
      </c>
      <c r="B3940" t="s">
        <v>8984</v>
      </c>
      <c r="C3940" t="s">
        <v>6</v>
      </c>
      <c r="D3940">
        <v>2229</v>
      </c>
      <c r="E3940">
        <v>76972</v>
      </c>
      <c r="F3940">
        <v>17878</v>
      </c>
      <c r="G3940">
        <v>2061</v>
      </c>
      <c r="H3940">
        <v>45999</v>
      </c>
      <c r="I3940">
        <v>11181</v>
      </c>
      <c r="J3940" s="63">
        <f t="shared" si="184"/>
        <v>8.1513828238719075</v>
      </c>
      <c r="K3940" s="63">
        <f t="shared" si="185"/>
        <v>67.334072479836522</v>
      </c>
      <c r="L3940" s="63">
        <f t="shared" si="186"/>
        <v>59.896252571326357</v>
      </c>
    </row>
    <row r="3941" spans="1:12">
      <c r="A3941" t="s">
        <v>3623</v>
      </c>
      <c r="B3941" t="s">
        <v>8985</v>
      </c>
      <c r="C3941" t="s">
        <v>6</v>
      </c>
      <c r="D3941">
        <v>146611</v>
      </c>
      <c r="E3941">
        <v>377019</v>
      </c>
      <c r="F3941">
        <v>112930</v>
      </c>
      <c r="G3941">
        <v>86644</v>
      </c>
      <c r="H3941">
        <v>215580</v>
      </c>
      <c r="I3941">
        <v>64566</v>
      </c>
      <c r="J3941" s="63">
        <f t="shared" si="184"/>
        <v>69.210793592170262</v>
      </c>
      <c r="K3941" s="63">
        <f t="shared" si="185"/>
        <v>74.885889229056502</v>
      </c>
      <c r="L3941" s="63">
        <f t="shared" si="186"/>
        <v>74.906297432084997</v>
      </c>
    </row>
    <row r="3942" spans="1:12">
      <c r="A3942" t="s">
        <v>3624</v>
      </c>
      <c r="B3942" t="s">
        <v>8986</v>
      </c>
      <c r="C3942" t="s">
        <v>6</v>
      </c>
      <c r="D3942">
        <v>13807</v>
      </c>
      <c r="E3942">
        <v>131373</v>
      </c>
      <c r="F3942">
        <v>57396</v>
      </c>
      <c r="G3942">
        <v>29080</v>
      </c>
      <c r="H3942">
        <v>231014</v>
      </c>
      <c r="I3942">
        <v>72836</v>
      </c>
      <c r="J3942" s="63">
        <f t="shared" si="184"/>
        <v>-52.520632737276479</v>
      </c>
      <c r="K3942" s="63">
        <f t="shared" si="185"/>
        <v>-43.132017972936708</v>
      </c>
      <c r="L3942" s="63">
        <f t="shared" si="186"/>
        <v>-21.198308528749518</v>
      </c>
    </row>
    <row r="3943" spans="1:12">
      <c r="A3943" t="s">
        <v>3625</v>
      </c>
      <c r="B3943" t="s">
        <v>8987</v>
      </c>
      <c r="C3943" t="s">
        <v>6</v>
      </c>
      <c r="D3943">
        <v>13856</v>
      </c>
      <c r="E3943">
        <v>158295</v>
      </c>
      <c r="F3943">
        <v>90180</v>
      </c>
      <c r="G3943">
        <v>19149</v>
      </c>
      <c r="H3943">
        <v>217000</v>
      </c>
      <c r="I3943">
        <v>118431</v>
      </c>
      <c r="J3943" s="63">
        <f t="shared" si="184"/>
        <v>-27.64113008512194</v>
      </c>
      <c r="K3943" s="63">
        <f t="shared" si="185"/>
        <v>-27.052995391705068</v>
      </c>
      <c r="L3943" s="63">
        <f t="shared" si="186"/>
        <v>-23.85439623071662</v>
      </c>
    </row>
    <row r="3944" spans="1:12">
      <c r="A3944" t="s">
        <v>3626</v>
      </c>
      <c r="B3944" t="s">
        <v>8988</v>
      </c>
      <c r="C3944" t="s">
        <v>6</v>
      </c>
      <c r="D3944">
        <v>20</v>
      </c>
      <c r="E3944">
        <v>718</v>
      </c>
      <c r="F3944">
        <v>209</v>
      </c>
      <c r="G3944">
        <v>3448</v>
      </c>
      <c r="H3944">
        <v>4195</v>
      </c>
      <c r="I3944">
        <v>1259</v>
      </c>
      <c r="J3944" s="63">
        <f t="shared" si="184"/>
        <v>-99.419953596287698</v>
      </c>
      <c r="K3944" s="63">
        <f t="shared" si="185"/>
        <v>-82.884386174016683</v>
      </c>
      <c r="L3944" s="63">
        <f t="shared" si="186"/>
        <v>-83.399523431294682</v>
      </c>
    </row>
    <row r="3945" spans="1:12">
      <c r="A3945" t="s">
        <v>3627</v>
      </c>
      <c r="B3945" t="s">
        <v>8989</v>
      </c>
      <c r="C3945" t="s">
        <v>6</v>
      </c>
      <c r="D3945">
        <v>327774</v>
      </c>
      <c r="E3945">
        <v>113582</v>
      </c>
      <c r="F3945">
        <v>27326</v>
      </c>
      <c r="G3945">
        <v>318180</v>
      </c>
      <c r="H3945">
        <v>277914</v>
      </c>
      <c r="I3945">
        <v>67140</v>
      </c>
      <c r="J3945" s="63">
        <f t="shared" si="184"/>
        <v>3.0152743729964171</v>
      </c>
      <c r="K3945" s="63">
        <f t="shared" si="185"/>
        <v>-59.130522391819049</v>
      </c>
      <c r="L3945" s="63">
        <f t="shared" si="186"/>
        <v>-59.299970211498362</v>
      </c>
    </row>
    <row r="3946" spans="1:12">
      <c r="A3946" t="s">
        <v>3628</v>
      </c>
      <c r="B3946" t="s">
        <v>8990</v>
      </c>
      <c r="C3946" t="s">
        <v>6</v>
      </c>
      <c r="D3946">
        <v>268131</v>
      </c>
      <c r="E3946">
        <v>402458</v>
      </c>
      <c r="F3946">
        <v>120542</v>
      </c>
      <c r="G3946">
        <v>270055</v>
      </c>
      <c r="H3946">
        <v>533873</v>
      </c>
      <c r="I3946">
        <v>159907</v>
      </c>
      <c r="J3946" s="63">
        <f t="shared" si="184"/>
        <v>-0.71244746440539886</v>
      </c>
      <c r="K3946" s="63">
        <f t="shared" si="185"/>
        <v>-24.61540478728087</v>
      </c>
      <c r="L3946" s="63">
        <f t="shared" si="186"/>
        <v>-24.617433883444754</v>
      </c>
    </row>
    <row r="3947" spans="1:12">
      <c r="A3947" t="s">
        <v>3629</v>
      </c>
      <c r="B3947" t="s">
        <v>8991</v>
      </c>
      <c r="C3947" t="s">
        <v>6</v>
      </c>
      <c r="D3947">
        <v>278315</v>
      </c>
      <c r="E3947">
        <v>21335</v>
      </c>
      <c r="F3947">
        <v>3817</v>
      </c>
      <c r="G3947">
        <v>280211</v>
      </c>
      <c r="H3947">
        <v>10571</v>
      </c>
      <c r="I3947">
        <v>1963</v>
      </c>
      <c r="J3947" s="63">
        <f t="shared" si="184"/>
        <v>-0.67663296587214639</v>
      </c>
      <c r="K3947" s="63">
        <f t="shared" si="185"/>
        <v>101.82574969255511</v>
      </c>
      <c r="L3947" s="63">
        <f t="shared" si="186"/>
        <v>94.447274579724905</v>
      </c>
    </row>
    <row r="3948" spans="1:12">
      <c r="A3948" t="s">
        <v>3630</v>
      </c>
      <c r="B3948" t="s">
        <v>8992</v>
      </c>
      <c r="C3948" t="s">
        <v>6</v>
      </c>
      <c r="D3948">
        <v>1266</v>
      </c>
      <c r="E3948">
        <v>171</v>
      </c>
      <c r="F3948">
        <v>51</v>
      </c>
      <c r="G3948">
        <v>1414</v>
      </c>
      <c r="H3948">
        <v>523</v>
      </c>
      <c r="I3948">
        <v>157</v>
      </c>
      <c r="J3948" s="63">
        <f t="shared" si="184"/>
        <v>-10.466760961810467</v>
      </c>
      <c r="K3948" s="63">
        <f t="shared" si="185"/>
        <v>-67.304015296367112</v>
      </c>
      <c r="L3948" s="63">
        <f t="shared" si="186"/>
        <v>-67.515923566878982</v>
      </c>
    </row>
    <row r="3949" spans="1:12">
      <c r="A3949" t="s">
        <v>3631</v>
      </c>
      <c r="B3949" t="s">
        <v>8993</v>
      </c>
      <c r="C3949" t="s">
        <v>6</v>
      </c>
      <c r="D3949">
        <v>2761</v>
      </c>
      <c r="E3949">
        <v>4037</v>
      </c>
      <c r="F3949">
        <v>1187</v>
      </c>
      <c r="G3949">
        <v>8408</v>
      </c>
      <c r="H3949">
        <v>10157</v>
      </c>
      <c r="I3949">
        <v>3026</v>
      </c>
      <c r="J3949" s="63">
        <f t="shared" si="184"/>
        <v>-67.162226450999043</v>
      </c>
      <c r="K3949" s="63">
        <f t="shared" si="185"/>
        <v>-60.254012011420699</v>
      </c>
      <c r="L3949" s="63">
        <f t="shared" si="186"/>
        <v>-60.773298083278256</v>
      </c>
    </row>
    <row r="3950" spans="1:12">
      <c r="A3950" t="s">
        <v>3632</v>
      </c>
      <c r="B3950" t="s">
        <v>8994</v>
      </c>
      <c r="C3950" t="s">
        <v>6</v>
      </c>
      <c r="D3950">
        <v>4836</v>
      </c>
      <c r="E3950">
        <v>127</v>
      </c>
      <c r="F3950">
        <v>38</v>
      </c>
      <c r="G3950">
        <v>4776</v>
      </c>
      <c r="H3950">
        <v>179</v>
      </c>
      <c r="I3950">
        <v>54</v>
      </c>
      <c r="J3950" s="63">
        <f t="shared" si="184"/>
        <v>1.256281407035176</v>
      </c>
      <c r="K3950" s="63">
        <f t="shared" si="185"/>
        <v>-29.050279329608937</v>
      </c>
      <c r="L3950" s="63">
        <f t="shared" si="186"/>
        <v>-29.62962962962963</v>
      </c>
    </row>
    <row r="3951" spans="1:12">
      <c r="A3951" t="s">
        <v>3633</v>
      </c>
      <c r="B3951" t="s">
        <v>8995</v>
      </c>
      <c r="C3951" t="s">
        <v>6</v>
      </c>
      <c r="D3951">
        <v>7067</v>
      </c>
      <c r="E3951">
        <v>30384</v>
      </c>
      <c r="F3951">
        <v>2224</v>
      </c>
      <c r="G3951">
        <v>27488</v>
      </c>
      <c r="H3951">
        <v>15808</v>
      </c>
      <c r="I3951">
        <v>3313</v>
      </c>
      <c r="J3951" s="63">
        <f t="shared" si="184"/>
        <v>-74.290599534342263</v>
      </c>
      <c r="K3951" s="63">
        <f t="shared" si="185"/>
        <v>92.206477732793516</v>
      </c>
      <c r="L3951" s="63">
        <f t="shared" si="186"/>
        <v>-32.870510111681256</v>
      </c>
    </row>
    <row r="3952" spans="1:12">
      <c r="A3952" t="s">
        <v>3634</v>
      </c>
      <c r="B3952" t="s">
        <v>8996</v>
      </c>
      <c r="C3952" t="s">
        <v>6</v>
      </c>
      <c r="D3952">
        <v>2472</v>
      </c>
      <c r="E3952">
        <v>3323</v>
      </c>
      <c r="F3952">
        <v>544</v>
      </c>
      <c r="G3952">
        <v>7431</v>
      </c>
      <c r="H3952">
        <v>6124</v>
      </c>
      <c r="I3952">
        <v>1489</v>
      </c>
      <c r="J3952" s="63">
        <f t="shared" si="184"/>
        <v>-66.733952361727901</v>
      </c>
      <c r="K3952" s="63">
        <f t="shared" si="185"/>
        <v>-45.738079686479423</v>
      </c>
      <c r="L3952" s="63">
        <f t="shared" si="186"/>
        <v>-63.465413028878444</v>
      </c>
    </row>
    <row r="3953" spans="1:12">
      <c r="A3953" t="s">
        <v>3635</v>
      </c>
      <c r="B3953" t="s">
        <v>8997</v>
      </c>
      <c r="C3953" t="s">
        <v>6</v>
      </c>
      <c r="D3953">
        <v>9108</v>
      </c>
      <c r="E3953">
        <v>1016</v>
      </c>
      <c r="F3953">
        <v>247</v>
      </c>
      <c r="G3953">
        <v>7928</v>
      </c>
      <c r="H3953">
        <v>1070</v>
      </c>
      <c r="I3953">
        <v>262</v>
      </c>
      <c r="J3953" s="63">
        <f t="shared" si="184"/>
        <v>14.883955600403633</v>
      </c>
      <c r="K3953" s="63">
        <f t="shared" si="185"/>
        <v>-5.0467289719626169</v>
      </c>
      <c r="L3953" s="63">
        <f t="shared" si="186"/>
        <v>-5.7251908396946565</v>
      </c>
    </row>
    <row r="3954" spans="1:12">
      <c r="A3954" t="s">
        <v>3636</v>
      </c>
      <c r="B3954" t="s">
        <v>8998</v>
      </c>
      <c r="C3954" t="s">
        <v>6</v>
      </c>
      <c r="D3954">
        <v>154979</v>
      </c>
      <c r="E3954">
        <v>2590</v>
      </c>
      <c r="F3954">
        <v>628</v>
      </c>
      <c r="G3954">
        <v>35044</v>
      </c>
      <c r="H3954">
        <v>1239</v>
      </c>
      <c r="I3954">
        <v>302</v>
      </c>
      <c r="J3954" s="63">
        <f t="shared" si="184"/>
        <v>342.24118251341173</v>
      </c>
      <c r="K3954" s="63">
        <f t="shared" si="185"/>
        <v>109.03954802259886</v>
      </c>
      <c r="L3954" s="63">
        <f t="shared" si="186"/>
        <v>107.94701986754967</v>
      </c>
    </row>
    <row r="3955" spans="1:12">
      <c r="A3955" t="s">
        <v>3637</v>
      </c>
      <c r="B3955" t="s">
        <v>8999</v>
      </c>
      <c r="C3955" t="s">
        <v>6</v>
      </c>
      <c r="D3955">
        <v>2990</v>
      </c>
      <c r="E3955">
        <v>736</v>
      </c>
      <c r="F3955">
        <v>179</v>
      </c>
      <c r="G3955">
        <v>16702</v>
      </c>
      <c r="H3955">
        <v>3323</v>
      </c>
      <c r="I3955">
        <v>808</v>
      </c>
      <c r="J3955" s="63">
        <f t="shared" si="184"/>
        <v>-82.097952341037001</v>
      </c>
      <c r="K3955" s="63">
        <f t="shared" si="185"/>
        <v>-77.851339151369245</v>
      </c>
      <c r="L3955" s="63">
        <f t="shared" si="186"/>
        <v>-77.846534653465341</v>
      </c>
    </row>
    <row r="3956" spans="1:12">
      <c r="A3956" t="s">
        <v>4865</v>
      </c>
      <c r="B3956" t="s">
        <v>9938</v>
      </c>
      <c r="C3956" t="s">
        <v>6</v>
      </c>
      <c r="D3956"/>
      <c r="E3956"/>
      <c r="F3956"/>
      <c r="G3956">
        <v>55</v>
      </c>
      <c r="H3956">
        <v>3</v>
      </c>
      <c r="I3956">
        <v>1</v>
      </c>
      <c r="J3956" s="63">
        <f t="shared" si="184"/>
        <v>-100</v>
      </c>
      <c r="K3956" s="63">
        <f t="shared" si="185"/>
        <v>-100</v>
      </c>
      <c r="L3956" s="63">
        <f t="shared" si="186"/>
        <v>-100</v>
      </c>
    </row>
    <row r="3957" spans="1:12">
      <c r="A3957" t="s">
        <v>3638</v>
      </c>
      <c r="B3957" t="s">
        <v>9000</v>
      </c>
      <c r="C3957" t="s">
        <v>6</v>
      </c>
      <c r="D3957">
        <v>243</v>
      </c>
      <c r="E3957">
        <v>8</v>
      </c>
      <c r="F3957">
        <v>1</v>
      </c>
      <c r="G3957">
        <v>810</v>
      </c>
      <c r="H3957">
        <v>12</v>
      </c>
      <c r="I3957">
        <v>3</v>
      </c>
      <c r="J3957" s="63">
        <f t="shared" si="184"/>
        <v>-70</v>
      </c>
      <c r="K3957" s="63">
        <f t="shared" si="185"/>
        <v>-33.333333333333336</v>
      </c>
      <c r="L3957" s="63">
        <f t="shared" si="186"/>
        <v>-66.666666666666671</v>
      </c>
    </row>
    <row r="3958" spans="1:12">
      <c r="A3958" t="s">
        <v>3639</v>
      </c>
      <c r="B3958" t="s">
        <v>9001</v>
      </c>
      <c r="C3958" t="s">
        <v>6</v>
      </c>
      <c r="D3958">
        <v>200</v>
      </c>
      <c r="E3958">
        <v>3</v>
      </c>
      <c r="F3958">
        <v>1</v>
      </c>
      <c r="G3958">
        <v>40</v>
      </c>
      <c r="H3958">
        <v>624</v>
      </c>
      <c r="I3958">
        <v>0</v>
      </c>
      <c r="J3958" s="63">
        <f t="shared" si="184"/>
        <v>400</v>
      </c>
      <c r="K3958" s="63">
        <f t="shared" si="185"/>
        <v>-99.519230769230774</v>
      </c>
      <c r="L3958" s="63" t="e">
        <f t="shared" si="186"/>
        <v>#DIV/0!</v>
      </c>
    </row>
    <row r="3959" spans="1:12">
      <c r="A3959" t="s">
        <v>3640</v>
      </c>
      <c r="B3959" t="s">
        <v>9002</v>
      </c>
      <c r="C3959" t="s">
        <v>6</v>
      </c>
      <c r="D3959">
        <v>37455</v>
      </c>
      <c r="E3959">
        <v>71</v>
      </c>
      <c r="F3959">
        <v>16</v>
      </c>
      <c r="G3959">
        <v>2815</v>
      </c>
      <c r="H3959">
        <v>20</v>
      </c>
      <c r="I3959">
        <v>5</v>
      </c>
      <c r="J3959" s="63">
        <f t="shared" si="184"/>
        <v>1230.5506216696269</v>
      </c>
      <c r="K3959" s="63">
        <f t="shared" si="185"/>
        <v>255</v>
      </c>
      <c r="L3959" s="63">
        <f t="shared" si="186"/>
        <v>220</v>
      </c>
    </row>
    <row r="3960" spans="1:12">
      <c r="A3960" t="s">
        <v>3641</v>
      </c>
      <c r="B3960" t="s">
        <v>9003</v>
      </c>
      <c r="C3960" t="s">
        <v>6</v>
      </c>
      <c r="D3960">
        <v>15</v>
      </c>
      <c r="E3960">
        <v>37</v>
      </c>
      <c r="F3960">
        <v>9</v>
      </c>
      <c r="G3960">
        <v>146</v>
      </c>
      <c r="H3960">
        <v>7</v>
      </c>
      <c r="I3960">
        <v>1</v>
      </c>
      <c r="J3960" s="63">
        <f t="shared" si="184"/>
        <v>-89.726027397260268</v>
      </c>
      <c r="K3960" s="63">
        <f t="shared" si="185"/>
        <v>428.57142857142856</v>
      </c>
      <c r="L3960" s="63">
        <f t="shared" si="186"/>
        <v>800</v>
      </c>
    </row>
    <row r="3961" spans="1:12">
      <c r="A3961" t="s">
        <v>3642</v>
      </c>
      <c r="B3961" t="s">
        <v>9004</v>
      </c>
      <c r="C3961" t="s">
        <v>6</v>
      </c>
      <c r="D3961">
        <v>119384</v>
      </c>
      <c r="E3961">
        <v>1387</v>
      </c>
      <c r="F3961">
        <v>337</v>
      </c>
      <c r="G3961">
        <v>8441</v>
      </c>
      <c r="H3961">
        <v>1795</v>
      </c>
      <c r="I3961">
        <v>405</v>
      </c>
      <c r="J3961" s="63">
        <f t="shared" si="184"/>
        <v>1314.3347944556333</v>
      </c>
      <c r="K3961" s="63">
        <f t="shared" si="185"/>
        <v>-22.729805013927578</v>
      </c>
      <c r="L3961" s="63">
        <f t="shared" si="186"/>
        <v>-16.790123456790123</v>
      </c>
    </row>
    <row r="3962" spans="1:12">
      <c r="A3962" t="s">
        <v>3643</v>
      </c>
      <c r="B3962" t="s">
        <v>9005</v>
      </c>
      <c r="C3962" t="s">
        <v>6</v>
      </c>
      <c r="D3962">
        <v>435</v>
      </c>
      <c r="E3962">
        <v>38</v>
      </c>
      <c r="F3962">
        <v>9</v>
      </c>
      <c r="G3962">
        <v>2089</v>
      </c>
      <c r="H3962">
        <v>709</v>
      </c>
      <c r="I3962">
        <v>196</v>
      </c>
      <c r="J3962" s="63">
        <f t="shared" si="184"/>
        <v>-79.176639540449969</v>
      </c>
      <c r="K3962" s="63">
        <f t="shared" si="185"/>
        <v>-94.640338504936537</v>
      </c>
      <c r="L3962" s="63">
        <f t="shared" si="186"/>
        <v>-95.408163265306129</v>
      </c>
    </row>
    <row r="3963" spans="1:12">
      <c r="A3963" t="s">
        <v>3644</v>
      </c>
      <c r="B3963" t="s">
        <v>9006</v>
      </c>
      <c r="C3963" t="s">
        <v>6</v>
      </c>
      <c r="D3963">
        <v>167</v>
      </c>
      <c r="E3963">
        <v>135</v>
      </c>
      <c r="F3963">
        <v>33</v>
      </c>
      <c r="G3963">
        <v>150</v>
      </c>
      <c r="H3963">
        <v>54</v>
      </c>
      <c r="I3963">
        <v>13</v>
      </c>
      <c r="J3963" s="63">
        <f t="shared" si="184"/>
        <v>11.333333333333334</v>
      </c>
      <c r="K3963" s="63">
        <f t="shared" si="185"/>
        <v>150</v>
      </c>
      <c r="L3963" s="63">
        <f t="shared" si="186"/>
        <v>153.84615384615384</v>
      </c>
    </row>
    <row r="3964" spans="1:12">
      <c r="A3964" t="s">
        <v>3645</v>
      </c>
      <c r="B3964" t="s">
        <v>9007</v>
      </c>
      <c r="C3964" t="s">
        <v>6</v>
      </c>
      <c r="D3964">
        <v>5500</v>
      </c>
      <c r="E3964">
        <v>5</v>
      </c>
      <c r="F3964">
        <v>1</v>
      </c>
      <c r="G3964">
        <v>14612</v>
      </c>
      <c r="H3964">
        <v>27</v>
      </c>
      <c r="I3964">
        <v>6</v>
      </c>
      <c r="J3964" s="63">
        <f t="shared" si="184"/>
        <v>-62.359704352586917</v>
      </c>
      <c r="K3964" s="63">
        <f t="shared" si="185"/>
        <v>-81.481481481481481</v>
      </c>
      <c r="L3964" s="63">
        <f t="shared" si="186"/>
        <v>-83.333333333333329</v>
      </c>
    </row>
    <row r="3965" spans="1:12">
      <c r="A3965" t="s">
        <v>3646</v>
      </c>
      <c r="B3965" t="s">
        <v>9008</v>
      </c>
      <c r="C3965" t="s">
        <v>6</v>
      </c>
      <c r="D3965">
        <v>66291</v>
      </c>
      <c r="E3965">
        <v>25</v>
      </c>
      <c r="F3965">
        <v>3</v>
      </c>
      <c r="G3965">
        <v>5254</v>
      </c>
      <c r="H3965">
        <v>100</v>
      </c>
      <c r="I3965">
        <v>24</v>
      </c>
      <c r="J3965" s="63">
        <f t="shared" si="184"/>
        <v>1161.7244004567949</v>
      </c>
      <c r="K3965" s="63">
        <f t="shared" si="185"/>
        <v>-75</v>
      </c>
      <c r="L3965" s="63">
        <f t="shared" si="186"/>
        <v>-87.5</v>
      </c>
    </row>
    <row r="3966" spans="1:12">
      <c r="A3966" t="s">
        <v>3647</v>
      </c>
      <c r="B3966" t="s">
        <v>9009</v>
      </c>
      <c r="C3966" t="s">
        <v>6</v>
      </c>
      <c r="D3966">
        <v>166</v>
      </c>
      <c r="E3966">
        <v>39</v>
      </c>
      <c r="F3966">
        <v>10</v>
      </c>
      <c r="G3966">
        <v>8</v>
      </c>
      <c r="H3966">
        <v>11</v>
      </c>
      <c r="I3966">
        <v>3</v>
      </c>
      <c r="J3966" s="63">
        <f t="shared" si="184"/>
        <v>1975</v>
      </c>
      <c r="K3966" s="63">
        <f t="shared" si="185"/>
        <v>254.54545454545453</v>
      </c>
      <c r="L3966" s="63">
        <f t="shared" si="186"/>
        <v>233.33333333333334</v>
      </c>
    </row>
    <row r="3967" spans="1:12">
      <c r="A3967" t="s">
        <v>3648</v>
      </c>
      <c r="B3967" t="s">
        <v>9010</v>
      </c>
      <c r="C3967" t="s">
        <v>6</v>
      </c>
      <c r="D3967">
        <v>15</v>
      </c>
      <c r="E3967">
        <v>60</v>
      </c>
      <c r="F3967">
        <v>15</v>
      </c>
      <c r="G3967"/>
      <c r="H3967"/>
      <c r="I3967"/>
      <c r="J3967" s="63" t="e">
        <f t="shared" si="184"/>
        <v>#DIV/0!</v>
      </c>
      <c r="K3967" s="63" t="e">
        <f t="shared" si="185"/>
        <v>#DIV/0!</v>
      </c>
      <c r="L3967" s="63" t="e">
        <f t="shared" si="186"/>
        <v>#DIV/0!</v>
      </c>
    </row>
    <row r="3968" spans="1:12">
      <c r="A3968" t="s">
        <v>3649</v>
      </c>
      <c r="B3968" t="s">
        <v>9010</v>
      </c>
      <c r="C3968" t="s">
        <v>6</v>
      </c>
      <c r="D3968">
        <v>16</v>
      </c>
      <c r="E3968">
        <v>1</v>
      </c>
      <c r="F3968">
        <v>0</v>
      </c>
      <c r="G3968">
        <v>10</v>
      </c>
      <c r="H3968">
        <v>4</v>
      </c>
      <c r="I3968">
        <v>1</v>
      </c>
      <c r="J3968" s="63">
        <f t="shared" si="184"/>
        <v>60</v>
      </c>
      <c r="K3968" s="63">
        <f t="shared" si="185"/>
        <v>-75</v>
      </c>
      <c r="L3968" s="63">
        <f t="shared" si="186"/>
        <v>-100</v>
      </c>
    </row>
    <row r="3969" spans="1:12">
      <c r="A3969" t="s">
        <v>3650</v>
      </c>
      <c r="B3969" t="s">
        <v>9011</v>
      </c>
      <c r="C3969" t="s">
        <v>6</v>
      </c>
      <c r="D3969">
        <v>127</v>
      </c>
      <c r="E3969">
        <v>140</v>
      </c>
      <c r="F3969">
        <v>35</v>
      </c>
      <c r="G3969">
        <v>45</v>
      </c>
      <c r="H3969">
        <v>120</v>
      </c>
      <c r="I3969">
        <v>29</v>
      </c>
      <c r="J3969" s="63">
        <f t="shared" si="184"/>
        <v>182.22222222222223</v>
      </c>
      <c r="K3969" s="63">
        <f t="shared" si="185"/>
        <v>16.666666666666668</v>
      </c>
      <c r="L3969" s="63">
        <f t="shared" si="186"/>
        <v>20.689655172413794</v>
      </c>
    </row>
    <row r="3970" spans="1:12">
      <c r="A3970" t="s">
        <v>3651</v>
      </c>
      <c r="B3970" t="s">
        <v>9012</v>
      </c>
      <c r="C3970" t="s">
        <v>6</v>
      </c>
      <c r="D3970">
        <v>198</v>
      </c>
      <c r="E3970">
        <v>31</v>
      </c>
      <c r="F3970">
        <v>7</v>
      </c>
      <c r="G3970">
        <v>11826</v>
      </c>
      <c r="H3970">
        <v>140</v>
      </c>
      <c r="I3970">
        <v>33</v>
      </c>
      <c r="J3970" s="63">
        <f t="shared" si="184"/>
        <v>-98.325722983257236</v>
      </c>
      <c r="K3970" s="63">
        <f t="shared" si="185"/>
        <v>-77.857142857142861</v>
      </c>
      <c r="L3970" s="63">
        <f t="shared" si="186"/>
        <v>-78.787878787878782</v>
      </c>
    </row>
    <row r="3971" spans="1:12">
      <c r="A3971" t="s">
        <v>3652</v>
      </c>
      <c r="B3971" t="s">
        <v>9013</v>
      </c>
      <c r="C3971" t="s">
        <v>6</v>
      </c>
      <c r="D3971">
        <v>409095</v>
      </c>
      <c r="E3971">
        <v>7268</v>
      </c>
      <c r="F3971">
        <v>1740</v>
      </c>
      <c r="G3971">
        <v>435441</v>
      </c>
      <c r="H3971">
        <v>5176</v>
      </c>
      <c r="I3971">
        <v>1259</v>
      </c>
      <c r="J3971" s="63">
        <f t="shared" si="184"/>
        <v>-6.0504178522463432</v>
      </c>
      <c r="K3971" s="63">
        <f t="shared" si="185"/>
        <v>40.417310664605871</v>
      </c>
      <c r="L3971" s="63">
        <f t="shared" si="186"/>
        <v>38.204924543288321</v>
      </c>
    </row>
    <row r="3972" spans="1:12">
      <c r="A3972" t="s">
        <v>3653</v>
      </c>
      <c r="B3972" t="s">
        <v>9014</v>
      </c>
      <c r="C3972" t="s">
        <v>6</v>
      </c>
      <c r="D3972">
        <v>27169</v>
      </c>
      <c r="E3972">
        <v>545</v>
      </c>
      <c r="F3972">
        <v>164</v>
      </c>
      <c r="G3972">
        <v>147575</v>
      </c>
      <c r="H3972">
        <v>11582</v>
      </c>
      <c r="I3972">
        <v>3381</v>
      </c>
      <c r="J3972" s="63">
        <f t="shared" si="184"/>
        <v>-81.589700152464843</v>
      </c>
      <c r="K3972" s="63">
        <f t="shared" si="185"/>
        <v>-95.294422379554476</v>
      </c>
      <c r="L3972" s="63">
        <f t="shared" si="186"/>
        <v>-95.149364093463475</v>
      </c>
    </row>
    <row r="3973" spans="1:12">
      <c r="A3973" t="s">
        <v>3654</v>
      </c>
      <c r="B3973" t="s">
        <v>9015</v>
      </c>
      <c r="C3973" t="s">
        <v>6</v>
      </c>
      <c r="D3973">
        <v>56245</v>
      </c>
      <c r="E3973">
        <v>44268</v>
      </c>
      <c r="F3973">
        <v>1900</v>
      </c>
      <c r="G3973">
        <v>129798</v>
      </c>
      <c r="H3973">
        <v>28059</v>
      </c>
      <c r="I3973">
        <v>5090</v>
      </c>
      <c r="J3973" s="63">
        <f t="shared" ref="J3973:J4036" si="187">100*(D3973-G3973)/G3973</f>
        <v>-56.66728300898319</v>
      </c>
      <c r="K3973" s="63">
        <f t="shared" ref="K3973:K4036" si="188">100*(E3973-H3973)/H3973</f>
        <v>57.767561210306852</v>
      </c>
      <c r="L3973" s="63">
        <f t="shared" ref="L3973:L4036" si="189">100*(F3973-I3973)/I3973</f>
        <v>-62.671905697445972</v>
      </c>
    </row>
    <row r="3974" spans="1:12">
      <c r="A3974" t="s">
        <v>3655</v>
      </c>
      <c r="B3974" t="s">
        <v>9016</v>
      </c>
      <c r="C3974" t="s">
        <v>6</v>
      </c>
      <c r="D3974">
        <v>2305</v>
      </c>
      <c r="E3974">
        <v>24597</v>
      </c>
      <c r="F3974">
        <v>457</v>
      </c>
      <c r="G3974">
        <v>18915</v>
      </c>
      <c r="H3974">
        <v>5200</v>
      </c>
      <c r="I3974">
        <v>1283</v>
      </c>
      <c r="J3974" s="63">
        <f t="shared" si="187"/>
        <v>-87.81390430874967</v>
      </c>
      <c r="K3974" s="63">
        <f t="shared" si="188"/>
        <v>373.01923076923077</v>
      </c>
      <c r="L3974" s="63">
        <f t="shared" si="189"/>
        <v>-64.380358534684333</v>
      </c>
    </row>
    <row r="3975" spans="1:12">
      <c r="A3975" t="s">
        <v>3656</v>
      </c>
      <c r="B3975" t="s">
        <v>9017</v>
      </c>
      <c r="C3975" t="s">
        <v>6</v>
      </c>
      <c r="D3975">
        <v>10337</v>
      </c>
      <c r="E3975">
        <v>478</v>
      </c>
      <c r="F3975">
        <v>82</v>
      </c>
      <c r="G3975">
        <v>195</v>
      </c>
      <c r="H3975">
        <v>1596</v>
      </c>
      <c r="I3975">
        <v>348</v>
      </c>
      <c r="J3975" s="63">
        <f t="shared" si="187"/>
        <v>5201.0256410256407</v>
      </c>
      <c r="K3975" s="63">
        <f t="shared" si="188"/>
        <v>-70.050125313283203</v>
      </c>
      <c r="L3975" s="63">
        <f t="shared" si="189"/>
        <v>-76.436781609195407</v>
      </c>
    </row>
    <row r="3976" spans="1:12">
      <c r="A3976" t="s">
        <v>3657</v>
      </c>
      <c r="B3976" t="s">
        <v>9018</v>
      </c>
      <c r="C3976" t="s">
        <v>6</v>
      </c>
      <c r="D3976">
        <v>4725</v>
      </c>
      <c r="E3976">
        <v>6365</v>
      </c>
      <c r="F3976">
        <v>1389</v>
      </c>
      <c r="G3976">
        <v>2392</v>
      </c>
      <c r="H3976">
        <v>6607</v>
      </c>
      <c r="I3976">
        <v>640</v>
      </c>
      <c r="J3976" s="63">
        <f t="shared" si="187"/>
        <v>97.533444816053517</v>
      </c>
      <c r="K3976" s="63">
        <f t="shared" si="188"/>
        <v>-3.6627818979869833</v>
      </c>
      <c r="L3976" s="63">
        <f t="shared" si="189"/>
        <v>117.03125</v>
      </c>
    </row>
    <row r="3977" spans="1:12">
      <c r="A3977" t="s">
        <v>3658</v>
      </c>
      <c r="B3977" t="s">
        <v>9019</v>
      </c>
      <c r="C3977" t="s">
        <v>6</v>
      </c>
      <c r="D3977">
        <v>26946</v>
      </c>
      <c r="E3977">
        <v>7285</v>
      </c>
      <c r="F3977">
        <v>2155</v>
      </c>
      <c r="G3977">
        <v>147660</v>
      </c>
      <c r="H3977">
        <v>39393</v>
      </c>
      <c r="I3977">
        <v>4649</v>
      </c>
      <c r="J3977" s="63">
        <f t="shared" si="187"/>
        <v>-81.751320601381551</v>
      </c>
      <c r="K3977" s="63">
        <f t="shared" si="188"/>
        <v>-81.506866702205983</v>
      </c>
      <c r="L3977" s="63">
        <f t="shared" si="189"/>
        <v>-53.645945364594539</v>
      </c>
    </row>
    <row r="3978" spans="1:12">
      <c r="A3978" t="s">
        <v>3659</v>
      </c>
      <c r="B3978" t="s">
        <v>9020</v>
      </c>
      <c r="C3978" t="s">
        <v>6</v>
      </c>
      <c r="D3978">
        <v>174936</v>
      </c>
      <c r="E3978">
        <v>6923</v>
      </c>
      <c r="F3978">
        <v>2069</v>
      </c>
      <c r="G3978">
        <v>137909</v>
      </c>
      <c r="H3978">
        <v>16102</v>
      </c>
      <c r="I3978">
        <v>4822</v>
      </c>
      <c r="J3978" s="63">
        <f t="shared" si="187"/>
        <v>26.848864106040939</v>
      </c>
      <c r="K3978" s="63">
        <f t="shared" si="188"/>
        <v>-57.005340951434604</v>
      </c>
      <c r="L3978" s="63">
        <f t="shared" si="189"/>
        <v>-57.092492741600992</v>
      </c>
    </row>
    <row r="3979" spans="1:12">
      <c r="A3979" t="s">
        <v>3660</v>
      </c>
      <c r="B3979" t="s">
        <v>9021</v>
      </c>
      <c r="C3979" t="s">
        <v>6</v>
      </c>
      <c r="D3979">
        <v>305681</v>
      </c>
      <c r="E3979">
        <v>40564</v>
      </c>
      <c r="F3979">
        <v>11961</v>
      </c>
      <c r="G3979">
        <v>474715</v>
      </c>
      <c r="H3979">
        <v>85720</v>
      </c>
      <c r="I3979">
        <v>25367</v>
      </c>
      <c r="J3979" s="63">
        <f t="shared" si="187"/>
        <v>-35.607469745004899</v>
      </c>
      <c r="K3979" s="63">
        <f t="shared" si="188"/>
        <v>-52.678488100793281</v>
      </c>
      <c r="L3979" s="63">
        <f t="shared" si="189"/>
        <v>-52.848188591477118</v>
      </c>
    </row>
    <row r="3980" spans="1:12">
      <c r="A3980" t="s">
        <v>3661</v>
      </c>
      <c r="B3980" t="s">
        <v>9022</v>
      </c>
      <c r="C3980" t="s">
        <v>6</v>
      </c>
      <c r="D3980">
        <v>469144</v>
      </c>
      <c r="E3980">
        <v>32406</v>
      </c>
      <c r="F3980">
        <v>7813</v>
      </c>
      <c r="G3980">
        <v>485766</v>
      </c>
      <c r="H3980">
        <v>179172</v>
      </c>
      <c r="I3980">
        <v>53658</v>
      </c>
      <c r="J3980" s="63">
        <f t="shared" si="187"/>
        <v>-3.4218121482359818</v>
      </c>
      <c r="K3980" s="63">
        <f t="shared" si="188"/>
        <v>-81.913468622329376</v>
      </c>
      <c r="L3980" s="63">
        <f t="shared" si="189"/>
        <v>-85.439263483543925</v>
      </c>
    </row>
    <row r="3981" spans="1:12">
      <c r="A3981" t="s">
        <v>3662</v>
      </c>
      <c r="B3981" t="s">
        <v>9023</v>
      </c>
      <c r="C3981" t="s">
        <v>6</v>
      </c>
      <c r="D3981">
        <v>737</v>
      </c>
      <c r="E3981">
        <v>1303</v>
      </c>
      <c r="F3981">
        <v>389</v>
      </c>
      <c r="G3981">
        <v>28377</v>
      </c>
      <c r="H3981">
        <v>1308</v>
      </c>
      <c r="I3981">
        <v>392</v>
      </c>
      <c r="J3981" s="63">
        <f t="shared" si="187"/>
        <v>-97.40282623251224</v>
      </c>
      <c r="K3981" s="63">
        <f t="shared" si="188"/>
        <v>-0.38226299694189603</v>
      </c>
      <c r="L3981" s="63">
        <f t="shared" si="189"/>
        <v>-0.76530612244897955</v>
      </c>
    </row>
    <row r="3982" spans="1:12">
      <c r="A3982" t="s">
        <v>3663</v>
      </c>
      <c r="B3982" t="s">
        <v>9024</v>
      </c>
      <c r="C3982" t="s">
        <v>6</v>
      </c>
      <c r="D3982">
        <v>746506</v>
      </c>
      <c r="E3982">
        <v>30770</v>
      </c>
      <c r="F3982">
        <v>9053</v>
      </c>
      <c r="G3982">
        <v>1185434</v>
      </c>
      <c r="H3982">
        <v>59196</v>
      </c>
      <c r="I3982">
        <v>17398</v>
      </c>
      <c r="J3982" s="63">
        <f t="shared" si="187"/>
        <v>-37.02677669106842</v>
      </c>
      <c r="K3982" s="63">
        <f t="shared" si="188"/>
        <v>-48.020136495709167</v>
      </c>
      <c r="L3982" s="63">
        <f t="shared" si="189"/>
        <v>-47.965283365904128</v>
      </c>
    </row>
    <row r="3983" spans="1:12">
      <c r="A3983" t="s">
        <v>3664</v>
      </c>
      <c r="B3983" t="s">
        <v>9025</v>
      </c>
      <c r="C3983" t="s">
        <v>6</v>
      </c>
      <c r="D3983">
        <v>1543109</v>
      </c>
      <c r="E3983">
        <v>73153</v>
      </c>
      <c r="F3983">
        <v>21606</v>
      </c>
      <c r="G3983">
        <v>2180926</v>
      </c>
      <c r="H3983">
        <v>98691</v>
      </c>
      <c r="I3983">
        <v>29721</v>
      </c>
      <c r="J3983" s="63">
        <f t="shared" si="187"/>
        <v>-29.245238031918554</v>
      </c>
      <c r="K3983" s="63">
        <f t="shared" si="188"/>
        <v>-25.876726347893932</v>
      </c>
      <c r="L3983" s="63">
        <f t="shared" si="189"/>
        <v>-27.30392651660442</v>
      </c>
    </row>
    <row r="3984" spans="1:12">
      <c r="A3984" t="s">
        <v>3665</v>
      </c>
      <c r="B3984" t="s">
        <v>9026</v>
      </c>
      <c r="C3984" t="s">
        <v>6</v>
      </c>
      <c r="D3984">
        <v>1390911</v>
      </c>
      <c r="E3984">
        <v>11036</v>
      </c>
      <c r="F3984">
        <v>3304</v>
      </c>
      <c r="G3984">
        <v>1540508</v>
      </c>
      <c r="H3984">
        <v>30856</v>
      </c>
      <c r="I3984">
        <v>4746</v>
      </c>
      <c r="J3984" s="63">
        <f t="shared" si="187"/>
        <v>-9.7108875773446162</v>
      </c>
      <c r="K3984" s="63">
        <f t="shared" si="188"/>
        <v>-64.23386051335234</v>
      </c>
      <c r="L3984" s="63">
        <f t="shared" si="189"/>
        <v>-30.383480825958703</v>
      </c>
    </row>
    <row r="3985" spans="1:12">
      <c r="A3985" t="s">
        <v>3666</v>
      </c>
      <c r="B3985" t="s">
        <v>9027</v>
      </c>
      <c r="C3985" t="s">
        <v>6</v>
      </c>
      <c r="D3985">
        <v>1702001</v>
      </c>
      <c r="E3985">
        <v>48926</v>
      </c>
      <c r="F3985">
        <v>14654</v>
      </c>
      <c r="G3985">
        <v>3031506</v>
      </c>
      <c r="H3985">
        <v>65010</v>
      </c>
      <c r="I3985">
        <v>18903</v>
      </c>
      <c r="J3985" s="63">
        <f t="shared" si="187"/>
        <v>-43.856254943912369</v>
      </c>
      <c r="K3985" s="63">
        <f t="shared" si="188"/>
        <v>-24.740809106291341</v>
      </c>
      <c r="L3985" s="63">
        <f t="shared" si="189"/>
        <v>-22.477913558694386</v>
      </c>
    </row>
    <row r="3986" spans="1:12">
      <c r="A3986" t="s">
        <v>3667</v>
      </c>
      <c r="B3986" t="s">
        <v>9028</v>
      </c>
      <c r="C3986" t="s">
        <v>6</v>
      </c>
      <c r="D3986">
        <v>440779</v>
      </c>
      <c r="E3986">
        <v>16519</v>
      </c>
      <c r="F3986">
        <v>4940</v>
      </c>
      <c r="G3986">
        <v>685942</v>
      </c>
      <c r="H3986">
        <v>41693</v>
      </c>
      <c r="I3986">
        <v>10271</v>
      </c>
      <c r="J3986" s="63">
        <f t="shared" si="187"/>
        <v>-35.741068486839993</v>
      </c>
      <c r="K3986" s="63">
        <f t="shared" si="188"/>
        <v>-60.379440193797521</v>
      </c>
      <c r="L3986" s="63">
        <f t="shared" si="189"/>
        <v>-51.903417388764481</v>
      </c>
    </row>
    <row r="3987" spans="1:12">
      <c r="A3987" t="s">
        <v>3668</v>
      </c>
      <c r="B3987" t="s">
        <v>9029</v>
      </c>
      <c r="C3987" t="s">
        <v>6</v>
      </c>
      <c r="D3987">
        <v>541035</v>
      </c>
      <c r="E3987">
        <v>23626</v>
      </c>
      <c r="F3987">
        <v>6703</v>
      </c>
      <c r="G3987">
        <v>1493241</v>
      </c>
      <c r="H3987">
        <v>28721</v>
      </c>
      <c r="I3987">
        <v>8685</v>
      </c>
      <c r="J3987" s="63">
        <f t="shared" si="187"/>
        <v>-63.767737424836312</v>
      </c>
      <c r="K3987" s="63">
        <f t="shared" si="188"/>
        <v>-17.739633021134363</v>
      </c>
      <c r="L3987" s="63">
        <f t="shared" si="189"/>
        <v>-22.820955670696602</v>
      </c>
    </row>
    <row r="3988" spans="1:12">
      <c r="A3988" t="s">
        <v>3669</v>
      </c>
      <c r="B3988" t="s">
        <v>9030</v>
      </c>
      <c r="C3988" t="s">
        <v>6</v>
      </c>
      <c r="D3988">
        <v>65778</v>
      </c>
      <c r="E3988">
        <v>93101</v>
      </c>
      <c r="F3988">
        <v>11545</v>
      </c>
      <c r="G3988">
        <v>50768</v>
      </c>
      <c r="H3988">
        <v>156649</v>
      </c>
      <c r="I3988">
        <v>31914</v>
      </c>
      <c r="J3988" s="63">
        <f t="shared" si="187"/>
        <v>29.565868263473053</v>
      </c>
      <c r="K3988" s="63">
        <f t="shared" si="188"/>
        <v>-40.567127782494623</v>
      </c>
      <c r="L3988" s="63">
        <f t="shared" si="189"/>
        <v>-63.824653756971863</v>
      </c>
    </row>
    <row r="3989" spans="1:12">
      <c r="A3989" t="s">
        <v>3670</v>
      </c>
      <c r="B3989" t="s">
        <v>9030</v>
      </c>
      <c r="C3989" t="s">
        <v>6</v>
      </c>
      <c r="D3989">
        <v>878</v>
      </c>
      <c r="E3989">
        <v>12554</v>
      </c>
      <c r="F3989">
        <v>2347</v>
      </c>
      <c r="G3989">
        <v>4409</v>
      </c>
      <c r="H3989">
        <v>39939</v>
      </c>
      <c r="I3989">
        <v>6044</v>
      </c>
      <c r="J3989" s="63">
        <f t="shared" si="187"/>
        <v>-80.086187344068946</v>
      </c>
      <c r="K3989" s="63">
        <f t="shared" si="188"/>
        <v>-68.567064773780018</v>
      </c>
      <c r="L3989" s="63">
        <f t="shared" si="189"/>
        <v>-61.168100595632033</v>
      </c>
    </row>
    <row r="3990" spans="1:12">
      <c r="A3990" t="s">
        <v>3671</v>
      </c>
      <c r="B3990" t="s">
        <v>9031</v>
      </c>
      <c r="C3990" t="s">
        <v>6</v>
      </c>
      <c r="D3990">
        <v>42862</v>
      </c>
      <c r="E3990">
        <v>852988</v>
      </c>
      <c r="F3990">
        <v>207161</v>
      </c>
      <c r="G3990">
        <v>68909</v>
      </c>
      <c r="H3990">
        <v>79773</v>
      </c>
      <c r="I3990">
        <v>16495</v>
      </c>
      <c r="J3990" s="63">
        <f t="shared" si="187"/>
        <v>-37.799126384071748</v>
      </c>
      <c r="K3990" s="63">
        <f t="shared" si="188"/>
        <v>969.26905093201958</v>
      </c>
      <c r="L3990" s="63">
        <f t="shared" si="189"/>
        <v>1155.9017884207335</v>
      </c>
    </row>
    <row r="3991" spans="1:12">
      <c r="A3991" t="s">
        <v>3672</v>
      </c>
      <c r="B3991" t="s">
        <v>9032</v>
      </c>
      <c r="C3991" t="s">
        <v>6</v>
      </c>
      <c r="D3991">
        <v>4951030</v>
      </c>
      <c r="E3991">
        <v>35801</v>
      </c>
      <c r="F3991">
        <v>7431</v>
      </c>
      <c r="G3991">
        <v>6837911</v>
      </c>
      <c r="H3991">
        <v>46400</v>
      </c>
      <c r="I3991">
        <v>9351</v>
      </c>
      <c r="J3991" s="63">
        <f t="shared" si="187"/>
        <v>-27.594407122292175</v>
      </c>
      <c r="K3991" s="63">
        <f t="shared" si="188"/>
        <v>-22.842672413793103</v>
      </c>
      <c r="L3991" s="63">
        <f t="shared" si="189"/>
        <v>-20.532563362207252</v>
      </c>
    </row>
    <row r="3992" spans="1:12">
      <c r="A3992" t="s">
        <v>3673</v>
      </c>
      <c r="B3992" t="s">
        <v>9033</v>
      </c>
      <c r="C3992" t="s">
        <v>6</v>
      </c>
      <c r="D3992">
        <v>239955</v>
      </c>
      <c r="E3992">
        <v>4304</v>
      </c>
      <c r="F3992">
        <v>1280</v>
      </c>
      <c r="G3992">
        <v>304894</v>
      </c>
      <c r="H3992">
        <v>4336</v>
      </c>
      <c r="I3992">
        <v>1288</v>
      </c>
      <c r="J3992" s="63">
        <f t="shared" si="187"/>
        <v>-21.298877642721735</v>
      </c>
      <c r="K3992" s="63">
        <f t="shared" si="188"/>
        <v>-0.73800738007380073</v>
      </c>
      <c r="L3992" s="63">
        <f t="shared" si="189"/>
        <v>-0.6211180124223602</v>
      </c>
    </row>
    <row r="3993" spans="1:12">
      <c r="A3993" t="s">
        <v>3674</v>
      </c>
      <c r="B3993" t="s">
        <v>9034</v>
      </c>
      <c r="C3993" t="s">
        <v>6</v>
      </c>
      <c r="D3993">
        <v>52671</v>
      </c>
      <c r="E3993">
        <v>3851</v>
      </c>
      <c r="F3993">
        <v>1135</v>
      </c>
      <c r="G3993">
        <v>38337</v>
      </c>
      <c r="H3993">
        <v>5786</v>
      </c>
      <c r="I3993">
        <v>1728</v>
      </c>
      <c r="J3993" s="63">
        <f t="shared" si="187"/>
        <v>37.389467094451838</v>
      </c>
      <c r="K3993" s="63">
        <f t="shared" si="188"/>
        <v>-33.442792948496368</v>
      </c>
      <c r="L3993" s="63">
        <f t="shared" si="189"/>
        <v>-34.317129629629626</v>
      </c>
    </row>
    <row r="3994" spans="1:12">
      <c r="A3994" t="s">
        <v>3675</v>
      </c>
      <c r="B3994" t="s">
        <v>9035</v>
      </c>
      <c r="C3994" t="s">
        <v>6</v>
      </c>
      <c r="D3994">
        <v>1635795</v>
      </c>
      <c r="E3994">
        <v>18134</v>
      </c>
      <c r="F3994">
        <v>5432</v>
      </c>
      <c r="G3994">
        <v>235046</v>
      </c>
      <c r="H3994">
        <v>2684</v>
      </c>
      <c r="I3994">
        <v>805</v>
      </c>
      <c r="J3994" s="63">
        <f t="shared" si="187"/>
        <v>595.94675084877008</v>
      </c>
      <c r="K3994" s="63">
        <f t="shared" si="188"/>
        <v>575.63338301043223</v>
      </c>
      <c r="L3994" s="63">
        <f t="shared" si="189"/>
        <v>574.78260869565213</v>
      </c>
    </row>
    <row r="3995" spans="1:12">
      <c r="A3995" t="s">
        <v>3676</v>
      </c>
      <c r="B3995" t="s">
        <v>9036</v>
      </c>
      <c r="C3995" t="s">
        <v>6</v>
      </c>
      <c r="D3995">
        <v>2799418</v>
      </c>
      <c r="E3995">
        <v>58351</v>
      </c>
      <c r="F3995">
        <v>17428</v>
      </c>
      <c r="G3995">
        <v>4542878</v>
      </c>
      <c r="H3995">
        <v>96081</v>
      </c>
      <c r="I3995">
        <v>28692</v>
      </c>
      <c r="J3995" s="63">
        <f t="shared" si="187"/>
        <v>-38.377874114162871</v>
      </c>
      <c r="K3995" s="63">
        <f t="shared" si="188"/>
        <v>-39.268950156638667</v>
      </c>
      <c r="L3995" s="63">
        <f t="shared" si="189"/>
        <v>-39.258329848041264</v>
      </c>
    </row>
    <row r="3996" spans="1:12">
      <c r="A3996" t="s">
        <v>3677</v>
      </c>
      <c r="B3996" t="s">
        <v>9037</v>
      </c>
      <c r="C3996" t="s">
        <v>6</v>
      </c>
      <c r="D3996">
        <v>2531496</v>
      </c>
      <c r="E3996">
        <v>144589</v>
      </c>
      <c r="F3996">
        <v>43264</v>
      </c>
      <c r="G3996">
        <v>2528165</v>
      </c>
      <c r="H3996">
        <v>131953</v>
      </c>
      <c r="I3996">
        <v>39272</v>
      </c>
      <c r="J3996" s="63">
        <f t="shared" si="187"/>
        <v>0.1317556409490678</v>
      </c>
      <c r="K3996" s="63">
        <f t="shared" si="188"/>
        <v>9.5761369578562068</v>
      </c>
      <c r="L3996" s="63">
        <f t="shared" si="189"/>
        <v>10.165003055612141</v>
      </c>
    </row>
    <row r="3997" spans="1:12">
      <c r="A3997" t="s">
        <v>3678</v>
      </c>
      <c r="B3997" t="s">
        <v>9038</v>
      </c>
      <c r="C3997" t="s">
        <v>6</v>
      </c>
      <c r="D3997">
        <v>30865</v>
      </c>
      <c r="E3997">
        <v>1759</v>
      </c>
      <c r="F3997">
        <v>528</v>
      </c>
      <c r="G3997">
        <v>487020</v>
      </c>
      <c r="H3997">
        <v>9578</v>
      </c>
      <c r="I3997">
        <v>2791</v>
      </c>
      <c r="J3997" s="63">
        <f t="shared" si="187"/>
        <v>-93.662477926984522</v>
      </c>
      <c r="K3997" s="63">
        <f t="shared" si="188"/>
        <v>-81.634996867822096</v>
      </c>
      <c r="L3997" s="63">
        <f t="shared" si="189"/>
        <v>-81.082049444643502</v>
      </c>
    </row>
    <row r="3998" spans="1:12">
      <c r="A3998" t="s">
        <v>3679</v>
      </c>
      <c r="B3998" t="s">
        <v>9039</v>
      </c>
      <c r="C3998" t="s">
        <v>6</v>
      </c>
      <c r="D3998">
        <v>492277</v>
      </c>
      <c r="E3998">
        <v>22024</v>
      </c>
      <c r="F3998">
        <v>6590</v>
      </c>
      <c r="G3998">
        <v>605907</v>
      </c>
      <c r="H3998">
        <v>24765</v>
      </c>
      <c r="I3998">
        <v>7411</v>
      </c>
      <c r="J3998" s="63">
        <f t="shared" si="187"/>
        <v>-18.753703126057299</v>
      </c>
      <c r="K3998" s="63">
        <f t="shared" si="188"/>
        <v>-11.068039571976581</v>
      </c>
      <c r="L3998" s="63">
        <f t="shared" si="189"/>
        <v>-11.078127108352449</v>
      </c>
    </row>
    <row r="3999" spans="1:12">
      <c r="A3999" t="s">
        <v>3680</v>
      </c>
      <c r="B3999" t="s">
        <v>9040</v>
      </c>
      <c r="C3999" t="s">
        <v>6</v>
      </c>
      <c r="D3999">
        <v>148804</v>
      </c>
      <c r="E3999">
        <v>2590</v>
      </c>
      <c r="F3999">
        <v>776</v>
      </c>
      <c r="G3999">
        <v>92772</v>
      </c>
      <c r="H3999">
        <v>4617</v>
      </c>
      <c r="I3999">
        <v>1388</v>
      </c>
      <c r="J3999" s="63">
        <f t="shared" si="187"/>
        <v>60.397533738628034</v>
      </c>
      <c r="K3999" s="63">
        <f t="shared" si="188"/>
        <v>-43.902967294780161</v>
      </c>
      <c r="L3999" s="63">
        <f t="shared" si="189"/>
        <v>-44.092219020172912</v>
      </c>
    </row>
    <row r="4000" spans="1:12">
      <c r="A4000" t="s">
        <v>3681</v>
      </c>
      <c r="B4000" t="s">
        <v>9041</v>
      </c>
      <c r="C4000" t="s">
        <v>6</v>
      </c>
      <c r="D4000">
        <v>367090</v>
      </c>
      <c r="E4000">
        <v>21232</v>
      </c>
      <c r="F4000">
        <v>6361</v>
      </c>
      <c r="G4000">
        <v>113952</v>
      </c>
      <c r="H4000">
        <v>8534</v>
      </c>
      <c r="I4000">
        <v>2557</v>
      </c>
      <c r="J4000" s="63">
        <f t="shared" si="187"/>
        <v>222.14441168211178</v>
      </c>
      <c r="K4000" s="63">
        <f t="shared" si="188"/>
        <v>148.79306304194984</v>
      </c>
      <c r="L4000" s="63">
        <f t="shared" si="189"/>
        <v>148.76808760265936</v>
      </c>
    </row>
    <row r="4001" spans="1:12">
      <c r="A4001" t="s">
        <v>3682</v>
      </c>
      <c r="B4001" t="s">
        <v>9042</v>
      </c>
      <c r="C4001" t="s">
        <v>6</v>
      </c>
      <c r="D4001">
        <v>2997953</v>
      </c>
      <c r="E4001">
        <v>9429</v>
      </c>
      <c r="F4001">
        <v>2292</v>
      </c>
      <c r="G4001">
        <v>1656815</v>
      </c>
      <c r="H4001">
        <v>3251</v>
      </c>
      <c r="I4001">
        <v>792</v>
      </c>
      <c r="J4001" s="63">
        <f t="shared" si="187"/>
        <v>80.946756276349504</v>
      </c>
      <c r="K4001" s="63">
        <f t="shared" si="188"/>
        <v>190.03383574284837</v>
      </c>
      <c r="L4001" s="63">
        <f t="shared" si="189"/>
        <v>189.39393939393941</v>
      </c>
    </row>
    <row r="4002" spans="1:12">
      <c r="A4002" t="s">
        <v>3683</v>
      </c>
      <c r="B4002" t="s">
        <v>9043</v>
      </c>
      <c r="C4002" t="s">
        <v>6</v>
      </c>
      <c r="D4002">
        <v>14798</v>
      </c>
      <c r="E4002">
        <v>36090</v>
      </c>
      <c r="F4002">
        <v>11003</v>
      </c>
      <c r="G4002">
        <v>36711</v>
      </c>
      <c r="H4002">
        <v>107699</v>
      </c>
      <c r="I4002">
        <v>32758</v>
      </c>
      <c r="J4002" s="63">
        <f t="shared" si="187"/>
        <v>-59.690555964152431</v>
      </c>
      <c r="K4002" s="63">
        <f t="shared" si="188"/>
        <v>-66.489939553756301</v>
      </c>
      <c r="L4002" s="63">
        <f t="shared" si="189"/>
        <v>-66.411258318578675</v>
      </c>
    </row>
    <row r="4003" spans="1:12">
      <c r="A4003" t="s">
        <v>3684</v>
      </c>
      <c r="B4003" t="s">
        <v>9044</v>
      </c>
      <c r="C4003" t="s">
        <v>6</v>
      </c>
      <c r="D4003">
        <v>15</v>
      </c>
      <c r="E4003">
        <v>37</v>
      </c>
      <c r="F4003">
        <v>11</v>
      </c>
      <c r="G4003">
        <v>5403</v>
      </c>
      <c r="H4003">
        <v>22150</v>
      </c>
      <c r="I4003">
        <v>6635</v>
      </c>
      <c r="J4003" s="63">
        <f t="shared" si="187"/>
        <v>-99.722376457523595</v>
      </c>
      <c r="K4003" s="63">
        <f t="shared" si="188"/>
        <v>-99.832957110609485</v>
      </c>
      <c r="L4003" s="63">
        <f t="shared" si="189"/>
        <v>-99.834212509419743</v>
      </c>
    </row>
    <row r="4004" spans="1:12">
      <c r="A4004" t="s">
        <v>3685</v>
      </c>
      <c r="B4004" t="s">
        <v>9045</v>
      </c>
      <c r="C4004" t="s">
        <v>6</v>
      </c>
      <c r="D4004">
        <v>86</v>
      </c>
      <c r="E4004">
        <v>42</v>
      </c>
      <c r="F4004">
        <v>13</v>
      </c>
      <c r="G4004">
        <v>15</v>
      </c>
      <c r="H4004">
        <v>144</v>
      </c>
      <c r="I4004">
        <v>43</v>
      </c>
      <c r="J4004" s="63">
        <f t="shared" si="187"/>
        <v>473.33333333333331</v>
      </c>
      <c r="K4004" s="63">
        <f t="shared" si="188"/>
        <v>-70.833333333333329</v>
      </c>
      <c r="L4004" s="63">
        <f t="shared" si="189"/>
        <v>-69.767441860465112</v>
      </c>
    </row>
    <row r="4005" spans="1:12">
      <c r="A4005" t="s">
        <v>4866</v>
      </c>
      <c r="B4005" t="s">
        <v>9939</v>
      </c>
      <c r="C4005" t="s">
        <v>6</v>
      </c>
      <c r="D4005"/>
      <c r="E4005"/>
      <c r="F4005"/>
      <c r="G4005">
        <v>2</v>
      </c>
      <c r="H4005">
        <v>2</v>
      </c>
      <c r="I4005">
        <v>1</v>
      </c>
      <c r="J4005" s="63">
        <f t="shared" si="187"/>
        <v>-100</v>
      </c>
      <c r="K4005" s="63">
        <f t="shared" si="188"/>
        <v>-100</v>
      </c>
      <c r="L4005" s="63">
        <f t="shared" si="189"/>
        <v>-100</v>
      </c>
    </row>
    <row r="4006" spans="1:12">
      <c r="A4006" t="s">
        <v>4867</v>
      </c>
      <c r="B4006" t="s">
        <v>9940</v>
      </c>
      <c r="C4006" t="s">
        <v>6</v>
      </c>
      <c r="D4006"/>
      <c r="E4006"/>
      <c r="F4006"/>
      <c r="G4006">
        <v>1</v>
      </c>
      <c r="H4006">
        <v>161</v>
      </c>
      <c r="I4006">
        <v>48</v>
      </c>
      <c r="J4006" s="63">
        <f t="shared" si="187"/>
        <v>-100</v>
      </c>
      <c r="K4006" s="63">
        <f t="shared" si="188"/>
        <v>-100</v>
      </c>
      <c r="L4006" s="63">
        <f t="shared" si="189"/>
        <v>-100</v>
      </c>
    </row>
    <row r="4007" spans="1:12">
      <c r="A4007" t="s">
        <v>3686</v>
      </c>
      <c r="B4007" t="s">
        <v>9046</v>
      </c>
      <c r="C4007" t="s">
        <v>6</v>
      </c>
      <c r="D4007">
        <v>2600</v>
      </c>
      <c r="E4007">
        <v>72</v>
      </c>
      <c r="F4007">
        <v>22</v>
      </c>
      <c r="G4007">
        <v>1</v>
      </c>
      <c r="H4007">
        <v>16</v>
      </c>
      <c r="I4007">
        <v>5</v>
      </c>
      <c r="J4007" s="63">
        <f t="shared" si="187"/>
        <v>259900</v>
      </c>
      <c r="K4007" s="63">
        <f t="shared" si="188"/>
        <v>350</v>
      </c>
      <c r="L4007" s="63">
        <f t="shared" si="189"/>
        <v>340</v>
      </c>
    </row>
    <row r="4008" spans="1:12">
      <c r="A4008" t="s">
        <v>3687</v>
      </c>
      <c r="B4008" t="s">
        <v>9047</v>
      </c>
      <c r="C4008" t="s">
        <v>6</v>
      </c>
      <c r="D4008">
        <v>3</v>
      </c>
      <c r="E4008">
        <v>546</v>
      </c>
      <c r="F4008">
        <v>2</v>
      </c>
      <c r="G4008">
        <v>3092</v>
      </c>
      <c r="H4008">
        <v>241</v>
      </c>
      <c r="I4008">
        <v>72</v>
      </c>
      <c r="J4008" s="63">
        <f t="shared" si="187"/>
        <v>-99.902975420439844</v>
      </c>
      <c r="K4008" s="63">
        <f t="shared" si="188"/>
        <v>126.55601659751038</v>
      </c>
      <c r="L4008" s="63">
        <f t="shared" si="189"/>
        <v>-97.222222222222229</v>
      </c>
    </row>
    <row r="4009" spans="1:12">
      <c r="A4009" t="s">
        <v>3688</v>
      </c>
      <c r="B4009" t="s">
        <v>9048</v>
      </c>
      <c r="C4009" t="s">
        <v>6</v>
      </c>
      <c r="D4009">
        <v>510</v>
      </c>
      <c r="E4009">
        <v>90</v>
      </c>
      <c r="F4009">
        <v>18</v>
      </c>
      <c r="G4009">
        <v>332</v>
      </c>
      <c r="H4009">
        <v>80</v>
      </c>
      <c r="I4009">
        <v>24</v>
      </c>
      <c r="J4009" s="63">
        <f t="shared" si="187"/>
        <v>53.614457831325304</v>
      </c>
      <c r="K4009" s="63">
        <f t="shared" si="188"/>
        <v>12.5</v>
      </c>
      <c r="L4009" s="63">
        <f t="shared" si="189"/>
        <v>-25</v>
      </c>
    </row>
    <row r="4010" spans="1:12">
      <c r="A4010" t="s">
        <v>3689</v>
      </c>
      <c r="B4010" t="s">
        <v>9049</v>
      </c>
      <c r="C4010" t="s">
        <v>6</v>
      </c>
      <c r="D4010">
        <v>18283</v>
      </c>
      <c r="E4010">
        <v>3971</v>
      </c>
      <c r="F4010">
        <v>67</v>
      </c>
      <c r="G4010">
        <v>3777</v>
      </c>
      <c r="H4010">
        <v>6834</v>
      </c>
      <c r="I4010">
        <v>365</v>
      </c>
      <c r="J4010" s="63">
        <f t="shared" si="187"/>
        <v>384.0614244109081</v>
      </c>
      <c r="K4010" s="63">
        <f t="shared" si="188"/>
        <v>-41.893473807433423</v>
      </c>
      <c r="L4010" s="63">
        <f t="shared" si="189"/>
        <v>-81.643835616438352</v>
      </c>
    </row>
    <row r="4011" spans="1:12">
      <c r="A4011" t="s">
        <v>3690</v>
      </c>
      <c r="B4011" t="s">
        <v>9050</v>
      </c>
      <c r="C4011" t="s">
        <v>6</v>
      </c>
      <c r="D4011">
        <v>555</v>
      </c>
      <c r="E4011">
        <v>9</v>
      </c>
      <c r="F4011">
        <v>1</v>
      </c>
      <c r="G4011">
        <v>86</v>
      </c>
      <c r="H4011">
        <v>86</v>
      </c>
      <c r="I4011">
        <v>7</v>
      </c>
      <c r="J4011" s="63">
        <f t="shared" si="187"/>
        <v>545.34883720930236</v>
      </c>
      <c r="K4011" s="63">
        <f t="shared" si="188"/>
        <v>-89.534883720930239</v>
      </c>
      <c r="L4011" s="63">
        <f t="shared" si="189"/>
        <v>-85.714285714285708</v>
      </c>
    </row>
    <row r="4012" spans="1:12">
      <c r="A4012" t="s">
        <v>3691</v>
      </c>
      <c r="B4012" t="s">
        <v>9050</v>
      </c>
      <c r="C4012" t="s">
        <v>6</v>
      </c>
      <c r="D4012">
        <v>114345</v>
      </c>
      <c r="E4012">
        <v>1866</v>
      </c>
      <c r="F4012">
        <v>16</v>
      </c>
      <c r="G4012">
        <v>14166</v>
      </c>
      <c r="H4012">
        <v>277</v>
      </c>
      <c r="I4012">
        <v>36</v>
      </c>
      <c r="J4012" s="63">
        <f t="shared" si="187"/>
        <v>707.17916137229986</v>
      </c>
      <c r="K4012" s="63">
        <f t="shared" si="188"/>
        <v>573.64620938628161</v>
      </c>
      <c r="L4012" s="63">
        <f t="shared" si="189"/>
        <v>-55.555555555555557</v>
      </c>
    </row>
    <row r="4013" spans="1:12">
      <c r="A4013" t="s">
        <v>4868</v>
      </c>
      <c r="B4013" t="s">
        <v>9941</v>
      </c>
      <c r="C4013" t="s">
        <v>6</v>
      </c>
      <c r="D4013"/>
      <c r="E4013"/>
      <c r="F4013"/>
      <c r="G4013">
        <v>10019</v>
      </c>
      <c r="H4013">
        <v>3725</v>
      </c>
      <c r="I4013">
        <v>7</v>
      </c>
      <c r="J4013" s="63">
        <f t="shared" si="187"/>
        <v>-100</v>
      </c>
      <c r="K4013" s="63">
        <f t="shared" si="188"/>
        <v>-100</v>
      </c>
      <c r="L4013" s="63">
        <f t="shared" si="189"/>
        <v>-100</v>
      </c>
    </row>
    <row r="4014" spans="1:12">
      <c r="A4014" t="s">
        <v>3692</v>
      </c>
      <c r="B4014" t="s">
        <v>9051</v>
      </c>
      <c r="C4014" t="s">
        <v>6</v>
      </c>
      <c r="D4014">
        <v>83429</v>
      </c>
      <c r="E4014">
        <v>202740</v>
      </c>
      <c r="F4014">
        <v>2028</v>
      </c>
      <c r="G4014">
        <v>113885</v>
      </c>
      <c r="H4014">
        <v>472472</v>
      </c>
      <c r="I4014">
        <v>4688</v>
      </c>
      <c r="J4014" s="63">
        <f t="shared" si="187"/>
        <v>-26.742766826184308</v>
      </c>
      <c r="K4014" s="63">
        <f t="shared" si="188"/>
        <v>-57.089520648842679</v>
      </c>
      <c r="L4014" s="63">
        <f t="shared" si="189"/>
        <v>-56.74061433447099</v>
      </c>
    </row>
    <row r="4015" spans="1:12">
      <c r="A4015" t="s">
        <v>3693</v>
      </c>
      <c r="B4015" t="s">
        <v>9052</v>
      </c>
      <c r="C4015" t="s">
        <v>6</v>
      </c>
      <c r="D4015">
        <v>4559</v>
      </c>
      <c r="E4015">
        <v>317</v>
      </c>
      <c r="F4015">
        <v>11</v>
      </c>
      <c r="G4015">
        <v>14</v>
      </c>
      <c r="H4015">
        <v>10</v>
      </c>
      <c r="I4015">
        <v>1</v>
      </c>
      <c r="J4015" s="63">
        <f t="shared" si="187"/>
        <v>32464.285714285714</v>
      </c>
      <c r="K4015" s="63">
        <f t="shared" si="188"/>
        <v>3070</v>
      </c>
      <c r="L4015" s="63">
        <f t="shared" si="189"/>
        <v>1000</v>
      </c>
    </row>
    <row r="4016" spans="1:12">
      <c r="A4016" t="s">
        <v>3694</v>
      </c>
      <c r="B4016" t="s">
        <v>9053</v>
      </c>
      <c r="C4016" t="s">
        <v>6</v>
      </c>
      <c r="D4016">
        <v>122</v>
      </c>
      <c r="E4016">
        <v>29</v>
      </c>
      <c r="F4016">
        <v>3</v>
      </c>
      <c r="G4016">
        <v>35</v>
      </c>
      <c r="H4016">
        <v>11</v>
      </c>
      <c r="I4016">
        <v>1</v>
      </c>
      <c r="J4016" s="63">
        <f t="shared" si="187"/>
        <v>248.57142857142858</v>
      </c>
      <c r="K4016" s="63">
        <f t="shared" si="188"/>
        <v>163.63636363636363</v>
      </c>
      <c r="L4016" s="63">
        <f t="shared" si="189"/>
        <v>200</v>
      </c>
    </row>
    <row r="4017" spans="1:12">
      <c r="A4017" t="s">
        <v>3695</v>
      </c>
      <c r="B4017" t="s">
        <v>9054</v>
      </c>
      <c r="C4017" t="s">
        <v>6</v>
      </c>
      <c r="D4017">
        <v>582546</v>
      </c>
      <c r="E4017">
        <v>8347</v>
      </c>
      <c r="F4017">
        <v>85</v>
      </c>
      <c r="G4017">
        <v>39241</v>
      </c>
      <c r="H4017">
        <v>8144</v>
      </c>
      <c r="I4017">
        <v>801</v>
      </c>
      <c r="J4017" s="63">
        <f t="shared" si="187"/>
        <v>1384.5340332815167</v>
      </c>
      <c r="K4017" s="63">
        <f t="shared" si="188"/>
        <v>2.492632612966601</v>
      </c>
      <c r="L4017" s="63">
        <f t="shared" si="189"/>
        <v>-89.388264669163547</v>
      </c>
    </row>
    <row r="4018" spans="1:12">
      <c r="A4018" t="s">
        <v>3696</v>
      </c>
      <c r="B4018" t="s">
        <v>9055</v>
      </c>
      <c r="C4018" t="s">
        <v>6</v>
      </c>
      <c r="D4018">
        <v>3681</v>
      </c>
      <c r="E4018">
        <v>804</v>
      </c>
      <c r="F4018">
        <v>128</v>
      </c>
      <c r="G4018">
        <v>418</v>
      </c>
      <c r="H4018">
        <v>1350</v>
      </c>
      <c r="I4018">
        <v>176</v>
      </c>
      <c r="J4018" s="63">
        <f t="shared" si="187"/>
        <v>780.62200956937795</v>
      </c>
      <c r="K4018" s="63">
        <f t="shared" si="188"/>
        <v>-40.444444444444443</v>
      </c>
      <c r="L4018" s="63">
        <f t="shared" si="189"/>
        <v>-27.272727272727273</v>
      </c>
    </row>
    <row r="4019" spans="1:12">
      <c r="A4019" t="s">
        <v>3697</v>
      </c>
      <c r="B4019" t="s">
        <v>9056</v>
      </c>
      <c r="C4019" t="s">
        <v>6</v>
      </c>
      <c r="D4019">
        <v>20193</v>
      </c>
      <c r="E4019">
        <v>75</v>
      </c>
      <c r="F4019">
        <v>9</v>
      </c>
      <c r="G4019">
        <v>619</v>
      </c>
      <c r="H4019">
        <v>790</v>
      </c>
      <c r="I4019">
        <v>103</v>
      </c>
      <c r="J4019" s="63">
        <f t="shared" si="187"/>
        <v>3162.1970920840063</v>
      </c>
      <c r="K4019" s="63">
        <f t="shared" si="188"/>
        <v>-90.506329113924053</v>
      </c>
      <c r="L4019" s="63">
        <f t="shared" si="189"/>
        <v>-91.262135922330103</v>
      </c>
    </row>
    <row r="4020" spans="1:12">
      <c r="A4020" t="s">
        <v>3698</v>
      </c>
      <c r="B4020" t="s">
        <v>9057</v>
      </c>
      <c r="C4020" t="s">
        <v>6</v>
      </c>
      <c r="D4020">
        <v>3532</v>
      </c>
      <c r="E4020">
        <v>100640</v>
      </c>
      <c r="F4020">
        <v>13084</v>
      </c>
      <c r="G4020">
        <v>13154</v>
      </c>
      <c r="H4020">
        <v>4188</v>
      </c>
      <c r="I4020">
        <v>546</v>
      </c>
      <c r="J4020" s="63">
        <f t="shared" si="187"/>
        <v>-73.148852060209819</v>
      </c>
      <c r="K4020" s="63">
        <f t="shared" si="188"/>
        <v>2303.0563514804203</v>
      </c>
      <c r="L4020" s="63">
        <f t="shared" si="189"/>
        <v>2296.3369963369964</v>
      </c>
    </row>
    <row r="4021" spans="1:12">
      <c r="A4021" t="s">
        <v>3699</v>
      </c>
      <c r="B4021" t="s">
        <v>9058</v>
      </c>
      <c r="C4021" t="s">
        <v>6</v>
      </c>
      <c r="D4021">
        <v>63499</v>
      </c>
      <c r="E4021">
        <v>3663</v>
      </c>
      <c r="F4021">
        <v>176</v>
      </c>
      <c r="G4021">
        <v>15696</v>
      </c>
      <c r="H4021">
        <v>1955</v>
      </c>
      <c r="I4021">
        <v>217</v>
      </c>
      <c r="J4021" s="63">
        <f t="shared" si="187"/>
        <v>304.55530071355759</v>
      </c>
      <c r="K4021" s="63">
        <f t="shared" si="188"/>
        <v>87.36572890025576</v>
      </c>
      <c r="L4021" s="63">
        <f t="shared" si="189"/>
        <v>-18.894009216589861</v>
      </c>
    </row>
    <row r="4022" spans="1:12">
      <c r="A4022" t="s">
        <v>3700</v>
      </c>
      <c r="B4022" t="s">
        <v>9059</v>
      </c>
      <c r="C4022" t="s">
        <v>6</v>
      </c>
      <c r="D4022">
        <v>20096</v>
      </c>
      <c r="E4022">
        <v>318</v>
      </c>
      <c r="F4022">
        <v>39</v>
      </c>
      <c r="G4022">
        <v>744</v>
      </c>
      <c r="H4022">
        <v>295</v>
      </c>
      <c r="I4022">
        <v>38</v>
      </c>
      <c r="J4022" s="63">
        <f t="shared" si="187"/>
        <v>2601.0752688172042</v>
      </c>
      <c r="K4022" s="63">
        <f t="shared" si="188"/>
        <v>7.7966101694915251</v>
      </c>
      <c r="L4022" s="63">
        <f t="shared" si="189"/>
        <v>2.6315789473684212</v>
      </c>
    </row>
    <row r="4023" spans="1:12">
      <c r="A4023" t="s">
        <v>3701</v>
      </c>
      <c r="B4023" t="s">
        <v>9060</v>
      </c>
      <c r="C4023" t="s">
        <v>6</v>
      </c>
      <c r="D4023">
        <v>1000</v>
      </c>
      <c r="E4023">
        <v>97</v>
      </c>
      <c r="F4023">
        <v>24</v>
      </c>
      <c r="G4023">
        <v>2</v>
      </c>
      <c r="H4023">
        <v>16</v>
      </c>
      <c r="I4023">
        <v>4</v>
      </c>
      <c r="J4023" s="63">
        <f t="shared" si="187"/>
        <v>49900</v>
      </c>
      <c r="K4023" s="63">
        <f t="shared" si="188"/>
        <v>506.25</v>
      </c>
      <c r="L4023" s="63">
        <f t="shared" si="189"/>
        <v>500</v>
      </c>
    </row>
    <row r="4024" spans="1:12">
      <c r="A4024" t="s">
        <v>3702</v>
      </c>
      <c r="B4024" t="s">
        <v>9061</v>
      </c>
      <c r="C4024" t="s">
        <v>6</v>
      </c>
      <c r="D4024">
        <v>143</v>
      </c>
      <c r="E4024">
        <v>2804</v>
      </c>
      <c r="F4024">
        <v>208</v>
      </c>
      <c r="G4024">
        <v>113</v>
      </c>
      <c r="H4024">
        <v>12414</v>
      </c>
      <c r="I4024">
        <v>87</v>
      </c>
      <c r="J4024" s="63">
        <f t="shared" si="187"/>
        <v>26.548672566371682</v>
      </c>
      <c r="K4024" s="63">
        <f t="shared" si="188"/>
        <v>-77.412598678910911</v>
      </c>
      <c r="L4024" s="63">
        <f t="shared" si="189"/>
        <v>139.08045977011494</v>
      </c>
    </row>
    <row r="4025" spans="1:12">
      <c r="A4025" t="s">
        <v>4869</v>
      </c>
      <c r="B4025" t="s">
        <v>9942</v>
      </c>
      <c r="C4025" t="s">
        <v>6</v>
      </c>
      <c r="D4025"/>
      <c r="E4025"/>
      <c r="F4025"/>
      <c r="G4025">
        <v>17</v>
      </c>
      <c r="H4025">
        <v>15</v>
      </c>
      <c r="I4025">
        <v>2</v>
      </c>
      <c r="J4025" s="63">
        <f t="shared" si="187"/>
        <v>-100</v>
      </c>
      <c r="K4025" s="63">
        <f t="shared" si="188"/>
        <v>-100</v>
      </c>
      <c r="L4025" s="63">
        <f t="shared" si="189"/>
        <v>-100</v>
      </c>
    </row>
    <row r="4026" spans="1:12">
      <c r="A4026" t="s">
        <v>3703</v>
      </c>
      <c r="B4026" t="s">
        <v>9062</v>
      </c>
      <c r="C4026" t="s">
        <v>6</v>
      </c>
      <c r="D4026">
        <v>10445</v>
      </c>
      <c r="E4026">
        <v>16146</v>
      </c>
      <c r="F4026">
        <v>2798</v>
      </c>
      <c r="G4026">
        <v>4563</v>
      </c>
      <c r="H4026">
        <v>46565</v>
      </c>
      <c r="I4026">
        <v>6125</v>
      </c>
      <c r="J4026" s="63">
        <f t="shared" si="187"/>
        <v>128.90642121411352</v>
      </c>
      <c r="K4026" s="63">
        <f t="shared" si="188"/>
        <v>-65.325888542897019</v>
      </c>
      <c r="L4026" s="63">
        <f t="shared" si="189"/>
        <v>-54.318367346938778</v>
      </c>
    </row>
    <row r="4027" spans="1:12">
      <c r="A4027" t="s">
        <v>3704</v>
      </c>
      <c r="B4027" t="s">
        <v>9063</v>
      </c>
      <c r="C4027" t="s">
        <v>6</v>
      </c>
      <c r="D4027">
        <v>1801</v>
      </c>
      <c r="E4027">
        <v>4636</v>
      </c>
      <c r="F4027">
        <v>604</v>
      </c>
      <c r="G4027">
        <v>220</v>
      </c>
      <c r="H4027">
        <v>3053</v>
      </c>
      <c r="I4027">
        <v>397</v>
      </c>
      <c r="J4027" s="63">
        <f t="shared" si="187"/>
        <v>718.63636363636363</v>
      </c>
      <c r="K4027" s="63">
        <f t="shared" si="188"/>
        <v>51.850638716017031</v>
      </c>
      <c r="L4027" s="63">
        <f t="shared" si="189"/>
        <v>52.141057934508815</v>
      </c>
    </row>
    <row r="4028" spans="1:12">
      <c r="A4028" t="s">
        <v>3705</v>
      </c>
      <c r="B4028" t="s">
        <v>9064</v>
      </c>
      <c r="C4028" t="s">
        <v>1206</v>
      </c>
      <c r="D4028">
        <v>174185</v>
      </c>
      <c r="E4028">
        <v>14691</v>
      </c>
      <c r="F4028">
        <v>4333</v>
      </c>
      <c r="G4028">
        <v>162237</v>
      </c>
      <c r="H4028">
        <v>57023</v>
      </c>
      <c r="I4028">
        <v>2672</v>
      </c>
      <c r="J4028" s="63">
        <f t="shared" si="187"/>
        <v>7.3645346006151495</v>
      </c>
      <c r="K4028" s="63">
        <f t="shared" si="188"/>
        <v>-74.236711502376238</v>
      </c>
      <c r="L4028" s="63">
        <f t="shared" si="189"/>
        <v>62.16317365269461</v>
      </c>
    </row>
    <row r="4029" spans="1:12">
      <c r="A4029" t="s">
        <v>3706</v>
      </c>
      <c r="B4029" t="s">
        <v>9065</v>
      </c>
      <c r="C4029" t="s">
        <v>1206</v>
      </c>
      <c r="D4029">
        <v>893582</v>
      </c>
      <c r="E4029">
        <v>95710</v>
      </c>
      <c r="F4029">
        <v>15385</v>
      </c>
      <c r="G4029">
        <v>2570055</v>
      </c>
      <c r="H4029">
        <v>93686</v>
      </c>
      <c r="I4029">
        <v>27800</v>
      </c>
      <c r="J4029" s="63">
        <f t="shared" si="187"/>
        <v>-65.231016456846248</v>
      </c>
      <c r="K4029" s="63">
        <f t="shared" si="188"/>
        <v>2.1604081719787374</v>
      </c>
      <c r="L4029" s="63">
        <f t="shared" si="189"/>
        <v>-44.658273381294961</v>
      </c>
    </row>
    <row r="4030" spans="1:12">
      <c r="A4030" t="s">
        <v>3707</v>
      </c>
      <c r="B4030" t="s">
        <v>9066</v>
      </c>
      <c r="C4030" t="s">
        <v>1206</v>
      </c>
      <c r="D4030">
        <v>9304838</v>
      </c>
      <c r="E4030">
        <v>112079</v>
      </c>
      <c r="F4030">
        <v>28038</v>
      </c>
      <c r="G4030">
        <v>19097040</v>
      </c>
      <c r="H4030">
        <v>213986</v>
      </c>
      <c r="I4030">
        <v>61205</v>
      </c>
      <c r="J4030" s="63">
        <f t="shared" si="187"/>
        <v>-51.276019739184711</v>
      </c>
      <c r="K4030" s="63">
        <f t="shared" si="188"/>
        <v>-47.623208994980978</v>
      </c>
      <c r="L4030" s="63">
        <f t="shared" si="189"/>
        <v>-54.190017155461156</v>
      </c>
    </row>
    <row r="4031" spans="1:12">
      <c r="A4031" t="s">
        <v>3708</v>
      </c>
      <c r="B4031" t="s">
        <v>9067</v>
      </c>
      <c r="C4031" t="s">
        <v>6</v>
      </c>
      <c r="D4031">
        <v>29039</v>
      </c>
      <c r="E4031">
        <v>4094</v>
      </c>
      <c r="F4031">
        <v>1220</v>
      </c>
      <c r="G4031">
        <v>35222</v>
      </c>
      <c r="H4031">
        <v>3786</v>
      </c>
      <c r="I4031">
        <v>1123</v>
      </c>
      <c r="J4031" s="63">
        <f t="shared" si="187"/>
        <v>-17.554369428198285</v>
      </c>
      <c r="K4031" s="63">
        <f t="shared" si="188"/>
        <v>8.1352350765979917</v>
      </c>
      <c r="L4031" s="63">
        <f t="shared" si="189"/>
        <v>8.637577916295637</v>
      </c>
    </row>
    <row r="4032" spans="1:12">
      <c r="A4032" t="s">
        <v>3709</v>
      </c>
      <c r="B4032" t="s">
        <v>9068</v>
      </c>
      <c r="C4032" t="s">
        <v>6</v>
      </c>
      <c r="D4032">
        <v>122923</v>
      </c>
      <c r="E4032">
        <v>10545</v>
      </c>
      <c r="F4032">
        <v>3140</v>
      </c>
      <c r="G4032">
        <v>92720</v>
      </c>
      <c r="H4032">
        <v>6878</v>
      </c>
      <c r="I4032">
        <v>1778</v>
      </c>
      <c r="J4032" s="63">
        <f t="shared" si="187"/>
        <v>32.574417601380503</v>
      </c>
      <c r="K4032" s="63">
        <f t="shared" si="188"/>
        <v>53.314917127071823</v>
      </c>
      <c r="L4032" s="63">
        <f t="shared" si="189"/>
        <v>76.602924634420702</v>
      </c>
    </row>
    <row r="4033" spans="1:12">
      <c r="A4033" t="s">
        <v>3710</v>
      </c>
      <c r="B4033" t="s">
        <v>9069</v>
      </c>
      <c r="C4033" t="s">
        <v>6</v>
      </c>
      <c r="D4033">
        <v>466635</v>
      </c>
      <c r="E4033">
        <v>12896</v>
      </c>
      <c r="F4033">
        <v>3864</v>
      </c>
      <c r="G4033">
        <v>264248</v>
      </c>
      <c r="H4033">
        <v>57128</v>
      </c>
      <c r="I4033">
        <v>15203</v>
      </c>
      <c r="J4033" s="63">
        <f t="shared" si="187"/>
        <v>76.589794435530266</v>
      </c>
      <c r="K4033" s="63">
        <f t="shared" si="188"/>
        <v>-77.42613079400644</v>
      </c>
      <c r="L4033" s="63">
        <f t="shared" si="189"/>
        <v>-74.583963691376695</v>
      </c>
    </row>
    <row r="4034" spans="1:12">
      <c r="A4034" t="s">
        <v>3711</v>
      </c>
      <c r="B4034" t="s">
        <v>9070</v>
      </c>
      <c r="C4034" t="s">
        <v>6</v>
      </c>
      <c r="D4034">
        <v>128789</v>
      </c>
      <c r="E4034">
        <v>55249</v>
      </c>
      <c r="F4034">
        <v>6338</v>
      </c>
      <c r="G4034">
        <v>116670</v>
      </c>
      <c r="H4034">
        <v>26871</v>
      </c>
      <c r="I4034">
        <v>4425</v>
      </c>
      <c r="J4034" s="63">
        <f t="shared" si="187"/>
        <v>10.387417502357076</v>
      </c>
      <c r="K4034" s="63">
        <f t="shared" si="188"/>
        <v>105.60827658070038</v>
      </c>
      <c r="L4034" s="63">
        <f t="shared" si="189"/>
        <v>43.231638418079093</v>
      </c>
    </row>
    <row r="4035" spans="1:12">
      <c r="A4035" t="s">
        <v>3712</v>
      </c>
      <c r="B4035" t="s">
        <v>9071</v>
      </c>
      <c r="C4035" t="s">
        <v>6</v>
      </c>
      <c r="D4035">
        <v>952505</v>
      </c>
      <c r="E4035">
        <v>84429</v>
      </c>
      <c r="F4035">
        <v>20744</v>
      </c>
      <c r="G4035">
        <v>1074493</v>
      </c>
      <c r="H4035">
        <v>218837</v>
      </c>
      <c r="I4035">
        <v>46049</v>
      </c>
      <c r="J4035" s="63">
        <f t="shared" si="187"/>
        <v>-11.353075357401119</v>
      </c>
      <c r="K4035" s="63">
        <f t="shared" si="188"/>
        <v>-61.419229837733106</v>
      </c>
      <c r="L4035" s="63">
        <f t="shared" si="189"/>
        <v>-54.952333384003992</v>
      </c>
    </row>
    <row r="4036" spans="1:12">
      <c r="A4036" t="s">
        <v>3713</v>
      </c>
      <c r="B4036" t="s">
        <v>9072</v>
      </c>
      <c r="C4036" t="s">
        <v>6</v>
      </c>
      <c r="D4036">
        <v>43</v>
      </c>
      <c r="E4036">
        <v>286</v>
      </c>
      <c r="F4036">
        <v>53</v>
      </c>
      <c r="G4036">
        <v>12970</v>
      </c>
      <c r="H4036">
        <v>341</v>
      </c>
      <c r="I4036">
        <v>64</v>
      </c>
      <c r="J4036" s="63">
        <f t="shared" si="187"/>
        <v>-99.668465690053964</v>
      </c>
      <c r="K4036" s="63">
        <f t="shared" si="188"/>
        <v>-16.129032258064516</v>
      </c>
      <c r="L4036" s="63">
        <f t="shared" si="189"/>
        <v>-17.1875</v>
      </c>
    </row>
    <row r="4037" spans="1:12">
      <c r="A4037" t="s">
        <v>3714</v>
      </c>
      <c r="B4037" t="s">
        <v>9073</v>
      </c>
      <c r="C4037" t="s">
        <v>6</v>
      </c>
      <c r="D4037">
        <v>5196</v>
      </c>
      <c r="E4037">
        <v>835</v>
      </c>
      <c r="F4037">
        <v>155</v>
      </c>
      <c r="G4037">
        <v>11874</v>
      </c>
      <c r="H4037">
        <v>2823</v>
      </c>
      <c r="I4037">
        <v>533</v>
      </c>
      <c r="J4037" s="63">
        <f t="shared" ref="J4037:J4100" si="190">100*(D4037-G4037)/G4037</f>
        <v>-56.240525517938352</v>
      </c>
      <c r="K4037" s="63">
        <f t="shared" ref="K4037:K4100" si="191">100*(E4037-H4037)/H4037</f>
        <v>-70.421537371590503</v>
      </c>
      <c r="L4037" s="63">
        <f t="shared" ref="L4037:L4100" si="192">100*(F4037-I4037)/I4037</f>
        <v>-70.919324577861161</v>
      </c>
    </row>
    <row r="4038" spans="1:12">
      <c r="A4038" t="s">
        <v>3715</v>
      </c>
      <c r="B4038" t="s">
        <v>9074</v>
      </c>
      <c r="C4038" t="s">
        <v>6</v>
      </c>
      <c r="D4038">
        <v>556</v>
      </c>
      <c r="E4038">
        <v>306</v>
      </c>
      <c r="F4038">
        <v>57</v>
      </c>
      <c r="G4038">
        <v>13443050</v>
      </c>
      <c r="H4038">
        <v>8490</v>
      </c>
      <c r="I4038">
        <v>1583</v>
      </c>
      <c r="J4038" s="63">
        <f t="shared" si="190"/>
        <v>-99.995864033831609</v>
      </c>
      <c r="K4038" s="63">
        <f t="shared" si="191"/>
        <v>-96.39575971731449</v>
      </c>
      <c r="L4038" s="63">
        <f t="shared" si="192"/>
        <v>-96.39924194567277</v>
      </c>
    </row>
    <row r="4039" spans="1:12">
      <c r="A4039" t="s">
        <v>3716</v>
      </c>
      <c r="B4039" t="s">
        <v>9075</v>
      </c>
      <c r="C4039" t="s">
        <v>6</v>
      </c>
      <c r="D4039">
        <v>155522</v>
      </c>
      <c r="E4039">
        <v>14644</v>
      </c>
      <c r="F4039">
        <v>2269</v>
      </c>
      <c r="G4039">
        <v>238116</v>
      </c>
      <c r="H4039">
        <v>41935</v>
      </c>
      <c r="I4039">
        <v>8195</v>
      </c>
      <c r="J4039" s="63">
        <f t="shared" si="190"/>
        <v>-34.686455341094259</v>
      </c>
      <c r="K4039" s="63">
        <f t="shared" si="191"/>
        <v>-65.079289376415886</v>
      </c>
      <c r="L4039" s="63">
        <f t="shared" si="192"/>
        <v>-72.312385600976199</v>
      </c>
    </row>
    <row r="4040" spans="1:12">
      <c r="A4040" t="s">
        <v>3718</v>
      </c>
      <c r="B4040" t="s">
        <v>9076</v>
      </c>
      <c r="C4040" t="s">
        <v>6</v>
      </c>
      <c r="D4040">
        <v>3226</v>
      </c>
      <c r="E4040">
        <v>2157</v>
      </c>
      <c r="F4040">
        <v>224</v>
      </c>
      <c r="G4040">
        <v>29324</v>
      </c>
      <c r="H4040">
        <v>4625</v>
      </c>
      <c r="I4040">
        <v>1155</v>
      </c>
      <c r="J4040" s="63">
        <f t="shared" si="190"/>
        <v>-88.998772336652564</v>
      </c>
      <c r="K4040" s="63">
        <f t="shared" si="191"/>
        <v>-53.362162162162164</v>
      </c>
      <c r="L4040" s="63">
        <f t="shared" si="192"/>
        <v>-80.606060606060609</v>
      </c>
    </row>
    <row r="4041" spans="1:12">
      <c r="A4041" t="s">
        <v>3719</v>
      </c>
      <c r="B4041" t="s">
        <v>9077</v>
      </c>
      <c r="C4041" t="s">
        <v>6</v>
      </c>
      <c r="D4041">
        <v>19</v>
      </c>
      <c r="E4041">
        <v>1011</v>
      </c>
      <c r="F4041">
        <v>297</v>
      </c>
      <c r="G4041">
        <v>1106</v>
      </c>
      <c r="H4041">
        <v>16</v>
      </c>
      <c r="I4041">
        <v>5</v>
      </c>
      <c r="J4041" s="63">
        <f t="shared" si="190"/>
        <v>-98.282097649186255</v>
      </c>
      <c r="K4041" s="63">
        <f t="shared" si="191"/>
        <v>6218.75</v>
      </c>
      <c r="L4041" s="63">
        <f t="shared" si="192"/>
        <v>5840</v>
      </c>
    </row>
    <row r="4042" spans="1:12">
      <c r="A4042" t="s">
        <v>3720</v>
      </c>
      <c r="B4042" t="s">
        <v>9078</v>
      </c>
      <c r="C4042" t="s">
        <v>6</v>
      </c>
      <c r="D4042">
        <v>1007</v>
      </c>
      <c r="E4042">
        <v>13</v>
      </c>
      <c r="F4042">
        <v>4</v>
      </c>
      <c r="G4042">
        <v>325</v>
      </c>
      <c r="H4042">
        <v>19</v>
      </c>
      <c r="I4042">
        <v>7</v>
      </c>
      <c r="J4042" s="63">
        <f t="shared" si="190"/>
        <v>209.84615384615384</v>
      </c>
      <c r="K4042" s="63">
        <f t="shared" si="191"/>
        <v>-31.578947368421051</v>
      </c>
      <c r="L4042" s="63">
        <f t="shared" si="192"/>
        <v>-42.857142857142854</v>
      </c>
    </row>
    <row r="4043" spans="1:12">
      <c r="A4043" t="s">
        <v>3721</v>
      </c>
      <c r="B4043" t="s">
        <v>9079</v>
      </c>
      <c r="C4043" t="s">
        <v>6</v>
      </c>
      <c r="D4043">
        <v>18574</v>
      </c>
      <c r="E4043">
        <v>1967</v>
      </c>
      <c r="F4043">
        <v>330</v>
      </c>
      <c r="G4043">
        <v>5007</v>
      </c>
      <c r="H4043">
        <v>550</v>
      </c>
      <c r="I4043">
        <v>165</v>
      </c>
      <c r="J4043" s="63">
        <f t="shared" si="190"/>
        <v>270.96065508288399</v>
      </c>
      <c r="K4043" s="63">
        <f t="shared" si="191"/>
        <v>257.63636363636363</v>
      </c>
      <c r="L4043" s="63">
        <f t="shared" si="192"/>
        <v>100</v>
      </c>
    </row>
    <row r="4044" spans="1:12">
      <c r="A4044" t="s">
        <v>3722</v>
      </c>
      <c r="B4044" t="s">
        <v>9080</v>
      </c>
      <c r="C4044" t="s">
        <v>6</v>
      </c>
      <c r="D4044">
        <v>250</v>
      </c>
      <c r="E4044">
        <v>28</v>
      </c>
      <c r="F4044">
        <v>8</v>
      </c>
      <c r="G4044">
        <v>3200</v>
      </c>
      <c r="H4044">
        <v>34</v>
      </c>
      <c r="I4044">
        <v>10</v>
      </c>
      <c r="J4044" s="63">
        <f t="shared" si="190"/>
        <v>-92.1875</v>
      </c>
      <c r="K4044" s="63">
        <f t="shared" si="191"/>
        <v>-17.647058823529413</v>
      </c>
      <c r="L4044" s="63">
        <f t="shared" si="192"/>
        <v>-20</v>
      </c>
    </row>
    <row r="4045" spans="1:12">
      <c r="A4045" t="s">
        <v>3723</v>
      </c>
      <c r="B4045" t="s">
        <v>9081</v>
      </c>
      <c r="C4045" t="s">
        <v>6</v>
      </c>
      <c r="D4045">
        <v>8835</v>
      </c>
      <c r="E4045">
        <v>1527</v>
      </c>
      <c r="F4045">
        <v>458</v>
      </c>
      <c r="G4045">
        <v>11245</v>
      </c>
      <c r="H4045">
        <v>4354</v>
      </c>
      <c r="I4045">
        <v>758</v>
      </c>
      <c r="J4045" s="63">
        <f t="shared" si="190"/>
        <v>-21.431747443308137</v>
      </c>
      <c r="K4045" s="63">
        <f t="shared" si="191"/>
        <v>-64.928801102434548</v>
      </c>
      <c r="L4045" s="63">
        <f t="shared" si="192"/>
        <v>-39.577836411609496</v>
      </c>
    </row>
    <row r="4046" spans="1:12">
      <c r="A4046" t="s">
        <v>4870</v>
      </c>
      <c r="B4046" t="s">
        <v>9943</v>
      </c>
      <c r="C4046" t="s">
        <v>6</v>
      </c>
      <c r="D4046"/>
      <c r="E4046"/>
      <c r="F4046"/>
      <c r="G4046">
        <v>1351</v>
      </c>
      <c r="H4046">
        <v>93</v>
      </c>
      <c r="I4046">
        <v>28</v>
      </c>
      <c r="J4046" s="63">
        <f t="shared" si="190"/>
        <v>-100</v>
      </c>
      <c r="K4046" s="63">
        <f t="shared" si="191"/>
        <v>-100</v>
      </c>
      <c r="L4046" s="63">
        <f t="shared" si="192"/>
        <v>-100</v>
      </c>
    </row>
    <row r="4047" spans="1:12">
      <c r="A4047" t="s">
        <v>4871</v>
      </c>
      <c r="B4047" t="s">
        <v>9944</v>
      </c>
      <c r="C4047" t="s">
        <v>6</v>
      </c>
      <c r="D4047"/>
      <c r="E4047"/>
      <c r="F4047"/>
      <c r="G4047">
        <v>2061</v>
      </c>
      <c r="H4047">
        <v>222</v>
      </c>
      <c r="I4047">
        <v>67</v>
      </c>
      <c r="J4047" s="63">
        <f t="shared" si="190"/>
        <v>-100</v>
      </c>
      <c r="K4047" s="63">
        <f t="shared" si="191"/>
        <v>-100</v>
      </c>
      <c r="L4047" s="63">
        <f t="shared" si="192"/>
        <v>-100</v>
      </c>
    </row>
    <row r="4048" spans="1:12">
      <c r="A4048" t="s">
        <v>4872</v>
      </c>
      <c r="B4048" t="s">
        <v>9945</v>
      </c>
      <c r="C4048" t="s">
        <v>6</v>
      </c>
      <c r="D4048"/>
      <c r="E4048"/>
      <c r="F4048"/>
      <c r="G4048">
        <v>3</v>
      </c>
      <c r="H4048">
        <v>241</v>
      </c>
      <c r="I4048">
        <v>72</v>
      </c>
      <c r="J4048" s="63">
        <f t="shared" si="190"/>
        <v>-100</v>
      </c>
      <c r="K4048" s="63">
        <f t="shared" si="191"/>
        <v>-100</v>
      </c>
      <c r="L4048" s="63">
        <f t="shared" si="192"/>
        <v>-100</v>
      </c>
    </row>
    <row r="4049" spans="1:12">
      <c r="A4049" t="s">
        <v>3724</v>
      </c>
      <c r="B4049" t="s">
        <v>9082</v>
      </c>
      <c r="C4049" t="s">
        <v>16</v>
      </c>
      <c r="D4049">
        <v>17</v>
      </c>
      <c r="E4049">
        <v>61</v>
      </c>
      <c r="F4049">
        <v>19</v>
      </c>
      <c r="G4049">
        <v>106</v>
      </c>
      <c r="H4049">
        <v>13</v>
      </c>
      <c r="I4049">
        <v>4</v>
      </c>
      <c r="J4049" s="63">
        <f t="shared" si="190"/>
        <v>-83.962264150943398</v>
      </c>
      <c r="K4049" s="63">
        <f t="shared" si="191"/>
        <v>369.23076923076923</v>
      </c>
      <c r="L4049" s="63">
        <f t="shared" si="192"/>
        <v>375</v>
      </c>
    </row>
    <row r="4050" spans="1:12">
      <c r="A4050" t="s">
        <v>3725</v>
      </c>
      <c r="B4050" t="s">
        <v>9083</v>
      </c>
      <c r="C4050" t="s">
        <v>16</v>
      </c>
      <c r="D4050">
        <v>91</v>
      </c>
      <c r="E4050">
        <v>29</v>
      </c>
      <c r="F4050">
        <v>9</v>
      </c>
      <c r="G4050">
        <v>3</v>
      </c>
      <c r="H4050">
        <v>11</v>
      </c>
      <c r="I4050">
        <v>4</v>
      </c>
      <c r="J4050" s="63">
        <f t="shared" si="190"/>
        <v>2933.3333333333335</v>
      </c>
      <c r="K4050" s="63">
        <f t="shared" si="191"/>
        <v>163.63636363636363</v>
      </c>
      <c r="L4050" s="63">
        <f t="shared" si="192"/>
        <v>125</v>
      </c>
    </row>
    <row r="4051" spans="1:12">
      <c r="A4051" t="s">
        <v>3726</v>
      </c>
      <c r="B4051" t="s">
        <v>9084</v>
      </c>
      <c r="C4051" t="s">
        <v>16</v>
      </c>
      <c r="D4051">
        <v>410</v>
      </c>
      <c r="E4051">
        <v>141</v>
      </c>
      <c r="F4051">
        <v>42</v>
      </c>
      <c r="G4051">
        <v>2</v>
      </c>
      <c r="H4051">
        <v>1565</v>
      </c>
      <c r="I4051">
        <v>17</v>
      </c>
      <c r="J4051" s="63">
        <f t="shared" si="190"/>
        <v>20400</v>
      </c>
      <c r="K4051" s="63">
        <f t="shared" si="191"/>
        <v>-90.990415335463254</v>
      </c>
      <c r="L4051" s="63">
        <f t="shared" si="192"/>
        <v>147.05882352941177</v>
      </c>
    </row>
    <row r="4052" spans="1:12">
      <c r="A4052" t="s">
        <v>4873</v>
      </c>
      <c r="B4052" t="s">
        <v>9946</v>
      </c>
      <c r="C4052" t="s">
        <v>16</v>
      </c>
      <c r="D4052"/>
      <c r="E4052"/>
      <c r="F4052"/>
      <c r="G4052">
        <v>35</v>
      </c>
      <c r="H4052">
        <v>101</v>
      </c>
      <c r="I4052">
        <v>30</v>
      </c>
      <c r="J4052" s="63">
        <f t="shared" si="190"/>
        <v>-100</v>
      </c>
      <c r="K4052" s="63">
        <f t="shared" si="191"/>
        <v>-100</v>
      </c>
      <c r="L4052" s="63">
        <f t="shared" si="192"/>
        <v>-100</v>
      </c>
    </row>
    <row r="4053" spans="1:12">
      <c r="A4053" t="s">
        <v>4874</v>
      </c>
      <c r="B4053" t="s">
        <v>9947</v>
      </c>
      <c r="C4053" t="s">
        <v>6</v>
      </c>
      <c r="D4053"/>
      <c r="E4053"/>
      <c r="F4053"/>
      <c r="G4053">
        <v>37</v>
      </c>
      <c r="H4053">
        <v>15458</v>
      </c>
      <c r="I4053">
        <v>4440</v>
      </c>
      <c r="J4053" s="63">
        <f t="shared" si="190"/>
        <v>-100</v>
      </c>
      <c r="K4053" s="63">
        <f t="shared" si="191"/>
        <v>-100</v>
      </c>
      <c r="L4053" s="63">
        <f t="shared" si="192"/>
        <v>-100</v>
      </c>
    </row>
    <row r="4054" spans="1:12">
      <c r="A4054" t="s">
        <v>3727</v>
      </c>
      <c r="B4054" t="s">
        <v>9085</v>
      </c>
      <c r="C4054" t="s">
        <v>6</v>
      </c>
      <c r="D4054">
        <v>2345</v>
      </c>
      <c r="E4054">
        <v>191217</v>
      </c>
      <c r="F4054">
        <v>1914</v>
      </c>
      <c r="G4054">
        <v>1988</v>
      </c>
      <c r="H4054">
        <v>276776</v>
      </c>
      <c r="I4054">
        <v>6898</v>
      </c>
      <c r="J4054" s="63">
        <f t="shared" si="190"/>
        <v>17.95774647887324</v>
      </c>
      <c r="K4054" s="63">
        <f t="shared" si="191"/>
        <v>-30.912723646558952</v>
      </c>
      <c r="L4054" s="63">
        <f t="shared" si="192"/>
        <v>-72.252826906349668</v>
      </c>
    </row>
    <row r="4055" spans="1:12">
      <c r="A4055" t="s">
        <v>3728</v>
      </c>
      <c r="B4055" t="s">
        <v>9086</v>
      </c>
      <c r="C4055" t="s">
        <v>6</v>
      </c>
      <c r="D4055">
        <v>25</v>
      </c>
      <c r="E4055">
        <v>3540</v>
      </c>
      <c r="F4055">
        <v>177</v>
      </c>
      <c r="G4055"/>
      <c r="H4055"/>
      <c r="I4055"/>
      <c r="J4055" s="63" t="e">
        <f t="shared" si="190"/>
        <v>#DIV/0!</v>
      </c>
      <c r="K4055" s="63" t="e">
        <f t="shared" si="191"/>
        <v>#DIV/0!</v>
      </c>
      <c r="L4055" s="63" t="e">
        <f t="shared" si="192"/>
        <v>#DIV/0!</v>
      </c>
    </row>
    <row r="4056" spans="1:12">
      <c r="A4056" t="s">
        <v>3729</v>
      </c>
      <c r="B4056" t="s">
        <v>9087</v>
      </c>
      <c r="C4056" t="s">
        <v>6</v>
      </c>
      <c r="D4056">
        <v>43</v>
      </c>
      <c r="E4056">
        <v>33964</v>
      </c>
      <c r="F4056">
        <v>1614</v>
      </c>
      <c r="G4056">
        <v>27</v>
      </c>
      <c r="H4056">
        <v>19804</v>
      </c>
      <c r="I4056">
        <v>941</v>
      </c>
      <c r="J4056" s="63">
        <f t="shared" si="190"/>
        <v>59.25925925925926</v>
      </c>
      <c r="K4056" s="63">
        <f t="shared" si="191"/>
        <v>71.500706927893361</v>
      </c>
      <c r="L4056" s="63">
        <f t="shared" si="192"/>
        <v>71.519659936238043</v>
      </c>
    </row>
    <row r="4057" spans="1:12">
      <c r="A4057" t="s">
        <v>3730</v>
      </c>
      <c r="B4057" t="s">
        <v>9088</v>
      </c>
      <c r="C4057" t="s">
        <v>6</v>
      </c>
      <c r="D4057">
        <v>1776</v>
      </c>
      <c r="E4057">
        <v>1545302</v>
      </c>
      <c r="F4057">
        <v>73542</v>
      </c>
      <c r="G4057">
        <v>3139</v>
      </c>
      <c r="H4057">
        <v>2519701</v>
      </c>
      <c r="I4057">
        <v>119937</v>
      </c>
      <c r="J4057" s="63">
        <f t="shared" si="190"/>
        <v>-43.421471806307743</v>
      </c>
      <c r="K4057" s="63">
        <f t="shared" si="191"/>
        <v>-38.671215354520236</v>
      </c>
      <c r="L4057" s="63">
        <f t="shared" si="192"/>
        <v>-38.682808474449082</v>
      </c>
    </row>
    <row r="4058" spans="1:12">
      <c r="A4058" t="s">
        <v>3731</v>
      </c>
      <c r="B4058" t="s">
        <v>9089</v>
      </c>
      <c r="C4058" t="s">
        <v>6</v>
      </c>
      <c r="D4058">
        <v>49</v>
      </c>
      <c r="E4058">
        <v>54437</v>
      </c>
      <c r="F4058">
        <v>27857</v>
      </c>
      <c r="G4058">
        <v>120</v>
      </c>
      <c r="H4058">
        <v>157186</v>
      </c>
      <c r="I4058">
        <v>81808</v>
      </c>
      <c r="J4058" s="63">
        <f t="shared" si="190"/>
        <v>-59.166666666666664</v>
      </c>
      <c r="K4058" s="63">
        <f t="shared" si="191"/>
        <v>-65.367780845622377</v>
      </c>
      <c r="L4058" s="63">
        <f t="shared" si="192"/>
        <v>-65.948318012908274</v>
      </c>
    </row>
    <row r="4059" spans="1:12">
      <c r="A4059" t="s">
        <v>3732</v>
      </c>
      <c r="B4059" t="s">
        <v>9090</v>
      </c>
      <c r="C4059" t="s">
        <v>6</v>
      </c>
      <c r="D4059">
        <v>15</v>
      </c>
      <c r="E4059">
        <v>29352</v>
      </c>
      <c r="F4059">
        <v>28771</v>
      </c>
      <c r="G4059">
        <v>51</v>
      </c>
      <c r="H4059">
        <v>93240</v>
      </c>
      <c r="I4059">
        <v>90987</v>
      </c>
      <c r="J4059" s="63">
        <f t="shared" si="190"/>
        <v>-70.588235294117652</v>
      </c>
      <c r="K4059" s="63">
        <f t="shared" si="191"/>
        <v>-68.519948519948514</v>
      </c>
      <c r="L4059" s="63">
        <f t="shared" si="192"/>
        <v>-68.378999197687577</v>
      </c>
    </row>
    <row r="4060" spans="1:12">
      <c r="A4060" t="s">
        <v>3733</v>
      </c>
      <c r="B4060" t="s">
        <v>9091</v>
      </c>
      <c r="C4060" t="s">
        <v>6</v>
      </c>
      <c r="D4060">
        <v>39</v>
      </c>
      <c r="E4060">
        <v>31133</v>
      </c>
      <c r="F4060">
        <v>38939</v>
      </c>
      <c r="G4060">
        <v>118</v>
      </c>
      <c r="H4060">
        <v>92217</v>
      </c>
      <c r="I4060">
        <v>114475</v>
      </c>
      <c r="J4060" s="63">
        <f t="shared" si="190"/>
        <v>-66.949152542372886</v>
      </c>
      <c r="K4060" s="63">
        <f t="shared" si="191"/>
        <v>-66.239413557153242</v>
      </c>
      <c r="L4060" s="63">
        <f t="shared" si="192"/>
        <v>-65.984712819392882</v>
      </c>
    </row>
    <row r="4061" spans="1:12">
      <c r="A4061" t="s">
        <v>3734</v>
      </c>
      <c r="B4061" t="s">
        <v>9092</v>
      </c>
      <c r="C4061" t="s">
        <v>6</v>
      </c>
      <c r="D4061">
        <v>7</v>
      </c>
      <c r="E4061">
        <v>6647</v>
      </c>
      <c r="F4061">
        <v>14697</v>
      </c>
      <c r="G4061">
        <v>13</v>
      </c>
      <c r="H4061">
        <v>10240</v>
      </c>
      <c r="I4061">
        <v>16216</v>
      </c>
      <c r="J4061" s="63">
        <f t="shared" si="190"/>
        <v>-46.153846153846153</v>
      </c>
      <c r="K4061" s="63">
        <f t="shared" si="191"/>
        <v>-35.087890625</v>
      </c>
      <c r="L4061" s="63">
        <f t="shared" si="192"/>
        <v>-9.3672915638875178</v>
      </c>
    </row>
    <row r="4062" spans="1:12">
      <c r="A4062" t="s">
        <v>3735</v>
      </c>
      <c r="B4062" t="s">
        <v>9093</v>
      </c>
      <c r="C4062" t="s">
        <v>6</v>
      </c>
      <c r="D4062">
        <v>8</v>
      </c>
      <c r="E4062">
        <v>11239</v>
      </c>
      <c r="F4062">
        <v>5897</v>
      </c>
      <c r="G4062">
        <v>37</v>
      </c>
      <c r="H4062">
        <v>42809</v>
      </c>
      <c r="I4062">
        <v>22460</v>
      </c>
      <c r="J4062" s="63">
        <f t="shared" si="190"/>
        <v>-78.378378378378372</v>
      </c>
      <c r="K4062" s="63">
        <f t="shared" si="191"/>
        <v>-73.746174869770371</v>
      </c>
      <c r="L4062" s="63">
        <f t="shared" si="192"/>
        <v>-73.744434550311666</v>
      </c>
    </row>
    <row r="4063" spans="1:12">
      <c r="A4063" t="s">
        <v>3736</v>
      </c>
      <c r="B4063" t="s">
        <v>9094</v>
      </c>
      <c r="C4063" t="s">
        <v>6</v>
      </c>
      <c r="D4063">
        <v>67</v>
      </c>
      <c r="E4063">
        <v>107925</v>
      </c>
      <c r="F4063">
        <v>103505</v>
      </c>
      <c r="G4063">
        <v>63</v>
      </c>
      <c r="H4063">
        <v>128904</v>
      </c>
      <c r="I4063">
        <v>126734</v>
      </c>
      <c r="J4063" s="63">
        <f t="shared" si="190"/>
        <v>6.3492063492063489</v>
      </c>
      <c r="K4063" s="63">
        <f t="shared" si="191"/>
        <v>-16.274902252839322</v>
      </c>
      <c r="L4063" s="63">
        <f t="shared" si="192"/>
        <v>-18.328940931399625</v>
      </c>
    </row>
    <row r="4064" spans="1:12">
      <c r="A4064" t="s">
        <v>3737</v>
      </c>
      <c r="B4064" t="s">
        <v>9095</v>
      </c>
      <c r="C4064" t="s">
        <v>6</v>
      </c>
      <c r="D4064">
        <v>10</v>
      </c>
      <c r="E4064">
        <v>8027</v>
      </c>
      <c r="F4064">
        <v>3356</v>
      </c>
      <c r="G4064">
        <v>32</v>
      </c>
      <c r="H4064">
        <v>23445</v>
      </c>
      <c r="I4064">
        <v>4505</v>
      </c>
      <c r="J4064" s="63">
        <f t="shared" si="190"/>
        <v>-68.75</v>
      </c>
      <c r="K4064" s="63">
        <f t="shared" si="191"/>
        <v>-65.762422691405419</v>
      </c>
      <c r="L4064" s="63">
        <f t="shared" si="192"/>
        <v>-25.504994450610432</v>
      </c>
    </row>
    <row r="4065" spans="1:12">
      <c r="A4065" t="s">
        <v>4875</v>
      </c>
      <c r="B4065" t="s">
        <v>9948</v>
      </c>
      <c r="C4065" t="s">
        <v>6</v>
      </c>
      <c r="D4065"/>
      <c r="E4065"/>
      <c r="F4065"/>
      <c r="G4065">
        <v>610</v>
      </c>
      <c r="H4065">
        <v>6588</v>
      </c>
      <c r="I4065">
        <v>11434</v>
      </c>
      <c r="J4065" s="63">
        <f t="shared" si="190"/>
        <v>-100</v>
      </c>
      <c r="K4065" s="63">
        <f t="shared" si="191"/>
        <v>-100</v>
      </c>
      <c r="L4065" s="63">
        <f t="shared" si="192"/>
        <v>-100</v>
      </c>
    </row>
    <row r="4066" spans="1:12">
      <c r="A4066" t="s">
        <v>3738</v>
      </c>
      <c r="B4066" t="s">
        <v>9096</v>
      </c>
      <c r="C4066" t="s">
        <v>6</v>
      </c>
      <c r="D4066">
        <v>28</v>
      </c>
      <c r="E4066">
        <v>4076</v>
      </c>
      <c r="F4066">
        <v>5098</v>
      </c>
      <c r="G4066">
        <v>342</v>
      </c>
      <c r="H4066">
        <v>17083</v>
      </c>
      <c r="I4066">
        <v>5118</v>
      </c>
      <c r="J4066" s="63">
        <f t="shared" si="190"/>
        <v>-91.812865497076018</v>
      </c>
      <c r="K4066" s="63">
        <f t="shared" si="191"/>
        <v>-76.140022244336478</v>
      </c>
      <c r="L4066" s="63">
        <f t="shared" si="192"/>
        <v>-0.39077764751856192</v>
      </c>
    </row>
    <row r="4067" spans="1:12">
      <c r="A4067" t="s">
        <v>3739</v>
      </c>
      <c r="B4067" t="s">
        <v>9097</v>
      </c>
      <c r="C4067" t="s">
        <v>6</v>
      </c>
      <c r="D4067">
        <v>891</v>
      </c>
      <c r="E4067">
        <v>322339</v>
      </c>
      <c r="F4067">
        <v>712754</v>
      </c>
      <c r="G4067">
        <v>1669</v>
      </c>
      <c r="H4067">
        <v>560434</v>
      </c>
      <c r="I4067">
        <v>1241516</v>
      </c>
      <c r="J4067" s="63">
        <f t="shared" si="190"/>
        <v>-46.614739364889154</v>
      </c>
      <c r="K4067" s="63">
        <f t="shared" si="191"/>
        <v>-42.484039155368876</v>
      </c>
      <c r="L4067" s="63">
        <f t="shared" si="192"/>
        <v>-42.590027031467983</v>
      </c>
    </row>
    <row r="4068" spans="1:12">
      <c r="A4068" t="s">
        <v>3740</v>
      </c>
      <c r="B4068" t="s">
        <v>9098</v>
      </c>
      <c r="C4068" t="s">
        <v>6</v>
      </c>
      <c r="D4068">
        <v>1552</v>
      </c>
      <c r="E4068">
        <v>1017637</v>
      </c>
      <c r="F4068">
        <v>2241513</v>
      </c>
      <c r="G4068">
        <v>3674</v>
      </c>
      <c r="H4068">
        <v>2298818</v>
      </c>
      <c r="I4068">
        <v>5052779</v>
      </c>
      <c r="J4068" s="63">
        <f t="shared" si="190"/>
        <v>-57.757212847033209</v>
      </c>
      <c r="K4068" s="63">
        <f t="shared" si="191"/>
        <v>-55.732163224752895</v>
      </c>
      <c r="L4068" s="63">
        <f t="shared" si="192"/>
        <v>-55.638016228297339</v>
      </c>
    </row>
    <row r="4069" spans="1:12">
      <c r="A4069" t="s">
        <v>3741</v>
      </c>
      <c r="B4069" t="s">
        <v>9099</v>
      </c>
      <c r="C4069" t="s">
        <v>6</v>
      </c>
      <c r="D4069">
        <v>763</v>
      </c>
      <c r="E4069">
        <v>749442</v>
      </c>
      <c r="F4069">
        <v>1636324</v>
      </c>
      <c r="G4069">
        <v>957</v>
      </c>
      <c r="H4069">
        <v>967724</v>
      </c>
      <c r="I4069">
        <v>2050270</v>
      </c>
      <c r="J4069" s="63">
        <f t="shared" si="190"/>
        <v>-20.271682340647857</v>
      </c>
      <c r="K4069" s="63">
        <f t="shared" si="191"/>
        <v>-22.556224708697936</v>
      </c>
      <c r="L4069" s="63">
        <f t="shared" si="192"/>
        <v>-20.189828656713505</v>
      </c>
    </row>
    <row r="4070" spans="1:12">
      <c r="A4070" t="s">
        <v>4876</v>
      </c>
      <c r="B4070" t="s">
        <v>9949</v>
      </c>
      <c r="C4070" t="s">
        <v>6</v>
      </c>
      <c r="D4070"/>
      <c r="E4070"/>
      <c r="F4070"/>
      <c r="G4070">
        <v>8</v>
      </c>
      <c r="H4070">
        <v>12265</v>
      </c>
      <c r="I4070">
        <v>17006</v>
      </c>
      <c r="J4070" s="63">
        <f t="shared" si="190"/>
        <v>-100</v>
      </c>
      <c r="K4070" s="63">
        <f t="shared" si="191"/>
        <v>-100</v>
      </c>
      <c r="L4070" s="63">
        <f t="shared" si="192"/>
        <v>-100</v>
      </c>
    </row>
    <row r="4071" spans="1:12">
      <c r="A4071" t="s">
        <v>3742</v>
      </c>
      <c r="B4071" t="s">
        <v>9100</v>
      </c>
      <c r="C4071" t="s">
        <v>6</v>
      </c>
      <c r="D4071">
        <v>10</v>
      </c>
      <c r="E4071">
        <v>6612</v>
      </c>
      <c r="F4071">
        <v>14620</v>
      </c>
      <c r="G4071">
        <v>15</v>
      </c>
      <c r="H4071">
        <v>5474</v>
      </c>
      <c r="I4071">
        <v>12102</v>
      </c>
      <c r="J4071" s="63">
        <f t="shared" si="190"/>
        <v>-33.333333333333336</v>
      </c>
      <c r="K4071" s="63">
        <f t="shared" si="191"/>
        <v>20.789185239313117</v>
      </c>
      <c r="L4071" s="63">
        <f t="shared" si="192"/>
        <v>20.806478268054867</v>
      </c>
    </row>
    <row r="4072" spans="1:12">
      <c r="A4072" t="s">
        <v>3743</v>
      </c>
      <c r="B4072" t="s">
        <v>9101</v>
      </c>
      <c r="C4072" t="s">
        <v>6</v>
      </c>
      <c r="D4072">
        <v>94</v>
      </c>
      <c r="E4072">
        <v>122943</v>
      </c>
      <c r="F4072">
        <v>235845</v>
      </c>
      <c r="G4072">
        <v>735</v>
      </c>
      <c r="H4072">
        <v>561897</v>
      </c>
      <c r="I4072">
        <v>1166881</v>
      </c>
      <c r="J4072" s="63">
        <f t="shared" si="190"/>
        <v>-87.210884353741491</v>
      </c>
      <c r="K4072" s="63">
        <f t="shared" si="191"/>
        <v>-78.120011318800422</v>
      </c>
      <c r="L4072" s="63">
        <f t="shared" si="192"/>
        <v>-79.788427440330253</v>
      </c>
    </row>
    <row r="4073" spans="1:12">
      <c r="A4073" t="s">
        <v>3744</v>
      </c>
      <c r="B4073" t="s">
        <v>9103</v>
      </c>
      <c r="C4073" t="s">
        <v>6</v>
      </c>
      <c r="D4073">
        <v>9</v>
      </c>
      <c r="E4073">
        <v>25438</v>
      </c>
      <c r="F4073">
        <v>56647</v>
      </c>
      <c r="G4073">
        <v>29</v>
      </c>
      <c r="H4073">
        <v>78186</v>
      </c>
      <c r="I4073">
        <v>169994</v>
      </c>
      <c r="J4073" s="63">
        <f t="shared" si="190"/>
        <v>-68.965517241379317</v>
      </c>
      <c r="K4073" s="63">
        <f t="shared" si="191"/>
        <v>-67.464763512649327</v>
      </c>
      <c r="L4073" s="63">
        <f t="shared" si="192"/>
        <v>-66.677059190324371</v>
      </c>
    </row>
    <row r="4074" spans="1:12">
      <c r="A4074" t="s">
        <v>3745</v>
      </c>
      <c r="B4074" t="s">
        <v>9105</v>
      </c>
      <c r="C4074" t="s">
        <v>6</v>
      </c>
      <c r="D4074">
        <v>2</v>
      </c>
      <c r="E4074">
        <v>1616</v>
      </c>
      <c r="F4074">
        <v>16</v>
      </c>
      <c r="G4074"/>
      <c r="H4074"/>
      <c r="I4074"/>
      <c r="J4074" s="63" t="e">
        <f t="shared" si="190"/>
        <v>#DIV/0!</v>
      </c>
      <c r="K4074" s="63" t="e">
        <f t="shared" si="191"/>
        <v>#DIV/0!</v>
      </c>
      <c r="L4074" s="63" t="e">
        <f t="shared" si="192"/>
        <v>#DIV/0!</v>
      </c>
    </row>
    <row r="4075" spans="1:12">
      <c r="A4075" t="s">
        <v>3746</v>
      </c>
      <c r="B4075" t="s">
        <v>9106</v>
      </c>
      <c r="C4075" t="s">
        <v>6</v>
      </c>
      <c r="D4075">
        <v>6231</v>
      </c>
      <c r="E4075">
        <v>254628</v>
      </c>
      <c r="F4075">
        <v>37905</v>
      </c>
      <c r="G4075"/>
      <c r="H4075"/>
      <c r="I4075"/>
      <c r="J4075" s="63" t="e">
        <f t="shared" si="190"/>
        <v>#DIV/0!</v>
      </c>
      <c r="K4075" s="63" t="e">
        <f t="shared" si="191"/>
        <v>#DIV/0!</v>
      </c>
      <c r="L4075" s="63" t="e">
        <f t="shared" si="192"/>
        <v>#DIV/0!</v>
      </c>
    </row>
    <row r="4076" spans="1:12">
      <c r="A4076" t="s">
        <v>3747</v>
      </c>
      <c r="B4076" t="s">
        <v>9107</v>
      </c>
      <c r="C4076" t="s">
        <v>6</v>
      </c>
      <c r="D4076">
        <v>960</v>
      </c>
      <c r="E4076">
        <v>2</v>
      </c>
      <c r="F4076">
        <v>1</v>
      </c>
      <c r="G4076">
        <v>17</v>
      </c>
      <c r="H4076">
        <v>162747</v>
      </c>
      <c r="I4076">
        <v>84691</v>
      </c>
      <c r="J4076" s="63">
        <f t="shared" si="190"/>
        <v>5547.0588235294117</v>
      </c>
      <c r="K4076" s="63">
        <f t="shared" si="191"/>
        <v>-99.998771098699208</v>
      </c>
      <c r="L4076" s="63">
        <f t="shared" si="192"/>
        <v>-99.99881923699094</v>
      </c>
    </row>
    <row r="4077" spans="1:12">
      <c r="A4077" t="s">
        <v>3748</v>
      </c>
      <c r="B4077" t="s">
        <v>9108</v>
      </c>
      <c r="C4077" t="s">
        <v>6</v>
      </c>
      <c r="D4077">
        <v>517</v>
      </c>
      <c r="E4077">
        <v>435865</v>
      </c>
      <c r="F4077">
        <v>578381</v>
      </c>
      <c r="G4077">
        <v>583</v>
      </c>
      <c r="H4077">
        <v>519879</v>
      </c>
      <c r="I4077">
        <v>675258</v>
      </c>
      <c r="J4077" s="63">
        <f t="shared" si="190"/>
        <v>-11.320754716981131</v>
      </c>
      <c r="K4077" s="63">
        <f t="shared" si="191"/>
        <v>-16.160298838768252</v>
      </c>
      <c r="L4077" s="63">
        <f t="shared" si="192"/>
        <v>-14.346664534148429</v>
      </c>
    </row>
    <row r="4078" spans="1:12">
      <c r="A4078" t="s">
        <v>3749</v>
      </c>
      <c r="B4078" t="s">
        <v>9109</v>
      </c>
      <c r="C4078" t="s">
        <v>6</v>
      </c>
      <c r="D4078">
        <v>741</v>
      </c>
      <c r="E4078">
        <v>442120</v>
      </c>
      <c r="F4078">
        <v>520866</v>
      </c>
      <c r="G4078">
        <v>1387</v>
      </c>
      <c r="H4078">
        <v>740737</v>
      </c>
      <c r="I4078">
        <v>871727</v>
      </c>
      <c r="J4078" s="63">
        <f t="shared" si="190"/>
        <v>-46.575342465753423</v>
      </c>
      <c r="K4078" s="63">
        <f t="shared" si="191"/>
        <v>-40.313498583167842</v>
      </c>
      <c r="L4078" s="63">
        <f t="shared" si="192"/>
        <v>-40.248954087690301</v>
      </c>
    </row>
    <row r="4079" spans="1:12">
      <c r="A4079" t="s">
        <v>3750</v>
      </c>
      <c r="B4079" t="s">
        <v>9110</v>
      </c>
      <c r="C4079" t="s">
        <v>6</v>
      </c>
      <c r="D4079">
        <v>110</v>
      </c>
      <c r="E4079">
        <v>34135</v>
      </c>
      <c r="F4079">
        <v>30302</v>
      </c>
      <c r="G4079">
        <v>308</v>
      </c>
      <c r="H4079">
        <v>128903</v>
      </c>
      <c r="I4079">
        <v>99921</v>
      </c>
      <c r="J4079" s="63">
        <f t="shared" si="190"/>
        <v>-64.285714285714292</v>
      </c>
      <c r="K4079" s="63">
        <f t="shared" si="191"/>
        <v>-73.518847505488623</v>
      </c>
      <c r="L4079" s="63">
        <f t="shared" si="192"/>
        <v>-69.674042493569914</v>
      </c>
    </row>
    <row r="4080" spans="1:12">
      <c r="A4080" t="s">
        <v>3751</v>
      </c>
      <c r="B4080" t="s">
        <v>9111</v>
      </c>
      <c r="C4080" t="s">
        <v>6</v>
      </c>
      <c r="D4080">
        <v>1</v>
      </c>
      <c r="E4080">
        <v>686</v>
      </c>
      <c r="F4080">
        <v>703</v>
      </c>
      <c r="G4080"/>
      <c r="H4080"/>
      <c r="I4080"/>
      <c r="J4080" s="63" t="e">
        <f t="shared" si="190"/>
        <v>#DIV/0!</v>
      </c>
      <c r="K4080" s="63" t="e">
        <f t="shared" si="191"/>
        <v>#DIV/0!</v>
      </c>
      <c r="L4080" s="63" t="e">
        <f t="shared" si="192"/>
        <v>#DIV/0!</v>
      </c>
    </row>
    <row r="4081" spans="1:12">
      <c r="A4081" t="s">
        <v>3752</v>
      </c>
      <c r="B4081" t="s">
        <v>9112</v>
      </c>
      <c r="C4081" t="s">
        <v>6</v>
      </c>
      <c r="D4081">
        <v>237</v>
      </c>
      <c r="E4081">
        <v>246247</v>
      </c>
      <c r="F4081">
        <v>128852</v>
      </c>
      <c r="G4081">
        <v>185</v>
      </c>
      <c r="H4081">
        <v>183931</v>
      </c>
      <c r="I4081">
        <v>96368</v>
      </c>
      <c r="J4081" s="63">
        <f t="shared" si="190"/>
        <v>28.108108108108109</v>
      </c>
      <c r="K4081" s="63">
        <f t="shared" si="191"/>
        <v>33.880096340475504</v>
      </c>
      <c r="L4081" s="63">
        <f t="shared" si="192"/>
        <v>33.708284907853226</v>
      </c>
    </row>
    <row r="4082" spans="1:12">
      <c r="A4082" t="s">
        <v>3753</v>
      </c>
      <c r="B4082" t="s">
        <v>9113</v>
      </c>
      <c r="C4082" t="s">
        <v>6</v>
      </c>
      <c r="D4082">
        <v>119</v>
      </c>
      <c r="E4082">
        <v>211949</v>
      </c>
      <c r="F4082">
        <v>99912</v>
      </c>
      <c r="G4082">
        <v>293</v>
      </c>
      <c r="H4082">
        <v>506043</v>
      </c>
      <c r="I4082">
        <v>267283</v>
      </c>
      <c r="J4082" s="63">
        <f t="shared" si="190"/>
        <v>-59.38566552901024</v>
      </c>
      <c r="K4082" s="63">
        <f t="shared" si="191"/>
        <v>-58.116405127627495</v>
      </c>
      <c r="L4082" s="63">
        <f t="shared" si="192"/>
        <v>-62.61939592117718</v>
      </c>
    </row>
    <row r="4083" spans="1:12">
      <c r="A4083" t="s">
        <v>3754</v>
      </c>
      <c r="B4083" t="s">
        <v>9114</v>
      </c>
      <c r="C4083" t="s">
        <v>6</v>
      </c>
      <c r="D4083">
        <v>20</v>
      </c>
      <c r="E4083">
        <v>853</v>
      </c>
      <c r="F4083">
        <v>262</v>
      </c>
      <c r="G4083"/>
      <c r="H4083"/>
      <c r="I4083"/>
      <c r="J4083" s="63" t="e">
        <f t="shared" si="190"/>
        <v>#DIV/0!</v>
      </c>
      <c r="K4083" s="63" t="e">
        <f t="shared" si="191"/>
        <v>#DIV/0!</v>
      </c>
      <c r="L4083" s="63" t="e">
        <f t="shared" si="192"/>
        <v>#DIV/0!</v>
      </c>
    </row>
    <row r="4084" spans="1:12">
      <c r="A4084" t="s">
        <v>3755</v>
      </c>
      <c r="B4084" t="s">
        <v>9115</v>
      </c>
      <c r="C4084" t="s">
        <v>6</v>
      </c>
      <c r="D4084">
        <v>138</v>
      </c>
      <c r="E4084">
        <v>163436</v>
      </c>
      <c r="F4084">
        <v>85258</v>
      </c>
      <c r="G4084">
        <v>377</v>
      </c>
      <c r="H4084">
        <v>342305</v>
      </c>
      <c r="I4084">
        <v>179786</v>
      </c>
      <c r="J4084" s="63">
        <f t="shared" si="190"/>
        <v>-63.395225464190979</v>
      </c>
      <c r="K4084" s="63">
        <f t="shared" si="191"/>
        <v>-52.254276157228205</v>
      </c>
      <c r="L4084" s="63">
        <f t="shared" si="192"/>
        <v>-52.578065032872416</v>
      </c>
    </row>
    <row r="4085" spans="1:12">
      <c r="A4085" t="s">
        <v>4877</v>
      </c>
      <c r="B4085" t="s">
        <v>9950</v>
      </c>
      <c r="C4085" t="s">
        <v>6</v>
      </c>
      <c r="D4085"/>
      <c r="E4085"/>
      <c r="F4085"/>
      <c r="G4085">
        <v>2</v>
      </c>
      <c r="H4085">
        <v>5</v>
      </c>
      <c r="I4085">
        <v>3</v>
      </c>
      <c r="J4085" s="63">
        <f t="shared" si="190"/>
        <v>-100</v>
      </c>
      <c r="K4085" s="63">
        <f t="shared" si="191"/>
        <v>-100</v>
      </c>
      <c r="L4085" s="63">
        <f t="shared" si="192"/>
        <v>-100</v>
      </c>
    </row>
    <row r="4086" spans="1:12">
      <c r="A4086" t="s">
        <v>4878</v>
      </c>
      <c r="B4086" t="s">
        <v>9951</v>
      </c>
      <c r="C4086" t="s">
        <v>6</v>
      </c>
      <c r="D4086"/>
      <c r="E4086"/>
      <c r="F4086"/>
      <c r="G4086">
        <v>3</v>
      </c>
      <c r="H4086">
        <v>18313</v>
      </c>
      <c r="I4086">
        <v>3453</v>
      </c>
      <c r="J4086" s="63">
        <f t="shared" si="190"/>
        <v>-100</v>
      </c>
      <c r="K4086" s="63">
        <f t="shared" si="191"/>
        <v>-100</v>
      </c>
      <c r="L4086" s="63">
        <f t="shared" si="192"/>
        <v>-100</v>
      </c>
    </row>
    <row r="4087" spans="1:12">
      <c r="A4087" t="s">
        <v>4879</v>
      </c>
      <c r="B4087" t="s">
        <v>9952</v>
      </c>
      <c r="C4087" t="s">
        <v>6</v>
      </c>
      <c r="D4087"/>
      <c r="E4087"/>
      <c r="F4087"/>
      <c r="G4087">
        <v>1</v>
      </c>
      <c r="H4087">
        <v>39</v>
      </c>
      <c r="I4087">
        <v>10</v>
      </c>
      <c r="J4087" s="63">
        <f t="shared" si="190"/>
        <v>-100</v>
      </c>
      <c r="K4087" s="63">
        <f t="shared" si="191"/>
        <v>-100</v>
      </c>
      <c r="L4087" s="63">
        <f t="shared" si="192"/>
        <v>-100</v>
      </c>
    </row>
    <row r="4088" spans="1:12">
      <c r="A4088" t="s">
        <v>3756</v>
      </c>
      <c r="B4088" t="s">
        <v>9116</v>
      </c>
      <c r="C4088" t="s">
        <v>6</v>
      </c>
      <c r="D4088">
        <v>2</v>
      </c>
      <c r="E4088">
        <v>49131</v>
      </c>
      <c r="F4088">
        <v>2279</v>
      </c>
      <c r="G4088">
        <v>15</v>
      </c>
      <c r="H4088">
        <v>81313</v>
      </c>
      <c r="I4088">
        <v>1476</v>
      </c>
      <c r="J4088" s="63">
        <f t="shared" si="190"/>
        <v>-86.666666666666671</v>
      </c>
      <c r="K4088" s="63">
        <f t="shared" si="191"/>
        <v>-39.577927268702425</v>
      </c>
      <c r="L4088" s="63">
        <f t="shared" si="192"/>
        <v>54.403794037940379</v>
      </c>
    </row>
    <row r="4089" spans="1:12">
      <c r="A4089" t="s">
        <v>4880</v>
      </c>
      <c r="B4089" t="s">
        <v>9953</v>
      </c>
      <c r="C4089" t="s">
        <v>6</v>
      </c>
      <c r="D4089"/>
      <c r="E4089"/>
      <c r="F4089"/>
      <c r="G4089">
        <v>7</v>
      </c>
      <c r="H4089">
        <v>22014</v>
      </c>
      <c r="I4089">
        <v>5257</v>
      </c>
      <c r="J4089" s="63">
        <f t="shared" si="190"/>
        <v>-100</v>
      </c>
      <c r="K4089" s="63">
        <f t="shared" si="191"/>
        <v>-100</v>
      </c>
      <c r="L4089" s="63">
        <f t="shared" si="192"/>
        <v>-100</v>
      </c>
    </row>
    <row r="4090" spans="1:12">
      <c r="A4090" t="s">
        <v>3757</v>
      </c>
      <c r="B4090" t="s">
        <v>9117</v>
      </c>
      <c r="C4090" t="s">
        <v>6</v>
      </c>
      <c r="D4090">
        <v>1</v>
      </c>
      <c r="E4090">
        <v>3463</v>
      </c>
      <c r="F4090">
        <v>842</v>
      </c>
      <c r="G4090">
        <v>11</v>
      </c>
      <c r="H4090">
        <v>7955</v>
      </c>
      <c r="I4090">
        <v>822</v>
      </c>
      <c r="J4090" s="63">
        <f t="shared" si="190"/>
        <v>-90.909090909090907</v>
      </c>
      <c r="K4090" s="63">
        <f t="shared" si="191"/>
        <v>-56.467630421118791</v>
      </c>
      <c r="L4090" s="63">
        <f t="shared" si="192"/>
        <v>2.4330900243309004</v>
      </c>
    </row>
    <row r="4091" spans="1:12">
      <c r="A4091" t="s">
        <v>4881</v>
      </c>
      <c r="B4091" t="s">
        <v>9954</v>
      </c>
      <c r="C4091" t="s">
        <v>6</v>
      </c>
      <c r="D4091"/>
      <c r="E4091"/>
      <c r="F4091"/>
      <c r="G4091">
        <v>20</v>
      </c>
      <c r="H4091">
        <v>18</v>
      </c>
      <c r="I4091">
        <v>3</v>
      </c>
      <c r="J4091" s="63">
        <f t="shared" si="190"/>
        <v>-100</v>
      </c>
      <c r="K4091" s="63">
        <f t="shared" si="191"/>
        <v>-100</v>
      </c>
      <c r="L4091" s="63">
        <f t="shared" si="192"/>
        <v>-100</v>
      </c>
    </row>
    <row r="4092" spans="1:12">
      <c r="A4092" t="s">
        <v>4882</v>
      </c>
      <c r="B4092" t="s">
        <v>9955</v>
      </c>
      <c r="C4092" t="s">
        <v>6</v>
      </c>
      <c r="D4092"/>
      <c r="E4092"/>
      <c r="F4092"/>
      <c r="G4092">
        <v>4</v>
      </c>
      <c r="H4092">
        <v>2717</v>
      </c>
      <c r="I4092">
        <v>3303</v>
      </c>
      <c r="J4092" s="63">
        <f t="shared" si="190"/>
        <v>-100</v>
      </c>
      <c r="K4092" s="63">
        <f t="shared" si="191"/>
        <v>-100</v>
      </c>
      <c r="L4092" s="63">
        <f t="shared" si="192"/>
        <v>-100</v>
      </c>
    </row>
    <row r="4093" spans="1:12">
      <c r="A4093" t="s">
        <v>4883</v>
      </c>
      <c r="B4093" t="s">
        <v>9956</v>
      </c>
      <c r="C4093" t="s">
        <v>6</v>
      </c>
      <c r="D4093"/>
      <c r="E4093"/>
      <c r="F4093"/>
      <c r="G4093">
        <v>68</v>
      </c>
      <c r="H4093">
        <v>224</v>
      </c>
      <c r="I4093">
        <v>123</v>
      </c>
      <c r="J4093" s="63">
        <f t="shared" si="190"/>
        <v>-100</v>
      </c>
      <c r="K4093" s="63">
        <f t="shared" si="191"/>
        <v>-100</v>
      </c>
      <c r="L4093" s="63">
        <f t="shared" si="192"/>
        <v>-100</v>
      </c>
    </row>
    <row r="4094" spans="1:12">
      <c r="A4094" t="s">
        <v>4884</v>
      </c>
      <c r="B4094" t="s">
        <v>9957</v>
      </c>
      <c r="C4094" t="s">
        <v>6</v>
      </c>
      <c r="D4094"/>
      <c r="E4094"/>
      <c r="F4094"/>
      <c r="G4094">
        <v>2014</v>
      </c>
      <c r="H4094">
        <v>2668637</v>
      </c>
      <c r="I4094">
        <v>1400366</v>
      </c>
      <c r="J4094" s="63">
        <f t="shared" si="190"/>
        <v>-100</v>
      </c>
      <c r="K4094" s="63">
        <f t="shared" si="191"/>
        <v>-100</v>
      </c>
      <c r="L4094" s="63">
        <f t="shared" si="192"/>
        <v>-100</v>
      </c>
    </row>
    <row r="4095" spans="1:12">
      <c r="A4095" t="s">
        <v>3758</v>
      </c>
      <c r="B4095" t="s">
        <v>9118</v>
      </c>
      <c r="C4095" t="s">
        <v>6</v>
      </c>
      <c r="D4095">
        <v>116</v>
      </c>
      <c r="E4095">
        <v>429</v>
      </c>
      <c r="F4095">
        <v>323</v>
      </c>
      <c r="G4095"/>
      <c r="H4095"/>
      <c r="I4095"/>
      <c r="J4095" s="63" t="e">
        <f t="shared" si="190"/>
        <v>#DIV/0!</v>
      </c>
      <c r="K4095" s="63" t="e">
        <f t="shared" si="191"/>
        <v>#DIV/0!</v>
      </c>
      <c r="L4095" s="63" t="e">
        <f t="shared" si="192"/>
        <v>#DIV/0!</v>
      </c>
    </row>
    <row r="4096" spans="1:12">
      <c r="A4096" t="s">
        <v>3759</v>
      </c>
      <c r="B4096" t="s">
        <v>9119</v>
      </c>
      <c r="C4096" t="s">
        <v>6</v>
      </c>
      <c r="D4096">
        <v>972</v>
      </c>
      <c r="E4096">
        <v>1624567</v>
      </c>
      <c r="F4096">
        <v>852429</v>
      </c>
      <c r="G4096"/>
      <c r="H4096"/>
      <c r="I4096"/>
      <c r="J4096" s="63" t="e">
        <f t="shared" si="190"/>
        <v>#DIV/0!</v>
      </c>
      <c r="K4096" s="63" t="e">
        <f t="shared" si="191"/>
        <v>#DIV/0!</v>
      </c>
      <c r="L4096" s="63" t="e">
        <f t="shared" si="192"/>
        <v>#DIV/0!</v>
      </c>
    </row>
    <row r="4097" spans="1:12">
      <c r="A4097" t="s">
        <v>3760</v>
      </c>
      <c r="B4097" t="s">
        <v>9120</v>
      </c>
      <c r="C4097" t="s">
        <v>6</v>
      </c>
      <c r="D4097">
        <v>23</v>
      </c>
      <c r="E4097">
        <v>9606</v>
      </c>
      <c r="F4097">
        <v>2797</v>
      </c>
      <c r="G4097">
        <v>141</v>
      </c>
      <c r="H4097">
        <v>23455</v>
      </c>
      <c r="I4097">
        <v>6828</v>
      </c>
      <c r="J4097" s="63">
        <f t="shared" si="190"/>
        <v>-83.687943262411352</v>
      </c>
      <c r="K4097" s="63">
        <f t="shared" si="191"/>
        <v>-59.044979748454487</v>
      </c>
      <c r="L4097" s="63">
        <f t="shared" si="192"/>
        <v>-59.036321031048622</v>
      </c>
    </row>
    <row r="4098" spans="1:12">
      <c r="A4098" t="s">
        <v>3761</v>
      </c>
      <c r="B4098" t="s">
        <v>9121</v>
      </c>
      <c r="C4098" t="s">
        <v>6</v>
      </c>
      <c r="D4098">
        <v>158</v>
      </c>
      <c r="E4098">
        <v>76762</v>
      </c>
      <c r="F4098">
        <v>22497</v>
      </c>
      <c r="G4098">
        <v>10165</v>
      </c>
      <c r="H4098">
        <v>107748</v>
      </c>
      <c r="I4098">
        <v>31608</v>
      </c>
      <c r="J4098" s="63">
        <f t="shared" si="190"/>
        <v>-98.445646827348739</v>
      </c>
      <c r="K4098" s="63">
        <f t="shared" si="191"/>
        <v>-28.757842372944278</v>
      </c>
      <c r="L4098" s="63">
        <f t="shared" si="192"/>
        <v>-28.824981017463934</v>
      </c>
    </row>
    <row r="4099" spans="1:12">
      <c r="A4099" t="s">
        <v>3762</v>
      </c>
      <c r="B4099" t="s">
        <v>9122</v>
      </c>
      <c r="C4099" t="s">
        <v>6</v>
      </c>
      <c r="D4099">
        <v>1676</v>
      </c>
      <c r="E4099">
        <v>4227</v>
      </c>
      <c r="F4099">
        <v>1541</v>
      </c>
      <c r="G4099">
        <v>5362</v>
      </c>
      <c r="H4099">
        <v>7122</v>
      </c>
      <c r="I4099">
        <v>2471</v>
      </c>
      <c r="J4099" s="63">
        <f t="shared" si="190"/>
        <v>-68.743006340917574</v>
      </c>
      <c r="K4099" s="63">
        <f t="shared" si="191"/>
        <v>-40.648694187026116</v>
      </c>
      <c r="L4099" s="63">
        <f t="shared" si="192"/>
        <v>-37.636584378794012</v>
      </c>
    </row>
    <row r="4100" spans="1:12">
      <c r="A4100" t="s">
        <v>3763</v>
      </c>
      <c r="B4100" t="s">
        <v>9123</v>
      </c>
      <c r="C4100" t="s">
        <v>6</v>
      </c>
      <c r="D4100">
        <v>104</v>
      </c>
      <c r="E4100">
        <v>226</v>
      </c>
      <c r="F4100">
        <v>82</v>
      </c>
      <c r="G4100">
        <v>25</v>
      </c>
      <c r="H4100">
        <v>116</v>
      </c>
      <c r="I4100">
        <v>41</v>
      </c>
      <c r="J4100" s="63">
        <f t="shared" si="190"/>
        <v>316</v>
      </c>
      <c r="K4100" s="63">
        <f t="shared" si="191"/>
        <v>94.827586206896555</v>
      </c>
      <c r="L4100" s="63">
        <f t="shared" si="192"/>
        <v>100</v>
      </c>
    </row>
    <row r="4101" spans="1:12">
      <c r="A4101" t="s">
        <v>3764</v>
      </c>
      <c r="B4101" t="s">
        <v>9124</v>
      </c>
      <c r="C4101" t="s">
        <v>6</v>
      </c>
      <c r="D4101">
        <v>9758</v>
      </c>
      <c r="E4101">
        <v>12277</v>
      </c>
      <c r="F4101">
        <v>4443</v>
      </c>
      <c r="G4101">
        <v>12063</v>
      </c>
      <c r="H4101">
        <v>13574</v>
      </c>
      <c r="I4101">
        <v>4948</v>
      </c>
      <c r="J4101" s="63">
        <f t="shared" ref="J4101:J4164" si="193">100*(D4101-G4101)/G4101</f>
        <v>-19.10801624803117</v>
      </c>
      <c r="K4101" s="63">
        <f t="shared" ref="K4101:K4164" si="194">100*(E4101-H4101)/H4101</f>
        <v>-9.5550316782083389</v>
      </c>
      <c r="L4101" s="63">
        <f t="shared" ref="L4101:L4164" si="195">100*(F4101-I4101)/I4101</f>
        <v>-10.206143896523848</v>
      </c>
    </row>
    <row r="4102" spans="1:12">
      <c r="A4102" t="s">
        <v>3765</v>
      </c>
      <c r="B4102" t="s">
        <v>9125</v>
      </c>
      <c r="C4102" t="s">
        <v>6</v>
      </c>
      <c r="D4102">
        <v>29932</v>
      </c>
      <c r="E4102">
        <v>19196</v>
      </c>
      <c r="F4102">
        <v>6944</v>
      </c>
      <c r="G4102">
        <v>92958</v>
      </c>
      <c r="H4102">
        <v>35180</v>
      </c>
      <c r="I4102">
        <v>12710</v>
      </c>
      <c r="J4102" s="63">
        <f t="shared" si="193"/>
        <v>-67.800512059209538</v>
      </c>
      <c r="K4102" s="63">
        <f t="shared" si="194"/>
        <v>-45.43490619670267</v>
      </c>
      <c r="L4102" s="63">
        <f t="shared" si="195"/>
        <v>-45.365853658536587</v>
      </c>
    </row>
    <row r="4103" spans="1:12">
      <c r="A4103" t="s">
        <v>3766</v>
      </c>
      <c r="B4103" t="s">
        <v>9126</v>
      </c>
      <c r="C4103" t="s">
        <v>6</v>
      </c>
      <c r="D4103">
        <v>1217</v>
      </c>
      <c r="E4103">
        <v>3871</v>
      </c>
      <c r="F4103">
        <v>1406</v>
      </c>
      <c r="G4103">
        <v>4272</v>
      </c>
      <c r="H4103">
        <v>3614</v>
      </c>
      <c r="I4103">
        <v>1304</v>
      </c>
      <c r="J4103" s="63">
        <f t="shared" si="193"/>
        <v>-71.512172284644194</v>
      </c>
      <c r="K4103" s="63">
        <f t="shared" si="194"/>
        <v>7.1112340896513562</v>
      </c>
      <c r="L4103" s="63">
        <f t="shared" si="195"/>
        <v>7.8220858895705518</v>
      </c>
    </row>
    <row r="4104" spans="1:12">
      <c r="A4104" t="s">
        <v>3767</v>
      </c>
      <c r="B4104" t="s">
        <v>9127</v>
      </c>
      <c r="C4104" t="s">
        <v>6</v>
      </c>
      <c r="D4104">
        <v>173</v>
      </c>
      <c r="E4104">
        <v>929</v>
      </c>
      <c r="F4104">
        <v>335</v>
      </c>
      <c r="G4104">
        <v>700</v>
      </c>
      <c r="H4104">
        <v>2842</v>
      </c>
      <c r="I4104">
        <v>1000</v>
      </c>
      <c r="J4104" s="63">
        <f t="shared" si="193"/>
        <v>-75.285714285714292</v>
      </c>
      <c r="K4104" s="63">
        <f t="shared" si="194"/>
        <v>-67.311752287121749</v>
      </c>
      <c r="L4104" s="63">
        <f t="shared" si="195"/>
        <v>-66.5</v>
      </c>
    </row>
    <row r="4105" spans="1:12">
      <c r="A4105" t="s">
        <v>3768</v>
      </c>
      <c r="B4105" t="s">
        <v>9128</v>
      </c>
      <c r="C4105" t="s">
        <v>6</v>
      </c>
      <c r="D4105">
        <v>671</v>
      </c>
      <c r="E4105">
        <v>615</v>
      </c>
      <c r="F4105">
        <v>224</v>
      </c>
      <c r="G4105">
        <v>2320</v>
      </c>
      <c r="H4105">
        <v>1329</v>
      </c>
      <c r="I4105">
        <v>485</v>
      </c>
      <c r="J4105" s="63">
        <f t="shared" si="193"/>
        <v>-71.077586206896555</v>
      </c>
      <c r="K4105" s="63">
        <f t="shared" si="194"/>
        <v>-53.724604966139957</v>
      </c>
      <c r="L4105" s="63">
        <f t="shared" si="195"/>
        <v>-53.814432989690722</v>
      </c>
    </row>
    <row r="4106" spans="1:12">
      <c r="A4106" t="s">
        <v>3769</v>
      </c>
      <c r="B4106" t="s">
        <v>9129</v>
      </c>
      <c r="C4106" t="s">
        <v>6</v>
      </c>
      <c r="D4106">
        <v>7265</v>
      </c>
      <c r="E4106">
        <v>6217</v>
      </c>
      <c r="F4106">
        <v>2263</v>
      </c>
      <c r="G4106">
        <v>20513</v>
      </c>
      <c r="H4106">
        <v>18278</v>
      </c>
      <c r="I4106">
        <v>6506</v>
      </c>
      <c r="J4106" s="63">
        <f t="shared" si="193"/>
        <v>-64.583434894944673</v>
      </c>
      <c r="K4106" s="63">
        <f t="shared" si="194"/>
        <v>-65.986431775905459</v>
      </c>
      <c r="L4106" s="63">
        <f t="shared" si="195"/>
        <v>-65.216723024900091</v>
      </c>
    </row>
    <row r="4107" spans="1:12">
      <c r="A4107" t="s">
        <v>3770</v>
      </c>
      <c r="B4107" t="s">
        <v>9130</v>
      </c>
      <c r="C4107" t="s">
        <v>6</v>
      </c>
      <c r="D4107">
        <v>1431</v>
      </c>
      <c r="E4107">
        <v>2963</v>
      </c>
      <c r="F4107">
        <v>1077</v>
      </c>
      <c r="G4107">
        <v>3437</v>
      </c>
      <c r="H4107">
        <v>7738</v>
      </c>
      <c r="I4107">
        <v>2791</v>
      </c>
      <c r="J4107" s="63">
        <f t="shared" si="193"/>
        <v>-58.364853069537389</v>
      </c>
      <c r="K4107" s="63">
        <f t="shared" si="194"/>
        <v>-61.708451796329804</v>
      </c>
      <c r="L4107" s="63">
        <f t="shared" si="195"/>
        <v>-61.411680401289857</v>
      </c>
    </row>
    <row r="4108" spans="1:12">
      <c r="A4108" t="s">
        <v>3771</v>
      </c>
      <c r="B4108" t="s">
        <v>9131</v>
      </c>
      <c r="C4108" t="s">
        <v>6</v>
      </c>
      <c r="D4108">
        <v>643</v>
      </c>
      <c r="E4108">
        <v>225</v>
      </c>
      <c r="F4108">
        <v>82</v>
      </c>
      <c r="G4108">
        <v>1043</v>
      </c>
      <c r="H4108">
        <v>503</v>
      </c>
      <c r="I4108">
        <v>184</v>
      </c>
      <c r="J4108" s="63">
        <f t="shared" si="193"/>
        <v>-38.350910834132314</v>
      </c>
      <c r="K4108" s="63">
        <f t="shared" si="194"/>
        <v>-55.268389662027836</v>
      </c>
      <c r="L4108" s="63">
        <f t="shared" si="195"/>
        <v>-55.434782608695649</v>
      </c>
    </row>
    <row r="4109" spans="1:12">
      <c r="A4109" t="s">
        <v>3772</v>
      </c>
      <c r="B4109" t="s">
        <v>9132</v>
      </c>
      <c r="C4109" t="s">
        <v>6</v>
      </c>
      <c r="D4109">
        <v>5709</v>
      </c>
      <c r="E4109">
        <v>12598</v>
      </c>
      <c r="F4109">
        <v>4545</v>
      </c>
      <c r="G4109">
        <v>28035</v>
      </c>
      <c r="H4109">
        <v>26959</v>
      </c>
      <c r="I4109">
        <v>9776</v>
      </c>
      <c r="J4109" s="63">
        <f t="shared" si="193"/>
        <v>-79.636169074371324</v>
      </c>
      <c r="K4109" s="63">
        <f t="shared" si="194"/>
        <v>-53.269780036351499</v>
      </c>
      <c r="L4109" s="63">
        <f t="shared" si="195"/>
        <v>-53.508592471358426</v>
      </c>
    </row>
    <row r="4110" spans="1:12">
      <c r="A4110" t="s">
        <v>3773</v>
      </c>
      <c r="B4110" t="s">
        <v>9133</v>
      </c>
      <c r="C4110" t="s">
        <v>6</v>
      </c>
      <c r="D4110">
        <v>1685</v>
      </c>
      <c r="E4110">
        <v>750</v>
      </c>
      <c r="F4110">
        <v>275</v>
      </c>
      <c r="G4110">
        <v>8201</v>
      </c>
      <c r="H4110">
        <v>2180</v>
      </c>
      <c r="I4110">
        <v>793</v>
      </c>
      <c r="J4110" s="63">
        <f t="shared" si="193"/>
        <v>-79.453725155468845</v>
      </c>
      <c r="K4110" s="63">
        <f t="shared" si="194"/>
        <v>-65.596330275229363</v>
      </c>
      <c r="L4110" s="63">
        <f t="shared" si="195"/>
        <v>-65.32156368221942</v>
      </c>
    </row>
    <row r="4111" spans="1:12">
      <c r="A4111" t="s">
        <v>3774</v>
      </c>
      <c r="B4111" t="s">
        <v>9134</v>
      </c>
      <c r="C4111" t="s">
        <v>6</v>
      </c>
      <c r="D4111">
        <v>63</v>
      </c>
      <c r="E4111">
        <v>469</v>
      </c>
      <c r="F4111">
        <v>171</v>
      </c>
      <c r="G4111">
        <v>17</v>
      </c>
      <c r="H4111">
        <v>634</v>
      </c>
      <c r="I4111">
        <v>231</v>
      </c>
      <c r="J4111" s="63">
        <f t="shared" si="193"/>
        <v>270.58823529411762</v>
      </c>
      <c r="K4111" s="63">
        <f t="shared" si="194"/>
        <v>-26.025236593059937</v>
      </c>
      <c r="L4111" s="63">
        <f t="shared" si="195"/>
        <v>-25.974025974025974</v>
      </c>
    </row>
    <row r="4112" spans="1:12">
      <c r="A4112" t="s">
        <v>3775</v>
      </c>
      <c r="B4112" t="s">
        <v>9135</v>
      </c>
      <c r="C4112" t="s">
        <v>6</v>
      </c>
      <c r="D4112">
        <v>31907011</v>
      </c>
      <c r="E4112">
        <v>442497</v>
      </c>
      <c r="F4112">
        <v>159180</v>
      </c>
      <c r="G4112">
        <v>13835439</v>
      </c>
      <c r="H4112">
        <v>818758</v>
      </c>
      <c r="I4112">
        <v>296294</v>
      </c>
      <c r="J4112" s="63">
        <f t="shared" si="193"/>
        <v>130.61798761860754</v>
      </c>
      <c r="K4112" s="63">
        <f t="shared" si="194"/>
        <v>-45.955092957870335</v>
      </c>
      <c r="L4112" s="63">
        <f t="shared" si="195"/>
        <v>-46.276333641585722</v>
      </c>
    </row>
    <row r="4113" spans="1:12">
      <c r="A4113" t="s">
        <v>4885</v>
      </c>
      <c r="B4113" t="s">
        <v>9958</v>
      </c>
      <c r="C4113" t="s">
        <v>6</v>
      </c>
      <c r="D4113"/>
      <c r="E4113"/>
      <c r="F4113"/>
      <c r="G4113">
        <v>1</v>
      </c>
      <c r="H4113">
        <v>81</v>
      </c>
      <c r="I4113">
        <v>29</v>
      </c>
      <c r="J4113" s="63">
        <f t="shared" si="193"/>
        <v>-100</v>
      </c>
      <c r="K4113" s="63">
        <f t="shared" si="194"/>
        <v>-100</v>
      </c>
      <c r="L4113" s="63">
        <f t="shared" si="195"/>
        <v>-100</v>
      </c>
    </row>
    <row r="4114" spans="1:12">
      <c r="A4114" t="s">
        <v>3776</v>
      </c>
      <c r="B4114" t="s">
        <v>9136</v>
      </c>
      <c r="C4114" t="s">
        <v>6</v>
      </c>
      <c r="D4114">
        <v>40</v>
      </c>
      <c r="E4114">
        <v>23</v>
      </c>
      <c r="F4114">
        <v>8</v>
      </c>
      <c r="G4114">
        <v>20</v>
      </c>
      <c r="H4114">
        <v>6254</v>
      </c>
      <c r="I4114">
        <v>2226</v>
      </c>
      <c r="J4114" s="63">
        <f t="shared" si="193"/>
        <v>100</v>
      </c>
      <c r="K4114" s="63">
        <f t="shared" si="194"/>
        <v>-99.632235369363613</v>
      </c>
      <c r="L4114" s="63">
        <f t="shared" si="195"/>
        <v>-99.640610961365681</v>
      </c>
    </row>
    <row r="4115" spans="1:12">
      <c r="A4115" t="s">
        <v>3777</v>
      </c>
      <c r="B4115" t="s">
        <v>9137</v>
      </c>
      <c r="C4115" t="s">
        <v>6</v>
      </c>
      <c r="D4115">
        <v>287</v>
      </c>
      <c r="E4115">
        <v>3671</v>
      </c>
      <c r="F4115">
        <v>1097</v>
      </c>
      <c r="G4115">
        <v>1809</v>
      </c>
      <c r="H4115">
        <v>3039</v>
      </c>
      <c r="I4115">
        <v>910</v>
      </c>
      <c r="J4115" s="63">
        <f t="shared" si="193"/>
        <v>-84.134881149806517</v>
      </c>
      <c r="K4115" s="63">
        <f t="shared" si="194"/>
        <v>20.796314577163539</v>
      </c>
      <c r="L4115" s="63">
        <f t="shared" si="195"/>
        <v>20.549450549450551</v>
      </c>
    </row>
    <row r="4116" spans="1:12">
      <c r="A4116" t="s">
        <v>4886</v>
      </c>
      <c r="B4116" t="s">
        <v>9959</v>
      </c>
      <c r="C4116" t="s">
        <v>6</v>
      </c>
      <c r="D4116"/>
      <c r="E4116"/>
      <c r="F4116"/>
      <c r="G4116">
        <v>93</v>
      </c>
      <c r="H4116">
        <v>56</v>
      </c>
      <c r="I4116">
        <v>20</v>
      </c>
      <c r="J4116" s="63">
        <f t="shared" si="193"/>
        <v>-100</v>
      </c>
      <c r="K4116" s="63">
        <f t="shared" si="194"/>
        <v>-100</v>
      </c>
      <c r="L4116" s="63">
        <f t="shared" si="195"/>
        <v>-100</v>
      </c>
    </row>
    <row r="4117" spans="1:12">
      <c r="A4117" t="s">
        <v>3778</v>
      </c>
      <c r="B4117" t="s">
        <v>9138</v>
      </c>
      <c r="C4117" t="s">
        <v>6</v>
      </c>
      <c r="D4117">
        <v>68</v>
      </c>
      <c r="E4117">
        <v>4137</v>
      </c>
      <c r="F4117">
        <v>1239</v>
      </c>
      <c r="G4117"/>
      <c r="H4117"/>
      <c r="I4117"/>
      <c r="J4117" s="63" t="e">
        <f t="shared" si="193"/>
        <v>#DIV/0!</v>
      </c>
      <c r="K4117" s="63" t="e">
        <f t="shared" si="194"/>
        <v>#DIV/0!</v>
      </c>
      <c r="L4117" s="63" t="e">
        <f t="shared" si="195"/>
        <v>#DIV/0!</v>
      </c>
    </row>
    <row r="4118" spans="1:12">
      <c r="A4118" t="s">
        <v>3779</v>
      </c>
      <c r="B4118" t="s">
        <v>9139</v>
      </c>
      <c r="C4118" t="s">
        <v>6</v>
      </c>
      <c r="D4118">
        <v>56637</v>
      </c>
      <c r="E4118">
        <v>3672346</v>
      </c>
      <c r="F4118">
        <v>3791909</v>
      </c>
      <c r="G4118">
        <v>87843</v>
      </c>
      <c r="H4118">
        <v>5666685</v>
      </c>
      <c r="I4118">
        <v>5846537</v>
      </c>
      <c r="J4118" s="63">
        <f t="shared" si="193"/>
        <v>-35.524743007410947</v>
      </c>
      <c r="K4118" s="63">
        <f t="shared" si="194"/>
        <v>-35.194103783781877</v>
      </c>
      <c r="L4118" s="63">
        <f t="shared" si="195"/>
        <v>-35.142649400833349</v>
      </c>
    </row>
    <row r="4119" spans="1:12">
      <c r="A4119" t="s">
        <v>3780</v>
      </c>
      <c r="B4119" t="s">
        <v>9140</v>
      </c>
      <c r="C4119" t="s">
        <v>6</v>
      </c>
      <c r="D4119">
        <v>698</v>
      </c>
      <c r="E4119">
        <v>109095</v>
      </c>
      <c r="F4119">
        <v>112591</v>
      </c>
      <c r="G4119">
        <v>786</v>
      </c>
      <c r="H4119">
        <v>128205</v>
      </c>
      <c r="I4119">
        <v>132425</v>
      </c>
      <c r="J4119" s="63">
        <f t="shared" si="193"/>
        <v>-11.195928753180661</v>
      </c>
      <c r="K4119" s="63">
        <f t="shared" si="194"/>
        <v>-14.905814905814905</v>
      </c>
      <c r="L4119" s="63">
        <f t="shared" si="195"/>
        <v>-14.977534453464225</v>
      </c>
    </row>
    <row r="4120" spans="1:12">
      <c r="A4120" t="s">
        <v>3781</v>
      </c>
      <c r="B4120" t="s">
        <v>9141</v>
      </c>
      <c r="C4120" t="s">
        <v>6</v>
      </c>
      <c r="D4120">
        <v>10</v>
      </c>
      <c r="E4120">
        <v>7436</v>
      </c>
      <c r="F4120">
        <v>7857</v>
      </c>
      <c r="G4120">
        <v>6</v>
      </c>
      <c r="H4120">
        <v>1132</v>
      </c>
      <c r="I4120">
        <v>1196</v>
      </c>
      <c r="J4120" s="63">
        <f t="shared" si="193"/>
        <v>66.666666666666671</v>
      </c>
      <c r="K4120" s="63">
        <f t="shared" si="194"/>
        <v>556.89045936395758</v>
      </c>
      <c r="L4120" s="63">
        <f t="shared" si="195"/>
        <v>556.9397993311037</v>
      </c>
    </row>
    <row r="4121" spans="1:12">
      <c r="A4121" t="s">
        <v>3782</v>
      </c>
      <c r="B4121" t="s">
        <v>9142</v>
      </c>
      <c r="C4121" t="s">
        <v>6</v>
      </c>
      <c r="D4121">
        <v>9</v>
      </c>
      <c r="E4121">
        <v>6226</v>
      </c>
      <c r="F4121">
        <v>6578</v>
      </c>
      <c r="G4121">
        <v>5</v>
      </c>
      <c r="H4121">
        <v>3695</v>
      </c>
      <c r="I4121">
        <v>3862</v>
      </c>
      <c r="J4121" s="63">
        <f t="shared" si="193"/>
        <v>80</v>
      </c>
      <c r="K4121" s="63">
        <f t="shared" si="194"/>
        <v>68.497970230040593</v>
      </c>
      <c r="L4121" s="63">
        <f t="shared" si="195"/>
        <v>70.326255825996896</v>
      </c>
    </row>
    <row r="4122" spans="1:12">
      <c r="A4122" t="s">
        <v>3783</v>
      </c>
      <c r="B4122" t="s">
        <v>9143</v>
      </c>
      <c r="C4122" t="s">
        <v>6</v>
      </c>
      <c r="D4122">
        <v>166</v>
      </c>
      <c r="E4122">
        <v>65</v>
      </c>
      <c r="F4122">
        <v>19</v>
      </c>
      <c r="G4122">
        <v>1840</v>
      </c>
      <c r="H4122">
        <v>40091</v>
      </c>
      <c r="I4122">
        <v>12011</v>
      </c>
      <c r="J4122" s="63">
        <f t="shared" si="193"/>
        <v>-90.978260869565219</v>
      </c>
      <c r="K4122" s="63">
        <f t="shared" si="194"/>
        <v>-99.837868848369965</v>
      </c>
      <c r="L4122" s="63">
        <f t="shared" si="195"/>
        <v>-99.841811672633426</v>
      </c>
    </row>
    <row r="4123" spans="1:12">
      <c r="A4123" t="s">
        <v>3784</v>
      </c>
      <c r="B4123" t="s">
        <v>9144</v>
      </c>
      <c r="C4123" t="s">
        <v>6</v>
      </c>
      <c r="D4123">
        <v>109950</v>
      </c>
      <c r="E4123">
        <v>308538</v>
      </c>
      <c r="F4123">
        <v>57523</v>
      </c>
      <c r="G4123">
        <v>149041</v>
      </c>
      <c r="H4123">
        <v>325963</v>
      </c>
      <c r="I4123">
        <v>60795</v>
      </c>
      <c r="J4123" s="63">
        <f t="shared" si="193"/>
        <v>-26.228353271918465</v>
      </c>
      <c r="K4123" s="63">
        <f t="shared" si="194"/>
        <v>-5.3456987449495799</v>
      </c>
      <c r="L4123" s="63">
        <f t="shared" si="195"/>
        <v>-5.3820215478246567</v>
      </c>
    </row>
    <row r="4124" spans="1:12">
      <c r="A4124" t="s">
        <v>3785</v>
      </c>
      <c r="B4124" t="s">
        <v>9145</v>
      </c>
      <c r="C4124" t="s">
        <v>6</v>
      </c>
      <c r="D4124">
        <v>1206</v>
      </c>
      <c r="E4124">
        <v>10162</v>
      </c>
      <c r="F4124">
        <v>3</v>
      </c>
      <c r="G4124">
        <v>2504</v>
      </c>
      <c r="H4124">
        <v>21172</v>
      </c>
      <c r="I4124">
        <v>39</v>
      </c>
      <c r="J4124" s="63">
        <f t="shared" si="193"/>
        <v>-51.837060702875398</v>
      </c>
      <c r="K4124" s="63">
        <f t="shared" si="194"/>
        <v>-52.00264500283393</v>
      </c>
      <c r="L4124" s="63">
        <f t="shared" si="195"/>
        <v>-92.307692307692307</v>
      </c>
    </row>
    <row r="4125" spans="1:12">
      <c r="A4125" t="s">
        <v>4887</v>
      </c>
      <c r="B4125" t="s">
        <v>9960</v>
      </c>
      <c r="C4125" t="s">
        <v>6</v>
      </c>
      <c r="D4125"/>
      <c r="E4125"/>
      <c r="F4125"/>
      <c r="G4125">
        <v>12</v>
      </c>
      <c r="H4125">
        <v>550</v>
      </c>
      <c r="I4125">
        <v>103</v>
      </c>
      <c r="J4125" s="63">
        <f t="shared" si="193"/>
        <v>-100</v>
      </c>
      <c r="K4125" s="63">
        <f t="shared" si="194"/>
        <v>-100</v>
      </c>
      <c r="L4125" s="63">
        <f t="shared" si="195"/>
        <v>-100</v>
      </c>
    </row>
    <row r="4126" spans="1:12">
      <c r="A4126" t="s">
        <v>3786</v>
      </c>
      <c r="B4126" t="s">
        <v>9147</v>
      </c>
      <c r="C4126" t="s">
        <v>6</v>
      </c>
      <c r="D4126">
        <v>1916068</v>
      </c>
      <c r="E4126">
        <v>169355</v>
      </c>
      <c r="F4126">
        <v>61091</v>
      </c>
      <c r="G4126">
        <v>3417457</v>
      </c>
      <c r="H4126">
        <v>318237</v>
      </c>
      <c r="I4126">
        <v>114584</v>
      </c>
      <c r="J4126" s="63">
        <f t="shared" si="193"/>
        <v>-43.932930246086492</v>
      </c>
      <c r="K4126" s="63">
        <f t="shared" si="194"/>
        <v>-46.783372140888709</v>
      </c>
      <c r="L4126" s="63">
        <f t="shared" si="195"/>
        <v>-46.684528380925784</v>
      </c>
    </row>
    <row r="4127" spans="1:12">
      <c r="A4127" t="s">
        <v>3787</v>
      </c>
      <c r="B4127" t="s">
        <v>9148</v>
      </c>
      <c r="C4127" t="s">
        <v>6</v>
      </c>
      <c r="D4127">
        <v>1534</v>
      </c>
      <c r="E4127">
        <v>1825</v>
      </c>
      <c r="F4127">
        <v>46</v>
      </c>
      <c r="G4127">
        <v>6868</v>
      </c>
      <c r="H4127">
        <v>331</v>
      </c>
      <c r="I4127">
        <v>17</v>
      </c>
      <c r="J4127" s="63">
        <f t="shared" si="193"/>
        <v>-77.664531158998258</v>
      </c>
      <c r="K4127" s="63">
        <f t="shared" si="194"/>
        <v>451.35951661631418</v>
      </c>
      <c r="L4127" s="63">
        <f t="shared" si="195"/>
        <v>170.58823529411765</v>
      </c>
    </row>
    <row r="4128" spans="1:12">
      <c r="A4128" t="s">
        <v>3788</v>
      </c>
      <c r="B4128" t="s">
        <v>9149</v>
      </c>
      <c r="C4128" t="s">
        <v>6</v>
      </c>
      <c r="D4128">
        <v>9316</v>
      </c>
      <c r="E4128">
        <v>239</v>
      </c>
      <c r="F4128">
        <v>60</v>
      </c>
      <c r="G4128">
        <v>6627</v>
      </c>
      <c r="H4128">
        <v>698</v>
      </c>
      <c r="I4128">
        <v>171</v>
      </c>
      <c r="J4128" s="63">
        <f t="shared" si="193"/>
        <v>40.576429757054477</v>
      </c>
      <c r="K4128" s="63">
        <f t="shared" si="194"/>
        <v>-65.759312320916905</v>
      </c>
      <c r="L4128" s="63">
        <f t="shared" si="195"/>
        <v>-64.912280701754383</v>
      </c>
    </row>
    <row r="4129" spans="1:12">
      <c r="A4129" t="s">
        <v>3789</v>
      </c>
      <c r="B4129" t="s">
        <v>9150</v>
      </c>
      <c r="C4129" t="s">
        <v>6</v>
      </c>
      <c r="D4129">
        <v>55</v>
      </c>
      <c r="E4129">
        <v>441</v>
      </c>
      <c r="F4129">
        <v>109</v>
      </c>
      <c r="G4129">
        <v>323220</v>
      </c>
      <c r="H4129">
        <v>981</v>
      </c>
      <c r="I4129">
        <v>240</v>
      </c>
      <c r="J4129" s="63">
        <f t="shared" si="193"/>
        <v>-99.98298372625456</v>
      </c>
      <c r="K4129" s="63">
        <f t="shared" si="194"/>
        <v>-55.045871559633028</v>
      </c>
      <c r="L4129" s="63">
        <f t="shared" si="195"/>
        <v>-54.583333333333336</v>
      </c>
    </row>
    <row r="4130" spans="1:12">
      <c r="A4130" t="s">
        <v>3790</v>
      </c>
      <c r="B4130" t="s">
        <v>9151</v>
      </c>
      <c r="C4130" t="s">
        <v>6</v>
      </c>
      <c r="D4130">
        <v>122</v>
      </c>
      <c r="E4130">
        <v>133</v>
      </c>
      <c r="F4130">
        <v>33</v>
      </c>
      <c r="G4130">
        <v>4102</v>
      </c>
      <c r="H4130">
        <v>2526</v>
      </c>
      <c r="I4130">
        <v>622</v>
      </c>
      <c r="J4130" s="63">
        <f t="shared" si="193"/>
        <v>-97.025841053144802</v>
      </c>
      <c r="K4130" s="63">
        <f t="shared" si="194"/>
        <v>-94.734758511480607</v>
      </c>
      <c r="L4130" s="63">
        <f t="shared" si="195"/>
        <v>-94.694533762057873</v>
      </c>
    </row>
    <row r="4131" spans="1:12">
      <c r="A4131" t="s">
        <v>3791</v>
      </c>
      <c r="B4131" t="s">
        <v>9152</v>
      </c>
      <c r="C4131" t="s">
        <v>6</v>
      </c>
      <c r="D4131">
        <v>1203</v>
      </c>
      <c r="E4131">
        <v>172</v>
      </c>
      <c r="F4131">
        <v>42</v>
      </c>
      <c r="G4131">
        <v>25336</v>
      </c>
      <c r="H4131">
        <v>450</v>
      </c>
      <c r="I4131">
        <v>110</v>
      </c>
      <c r="J4131" s="63">
        <f t="shared" si="193"/>
        <v>-95.251815598358064</v>
      </c>
      <c r="K4131" s="63">
        <f t="shared" si="194"/>
        <v>-61.777777777777779</v>
      </c>
      <c r="L4131" s="63">
        <f t="shared" si="195"/>
        <v>-61.81818181818182</v>
      </c>
    </row>
    <row r="4132" spans="1:12">
      <c r="A4132" t="s">
        <v>3792</v>
      </c>
      <c r="B4132" t="s">
        <v>9153</v>
      </c>
      <c r="C4132" t="s">
        <v>6</v>
      </c>
      <c r="D4132">
        <v>1</v>
      </c>
      <c r="E4132">
        <v>3</v>
      </c>
      <c r="F4132">
        <v>1</v>
      </c>
      <c r="G4132">
        <v>1990</v>
      </c>
      <c r="H4132">
        <v>72</v>
      </c>
      <c r="I4132">
        <v>18</v>
      </c>
      <c r="J4132" s="63">
        <f t="shared" si="193"/>
        <v>-99.949748743718587</v>
      </c>
      <c r="K4132" s="63">
        <f t="shared" si="194"/>
        <v>-95.833333333333329</v>
      </c>
      <c r="L4132" s="63">
        <f t="shared" si="195"/>
        <v>-94.444444444444443</v>
      </c>
    </row>
    <row r="4133" spans="1:12">
      <c r="A4133" t="s">
        <v>3793</v>
      </c>
      <c r="B4133" t="s">
        <v>9154</v>
      </c>
      <c r="C4133" t="s">
        <v>6</v>
      </c>
      <c r="D4133">
        <v>7043</v>
      </c>
      <c r="E4133">
        <v>294</v>
      </c>
      <c r="F4133">
        <v>73</v>
      </c>
      <c r="G4133">
        <v>9345</v>
      </c>
      <c r="H4133">
        <v>449</v>
      </c>
      <c r="I4133">
        <v>109</v>
      </c>
      <c r="J4133" s="63">
        <f t="shared" si="193"/>
        <v>-24.633493846976993</v>
      </c>
      <c r="K4133" s="63">
        <f t="shared" si="194"/>
        <v>-34.521158129175944</v>
      </c>
      <c r="L4133" s="63">
        <f t="shared" si="195"/>
        <v>-33.027522935779814</v>
      </c>
    </row>
    <row r="4134" spans="1:12">
      <c r="A4134" t="s">
        <v>3794</v>
      </c>
      <c r="B4134" t="s">
        <v>9155</v>
      </c>
      <c r="C4134" t="s">
        <v>6</v>
      </c>
      <c r="D4134">
        <v>4956217</v>
      </c>
      <c r="E4134">
        <v>44826</v>
      </c>
      <c r="F4134">
        <v>8365</v>
      </c>
      <c r="G4134">
        <v>11253065</v>
      </c>
      <c r="H4134">
        <v>60333</v>
      </c>
      <c r="I4134">
        <v>11250</v>
      </c>
      <c r="J4134" s="63">
        <f t="shared" si="193"/>
        <v>-55.956737120064624</v>
      </c>
      <c r="K4134" s="63">
        <f t="shared" si="194"/>
        <v>-25.702351946695838</v>
      </c>
      <c r="L4134" s="63">
        <f t="shared" si="195"/>
        <v>-25.644444444444446</v>
      </c>
    </row>
    <row r="4135" spans="1:12">
      <c r="A4135" t="s">
        <v>3795</v>
      </c>
      <c r="B4135" t="s">
        <v>9156</v>
      </c>
      <c r="C4135" t="s">
        <v>6</v>
      </c>
      <c r="D4135">
        <v>806542</v>
      </c>
      <c r="E4135">
        <v>76314</v>
      </c>
      <c r="F4135">
        <v>27864</v>
      </c>
      <c r="G4135">
        <v>1175591</v>
      </c>
      <c r="H4135">
        <v>124307</v>
      </c>
      <c r="I4135">
        <v>45215</v>
      </c>
      <c r="J4135" s="63">
        <f t="shared" si="193"/>
        <v>-31.39263570408416</v>
      </c>
      <c r="K4135" s="63">
        <f t="shared" si="194"/>
        <v>-38.608445220301348</v>
      </c>
      <c r="L4135" s="63">
        <f t="shared" si="195"/>
        <v>-38.374433263297576</v>
      </c>
    </row>
    <row r="4136" spans="1:12">
      <c r="A4136" t="s">
        <v>3796</v>
      </c>
      <c r="B4136" t="s">
        <v>9157</v>
      </c>
      <c r="C4136" t="s">
        <v>6</v>
      </c>
      <c r="D4136">
        <v>297</v>
      </c>
      <c r="E4136">
        <v>178</v>
      </c>
      <c r="F4136">
        <v>23</v>
      </c>
      <c r="G4136">
        <v>1035</v>
      </c>
      <c r="H4136">
        <v>941</v>
      </c>
      <c r="I4136">
        <v>176</v>
      </c>
      <c r="J4136" s="63">
        <f t="shared" si="193"/>
        <v>-71.304347826086953</v>
      </c>
      <c r="K4136" s="63">
        <f t="shared" si="194"/>
        <v>-81.083953241232734</v>
      </c>
      <c r="L4136" s="63">
        <f t="shared" si="195"/>
        <v>-86.931818181818187</v>
      </c>
    </row>
    <row r="4137" spans="1:12">
      <c r="A4137" t="s">
        <v>3797</v>
      </c>
      <c r="B4137" t="s">
        <v>9158</v>
      </c>
      <c r="C4137" t="s">
        <v>6</v>
      </c>
      <c r="D4137">
        <v>2153</v>
      </c>
      <c r="E4137">
        <v>932</v>
      </c>
      <c r="F4137">
        <v>280</v>
      </c>
      <c r="G4137">
        <v>450</v>
      </c>
      <c r="H4137">
        <v>220</v>
      </c>
      <c r="I4137">
        <v>67</v>
      </c>
      <c r="J4137" s="63">
        <f t="shared" si="193"/>
        <v>378.44444444444446</v>
      </c>
      <c r="K4137" s="63">
        <f t="shared" si="194"/>
        <v>323.63636363636363</v>
      </c>
      <c r="L4137" s="63">
        <f t="shared" si="195"/>
        <v>317.91044776119401</v>
      </c>
    </row>
    <row r="4138" spans="1:12">
      <c r="A4138" t="s">
        <v>3798</v>
      </c>
      <c r="B4138" t="s">
        <v>9159</v>
      </c>
      <c r="C4138" t="s">
        <v>6</v>
      </c>
      <c r="D4138">
        <v>1020</v>
      </c>
      <c r="E4138">
        <v>1274</v>
      </c>
      <c r="F4138">
        <v>382</v>
      </c>
      <c r="G4138">
        <v>57</v>
      </c>
      <c r="H4138">
        <v>294</v>
      </c>
      <c r="I4138">
        <v>89</v>
      </c>
      <c r="J4138" s="63">
        <f t="shared" si="193"/>
        <v>1689.4736842105262</v>
      </c>
      <c r="K4138" s="63">
        <f t="shared" si="194"/>
        <v>333.33333333333331</v>
      </c>
      <c r="L4138" s="63">
        <f t="shared" si="195"/>
        <v>329.2134831460674</v>
      </c>
    </row>
    <row r="4139" spans="1:12">
      <c r="A4139" t="s">
        <v>4888</v>
      </c>
      <c r="B4139" t="s">
        <v>9961</v>
      </c>
      <c r="C4139" t="s">
        <v>6</v>
      </c>
      <c r="D4139"/>
      <c r="E4139"/>
      <c r="F4139"/>
      <c r="G4139">
        <v>1</v>
      </c>
      <c r="H4139">
        <v>83</v>
      </c>
      <c r="I4139">
        <v>25</v>
      </c>
      <c r="J4139" s="63">
        <f t="shared" si="193"/>
        <v>-100</v>
      </c>
      <c r="K4139" s="63">
        <f t="shared" si="194"/>
        <v>-100</v>
      </c>
      <c r="L4139" s="63">
        <f t="shared" si="195"/>
        <v>-100</v>
      </c>
    </row>
    <row r="4140" spans="1:12">
      <c r="A4140" t="s">
        <v>3799</v>
      </c>
      <c r="B4140" t="s">
        <v>9160</v>
      </c>
      <c r="C4140" t="s">
        <v>6</v>
      </c>
      <c r="D4140">
        <v>4329</v>
      </c>
      <c r="E4140">
        <v>2242</v>
      </c>
      <c r="F4140">
        <v>671</v>
      </c>
      <c r="G4140">
        <v>1421</v>
      </c>
      <c r="H4140">
        <v>4859</v>
      </c>
      <c r="I4140">
        <v>1275</v>
      </c>
      <c r="J4140" s="63">
        <f t="shared" si="193"/>
        <v>204.64461646727656</v>
      </c>
      <c r="K4140" s="63">
        <f t="shared" si="194"/>
        <v>-53.858818686972626</v>
      </c>
      <c r="L4140" s="63">
        <f t="shared" si="195"/>
        <v>-47.372549019607845</v>
      </c>
    </row>
    <row r="4141" spans="1:12">
      <c r="A4141" t="s">
        <v>3800</v>
      </c>
      <c r="B4141" t="s">
        <v>9161</v>
      </c>
      <c r="C4141" t="s">
        <v>6</v>
      </c>
      <c r="D4141">
        <v>275</v>
      </c>
      <c r="E4141">
        <v>1399</v>
      </c>
      <c r="F4141">
        <v>419</v>
      </c>
      <c r="G4141">
        <v>41</v>
      </c>
      <c r="H4141">
        <v>9115</v>
      </c>
      <c r="I4141">
        <v>397</v>
      </c>
      <c r="J4141" s="63">
        <f t="shared" si="193"/>
        <v>570.73170731707319</v>
      </c>
      <c r="K4141" s="63">
        <f t="shared" si="194"/>
        <v>-84.651673066374116</v>
      </c>
      <c r="L4141" s="63">
        <f t="shared" si="195"/>
        <v>5.5415617128463479</v>
      </c>
    </row>
    <row r="4142" spans="1:12">
      <c r="A4142" t="s">
        <v>3801</v>
      </c>
      <c r="B4142" t="s">
        <v>9162</v>
      </c>
      <c r="C4142" t="s">
        <v>6</v>
      </c>
      <c r="D4142">
        <v>1718</v>
      </c>
      <c r="E4142">
        <v>6316</v>
      </c>
      <c r="F4142">
        <v>1892</v>
      </c>
      <c r="G4142">
        <v>887</v>
      </c>
      <c r="H4142">
        <v>848</v>
      </c>
      <c r="I4142">
        <v>254</v>
      </c>
      <c r="J4142" s="63">
        <f t="shared" si="193"/>
        <v>93.686583990980836</v>
      </c>
      <c r="K4142" s="63">
        <f t="shared" si="194"/>
        <v>644.81132075471703</v>
      </c>
      <c r="L4142" s="63">
        <f t="shared" si="195"/>
        <v>644.88188976377955</v>
      </c>
    </row>
    <row r="4143" spans="1:12">
      <c r="A4143" t="s">
        <v>3802</v>
      </c>
      <c r="B4143" t="s">
        <v>9163</v>
      </c>
      <c r="C4143" t="s">
        <v>6</v>
      </c>
      <c r="D4143">
        <v>340</v>
      </c>
      <c r="E4143">
        <v>51</v>
      </c>
      <c r="F4143">
        <v>10</v>
      </c>
      <c r="G4143">
        <v>20</v>
      </c>
      <c r="H4143">
        <v>4</v>
      </c>
      <c r="I4143">
        <v>1</v>
      </c>
      <c r="J4143" s="63">
        <f t="shared" si="193"/>
        <v>1600</v>
      </c>
      <c r="K4143" s="63">
        <f t="shared" si="194"/>
        <v>1175</v>
      </c>
      <c r="L4143" s="63">
        <f t="shared" si="195"/>
        <v>900</v>
      </c>
    </row>
    <row r="4144" spans="1:12">
      <c r="A4144" t="s">
        <v>3803</v>
      </c>
      <c r="B4144" t="s">
        <v>9164</v>
      </c>
      <c r="C4144" t="s">
        <v>6</v>
      </c>
      <c r="D4144">
        <v>12585</v>
      </c>
      <c r="E4144">
        <v>8410</v>
      </c>
      <c r="F4144">
        <v>2519</v>
      </c>
      <c r="G4144">
        <v>11705</v>
      </c>
      <c r="H4144">
        <v>8207</v>
      </c>
      <c r="I4144">
        <v>2467</v>
      </c>
      <c r="J4144" s="63">
        <f t="shared" si="193"/>
        <v>7.5181546347714656</v>
      </c>
      <c r="K4144" s="63">
        <f t="shared" si="194"/>
        <v>2.4734982332155475</v>
      </c>
      <c r="L4144" s="63">
        <f t="shared" si="195"/>
        <v>2.1078232671260642</v>
      </c>
    </row>
    <row r="4145" spans="1:12">
      <c r="A4145" t="s">
        <v>4889</v>
      </c>
      <c r="B4145" t="s">
        <v>9962</v>
      </c>
      <c r="C4145" t="s">
        <v>6</v>
      </c>
      <c r="D4145"/>
      <c r="E4145"/>
      <c r="F4145"/>
      <c r="G4145">
        <v>123</v>
      </c>
      <c r="H4145">
        <v>3</v>
      </c>
      <c r="I4145">
        <v>1</v>
      </c>
      <c r="J4145" s="63">
        <f t="shared" si="193"/>
        <v>-100</v>
      </c>
      <c r="K4145" s="63">
        <f t="shared" si="194"/>
        <v>-100</v>
      </c>
      <c r="L4145" s="63">
        <f t="shared" si="195"/>
        <v>-100</v>
      </c>
    </row>
    <row r="4146" spans="1:12">
      <c r="A4146" t="s">
        <v>3804</v>
      </c>
      <c r="B4146" t="s">
        <v>9165</v>
      </c>
      <c r="C4146" t="s">
        <v>6</v>
      </c>
      <c r="D4146">
        <v>2</v>
      </c>
      <c r="E4146">
        <v>517656</v>
      </c>
      <c r="F4146">
        <v>5177</v>
      </c>
      <c r="G4146">
        <v>8</v>
      </c>
      <c r="H4146">
        <v>247247</v>
      </c>
      <c r="I4146">
        <v>2473</v>
      </c>
      <c r="J4146" s="63">
        <f t="shared" si="193"/>
        <v>-75</v>
      </c>
      <c r="K4146" s="63">
        <f t="shared" si="194"/>
        <v>109.36795997524743</v>
      </c>
      <c r="L4146" s="63">
        <f t="shared" si="195"/>
        <v>109.34088152042054</v>
      </c>
    </row>
    <row r="4147" spans="1:12">
      <c r="A4147" t="s">
        <v>3805</v>
      </c>
      <c r="B4147" t="s">
        <v>9166</v>
      </c>
      <c r="C4147" t="s">
        <v>6</v>
      </c>
      <c r="D4147">
        <v>1</v>
      </c>
      <c r="E4147">
        <v>386638</v>
      </c>
      <c r="F4147">
        <v>3866</v>
      </c>
      <c r="G4147"/>
      <c r="H4147"/>
      <c r="I4147"/>
      <c r="J4147" s="63" t="e">
        <f t="shared" si="193"/>
        <v>#DIV/0!</v>
      </c>
      <c r="K4147" s="63" t="e">
        <f t="shared" si="194"/>
        <v>#DIV/0!</v>
      </c>
      <c r="L4147" s="63" t="e">
        <f t="shared" si="195"/>
        <v>#DIV/0!</v>
      </c>
    </row>
    <row r="4148" spans="1:12">
      <c r="A4148" t="s">
        <v>3806</v>
      </c>
      <c r="B4148" t="s">
        <v>9167</v>
      </c>
      <c r="C4148" t="s">
        <v>6</v>
      </c>
      <c r="D4148">
        <v>3</v>
      </c>
      <c r="E4148">
        <v>30591</v>
      </c>
      <c r="F4148">
        <v>60</v>
      </c>
      <c r="G4148">
        <v>2</v>
      </c>
      <c r="H4148">
        <v>17742</v>
      </c>
      <c r="I4148">
        <v>177</v>
      </c>
      <c r="J4148" s="63">
        <f t="shared" si="193"/>
        <v>50</v>
      </c>
      <c r="K4148" s="63">
        <f t="shared" si="194"/>
        <v>72.42137301318904</v>
      </c>
      <c r="L4148" s="63">
        <f t="shared" si="195"/>
        <v>-66.101694915254242</v>
      </c>
    </row>
    <row r="4149" spans="1:12">
      <c r="A4149" t="s">
        <v>3807</v>
      </c>
      <c r="B4149" t="s">
        <v>9168</v>
      </c>
      <c r="C4149" t="s">
        <v>6</v>
      </c>
      <c r="D4149">
        <v>1</v>
      </c>
      <c r="E4149">
        <v>694074</v>
      </c>
      <c r="F4149">
        <v>6941</v>
      </c>
      <c r="G4149">
        <v>2</v>
      </c>
      <c r="H4149">
        <v>953636</v>
      </c>
      <c r="I4149">
        <v>9536</v>
      </c>
      <c r="J4149" s="63">
        <f t="shared" si="193"/>
        <v>-50</v>
      </c>
      <c r="K4149" s="63">
        <f t="shared" si="194"/>
        <v>-27.21814193256127</v>
      </c>
      <c r="L4149" s="63">
        <f t="shared" si="195"/>
        <v>-27.212667785234899</v>
      </c>
    </row>
    <row r="4150" spans="1:12">
      <c r="A4150" t="s">
        <v>4890</v>
      </c>
      <c r="B4150" t="s">
        <v>9963</v>
      </c>
      <c r="C4150" t="s">
        <v>6</v>
      </c>
      <c r="D4150"/>
      <c r="E4150"/>
      <c r="F4150"/>
      <c r="G4150">
        <v>1</v>
      </c>
      <c r="H4150">
        <v>271662</v>
      </c>
      <c r="I4150">
        <v>2717</v>
      </c>
      <c r="J4150" s="63">
        <f t="shared" si="193"/>
        <v>-100</v>
      </c>
      <c r="K4150" s="63">
        <f t="shared" si="194"/>
        <v>-100</v>
      </c>
      <c r="L4150" s="63">
        <f t="shared" si="195"/>
        <v>-100</v>
      </c>
    </row>
    <row r="4151" spans="1:12">
      <c r="A4151" t="s">
        <v>3808</v>
      </c>
      <c r="B4151" t="s">
        <v>9169</v>
      </c>
      <c r="C4151" t="s">
        <v>16</v>
      </c>
      <c r="D4151">
        <v>144</v>
      </c>
      <c r="E4151">
        <v>3806</v>
      </c>
      <c r="F4151">
        <v>538</v>
      </c>
      <c r="G4151">
        <v>223</v>
      </c>
      <c r="H4151">
        <v>19020</v>
      </c>
      <c r="I4151">
        <v>2689</v>
      </c>
      <c r="J4151" s="63">
        <f t="shared" si="193"/>
        <v>-35.426008968609864</v>
      </c>
      <c r="K4151" s="63">
        <f t="shared" si="194"/>
        <v>-79.989484752891698</v>
      </c>
      <c r="L4151" s="63">
        <f t="shared" si="195"/>
        <v>-79.992562290814433</v>
      </c>
    </row>
    <row r="4152" spans="1:12">
      <c r="A4152" t="s">
        <v>3809</v>
      </c>
      <c r="B4152" t="s">
        <v>9170</v>
      </c>
      <c r="C4152" t="s">
        <v>16</v>
      </c>
      <c r="D4152">
        <v>13292</v>
      </c>
      <c r="E4152">
        <v>601887</v>
      </c>
      <c r="F4152">
        <v>70390</v>
      </c>
      <c r="G4152">
        <v>27092</v>
      </c>
      <c r="H4152">
        <v>1066686</v>
      </c>
      <c r="I4152">
        <v>89597</v>
      </c>
      <c r="J4152" s="63">
        <f t="shared" si="193"/>
        <v>-50.937546139081647</v>
      </c>
      <c r="K4152" s="63">
        <f t="shared" si="194"/>
        <v>-43.574116469139</v>
      </c>
      <c r="L4152" s="63">
        <f t="shared" si="195"/>
        <v>-21.437101688672612</v>
      </c>
    </row>
    <row r="4153" spans="1:12">
      <c r="A4153" t="s">
        <v>3810</v>
      </c>
      <c r="B4153" t="s">
        <v>9171</v>
      </c>
      <c r="C4153" t="s">
        <v>16</v>
      </c>
      <c r="D4153">
        <v>81</v>
      </c>
      <c r="E4153">
        <v>3403</v>
      </c>
      <c r="F4153">
        <v>498</v>
      </c>
      <c r="G4153">
        <v>281</v>
      </c>
      <c r="H4153">
        <v>2005</v>
      </c>
      <c r="I4153">
        <v>349</v>
      </c>
      <c r="J4153" s="63">
        <f t="shared" si="193"/>
        <v>-71.17437722419929</v>
      </c>
      <c r="K4153" s="63">
        <f t="shared" si="194"/>
        <v>69.725685785536157</v>
      </c>
      <c r="L4153" s="63">
        <f t="shared" si="195"/>
        <v>42.693409742120345</v>
      </c>
    </row>
    <row r="4154" spans="1:12">
      <c r="A4154" t="s">
        <v>3811</v>
      </c>
      <c r="B4154" t="s">
        <v>9172</v>
      </c>
      <c r="C4154" t="s">
        <v>16</v>
      </c>
      <c r="D4154">
        <v>810</v>
      </c>
      <c r="E4154">
        <v>28089</v>
      </c>
      <c r="F4154">
        <v>234</v>
      </c>
      <c r="G4154">
        <v>317</v>
      </c>
      <c r="H4154">
        <v>628</v>
      </c>
      <c r="I4154">
        <v>153</v>
      </c>
      <c r="J4154" s="63">
        <f t="shared" si="193"/>
        <v>155.52050473186119</v>
      </c>
      <c r="K4154" s="63">
        <f t="shared" si="194"/>
        <v>4372.7707006369428</v>
      </c>
      <c r="L4154" s="63">
        <f t="shared" si="195"/>
        <v>52.941176470588232</v>
      </c>
    </row>
    <row r="4155" spans="1:12">
      <c r="A4155" t="s">
        <v>3812</v>
      </c>
      <c r="B4155" t="s">
        <v>9173</v>
      </c>
      <c r="C4155" t="s">
        <v>16</v>
      </c>
      <c r="D4155">
        <v>254</v>
      </c>
      <c r="E4155">
        <v>26889</v>
      </c>
      <c r="F4155">
        <v>270</v>
      </c>
      <c r="G4155">
        <v>190</v>
      </c>
      <c r="H4155">
        <v>12251</v>
      </c>
      <c r="I4155">
        <v>123</v>
      </c>
      <c r="J4155" s="63">
        <f t="shared" si="193"/>
        <v>33.684210526315788</v>
      </c>
      <c r="K4155" s="63">
        <f t="shared" si="194"/>
        <v>119.4841237450004</v>
      </c>
      <c r="L4155" s="63">
        <f t="shared" si="195"/>
        <v>119.51219512195122</v>
      </c>
    </row>
    <row r="4156" spans="1:12">
      <c r="A4156" t="s">
        <v>4891</v>
      </c>
      <c r="B4156" t="s">
        <v>9964</v>
      </c>
      <c r="C4156" t="s">
        <v>16</v>
      </c>
      <c r="D4156"/>
      <c r="E4156"/>
      <c r="F4156"/>
      <c r="G4156">
        <v>8</v>
      </c>
      <c r="H4156">
        <v>5</v>
      </c>
      <c r="I4156">
        <v>1</v>
      </c>
      <c r="J4156" s="63">
        <f t="shared" si="193"/>
        <v>-100</v>
      </c>
      <c r="K4156" s="63">
        <f t="shared" si="194"/>
        <v>-100</v>
      </c>
      <c r="L4156" s="63">
        <f t="shared" si="195"/>
        <v>-100</v>
      </c>
    </row>
    <row r="4157" spans="1:12">
      <c r="A4157" t="s">
        <v>4892</v>
      </c>
      <c r="B4157" t="s">
        <v>9965</v>
      </c>
      <c r="C4157" t="s">
        <v>16</v>
      </c>
      <c r="D4157"/>
      <c r="E4157"/>
      <c r="F4157"/>
      <c r="G4157">
        <v>1088</v>
      </c>
      <c r="H4157">
        <v>508</v>
      </c>
      <c r="I4157">
        <v>72</v>
      </c>
      <c r="J4157" s="63">
        <f t="shared" si="193"/>
        <v>-100</v>
      </c>
      <c r="K4157" s="63">
        <f t="shared" si="194"/>
        <v>-100</v>
      </c>
      <c r="L4157" s="63">
        <f t="shared" si="195"/>
        <v>-100</v>
      </c>
    </row>
    <row r="4158" spans="1:12">
      <c r="A4158" t="s">
        <v>4893</v>
      </c>
      <c r="B4158" t="s">
        <v>9966</v>
      </c>
      <c r="C4158" t="s">
        <v>6</v>
      </c>
      <c r="D4158"/>
      <c r="E4158"/>
      <c r="F4158"/>
      <c r="G4158">
        <v>12</v>
      </c>
      <c r="H4158">
        <v>147</v>
      </c>
      <c r="I4158">
        <v>44</v>
      </c>
      <c r="J4158" s="63">
        <f t="shared" si="193"/>
        <v>-100</v>
      </c>
      <c r="K4158" s="63">
        <f t="shared" si="194"/>
        <v>-100</v>
      </c>
      <c r="L4158" s="63">
        <f t="shared" si="195"/>
        <v>-100</v>
      </c>
    </row>
    <row r="4159" spans="1:12">
      <c r="A4159" t="s">
        <v>3813</v>
      </c>
      <c r="B4159" t="s">
        <v>9174</v>
      </c>
      <c r="C4159" t="s">
        <v>6</v>
      </c>
      <c r="D4159">
        <v>16</v>
      </c>
      <c r="E4159">
        <v>137</v>
      </c>
      <c r="F4159">
        <v>25</v>
      </c>
      <c r="G4159">
        <v>20</v>
      </c>
      <c r="H4159">
        <v>124</v>
      </c>
      <c r="I4159">
        <v>37</v>
      </c>
      <c r="J4159" s="63">
        <f t="shared" si="193"/>
        <v>-20</v>
      </c>
      <c r="K4159" s="63">
        <f t="shared" si="194"/>
        <v>10.483870967741936</v>
      </c>
      <c r="L4159" s="63">
        <f t="shared" si="195"/>
        <v>-32.432432432432435</v>
      </c>
    </row>
    <row r="4160" spans="1:12">
      <c r="A4160" t="s">
        <v>3814</v>
      </c>
      <c r="B4160" t="s">
        <v>9175</v>
      </c>
      <c r="C4160" t="s">
        <v>6</v>
      </c>
      <c r="D4160">
        <v>504</v>
      </c>
      <c r="E4160">
        <v>96</v>
      </c>
      <c r="F4160">
        <v>29</v>
      </c>
      <c r="G4160">
        <v>105</v>
      </c>
      <c r="H4160">
        <v>175</v>
      </c>
      <c r="I4160">
        <v>51</v>
      </c>
      <c r="J4160" s="63">
        <f t="shared" si="193"/>
        <v>380</v>
      </c>
      <c r="K4160" s="63">
        <f t="shared" si="194"/>
        <v>-45.142857142857146</v>
      </c>
      <c r="L4160" s="63">
        <f t="shared" si="195"/>
        <v>-43.137254901960787</v>
      </c>
    </row>
    <row r="4161" spans="1:12">
      <c r="A4161" t="s">
        <v>3815</v>
      </c>
      <c r="B4161" t="s">
        <v>9176</v>
      </c>
      <c r="C4161" t="s">
        <v>6</v>
      </c>
      <c r="D4161">
        <v>17</v>
      </c>
      <c r="E4161">
        <v>17</v>
      </c>
      <c r="F4161">
        <v>5</v>
      </c>
      <c r="G4161">
        <v>2</v>
      </c>
      <c r="H4161">
        <v>1</v>
      </c>
      <c r="I4161">
        <v>0</v>
      </c>
      <c r="J4161" s="63">
        <f t="shared" si="193"/>
        <v>750</v>
      </c>
      <c r="K4161" s="63">
        <f t="shared" si="194"/>
        <v>1600</v>
      </c>
      <c r="L4161" s="63" t="e">
        <f t="shared" si="195"/>
        <v>#DIV/0!</v>
      </c>
    </row>
    <row r="4162" spans="1:12">
      <c r="A4162" t="s">
        <v>3816</v>
      </c>
      <c r="B4162" t="s">
        <v>9177</v>
      </c>
      <c r="C4162" t="s">
        <v>6</v>
      </c>
      <c r="D4162">
        <v>11</v>
      </c>
      <c r="E4162">
        <v>960</v>
      </c>
      <c r="F4162">
        <v>233</v>
      </c>
      <c r="G4162">
        <v>19</v>
      </c>
      <c r="H4162">
        <v>1488</v>
      </c>
      <c r="I4162">
        <v>362</v>
      </c>
      <c r="J4162" s="63">
        <f t="shared" si="193"/>
        <v>-42.10526315789474</v>
      </c>
      <c r="K4162" s="63">
        <f t="shared" si="194"/>
        <v>-35.483870967741936</v>
      </c>
      <c r="L4162" s="63">
        <f t="shared" si="195"/>
        <v>-35.635359116022101</v>
      </c>
    </row>
    <row r="4163" spans="1:12">
      <c r="A4163" t="s">
        <v>3817</v>
      </c>
      <c r="B4163" t="s">
        <v>9178</v>
      </c>
      <c r="C4163" t="s">
        <v>6</v>
      </c>
      <c r="D4163">
        <v>1476</v>
      </c>
      <c r="E4163">
        <v>203</v>
      </c>
      <c r="F4163">
        <v>49</v>
      </c>
      <c r="G4163"/>
      <c r="H4163"/>
      <c r="I4163"/>
      <c r="J4163" s="63" t="e">
        <f t="shared" si="193"/>
        <v>#DIV/0!</v>
      </c>
      <c r="K4163" s="63" t="e">
        <f t="shared" si="194"/>
        <v>#DIV/0!</v>
      </c>
      <c r="L4163" s="63" t="e">
        <f t="shared" si="195"/>
        <v>#DIV/0!</v>
      </c>
    </row>
    <row r="4164" spans="1:12">
      <c r="A4164" t="s">
        <v>3818</v>
      </c>
      <c r="B4164" t="s">
        <v>9179</v>
      </c>
      <c r="C4164" t="s">
        <v>6</v>
      </c>
      <c r="D4164">
        <v>18</v>
      </c>
      <c r="E4164">
        <v>65</v>
      </c>
      <c r="F4164">
        <v>16</v>
      </c>
      <c r="G4164"/>
      <c r="H4164"/>
      <c r="I4164"/>
      <c r="J4164" s="63" t="e">
        <f t="shared" si="193"/>
        <v>#DIV/0!</v>
      </c>
      <c r="K4164" s="63" t="e">
        <f t="shared" si="194"/>
        <v>#DIV/0!</v>
      </c>
      <c r="L4164" s="63" t="e">
        <f t="shared" si="195"/>
        <v>#DIV/0!</v>
      </c>
    </row>
    <row r="4165" spans="1:12">
      <c r="A4165" t="s">
        <v>3819</v>
      </c>
      <c r="B4165" t="s">
        <v>9180</v>
      </c>
      <c r="C4165" t="s">
        <v>16</v>
      </c>
      <c r="D4165">
        <v>31196</v>
      </c>
      <c r="E4165">
        <v>12045</v>
      </c>
      <c r="F4165">
        <v>2227</v>
      </c>
      <c r="G4165">
        <v>55880</v>
      </c>
      <c r="H4165">
        <v>62457</v>
      </c>
      <c r="I4165">
        <v>2134</v>
      </c>
      <c r="J4165" s="63">
        <f t="shared" ref="J4165:J4228" si="196">100*(D4165-G4165)/G4165</f>
        <v>-44.173228346456696</v>
      </c>
      <c r="K4165" s="63">
        <f t="shared" ref="K4165:K4228" si="197">100*(E4165-H4165)/H4165</f>
        <v>-80.714731735433972</v>
      </c>
      <c r="L4165" s="63">
        <f t="shared" ref="L4165:L4228" si="198">100*(F4165-I4165)/I4165</f>
        <v>4.3580131208997193</v>
      </c>
    </row>
    <row r="4166" spans="1:12">
      <c r="A4166" t="s">
        <v>4894</v>
      </c>
      <c r="B4166" t="s">
        <v>9967</v>
      </c>
      <c r="C4166" t="s">
        <v>16</v>
      </c>
      <c r="D4166"/>
      <c r="E4166"/>
      <c r="F4166"/>
      <c r="G4166">
        <v>4</v>
      </c>
      <c r="H4166">
        <v>1</v>
      </c>
      <c r="I4166">
        <v>0</v>
      </c>
      <c r="J4166" s="63">
        <f t="shared" si="196"/>
        <v>-100</v>
      </c>
      <c r="K4166" s="63">
        <f t="shared" si="197"/>
        <v>-100</v>
      </c>
      <c r="L4166" s="63" t="e">
        <f t="shared" si="198"/>
        <v>#DIV/0!</v>
      </c>
    </row>
    <row r="4167" spans="1:12">
      <c r="A4167" t="s">
        <v>3820</v>
      </c>
      <c r="B4167" t="s">
        <v>9181</v>
      </c>
      <c r="C4167" t="s">
        <v>6</v>
      </c>
      <c r="D4167">
        <v>5993</v>
      </c>
      <c r="E4167">
        <v>6512</v>
      </c>
      <c r="F4167">
        <v>1324</v>
      </c>
      <c r="G4167">
        <v>516386</v>
      </c>
      <c r="H4167">
        <v>12429</v>
      </c>
      <c r="I4167">
        <v>2607</v>
      </c>
      <c r="J4167" s="63">
        <f t="shared" si="196"/>
        <v>-98.839434066764014</v>
      </c>
      <c r="K4167" s="63">
        <f t="shared" si="197"/>
        <v>-47.606404376860567</v>
      </c>
      <c r="L4167" s="63">
        <f t="shared" si="198"/>
        <v>-49.213655542769466</v>
      </c>
    </row>
    <row r="4168" spans="1:12">
      <c r="A4168" t="s">
        <v>3821</v>
      </c>
      <c r="B4168" t="s">
        <v>9182</v>
      </c>
      <c r="C4168" t="s">
        <v>6</v>
      </c>
      <c r="D4168">
        <v>506</v>
      </c>
      <c r="E4168">
        <v>120</v>
      </c>
      <c r="F4168">
        <v>22</v>
      </c>
      <c r="G4168">
        <v>12697</v>
      </c>
      <c r="H4168">
        <v>5454</v>
      </c>
      <c r="I4168">
        <v>1017</v>
      </c>
      <c r="J4168" s="63">
        <f t="shared" si="196"/>
        <v>-96.01480664723951</v>
      </c>
      <c r="K4168" s="63">
        <f t="shared" si="197"/>
        <v>-97.799779977997801</v>
      </c>
      <c r="L4168" s="63">
        <f t="shared" si="198"/>
        <v>-97.836774827925268</v>
      </c>
    </row>
    <row r="4169" spans="1:12">
      <c r="A4169" t="s">
        <v>3822</v>
      </c>
      <c r="B4169" t="s">
        <v>9183</v>
      </c>
      <c r="C4169" t="s">
        <v>6</v>
      </c>
      <c r="D4169">
        <v>114663</v>
      </c>
      <c r="E4169">
        <v>5071</v>
      </c>
      <c r="F4169">
        <v>944</v>
      </c>
      <c r="G4169">
        <v>73154</v>
      </c>
      <c r="H4169">
        <v>4897</v>
      </c>
      <c r="I4169">
        <v>914</v>
      </c>
      <c r="J4169" s="63">
        <f t="shared" si="196"/>
        <v>56.74194165732564</v>
      </c>
      <c r="K4169" s="63">
        <f t="shared" si="197"/>
        <v>3.5531958341841943</v>
      </c>
      <c r="L4169" s="63">
        <f t="shared" si="198"/>
        <v>3.2822757111597376</v>
      </c>
    </row>
    <row r="4170" spans="1:12">
      <c r="A4170" t="s">
        <v>3823</v>
      </c>
      <c r="B4170" t="s">
        <v>9184</v>
      </c>
      <c r="C4170" t="s">
        <v>6</v>
      </c>
      <c r="D4170">
        <v>19837</v>
      </c>
      <c r="E4170">
        <v>8236</v>
      </c>
      <c r="F4170">
        <v>1536</v>
      </c>
      <c r="G4170">
        <v>10379</v>
      </c>
      <c r="H4170">
        <v>1523</v>
      </c>
      <c r="I4170">
        <v>284</v>
      </c>
      <c r="J4170" s="63">
        <f t="shared" si="196"/>
        <v>91.126312746892765</v>
      </c>
      <c r="K4170" s="63">
        <f t="shared" si="197"/>
        <v>440.77478660538412</v>
      </c>
      <c r="L4170" s="63">
        <f t="shared" si="198"/>
        <v>440.84507042253523</v>
      </c>
    </row>
    <row r="4171" spans="1:12">
      <c r="A4171" t="s">
        <v>3824</v>
      </c>
      <c r="B4171" t="s">
        <v>9185</v>
      </c>
      <c r="C4171" t="s">
        <v>16</v>
      </c>
      <c r="D4171">
        <v>109</v>
      </c>
      <c r="E4171">
        <v>7762</v>
      </c>
      <c r="F4171">
        <v>104</v>
      </c>
      <c r="G4171">
        <v>5565</v>
      </c>
      <c r="H4171">
        <v>18921</v>
      </c>
      <c r="I4171">
        <v>3479</v>
      </c>
      <c r="J4171" s="63">
        <f t="shared" si="196"/>
        <v>-98.041329739442943</v>
      </c>
      <c r="K4171" s="63">
        <f t="shared" si="197"/>
        <v>-58.976798266476401</v>
      </c>
      <c r="L4171" s="63">
        <f t="shared" si="198"/>
        <v>-97.010635240011496</v>
      </c>
    </row>
    <row r="4172" spans="1:12">
      <c r="A4172" t="s">
        <v>3825</v>
      </c>
      <c r="B4172" t="s">
        <v>9186</v>
      </c>
      <c r="C4172" t="s">
        <v>6</v>
      </c>
      <c r="D4172">
        <v>915</v>
      </c>
      <c r="E4172">
        <v>752</v>
      </c>
      <c r="F4172">
        <v>140</v>
      </c>
      <c r="G4172">
        <v>399</v>
      </c>
      <c r="H4172">
        <v>3249</v>
      </c>
      <c r="I4172">
        <v>607</v>
      </c>
      <c r="J4172" s="63">
        <f t="shared" si="196"/>
        <v>129.3233082706767</v>
      </c>
      <c r="K4172" s="63">
        <f t="shared" si="197"/>
        <v>-76.854416743613413</v>
      </c>
      <c r="L4172" s="63">
        <f t="shared" si="198"/>
        <v>-76.935749588138393</v>
      </c>
    </row>
    <row r="4173" spans="1:12">
      <c r="A4173" t="s">
        <v>3826</v>
      </c>
      <c r="B4173" t="s">
        <v>9187</v>
      </c>
      <c r="C4173" t="s">
        <v>6</v>
      </c>
      <c r="D4173">
        <v>605</v>
      </c>
      <c r="E4173">
        <v>829</v>
      </c>
      <c r="F4173">
        <v>155</v>
      </c>
      <c r="G4173">
        <v>19967</v>
      </c>
      <c r="H4173">
        <v>1485</v>
      </c>
      <c r="I4173">
        <v>279</v>
      </c>
      <c r="J4173" s="63">
        <f t="shared" si="196"/>
        <v>-96.970000500826359</v>
      </c>
      <c r="K4173" s="63">
        <f t="shared" si="197"/>
        <v>-44.175084175084173</v>
      </c>
      <c r="L4173" s="63">
        <f t="shared" si="198"/>
        <v>-44.444444444444443</v>
      </c>
    </row>
    <row r="4174" spans="1:12">
      <c r="A4174" t="s">
        <v>3827</v>
      </c>
      <c r="B4174" t="s">
        <v>9188</v>
      </c>
      <c r="C4174" t="s">
        <v>6</v>
      </c>
      <c r="D4174">
        <v>24</v>
      </c>
      <c r="E4174">
        <v>58</v>
      </c>
      <c r="F4174">
        <v>9</v>
      </c>
      <c r="G4174">
        <v>1876</v>
      </c>
      <c r="H4174">
        <v>193</v>
      </c>
      <c r="I4174">
        <v>36</v>
      </c>
      <c r="J4174" s="63">
        <f t="shared" si="196"/>
        <v>-98.720682302771849</v>
      </c>
      <c r="K4174" s="63">
        <f t="shared" si="197"/>
        <v>-69.948186528497416</v>
      </c>
      <c r="L4174" s="63">
        <f t="shared" si="198"/>
        <v>-75</v>
      </c>
    </row>
    <row r="4175" spans="1:12">
      <c r="A4175" t="s">
        <v>3828</v>
      </c>
      <c r="B4175" t="s">
        <v>9189</v>
      </c>
      <c r="C4175" t="s">
        <v>6</v>
      </c>
      <c r="D4175">
        <v>585</v>
      </c>
      <c r="E4175">
        <v>1173</v>
      </c>
      <c r="F4175">
        <v>218</v>
      </c>
      <c r="G4175">
        <v>38644</v>
      </c>
      <c r="H4175">
        <v>2649</v>
      </c>
      <c r="I4175">
        <v>494</v>
      </c>
      <c r="J4175" s="63">
        <f t="shared" si="196"/>
        <v>-98.486181554704487</v>
      </c>
      <c r="K4175" s="63">
        <f t="shared" si="197"/>
        <v>-55.719139297848244</v>
      </c>
      <c r="L4175" s="63">
        <f t="shared" si="198"/>
        <v>-55.870445344129557</v>
      </c>
    </row>
    <row r="4176" spans="1:12">
      <c r="A4176" t="s">
        <v>3829</v>
      </c>
      <c r="B4176" t="s">
        <v>9190</v>
      </c>
      <c r="C4176" t="s">
        <v>6</v>
      </c>
      <c r="D4176">
        <v>642431</v>
      </c>
      <c r="E4176">
        <v>12986</v>
      </c>
      <c r="F4176">
        <v>3161</v>
      </c>
      <c r="G4176">
        <v>464096</v>
      </c>
      <c r="H4176">
        <v>10297</v>
      </c>
      <c r="I4176">
        <v>2503</v>
      </c>
      <c r="J4176" s="63">
        <f t="shared" si="196"/>
        <v>38.426316968902988</v>
      </c>
      <c r="K4176" s="63">
        <f t="shared" si="197"/>
        <v>26.114402253083423</v>
      </c>
      <c r="L4176" s="63">
        <f t="shared" si="198"/>
        <v>26.28845385537355</v>
      </c>
    </row>
    <row r="4177" spans="1:12">
      <c r="A4177" t="s">
        <v>3830</v>
      </c>
      <c r="B4177" t="s">
        <v>9190</v>
      </c>
      <c r="C4177" t="s">
        <v>6</v>
      </c>
      <c r="D4177">
        <v>241519</v>
      </c>
      <c r="E4177">
        <v>4157</v>
      </c>
      <c r="F4177">
        <v>1011</v>
      </c>
      <c r="G4177">
        <v>85841</v>
      </c>
      <c r="H4177">
        <v>2245</v>
      </c>
      <c r="I4177">
        <v>545</v>
      </c>
      <c r="J4177" s="63">
        <f t="shared" si="196"/>
        <v>181.3562283757179</v>
      </c>
      <c r="K4177" s="63">
        <f t="shared" si="197"/>
        <v>85.167037861915361</v>
      </c>
      <c r="L4177" s="63">
        <f t="shared" si="198"/>
        <v>85.504587155963307</v>
      </c>
    </row>
    <row r="4178" spans="1:12">
      <c r="A4178" t="s">
        <v>3831</v>
      </c>
      <c r="B4178" t="s">
        <v>9191</v>
      </c>
      <c r="C4178" t="s">
        <v>16</v>
      </c>
      <c r="D4178">
        <v>817</v>
      </c>
      <c r="E4178">
        <v>458</v>
      </c>
      <c r="F4178">
        <v>111</v>
      </c>
      <c r="G4178">
        <v>14789</v>
      </c>
      <c r="H4178">
        <v>349</v>
      </c>
      <c r="I4178">
        <v>84</v>
      </c>
      <c r="J4178" s="63">
        <f t="shared" si="196"/>
        <v>-94.475623774426936</v>
      </c>
      <c r="K4178" s="63">
        <f t="shared" si="197"/>
        <v>31.232091690544411</v>
      </c>
      <c r="L4178" s="63">
        <f t="shared" si="198"/>
        <v>32.142857142857146</v>
      </c>
    </row>
    <row r="4179" spans="1:12">
      <c r="A4179" t="s">
        <v>3832</v>
      </c>
      <c r="B4179" t="s">
        <v>9192</v>
      </c>
      <c r="C4179" t="s">
        <v>6</v>
      </c>
      <c r="D4179">
        <v>1638096</v>
      </c>
      <c r="E4179">
        <v>49457</v>
      </c>
      <c r="F4179">
        <v>14865</v>
      </c>
      <c r="G4179">
        <v>914745</v>
      </c>
      <c r="H4179">
        <v>30841</v>
      </c>
      <c r="I4179">
        <v>9245</v>
      </c>
      <c r="J4179" s="63">
        <f t="shared" si="196"/>
        <v>79.076791892822584</v>
      </c>
      <c r="K4179" s="63">
        <f t="shared" si="197"/>
        <v>60.361207483544632</v>
      </c>
      <c r="L4179" s="63">
        <f t="shared" si="198"/>
        <v>60.789616008653326</v>
      </c>
    </row>
    <row r="4180" spans="1:12">
      <c r="A4180" t="s">
        <v>3833</v>
      </c>
      <c r="B4180" t="s">
        <v>9193</v>
      </c>
      <c r="C4180" t="s">
        <v>6</v>
      </c>
      <c r="D4180">
        <v>206751</v>
      </c>
      <c r="E4180">
        <v>6172</v>
      </c>
      <c r="F4180">
        <v>1596</v>
      </c>
      <c r="G4180">
        <v>122447</v>
      </c>
      <c r="H4180">
        <v>2514</v>
      </c>
      <c r="I4180">
        <v>768</v>
      </c>
      <c r="J4180" s="63">
        <f t="shared" si="196"/>
        <v>68.84937973163899</v>
      </c>
      <c r="K4180" s="63">
        <f t="shared" si="197"/>
        <v>145.50517104216388</v>
      </c>
      <c r="L4180" s="63">
        <f t="shared" si="198"/>
        <v>107.8125</v>
      </c>
    </row>
    <row r="4181" spans="1:12">
      <c r="A4181" t="s">
        <v>3834</v>
      </c>
      <c r="B4181" t="s">
        <v>9194</v>
      </c>
      <c r="C4181" t="s">
        <v>6</v>
      </c>
      <c r="D4181">
        <v>112</v>
      </c>
      <c r="E4181">
        <v>99</v>
      </c>
      <c r="F4181">
        <v>30</v>
      </c>
      <c r="G4181">
        <v>4986</v>
      </c>
      <c r="H4181">
        <v>280</v>
      </c>
      <c r="I4181">
        <v>84</v>
      </c>
      <c r="J4181" s="63">
        <f t="shared" si="196"/>
        <v>-97.753710389089449</v>
      </c>
      <c r="K4181" s="63">
        <f t="shared" si="197"/>
        <v>-64.642857142857139</v>
      </c>
      <c r="L4181" s="63">
        <f t="shared" si="198"/>
        <v>-64.285714285714292</v>
      </c>
    </row>
    <row r="4182" spans="1:12">
      <c r="A4182" t="s">
        <v>3835</v>
      </c>
      <c r="B4182" t="s">
        <v>9195</v>
      </c>
      <c r="C4182" t="s">
        <v>6</v>
      </c>
      <c r="D4182">
        <v>81</v>
      </c>
      <c r="E4182">
        <v>336</v>
      </c>
      <c r="F4182">
        <v>101</v>
      </c>
      <c r="G4182">
        <v>2807</v>
      </c>
      <c r="H4182">
        <v>511</v>
      </c>
      <c r="I4182">
        <v>153</v>
      </c>
      <c r="J4182" s="63">
        <f t="shared" si="196"/>
        <v>-97.11435696473103</v>
      </c>
      <c r="K4182" s="63">
        <f t="shared" si="197"/>
        <v>-34.246575342465754</v>
      </c>
      <c r="L4182" s="63">
        <f t="shared" si="198"/>
        <v>-33.986928104575163</v>
      </c>
    </row>
    <row r="4183" spans="1:12">
      <c r="A4183" t="s">
        <v>3836</v>
      </c>
      <c r="B4183" t="s">
        <v>9196</v>
      </c>
      <c r="C4183" t="s">
        <v>16</v>
      </c>
      <c r="D4183">
        <v>144</v>
      </c>
      <c r="E4183">
        <v>288</v>
      </c>
      <c r="F4183">
        <v>86</v>
      </c>
      <c r="G4183"/>
      <c r="H4183"/>
      <c r="I4183"/>
      <c r="J4183" s="63" t="e">
        <f t="shared" si="196"/>
        <v>#DIV/0!</v>
      </c>
      <c r="K4183" s="63" t="e">
        <f t="shared" si="197"/>
        <v>#DIV/0!</v>
      </c>
      <c r="L4183" s="63" t="e">
        <f t="shared" si="198"/>
        <v>#DIV/0!</v>
      </c>
    </row>
    <row r="4184" spans="1:12">
      <c r="A4184" t="s">
        <v>4895</v>
      </c>
      <c r="B4184" t="s">
        <v>9968</v>
      </c>
      <c r="C4184" t="s">
        <v>6</v>
      </c>
      <c r="D4184"/>
      <c r="E4184"/>
      <c r="F4184"/>
      <c r="G4184">
        <v>112</v>
      </c>
      <c r="H4184">
        <v>105</v>
      </c>
      <c r="I4184">
        <v>20</v>
      </c>
      <c r="J4184" s="63">
        <f t="shared" si="196"/>
        <v>-100</v>
      </c>
      <c r="K4184" s="63">
        <f t="shared" si="197"/>
        <v>-100</v>
      </c>
      <c r="L4184" s="63">
        <f t="shared" si="198"/>
        <v>-100</v>
      </c>
    </row>
    <row r="4185" spans="1:12">
      <c r="A4185" t="s">
        <v>3837</v>
      </c>
      <c r="B4185" t="s">
        <v>9197</v>
      </c>
      <c r="C4185" t="s">
        <v>6</v>
      </c>
      <c r="D4185">
        <v>921</v>
      </c>
      <c r="E4185">
        <v>1436</v>
      </c>
      <c r="F4185">
        <v>269</v>
      </c>
      <c r="G4185">
        <v>1270</v>
      </c>
      <c r="H4185">
        <v>1771</v>
      </c>
      <c r="I4185">
        <v>330</v>
      </c>
      <c r="J4185" s="63">
        <f t="shared" si="196"/>
        <v>-27.480314960629922</v>
      </c>
      <c r="K4185" s="63">
        <f t="shared" si="197"/>
        <v>-18.9158667419537</v>
      </c>
      <c r="L4185" s="63">
        <f t="shared" si="198"/>
        <v>-18.484848484848484</v>
      </c>
    </row>
    <row r="4186" spans="1:12">
      <c r="A4186" t="s">
        <v>3838</v>
      </c>
      <c r="B4186" t="s">
        <v>9198</v>
      </c>
      <c r="C4186" t="s">
        <v>6</v>
      </c>
      <c r="D4186">
        <v>474</v>
      </c>
      <c r="E4186">
        <v>486</v>
      </c>
      <c r="F4186">
        <v>91</v>
      </c>
      <c r="G4186">
        <v>404</v>
      </c>
      <c r="H4186">
        <v>467</v>
      </c>
      <c r="I4186">
        <v>87</v>
      </c>
      <c r="J4186" s="63">
        <f t="shared" si="196"/>
        <v>17.326732673267326</v>
      </c>
      <c r="K4186" s="63">
        <f t="shared" si="197"/>
        <v>4.0685224839400425</v>
      </c>
      <c r="L4186" s="63">
        <f t="shared" si="198"/>
        <v>4.5977011494252871</v>
      </c>
    </row>
    <row r="4187" spans="1:12">
      <c r="A4187" t="s">
        <v>3839</v>
      </c>
      <c r="B4187" t="s">
        <v>9199</v>
      </c>
      <c r="C4187" t="s">
        <v>6</v>
      </c>
      <c r="D4187">
        <v>723</v>
      </c>
      <c r="E4187">
        <v>775</v>
      </c>
      <c r="F4187">
        <v>145</v>
      </c>
      <c r="G4187">
        <v>210</v>
      </c>
      <c r="H4187">
        <v>2808</v>
      </c>
      <c r="I4187">
        <v>524</v>
      </c>
      <c r="J4187" s="63">
        <f t="shared" si="196"/>
        <v>244.28571428571428</v>
      </c>
      <c r="K4187" s="63">
        <f t="shared" si="197"/>
        <v>-72.400284900284902</v>
      </c>
      <c r="L4187" s="63">
        <f t="shared" si="198"/>
        <v>-72.328244274809165</v>
      </c>
    </row>
    <row r="4188" spans="1:12">
      <c r="A4188" t="s">
        <v>3840</v>
      </c>
      <c r="B4188" t="s">
        <v>9200</v>
      </c>
      <c r="C4188" t="s">
        <v>6</v>
      </c>
      <c r="D4188">
        <v>133</v>
      </c>
      <c r="E4188">
        <v>422</v>
      </c>
      <c r="F4188">
        <v>79</v>
      </c>
      <c r="G4188">
        <v>900</v>
      </c>
      <c r="H4188">
        <v>32448</v>
      </c>
      <c r="I4188">
        <v>6051</v>
      </c>
      <c r="J4188" s="63">
        <f t="shared" si="196"/>
        <v>-85.222222222222229</v>
      </c>
      <c r="K4188" s="63">
        <f t="shared" si="197"/>
        <v>-98.699457593688365</v>
      </c>
      <c r="L4188" s="63">
        <f t="shared" si="198"/>
        <v>-98.694430672616093</v>
      </c>
    </row>
    <row r="4189" spans="1:12">
      <c r="A4189" t="s">
        <v>3841</v>
      </c>
      <c r="B4189" t="s">
        <v>9201</v>
      </c>
      <c r="C4189" t="s">
        <v>6</v>
      </c>
      <c r="D4189">
        <v>1166</v>
      </c>
      <c r="E4189">
        <v>3427</v>
      </c>
      <c r="F4189">
        <v>640</v>
      </c>
      <c r="G4189">
        <v>12723</v>
      </c>
      <c r="H4189">
        <v>3409</v>
      </c>
      <c r="I4189">
        <v>637</v>
      </c>
      <c r="J4189" s="63">
        <f t="shared" si="196"/>
        <v>-90.835494773245301</v>
      </c>
      <c r="K4189" s="63">
        <f t="shared" si="197"/>
        <v>0.5280140803754767</v>
      </c>
      <c r="L4189" s="63">
        <f t="shared" si="198"/>
        <v>0.47095761381475665</v>
      </c>
    </row>
    <row r="4190" spans="1:12">
      <c r="A4190" t="s">
        <v>3842</v>
      </c>
      <c r="B4190" t="s">
        <v>9202</v>
      </c>
      <c r="C4190" t="s">
        <v>6</v>
      </c>
      <c r="D4190">
        <v>28</v>
      </c>
      <c r="E4190">
        <v>165</v>
      </c>
      <c r="F4190">
        <v>32</v>
      </c>
      <c r="G4190">
        <v>40</v>
      </c>
      <c r="H4190">
        <v>59</v>
      </c>
      <c r="I4190">
        <v>12</v>
      </c>
      <c r="J4190" s="63">
        <f t="shared" si="196"/>
        <v>-30</v>
      </c>
      <c r="K4190" s="63">
        <f t="shared" si="197"/>
        <v>179.66101694915255</v>
      </c>
      <c r="L4190" s="63">
        <f t="shared" si="198"/>
        <v>166.66666666666666</v>
      </c>
    </row>
    <row r="4191" spans="1:12">
      <c r="A4191" t="s">
        <v>3843</v>
      </c>
      <c r="B4191" t="s">
        <v>9203</v>
      </c>
      <c r="C4191" t="s">
        <v>6</v>
      </c>
      <c r="D4191">
        <v>395</v>
      </c>
      <c r="E4191">
        <v>252</v>
      </c>
      <c r="F4191">
        <v>48</v>
      </c>
      <c r="G4191">
        <v>657</v>
      </c>
      <c r="H4191">
        <v>2871</v>
      </c>
      <c r="I4191">
        <v>536</v>
      </c>
      <c r="J4191" s="63">
        <f t="shared" si="196"/>
        <v>-39.878234398782347</v>
      </c>
      <c r="K4191" s="63">
        <f t="shared" si="197"/>
        <v>-91.222570532915356</v>
      </c>
      <c r="L4191" s="63">
        <f t="shared" si="198"/>
        <v>-91.044776119402982</v>
      </c>
    </row>
    <row r="4192" spans="1:12">
      <c r="A4192" t="s">
        <v>3844</v>
      </c>
      <c r="B4192" t="s">
        <v>9204</v>
      </c>
      <c r="C4192" t="s">
        <v>6</v>
      </c>
      <c r="D4192">
        <v>10651</v>
      </c>
      <c r="E4192">
        <v>3755</v>
      </c>
      <c r="F4192">
        <v>701</v>
      </c>
      <c r="G4192">
        <v>8993</v>
      </c>
      <c r="H4192">
        <v>5957</v>
      </c>
      <c r="I4192">
        <v>1110</v>
      </c>
      <c r="J4192" s="63">
        <f t="shared" si="196"/>
        <v>18.436561770265762</v>
      </c>
      <c r="K4192" s="63">
        <f t="shared" si="197"/>
        <v>-36.964915225784793</v>
      </c>
      <c r="L4192" s="63">
        <f t="shared" si="198"/>
        <v>-36.846846846846844</v>
      </c>
    </row>
    <row r="4193" spans="1:12">
      <c r="A4193" t="s">
        <v>3845</v>
      </c>
      <c r="B4193" t="s">
        <v>9205</v>
      </c>
      <c r="C4193" t="s">
        <v>6</v>
      </c>
      <c r="D4193">
        <v>267</v>
      </c>
      <c r="E4193">
        <v>80</v>
      </c>
      <c r="F4193">
        <v>15</v>
      </c>
      <c r="G4193">
        <v>884</v>
      </c>
      <c r="H4193">
        <v>378</v>
      </c>
      <c r="I4193">
        <v>72</v>
      </c>
      <c r="J4193" s="63">
        <f t="shared" si="196"/>
        <v>-69.796380090497735</v>
      </c>
      <c r="K4193" s="63">
        <f t="shared" si="197"/>
        <v>-78.835978835978835</v>
      </c>
      <c r="L4193" s="63">
        <f t="shared" si="198"/>
        <v>-79.166666666666671</v>
      </c>
    </row>
    <row r="4194" spans="1:12">
      <c r="A4194" t="s">
        <v>3846</v>
      </c>
      <c r="B4194" t="s">
        <v>9206</v>
      </c>
      <c r="C4194" t="s">
        <v>6</v>
      </c>
      <c r="D4194">
        <v>2444</v>
      </c>
      <c r="E4194">
        <v>1333</v>
      </c>
      <c r="F4194">
        <v>249</v>
      </c>
      <c r="G4194">
        <v>310</v>
      </c>
      <c r="H4194">
        <v>32</v>
      </c>
      <c r="I4194">
        <v>6</v>
      </c>
      <c r="J4194" s="63">
        <f t="shared" si="196"/>
        <v>688.38709677419354</v>
      </c>
      <c r="K4194" s="63">
        <f t="shared" si="197"/>
        <v>4065.625</v>
      </c>
      <c r="L4194" s="63">
        <f t="shared" si="198"/>
        <v>4050</v>
      </c>
    </row>
    <row r="4195" spans="1:12">
      <c r="A4195" t="s">
        <v>3847</v>
      </c>
      <c r="B4195" t="s">
        <v>9207</v>
      </c>
      <c r="C4195" t="s">
        <v>6</v>
      </c>
      <c r="D4195">
        <v>21</v>
      </c>
      <c r="E4195">
        <v>11605</v>
      </c>
      <c r="F4195">
        <v>1876</v>
      </c>
      <c r="G4195">
        <v>79</v>
      </c>
      <c r="H4195">
        <v>6693</v>
      </c>
      <c r="I4195">
        <v>1169</v>
      </c>
      <c r="J4195" s="63">
        <f t="shared" si="196"/>
        <v>-73.417721518987335</v>
      </c>
      <c r="K4195" s="63">
        <f t="shared" si="197"/>
        <v>73.390109069176745</v>
      </c>
      <c r="L4195" s="63">
        <f t="shared" si="198"/>
        <v>60.479041916167667</v>
      </c>
    </row>
    <row r="4196" spans="1:12">
      <c r="A4196" t="s">
        <v>3848</v>
      </c>
      <c r="B4196" t="s">
        <v>9208</v>
      </c>
      <c r="C4196" t="s">
        <v>6</v>
      </c>
      <c r="D4196">
        <v>2153</v>
      </c>
      <c r="E4196">
        <v>11046</v>
      </c>
      <c r="F4196">
        <v>2018</v>
      </c>
      <c r="G4196">
        <v>876</v>
      </c>
      <c r="H4196">
        <v>1035</v>
      </c>
      <c r="I4196">
        <v>174</v>
      </c>
      <c r="J4196" s="63">
        <f t="shared" si="196"/>
        <v>145.77625570776254</v>
      </c>
      <c r="K4196" s="63">
        <f t="shared" si="197"/>
        <v>967.24637681159425</v>
      </c>
      <c r="L4196" s="63">
        <f t="shared" si="198"/>
        <v>1059.7701149425288</v>
      </c>
    </row>
    <row r="4197" spans="1:12">
      <c r="A4197" t="s">
        <v>3849</v>
      </c>
      <c r="B4197" t="s">
        <v>9209</v>
      </c>
      <c r="C4197" t="s">
        <v>6</v>
      </c>
      <c r="D4197">
        <v>385</v>
      </c>
      <c r="E4197">
        <v>3357</v>
      </c>
      <c r="F4197">
        <v>535</v>
      </c>
      <c r="G4197">
        <v>20</v>
      </c>
      <c r="H4197">
        <v>147</v>
      </c>
      <c r="I4197">
        <v>28</v>
      </c>
      <c r="J4197" s="63">
        <f t="shared" si="196"/>
        <v>1825</v>
      </c>
      <c r="K4197" s="63">
        <f t="shared" si="197"/>
        <v>2183.6734693877552</v>
      </c>
      <c r="L4197" s="63">
        <f t="shared" si="198"/>
        <v>1810.7142857142858</v>
      </c>
    </row>
    <row r="4198" spans="1:12">
      <c r="A4198" t="s">
        <v>3850</v>
      </c>
      <c r="B4198" t="s">
        <v>9210</v>
      </c>
      <c r="C4198" t="s">
        <v>6</v>
      </c>
      <c r="D4198">
        <v>204</v>
      </c>
      <c r="E4198">
        <v>2839</v>
      </c>
      <c r="F4198">
        <v>690</v>
      </c>
      <c r="G4198">
        <v>7</v>
      </c>
      <c r="H4198">
        <v>260</v>
      </c>
      <c r="I4198">
        <v>46</v>
      </c>
      <c r="J4198" s="63">
        <f t="shared" si="196"/>
        <v>2814.2857142857142</v>
      </c>
      <c r="K4198" s="63">
        <f t="shared" si="197"/>
        <v>991.92307692307691</v>
      </c>
      <c r="L4198" s="63">
        <f t="shared" si="198"/>
        <v>1400</v>
      </c>
    </row>
    <row r="4199" spans="1:12">
      <c r="A4199" t="s">
        <v>3851</v>
      </c>
      <c r="B4199" t="s">
        <v>9211</v>
      </c>
      <c r="C4199" t="s">
        <v>6</v>
      </c>
      <c r="D4199">
        <v>462</v>
      </c>
      <c r="E4199">
        <v>442</v>
      </c>
      <c r="F4199">
        <v>82</v>
      </c>
      <c r="G4199">
        <v>1839</v>
      </c>
      <c r="H4199">
        <v>1303</v>
      </c>
      <c r="I4199">
        <v>244</v>
      </c>
      <c r="J4199" s="63">
        <f t="shared" si="196"/>
        <v>-74.877650897226758</v>
      </c>
      <c r="K4199" s="63">
        <f t="shared" si="197"/>
        <v>-66.078280890253268</v>
      </c>
      <c r="L4199" s="63">
        <f t="shared" si="198"/>
        <v>-66.393442622950815</v>
      </c>
    </row>
    <row r="4200" spans="1:12">
      <c r="A4200" t="s">
        <v>3852</v>
      </c>
      <c r="B4200" t="s">
        <v>9212</v>
      </c>
      <c r="C4200" t="s">
        <v>6</v>
      </c>
      <c r="D4200">
        <v>24</v>
      </c>
      <c r="E4200">
        <v>520</v>
      </c>
      <c r="F4200">
        <v>9</v>
      </c>
      <c r="G4200">
        <v>18</v>
      </c>
      <c r="H4200">
        <v>137</v>
      </c>
      <c r="I4200">
        <v>32</v>
      </c>
      <c r="J4200" s="63">
        <f t="shared" si="196"/>
        <v>33.333333333333336</v>
      </c>
      <c r="K4200" s="63">
        <f t="shared" si="197"/>
        <v>279.56204379562041</v>
      </c>
      <c r="L4200" s="63">
        <f t="shared" si="198"/>
        <v>-71.875</v>
      </c>
    </row>
    <row r="4201" spans="1:12">
      <c r="A4201" t="s">
        <v>3853</v>
      </c>
      <c r="B4201" t="s">
        <v>9213</v>
      </c>
      <c r="C4201" t="s">
        <v>6</v>
      </c>
      <c r="D4201">
        <v>11</v>
      </c>
      <c r="E4201">
        <v>289</v>
      </c>
      <c r="F4201">
        <v>69</v>
      </c>
      <c r="G4201">
        <v>169</v>
      </c>
      <c r="H4201">
        <v>486</v>
      </c>
      <c r="I4201">
        <v>118</v>
      </c>
      <c r="J4201" s="63">
        <f t="shared" si="196"/>
        <v>-93.491124260355036</v>
      </c>
      <c r="K4201" s="63">
        <f t="shared" si="197"/>
        <v>-40.534979423868315</v>
      </c>
      <c r="L4201" s="63">
        <f t="shared" si="198"/>
        <v>-41.525423728813557</v>
      </c>
    </row>
    <row r="4202" spans="1:12">
      <c r="A4202" t="s">
        <v>3854</v>
      </c>
      <c r="B4202" t="s">
        <v>9214</v>
      </c>
      <c r="C4202" t="s">
        <v>6</v>
      </c>
      <c r="D4202">
        <v>20</v>
      </c>
      <c r="E4202">
        <v>42</v>
      </c>
      <c r="F4202">
        <v>10</v>
      </c>
      <c r="G4202">
        <v>13</v>
      </c>
      <c r="H4202">
        <v>337</v>
      </c>
      <c r="I4202">
        <v>82</v>
      </c>
      <c r="J4202" s="63">
        <f t="shared" si="196"/>
        <v>53.846153846153847</v>
      </c>
      <c r="K4202" s="63">
        <f t="shared" si="197"/>
        <v>-87.53709198813057</v>
      </c>
      <c r="L4202" s="63">
        <f t="shared" si="198"/>
        <v>-87.804878048780495</v>
      </c>
    </row>
    <row r="4203" spans="1:12">
      <c r="A4203" t="s">
        <v>3855</v>
      </c>
      <c r="B4203" t="s">
        <v>9215</v>
      </c>
      <c r="C4203" t="s">
        <v>6</v>
      </c>
      <c r="D4203">
        <v>58</v>
      </c>
      <c r="E4203">
        <v>3771</v>
      </c>
      <c r="F4203">
        <v>705</v>
      </c>
      <c r="G4203">
        <v>32</v>
      </c>
      <c r="H4203">
        <v>41920</v>
      </c>
      <c r="I4203">
        <v>7590</v>
      </c>
      <c r="J4203" s="63">
        <f t="shared" si="196"/>
        <v>81.25</v>
      </c>
      <c r="K4203" s="63">
        <f t="shared" si="197"/>
        <v>-91.00429389312977</v>
      </c>
      <c r="L4203" s="63">
        <f t="shared" si="198"/>
        <v>-90.71146245059289</v>
      </c>
    </row>
    <row r="4204" spans="1:12">
      <c r="A4204" t="s">
        <v>3857</v>
      </c>
      <c r="B4204" t="s">
        <v>9216</v>
      </c>
      <c r="C4204" t="s">
        <v>6</v>
      </c>
      <c r="D4204">
        <v>483</v>
      </c>
      <c r="E4204">
        <v>6361</v>
      </c>
      <c r="F4204">
        <v>1186</v>
      </c>
      <c r="G4204">
        <v>969</v>
      </c>
      <c r="H4204">
        <v>5285</v>
      </c>
      <c r="I4204">
        <v>1002</v>
      </c>
      <c r="J4204" s="63">
        <f t="shared" si="196"/>
        <v>-50.154798761609904</v>
      </c>
      <c r="K4204" s="63">
        <f t="shared" si="197"/>
        <v>20.359508041627247</v>
      </c>
      <c r="L4204" s="63">
        <f t="shared" si="198"/>
        <v>18.363273453093811</v>
      </c>
    </row>
    <row r="4205" spans="1:12">
      <c r="A4205" t="s">
        <v>3858</v>
      </c>
      <c r="B4205" t="s">
        <v>9217</v>
      </c>
      <c r="C4205" t="s">
        <v>6</v>
      </c>
      <c r="D4205">
        <v>1140</v>
      </c>
      <c r="E4205">
        <v>19177</v>
      </c>
      <c r="F4205">
        <v>2338</v>
      </c>
      <c r="G4205">
        <v>8173</v>
      </c>
      <c r="H4205">
        <v>13532</v>
      </c>
      <c r="I4205">
        <v>2443</v>
      </c>
      <c r="J4205" s="63">
        <f t="shared" si="196"/>
        <v>-86.051633427138142</v>
      </c>
      <c r="K4205" s="63">
        <f t="shared" si="197"/>
        <v>41.715932604197455</v>
      </c>
      <c r="L4205" s="63">
        <f t="shared" si="198"/>
        <v>-4.2979942693409745</v>
      </c>
    </row>
    <row r="4206" spans="1:12">
      <c r="A4206" t="s">
        <v>3859</v>
      </c>
      <c r="B4206" t="s">
        <v>9218</v>
      </c>
      <c r="C4206" t="s">
        <v>6</v>
      </c>
      <c r="D4206">
        <v>3608</v>
      </c>
      <c r="E4206">
        <v>13357</v>
      </c>
      <c r="F4206">
        <v>2492</v>
      </c>
      <c r="G4206">
        <v>544</v>
      </c>
      <c r="H4206">
        <v>2307</v>
      </c>
      <c r="I4206">
        <v>431</v>
      </c>
      <c r="J4206" s="63">
        <f t="shared" si="196"/>
        <v>563.23529411764707</v>
      </c>
      <c r="K4206" s="63">
        <f t="shared" si="197"/>
        <v>478.97702644126571</v>
      </c>
      <c r="L4206" s="63">
        <f t="shared" si="198"/>
        <v>478.19025522041761</v>
      </c>
    </row>
    <row r="4207" spans="1:12">
      <c r="A4207" t="s">
        <v>3860</v>
      </c>
      <c r="B4207" t="s">
        <v>9219</v>
      </c>
      <c r="C4207" t="s">
        <v>6</v>
      </c>
      <c r="D4207">
        <v>249</v>
      </c>
      <c r="E4207">
        <v>1040</v>
      </c>
      <c r="F4207">
        <v>126</v>
      </c>
      <c r="G4207">
        <v>248</v>
      </c>
      <c r="H4207">
        <v>3283</v>
      </c>
      <c r="I4207">
        <v>624</v>
      </c>
      <c r="J4207" s="63">
        <f t="shared" si="196"/>
        <v>0.40322580645161288</v>
      </c>
      <c r="K4207" s="63">
        <f t="shared" si="197"/>
        <v>-68.321657021017359</v>
      </c>
      <c r="L4207" s="63">
        <f t="shared" si="198"/>
        <v>-79.807692307692307</v>
      </c>
    </row>
    <row r="4208" spans="1:12">
      <c r="A4208" t="s">
        <v>4896</v>
      </c>
      <c r="B4208" t="s">
        <v>5734</v>
      </c>
      <c r="C4208" t="s">
        <v>16</v>
      </c>
      <c r="D4208"/>
      <c r="E4208"/>
      <c r="F4208"/>
      <c r="G4208">
        <v>78</v>
      </c>
      <c r="H4208">
        <v>72</v>
      </c>
      <c r="I4208">
        <v>34</v>
      </c>
      <c r="J4208" s="63">
        <f t="shared" si="196"/>
        <v>-100</v>
      </c>
      <c r="K4208" s="63">
        <f t="shared" si="197"/>
        <v>-100</v>
      </c>
      <c r="L4208" s="63">
        <f t="shared" si="198"/>
        <v>-100</v>
      </c>
    </row>
    <row r="4209" spans="1:12">
      <c r="A4209" t="s">
        <v>3861</v>
      </c>
      <c r="B4209" t="s">
        <v>9220</v>
      </c>
      <c r="C4209" t="s">
        <v>6</v>
      </c>
      <c r="D4209">
        <v>1172</v>
      </c>
      <c r="E4209">
        <v>481</v>
      </c>
      <c r="F4209">
        <v>90</v>
      </c>
      <c r="G4209">
        <v>15011</v>
      </c>
      <c r="H4209">
        <v>633</v>
      </c>
      <c r="I4209">
        <v>119</v>
      </c>
      <c r="J4209" s="63">
        <f t="shared" si="196"/>
        <v>-92.192392245686491</v>
      </c>
      <c r="K4209" s="63">
        <f t="shared" si="197"/>
        <v>-24.01263823064771</v>
      </c>
      <c r="L4209" s="63">
        <f t="shared" si="198"/>
        <v>-24.369747899159663</v>
      </c>
    </row>
    <row r="4210" spans="1:12">
      <c r="A4210" t="s">
        <v>3862</v>
      </c>
      <c r="B4210" t="s">
        <v>9221</v>
      </c>
      <c r="C4210" t="s">
        <v>6</v>
      </c>
      <c r="D4210">
        <v>205</v>
      </c>
      <c r="E4210">
        <v>426</v>
      </c>
      <c r="F4210">
        <v>80</v>
      </c>
      <c r="G4210">
        <v>107</v>
      </c>
      <c r="H4210">
        <v>85</v>
      </c>
      <c r="I4210">
        <v>16</v>
      </c>
      <c r="J4210" s="63">
        <f t="shared" si="196"/>
        <v>91.588785046728972</v>
      </c>
      <c r="K4210" s="63">
        <f t="shared" si="197"/>
        <v>401.1764705882353</v>
      </c>
      <c r="L4210" s="63">
        <f t="shared" si="198"/>
        <v>400</v>
      </c>
    </row>
    <row r="4211" spans="1:12">
      <c r="A4211" t="s">
        <v>3863</v>
      </c>
      <c r="B4211" t="s">
        <v>9222</v>
      </c>
      <c r="C4211" t="s">
        <v>6</v>
      </c>
      <c r="D4211">
        <v>11</v>
      </c>
      <c r="E4211">
        <v>33</v>
      </c>
      <c r="F4211">
        <v>6</v>
      </c>
      <c r="G4211">
        <v>28</v>
      </c>
      <c r="H4211">
        <v>1302</v>
      </c>
      <c r="I4211">
        <v>243</v>
      </c>
      <c r="J4211" s="63">
        <f t="shared" si="196"/>
        <v>-60.714285714285715</v>
      </c>
      <c r="K4211" s="63">
        <f t="shared" si="197"/>
        <v>-97.465437788018434</v>
      </c>
      <c r="L4211" s="63">
        <f t="shared" si="198"/>
        <v>-97.53086419753086</v>
      </c>
    </row>
    <row r="4212" spans="1:12">
      <c r="A4212" t="s">
        <v>3864</v>
      </c>
      <c r="B4212" t="s">
        <v>9223</v>
      </c>
      <c r="C4212" t="s">
        <v>6</v>
      </c>
      <c r="D4212">
        <v>608</v>
      </c>
      <c r="E4212">
        <v>1360</v>
      </c>
      <c r="F4212">
        <v>167</v>
      </c>
      <c r="G4212">
        <v>344</v>
      </c>
      <c r="H4212">
        <v>450</v>
      </c>
      <c r="I4212">
        <v>84</v>
      </c>
      <c r="J4212" s="63">
        <f t="shared" si="196"/>
        <v>76.744186046511629</v>
      </c>
      <c r="K4212" s="63">
        <f t="shared" si="197"/>
        <v>202.22222222222223</v>
      </c>
      <c r="L4212" s="63">
        <f t="shared" si="198"/>
        <v>98.80952380952381</v>
      </c>
    </row>
    <row r="4213" spans="1:12">
      <c r="A4213" t="s">
        <v>3865</v>
      </c>
      <c r="B4213" t="s">
        <v>9224</v>
      </c>
      <c r="C4213" t="s">
        <v>6</v>
      </c>
      <c r="D4213">
        <v>17155</v>
      </c>
      <c r="E4213">
        <v>4800</v>
      </c>
      <c r="F4213">
        <v>895</v>
      </c>
      <c r="G4213">
        <v>1</v>
      </c>
      <c r="H4213">
        <v>26</v>
      </c>
      <c r="I4213">
        <v>5</v>
      </c>
      <c r="J4213" s="63">
        <f t="shared" si="196"/>
        <v>1715400</v>
      </c>
      <c r="K4213" s="63">
        <f t="shared" si="197"/>
        <v>18361.538461538461</v>
      </c>
      <c r="L4213" s="63">
        <f t="shared" si="198"/>
        <v>17800</v>
      </c>
    </row>
    <row r="4214" spans="1:12">
      <c r="A4214" t="s">
        <v>3866</v>
      </c>
      <c r="B4214" t="s">
        <v>9225</v>
      </c>
      <c r="C4214" t="s">
        <v>6</v>
      </c>
      <c r="D4214">
        <v>731</v>
      </c>
      <c r="E4214">
        <v>6150</v>
      </c>
      <c r="F4214">
        <v>1146</v>
      </c>
      <c r="G4214">
        <v>2688</v>
      </c>
      <c r="H4214">
        <v>7102</v>
      </c>
      <c r="I4214">
        <v>1304</v>
      </c>
      <c r="J4214" s="63">
        <f t="shared" si="196"/>
        <v>-72.805059523809518</v>
      </c>
      <c r="K4214" s="63">
        <f t="shared" si="197"/>
        <v>-13.404674739509996</v>
      </c>
      <c r="L4214" s="63">
        <f t="shared" si="198"/>
        <v>-12.116564417177914</v>
      </c>
    </row>
    <row r="4215" spans="1:12">
      <c r="A4215" t="s">
        <v>3867</v>
      </c>
      <c r="B4215" t="s">
        <v>9226</v>
      </c>
      <c r="C4215" t="s">
        <v>6</v>
      </c>
      <c r="D4215">
        <v>2507</v>
      </c>
      <c r="E4215">
        <v>2796</v>
      </c>
      <c r="F4215">
        <v>521</v>
      </c>
      <c r="G4215">
        <v>167</v>
      </c>
      <c r="H4215">
        <v>66</v>
      </c>
      <c r="I4215">
        <v>12</v>
      </c>
      <c r="J4215" s="63">
        <f t="shared" si="196"/>
        <v>1401.1976047904191</v>
      </c>
      <c r="K4215" s="63">
        <f t="shared" si="197"/>
        <v>4136.363636363636</v>
      </c>
      <c r="L4215" s="63">
        <f t="shared" si="198"/>
        <v>4241.666666666667</v>
      </c>
    </row>
    <row r="4216" spans="1:12">
      <c r="A4216" t="s">
        <v>3868</v>
      </c>
      <c r="B4216" t="s">
        <v>9227</v>
      </c>
      <c r="C4216" t="s">
        <v>6</v>
      </c>
      <c r="D4216">
        <v>77</v>
      </c>
      <c r="E4216">
        <v>1951</v>
      </c>
      <c r="F4216">
        <v>364</v>
      </c>
      <c r="G4216">
        <v>215</v>
      </c>
      <c r="H4216">
        <v>732</v>
      </c>
      <c r="I4216">
        <v>136</v>
      </c>
      <c r="J4216" s="63">
        <f t="shared" si="196"/>
        <v>-64.186046511627907</v>
      </c>
      <c r="K4216" s="63">
        <f t="shared" si="197"/>
        <v>166.53005464480876</v>
      </c>
      <c r="L4216" s="63">
        <f t="shared" si="198"/>
        <v>167.64705882352942</v>
      </c>
    </row>
    <row r="4217" spans="1:12">
      <c r="A4217" t="s">
        <v>3869</v>
      </c>
      <c r="B4217" t="s">
        <v>9228</v>
      </c>
      <c r="C4217" t="s">
        <v>6</v>
      </c>
      <c r="D4217">
        <v>1</v>
      </c>
      <c r="E4217">
        <v>368</v>
      </c>
      <c r="F4217">
        <v>69</v>
      </c>
      <c r="G4217">
        <v>20</v>
      </c>
      <c r="H4217">
        <v>40</v>
      </c>
      <c r="I4217">
        <v>7</v>
      </c>
      <c r="J4217" s="63">
        <f t="shared" si="196"/>
        <v>-95</v>
      </c>
      <c r="K4217" s="63">
        <f t="shared" si="197"/>
        <v>820</v>
      </c>
      <c r="L4217" s="63">
        <f t="shared" si="198"/>
        <v>885.71428571428567</v>
      </c>
    </row>
    <row r="4218" spans="1:12">
      <c r="A4218" t="s">
        <v>3870</v>
      </c>
      <c r="B4218" t="s">
        <v>9229</v>
      </c>
      <c r="C4218" t="s">
        <v>6</v>
      </c>
      <c r="D4218">
        <v>80</v>
      </c>
      <c r="E4218">
        <v>789</v>
      </c>
      <c r="F4218">
        <v>147</v>
      </c>
      <c r="G4218">
        <v>72</v>
      </c>
      <c r="H4218">
        <v>196</v>
      </c>
      <c r="I4218">
        <v>36</v>
      </c>
      <c r="J4218" s="63">
        <f t="shared" si="196"/>
        <v>11.111111111111111</v>
      </c>
      <c r="K4218" s="63">
        <f t="shared" si="197"/>
        <v>302.55102040816325</v>
      </c>
      <c r="L4218" s="63">
        <f t="shared" si="198"/>
        <v>308.33333333333331</v>
      </c>
    </row>
    <row r="4219" spans="1:12">
      <c r="A4219" t="s">
        <v>3871</v>
      </c>
      <c r="B4219" t="s">
        <v>9230</v>
      </c>
      <c r="C4219" t="s">
        <v>6</v>
      </c>
      <c r="D4219">
        <v>207</v>
      </c>
      <c r="E4219">
        <v>30129</v>
      </c>
      <c r="F4219">
        <v>5620</v>
      </c>
      <c r="G4219">
        <v>68</v>
      </c>
      <c r="H4219">
        <v>12285</v>
      </c>
      <c r="I4219">
        <v>2292</v>
      </c>
      <c r="J4219" s="63">
        <f t="shared" si="196"/>
        <v>204.41176470588235</v>
      </c>
      <c r="K4219" s="63">
        <f t="shared" si="197"/>
        <v>145.25030525030525</v>
      </c>
      <c r="L4219" s="63">
        <f t="shared" si="198"/>
        <v>145.20069808027924</v>
      </c>
    </row>
    <row r="4220" spans="1:12">
      <c r="A4220" t="s">
        <v>3872</v>
      </c>
      <c r="B4220" t="s">
        <v>9231</v>
      </c>
      <c r="C4220" t="s">
        <v>6</v>
      </c>
      <c r="D4220">
        <v>3292</v>
      </c>
      <c r="E4220">
        <v>2344</v>
      </c>
      <c r="F4220">
        <v>438</v>
      </c>
      <c r="G4220">
        <v>3430</v>
      </c>
      <c r="H4220">
        <v>2906</v>
      </c>
      <c r="I4220">
        <v>542</v>
      </c>
      <c r="J4220" s="63">
        <f t="shared" si="196"/>
        <v>-4.0233236151603498</v>
      </c>
      <c r="K4220" s="63">
        <f t="shared" si="197"/>
        <v>-19.339298004129386</v>
      </c>
      <c r="L4220" s="63">
        <f t="shared" si="198"/>
        <v>-19.188191881918819</v>
      </c>
    </row>
    <row r="4221" spans="1:12">
      <c r="A4221" t="s">
        <v>4897</v>
      </c>
      <c r="B4221" t="s">
        <v>9969</v>
      </c>
      <c r="C4221" t="s">
        <v>6</v>
      </c>
      <c r="D4221"/>
      <c r="E4221"/>
      <c r="F4221"/>
      <c r="G4221">
        <v>4</v>
      </c>
      <c r="H4221">
        <v>2</v>
      </c>
      <c r="I4221">
        <v>0</v>
      </c>
      <c r="J4221" s="63">
        <f t="shared" si="196"/>
        <v>-100</v>
      </c>
      <c r="K4221" s="63">
        <f t="shared" si="197"/>
        <v>-100</v>
      </c>
      <c r="L4221" s="63" t="e">
        <f t="shared" si="198"/>
        <v>#DIV/0!</v>
      </c>
    </row>
    <row r="4222" spans="1:12">
      <c r="A4222" t="s">
        <v>3873</v>
      </c>
      <c r="B4222" t="s">
        <v>9232</v>
      </c>
      <c r="C4222" t="s">
        <v>6</v>
      </c>
      <c r="D4222">
        <v>9652</v>
      </c>
      <c r="E4222">
        <v>33754</v>
      </c>
      <c r="F4222">
        <v>5957</v>
      </c>
      <c r="G4222">
        <v>1548</v>
      </c>
      <c r="H4222">
        <v>42247</v>
      </c>
      <c r="I4222">
        <v>3163</v>
      </c>
      <c r="J4222" s="63">
        <f t="shared" si="196"/>
        <v>523.51421188630491</v>
      </c>
      <c r="K4222" s="63">
        <f t="shared" si="197"/>
        <v>-20.103202594267049</v>
      </c>
      <c r="L4222" s="63">
        <f t="shared" si="198"/>
        <v>88.333860259247544</v>
      </c>
    </row>
    <row r="4223" spans="1:12">
      <c r="A4223" t="s">
        <v>3874</v>
      </c>
      <c r="B4223" t="s">
        <v>9233</v>
      </c>
      <c r="C4223" t="s">
        <v>6</v>
      </c>
      <c r="D4223">
        <v>400</v>
      </c>
      <c r="E4223">
        <v>5014</v>
      </c>
      <c r="F4223">
        <v>602</v>
      </c>
      <c r="G4223">
        <v>5964</v>
      </c>
      <c r="H4223">
        <v>2363</v>
      </c>
      <c r="I4223">
        <v>442</v>
      </c>
      <c r="J4223" s="63">
        <f t="shared" si="196"/>
        <v>-93.293091884641186</v>
      </c>
      <c r="K4223" s="63">
        <f t="shared" si="197"/>
        <v>112.18789674143038</v>
      </c>
      <c r="L4223" s="63">
        <f t="shared" si="198"/>
        <v>36.199095022624434</v>
      </c>
    </row>
    <row r="4224" spans="1:12">
      <c r="A4224" t="s">
        <v>3875</v>
      </c>
      <c r="B4224" t="s">
        <v>9234</v>
      </c>
      <c r="C4224" t="s">
        <v>6</v>
      </c>
      <c r="D4224">
        <v>891</v>
      </c>
      <c r="E4224">
        <v>4791</v>
      </c>
      <c r="F4224">
        <v>894</v>
      </c>
      <c r="G4224">
        <v>926</v>
      </c>
      <c r="H4224">
        <v>7938</v>
      </c>
      <c r="I4224">
        <v>1481</v>
      </c>
      <c r="J4224" s="63">
        <f t="shared" si="196"/>
        <v>-3.7796976241900646</v>
      </c>
      <c r="K4224" s="63">
        <f t="shared" si="197"/>
        <v>-39.644746787603928</v>
      </c>
      <c r="L4224" s="63">
        <f t="shared" si="198"/>
        <v>-39.635381498987172</v>
      </c>
    </row>
    <row r="4225" spans="1:12">
      <c r="A4225" t="s">
        <v>3876</v>
      </c>
      <c r="B4225" t="s">
        <v>9235</v>
      </c>
      <c r="C4225" t="s">
        <v>6</v>
      </c>
      <c r="D4225">
        <v>58688</v>
      </c>
      <c r="E4225">
        <v>1172</v>
      </c>
      <c r="F4225">
        <v>218</v>
      </c>
      <c r="G4225">
        <v>25821</v>
      </c>
      <c r="H4225">
        <v>174</v>
      </c>
      <c r="I4225">
        <v>32</v>
      </c>
      <c r="J4225" s="63">
        <f t="shared" si="196"/>
        <v>127.2878664652802</v>
      </c>
      <c r="K4225" s="63">
        <f t="shared" si="197"/>
        <v>573.56321839080465</v>
      </c>
      <c r="L4225" s="63">
        <f t="shared" si="198"/>
        <v>581.25</v>
      </c>
    </row>
    <row r="4226" spans="1:12">
      <c r="A4226" t="s">
        <v>3877</v>
      </c>
      <c r="B4226" t="s">
        <v>9236</v>
      </c>
      <c r="C4226" t="s">
        <v>6</v>
      </c>
      <c r="D4226">
        <v>1164487</v>
      </c>
      <c r="E4226">
        <v>21727</v>
      </c>
      <c r="F4226">
        <v>4057</v>
      </c>
      <c r="G4226">
        <v>3633743</v>
      </c>
      <c r="H4226">
        <v>29921</v>
      </c>
      <c r="I4226">
        <v>5597</v>
      </c>
      <c r="J4226" s="63">
        <f t="shared" si="196"/>
        <v>-67.953512397547101</v>
      </c>
      <c r="K4226" s="63">
        <f t="shared" si="197"/>
        <v>-27.385448347314597</v>
      </c>
      <c r="L4226" s="63">
        <f t="shared" si="198"/>
        <v>-27.514740039306773</v>
      </c>
    </row>
    <row r="4227" spans="1:12">
      <c r="A4227" t="s">
        <v>3878</v>
      </c>
      <c r="B4227" t="s">
        <v>9237</v>
      </c>
      <c r="C4227" t="s">
        <v>6</v>
      </c>
      <c r="D4227">
        <v>14492</v>
      </c>
      <c r="E4227">
        <v>1964</v>
      </c>
      <c r="F4227">
        <v>367</v>
      </c>
      <c r="G4227">
        <v>29465</v>
      </c>
      <c r="H4227">
        <v>2682</v>
      </c>
      <c r="I4227">
        <v>501</v>
      </c>
      <c r="J4227" s="63">
        <f t="shared" si="196"/>
        <v>-50.816222637026982</v>
      </c>
      <c r="K4227" s="63">
        <f t="shared" si="197"/>
        <v>-26.771066368381806</v>
      </c>
      <c r="L4227" s="63">
        <f t="shared" si="198"/>
        <v>-26.746506986027946</v>
      </c>
    </row>
    <row r="4228" spans="1:12">
      <c r="A4228" t="s">
        <v>3879</v>
      </c>
      <c r="B4228" t="s">
        <v>9238</v>
      </c>
      <c r="C4228" t="s">
        <v>6</v>
      </c>
      <c r="D4228">
        <v>1303267</v>
      </c>
      <c r="E4228">
        <v>32994</v>
      </c>
      <c r="F4228">
        <v>6159</v>
      </c>
      <c r="G4228">
        <v>2065150</v>
      </c>
      <c r="H4228">
        <v>40052</v>
      </c>
      <c r="I4228">
        <v>7472</v>
      </c>
      <c r="J4228" s="63">
        <f t="shared" si="196"/>
        <v>-36.892380698738592</v>
      </c>
      <c r="K4228" s="63">
        <f t="shared" si="197"/>
        <v>-17.622091281334267</v>
      </c>
      <c r="L4228" s="63">
        <f t="shared" si="198"/>
        <v>-17.572269807280513</v>
      </c>
    </row>
    <row r="4229" spans="1:12">
      <c r="A4229" t="s">
        <v>3880</v>
      </c>
      <c r="B4229" t="s">
        <v>9239</v>
      </c>
      <c r="C4229" t="s">
        <v>6</v>
      </c>
      <c r="D4229">
        <v>170688</v>
      </c>
      <c r="E4229">
        <v>643</v>
      </c>
      <c r="F4229">
        <v>121</v>
      </c>
      <c r="G4229">
        <v>348072</v>
      </c>
      <c r="H4229">
        <v>3722</v>
      </c>
      <c r="I4229">
        <v>695</v>
      </c>
      <c r="J4229" s="63">
        <f t="shared" ref="J4229:J4292" si="199">100*(D4229-G4229)/G4229</f>
        <v>-50.96186995793974</v>
      </c>
      <c r="K4229" s="63">
        <f t="shared" ref="K4229:K4292" si="200">100*(E4229-H4229)/H4229</f>
        <v>-82.72434175174638</v>
      </c>
      <c r="L4229" s="63">
        <f t="shared" ref="L4229:L4292" si="201">100*(F4229-I4229)/I4229</f>
        <v>-82.589928057553962</v>
      </c>
    </row>
    <row r="4230" spans="1:12">
      <c r="A4230" t="s">
        <v>3881</v>
      </c>
      <c r="B4230" t="s">
        <v>9240</v>
      </c>
      <c r="C4230" t="s">
        <v>6</v>
      </c>
      <c r="D4230">
        <v>28040</v>
      </c>
      <c r="E4230">
        <v>12028</v>
      </c>
      <c r="F4230">
        <v>2065</v>
      </c>
      <c r="G4230">
        <v>123372</v>
      </c>
      <c r="H4230">
        <v>8878</v>
      </c>
      <c r="I4230">
        <v>1545</v>
      </c>
      <c r="J4230" s="63">
        <f t="shared" si="199"/>
        <v>-77.271990403008786</v>
      </c>
      <c r="K4230" s="63">
        <f t="shared" si="200"/>
        <v>35.480964181121877</v>
      </c>
      <c r="L4230" s="63">
        <f t="shared" si="201"/>
        <v>33.656957928802591</v>
      </c>
    </row>
    <row r="4231" spans="1:12">
      <c r="A4231" t="s">
        <v>3882</v>
      </c>
      <c r="B4231" t="s">
        <v>9241</v>
      </c>
      <c r="C4231" t="s">
        <v>6</v>
      </c>
      <c r="D4231">
        <v>143</v>
      </c>
      <c r="E4231">
        <v>94471</v>
      </c>
      <c r="F4231">
        <v>15631</v>
      </c>
      <c r="G4231">
        <v>606</v>
      </c>
      <c r="H4231">
        <v>99413</v>
      </c>
      <c r="I4231">
        <v>11221</v>
      </c>
      <c r="J4231" s="63">
        <f t="shared" si="199"/>
        <v>-76.402640264026402</v>
      </c>
      <c r="K4231" s="63">
        <f t="shared" si="200"/>
        <v>-4.9711808314807922</v>
      </c>
      <c r="L4231" s="63">
        <f t="shared" si="201"/>
        <v>39.301310043668124</v>
      </c>
    </row>
    <row r="4232" spans="1:12">
      <c r="A4232" t="s">
        <v>3883</v>
      </c>
      <c r="B4232" t="s">
        <v>9242</v>
      </c>
      <c r="C4232" t="s">
        <v>6</v>
      </c>
      <c r="D4232">
        <v>681</v>
      </c>
      <c r="E4232">
        <v>731</v>
      </c>
      <c r="F4232">
        <v>136</v>
      </c>
      <c r="G4232">
        <v>22</v>
      </c>
      <c r="H4232">
        <v>481024</v>
      </c>
      <c r="I4232">
        <v>77901</v>
      </c>
      <c r="J4232" s="63">
        <f t="shared" si="199"/>
        <v>2995.4545454545455</v>
      </c>
      <c r="K4232" s="63">
        <f t="shared" si="200"/>
        <v>-99.848032530601387</v>
      </c>
      <c r="L4232" s="63">
        <f t="shared" si="201"/>
        <v>-99.825419442625901</v>
      </c>
    </row>
    <row r="4233" spans="1:12">
      <c r="A4233" t="s">
        <v>3884</v>
      </c>
      <c r="B4233" t="s">
        <v>9243</v>
      </c>
      <c r="C4233" t="s">
        <v>6</v>
      </c>
      <c r="D4233">
        <v>104163</v>
      </c>
      <c r="E4233">
        <v>10623</v>
      </c>
      <c r="F4233">
        <v>1970</v>
      </c>
      <c r="G4233">
        <v>85467</v>
      </c>
      <c r="H4233">
        <v>13677</v>
      </c>
      <c r="I4233">
        <v>2489</v>
      </c>
      <c r="J4233" s="63">
        <f t="shared" si="199"/>
        <v>21.875109691459862</v>
      </c>
      <c r="K4233" s="63">
        <f t="shared" si="200"/>
        <v>-22.329458214520727</v>
      </c>
      <c r="L4233" s="63">
        <f t="shared" si="201"/>
        <v>-20.851747689835275</v>
      </c>
    </row>
    <row r="4234" spans="1:12">
      <c r="A4234" t="s">
        <v>3885</v>
      </c>
      <c r="B4234" t="s">
        <v>9244</v>
      </c>
      <c r="C4234" t="s">
        <v>6</v>
      </c>
      <c r="D4234">
        <v>8670</v>
      </c>
      <c r="E4234">
        <v>87258</v>
      </c>
      <c r="F4234">
        <v>13767</v>
      </c>
      <c r="G4234">
        <v>43900</v>
      </c>
      <c r="H4234">
        <v>159031</v>
      </c>
      <c r="I4234">
        <v>27904</v>
      </c>
      <c r="J4234" s="63">
        <f t="shared" si="199"/>
        <v>-80.250569476082006</v>
      </c>
      <c r="K4234" s="63">
        <f t="shared" si="200"/>
        <v>-45.131452358345229</v>
      </c>
      <c r="L4234" s="63">
        <f t="shared" si="201"/>
        <v>-50.662987385321102</v>
      </c>
    </row>
    <row r="4235" spans="1:12">
      <c r="A4235" t="s">
        <v>3886</v>
      </c>
      <c r="B4235" t="s">
        <v>9245</v>
      </c>
      <c r="C4235" t="s">
        <v>6</v>
      </c>
      <c r="D4235">
        <v>10618</v>
      </c>
      <c r="E4235">
        <v>1483</v>
      </c>
      <c r="F4235">
        <v>227</v>
      </c>
      <c r="G4235">
        <v>285326</v>
      </c>
      <c r="H4235">
        <v>7923</v>
      </c>
      <c r="I4235">
        <v>1475</v>
      </c>
      <c r="J4235" s="63">
        <f t="shared" si="199"/>
        <v>-96.278642675395858</v>
      </c>
      <c r="K4235" s="63">
        <f t="shared" si="200"/>
        <v>-81.28234254701502</v>
      </c>
      <c r="L4235" s="63">
        <f t="shared" si="201"/>
        <v>-84.610169491525426</v>
      </c>
    </row>
    <row r="4236" spans="1:12">
      <c r="A4236" t="s">
        <v>3887</v>
      </c>
      <c r="B4236" t="s">
        <v>9246</v>
      </c>
      <c r="C4236" t="s">
        <v>6</v>
      </c>
      <c r="D4236">
        <v>4983379</v>
      </c>
      <c r="E4236">
        <v>20432</v>
      </c>
      <c r="F4236">
        <v>3749</v>
      </c>
      <c r="G4236">
        <v>9947181</v>
      </c>
      <c r="H4236">
        <v>36389</v>
      </c>
      <c r="I4236">
        <v>5034</v>
      </c>
      <c r="J4236" s="63">
        <f t="shared" si="199"/>
        <v>-49.901595235876378</v>
      </c>
      <c r="K4236" s="63">
        <f t="shared" si="200"/>
        <v>-43.851163813240262</v>
      </c>
      <c r="L4236" s="63">
        <f t="shared" si="201"/>
        <v>-25.526420341676598</v>
      </c>
    </row>
    <row r="4237" spans="1:12">
      <c r="A4237" t="s">
        <v>3888</v>
      </c>
      <c r="B4237" t="s">
        <v>9247</v>
      </c>
      <c r="C4237" t="s">
        <v>16</v>
      </c>
      <c r="D4237">
        <v>14028</v>
      </c>
      <c r="E4237">
        <v>45981</v>
      </c>
      <c r="F4237">
        <v>8563</v>
      </c>
      <c r="G4237">
        <v>88406</v>
      </c>
      <c r="H4237">
        <v>45419</v>
      </c>
      <c r="I4237">
        <v>8428</v>
      </c>
      <c r="J4237" s="63">
        <f t="shared" si="199"/>
        <v>-84.132298712757049</v>
      </c>
      <c r="K4237" s="63">
        <f t="shared" si="200"/>
        <v>1.2373676214799973</v>
      </c>
      <c r="L4237" s="63">
        <f t="shared" si="201"/>
        <v>1.6018035121025154</v>
      </c>
    </row>
    <row r="4238" spans="1:12">
      <c r="A4238" t="s">
        <v>3889</v>
      </c>
      <c r="B4238" t="s">
        <v>9248</v>
      </c>
      <c r="C4238" t="s">
        <v>6</v>
      </c>
      <c r="D4238">
        <v>2926336</v>
      </c>
      <c r="E4238">
        <v>162426</v>
      </c>
      <c r="F4238">
        <v>27816</v>
      </c>
      <c r="G4238">
        <v>3770547</v>
      </c>
      <c r="H4238">
        <v>171210</v>
      </c>
      <c r="I4238">
        <v>31769</v>
      </c>
      <c r="J4238" s="63">
        <f t="shared" si="199"/>
        <v>-22.389616148532294</v>
      </c>
      <c r="K4238" s="63">
        <f t="shared" si="200"/>
        <v>-5.1305414403364287</v>
      </c>
      <c r="L4238" s="63">
        <f t="shared" si="201"/>
        <v>-12.442947527463879</v>
      </c>
    </row>
    <row r="4239" spans="1:12">
      <c r="A4239" t="s">
        <v>3890</v>
      </c>
      <c r="B4239" t="s">
        <v>9249</v>
      </c>
      <c r="C4239" t="s">
        <v>6</v>
      </c>
      <c r="D4239">
        <v>10</v>
      </c>
      <c r="E4239">
        <v>102</v>
      </c>
      <c r="F4239">
        <v>19</v>
      </c>
      <c r="G4239">
        <v>361</v>
      </c>
      <c r="H4239">
        <v>866</v>
      </c>
      <c r="I4239">
        <v>161</v>
      </c>
      <c r="J4239" s="63">
        <f t="shared" si="199"/>
        <v>-97.229916897506925</v>
      </c>
      <c r="K4239" s="63">
        <f t="shared" si="200"/>
        <v>-88.221709006928407</v>
      </c>
      <c r="L4239" s="63">
        <f t="shared" si="201"/>
        <v>-88.198757763975152</v>
      </c>
    </row>
    <row r="4240" spans="1:12">
      <c r="A4240" t="s">
        <v>3891</v>
      </c>
      <c r="B4240" t="s">
        <v>9250</v>
      </c>
      <c r="C4240" t="s">
        <v>6</v>
      </c>
      <c r="D4240">
        <v>78565</v>
      </c>
      <c r="E4240">
        <v>43844</v>
      </c>
      <c r="F4240">
        <v>8166</v>
      </c>
      <c r="G4240">
        <v>60497</v>
      </c>
      <c r="H4240">
        <v>43591</v>
      </c>
      <c r="I4240">
        <v>8098</v>
      </c>
      <c r="J4240" s="63">
        <f t="shared" si="199"/>
        <v>29.86594376580657</v>
      </c>
      <c r="K4240" s="63">
        <f t="shared" si="200"/>
        <v>0.58039503567250117</v>
      </c>
      <c r="L4240" s="63">
        <f t="shared" si="201"/>
        <v>0.83971350950852064</v>
      </c>
    </row>
    <row r="4241" spans="1:12">
      <c r="A4241" t="s">
        <v>3892</v>
      </c>
      <c r="B4241" t="s">
        <v>9251</v>
      </c>
      <c r="C4241" t="s">
        <v>6</v>
      </c>
      <c r="D4241">
        <v>63205</v>
      </c>
      <c r="E4241">
        <v>96091</v>
      </c>
      <c r="F4241">
        <v>16852</v>
      </c>
      <c r="G4241">
        <v>10886</v>
      </c>
      <c r="H4241">
        <v>65779</v>
      </c>
      <c r="I4241">
        <v>11101</v>
      </c>
      <c r="J4241" s="63">
        <f t="shared" si="199"/>
        <v>480.60812052177107</v>
      </c>
      <c r="K4241" s="63">
        <f t="shared" si="200"/>
        <v>46.081576186928956</v>
      </c>
      <c r="L4241" s="63">
        <f t="shared" si="201"/>
        <v>51.80614359066751</v>
      </c>
    </row>
    <row r="4242" spans="1:12">
      <c r="A4242" t="s">
        <v>3893</v>
      </c>
      <c r="B4242" t="s">
        <v>9252</v>
      </c>
      <c r="C4242" t="s">
        <v>6</v>
      </c>
      <c r="D4242">
        <v>7852049</v>
      </c>
      <c r="E4242">
        <v>893421</v>
      </c>
      <c r="F4242">
        <v>115262</v>
      </c>
      <c r="G4242">
        <v>5591508</v>
      </c>
      <c r="H4242">
        <v>937552</v>
      </c>
      <c r="I4242">
        <v>137484</v>
      </c>
      <c r="J4242" s="63">
        <f t="shared" si="199"/>
        <v>40.428109912388571</v>
      </c>
      <c r="K4242" s="63">
        <f t="shared" si="200"/>
        <v>-4.7070455825383553</v>
      </c>
      <c r="L4242" s="63">
        <f t="shared" si="201"/>
        <v>-16.163335369933957</v>
      </c>
    </row>
    <row r="4243" spans="1:12">
      <c r="A4243" t="s">
        <v>3897</v>
      </c>
      <c r="B4243" t="s">
        <v>9253</v>
      </c>
      <c r="C4243" t="s">
        <v>6</v>
      </c>
      <c r="D4243">
        <v>3005</v>
      </c>
      <c r="E4243">
        <v>5989</v>
      </c>
      <c r="F4243">
        <v>1109</v>
      </c>
      <c r="G4243">
        <v>8543</v>
      </c>
      <c r="H4243">
        <v>29574</v>
      </c>
      <c r="I4243">
        <v>5515</v>
      </c>
      <c r="J4243" s="63">
        <f t="shared" si="199"/>
        <v>-64.825002926372463</v>
      </c>
      <c r="K4243" s="63">
        <f t="shared" si="200"/>
        <v>-79.749103942652326</v>
      </c>
      <c r="L4243" s="63">
        <f t="shared" si="201"/>
        <v>-79.891205802357206</v>
      </c>
    </row>
    <row r="4244" spans="1:12">
      <c r="A4244" t="s">
        <v>3898</v>
      </c>
      <c r="B4244" t="s">
        <v>9254</v>
      </c>
      <c r="C4244" t="s">
        <v>6</v>
      </c>
      <c r="D4244">
        <v>22488</v>
      </c>
      <c r="E4244">
        <v>77415</v>
      </c>
      <c r="F4244">
        <v>9106</v>
      </c>
      <c r="G4244">
        <v>407556</v>
      </c>
      <c r="H4244">
        <v>77921</v>
      </c>
      <c r="I4244">
        <v>14526</v>
      </c>
      <c r="J4244" s="63">
        <f t="shared" si="199"/>
        <v>-94.482230662780083</v>
      </c>
      <c r="K4244" s="63">
        <f t="shared" si="200"/>
        <v>-0.64937564969648742</v>
      </c>
      <c r="L4244" s="63">
        <f t="shared" si="201"/>
        <v>-37.312405342145119</v>
      </c>
    </row>
    <row r="4245" spans="1:12">
      <c r="A4245" t="s">
        <v>3899</v>
      </c>
      <c r="B4245" t="s">
        <v>9255</v>
      </c>
      <c r="C4245" t="s">
        <v>6</v>
      </c>
      <c r="D4245">
        <v>288948</v>
      </c>
      <c r="E4245">
        <v>4607</v>
      </c>
      <c r="F4245">
        <v>852</v>
      </c>
      <c r="G4245">
        <v>50982</v>
      </c>
      <c r="H4245">
        <v>4098</v>
      </c>
      <c r="I4245">
        <v>648</v>
      </c>
      <c r="J4245" s="63">
        <f t="shared" si="199"/>
        <v>466.76474049664586</v>
      </c>
      <c r="K4245" s="63">
        <f t="shared" si="200"/>
        <v>12.420693020985846</v>
      </c>
      <c r="L4245" s="63">
        <f t="shared" si="201"/>
        <v>31.481481481481481</v>
      </c>
    </row>
    <row r="4246" spans="1:12">
      <c r="A4246" t="s">
        <v>3900</v>
      </c>
      <c r="B4246" t="s">
        <v>9256</v>
      </c>
      <c r="C4246" t="s">
        <v>6</v>
      </c>
      <c r="D4246">
        <v>155337</v>
      </c>
      <c r="E4246">
        <v>37932</v>
      </c>
      <c r="F4246">
        <v>6248</v>
      </c>
      <c r="G4246">
        <v>183362</v>
      </c>
      <c r="H4246">
        <v>50213</v>
      </c>
      <c r="I4246">
        <v>8852</v>
      </c>
      <c r="J4246" s="63">
        <f t="shared" si="199"/>
        <v>-15.283973778645521</v>
      </c>
      <c r="K4246" s="63">
        <f t="shared" si="200"/>
        <v>-24.457809730547865</v>
      </c>
      <c r="L4246" s="63">
        <f t="shared" si="201"/>
        <v>-29.417080885675553</v>
      </c>
    </row>
    <row r="4247" spans="1:12">
      <c r="A4247" t="s">
        <v>3901</v>
      </c>
      <c r="B4247" t="s">
        <v>9257</v>
      </c>
      <c r="C4247" t="s">
        <v>6</v>
      </c>
      <c r="D4247">
        <v>220</v>
      </c>
      <c r="E4247">
        <v>22</v>
      </c>
      <c r="F4247">
        <v>4</v>
      </c>
      <c r="G4247">
        <v>10830</v>
      </c>
      <c r="H4247">
        <v>570</v>
      </c>
      <c r="I4247">
        <v>105</v>
      </c>
      <c r="J4247" s="63">
        <f t="shared" si="199"/>
        <v>-97.968605724838412</v>
      </c>
      <c r="K4247" s="63">
        <f t="shared" si="200"/>
        <v>-96.140350877192986</v>
      </c>
      <c r="L4247" s="63">
        <f t="shared" si="201"/>
        <v>-96.19047619047619</v>
      </c>
    </row>
    <row r="4248" spans="1:12">
      <c r="A4248" t="s">
        <v>3902</v>
      </c>
      <c r="B4248" t="s">
        <v>9258</v>
      </c>
      <c r="C4248" t="s">
        <v>6</v>
      </c>
      <c r="D4248">
        <v>4454</v>
      </c>
      <c r="E4248">
        <v>11655</v>
      </c>
      <c r="F4248">
        <v>2174</v>
      </c>
      <c r="G4248">
        <v>10160</v>
      </c>
      <c r="H4248">
        <v>6891</v>
      </c>
      <c r="I4248">
        <v>1286</v>
      </c>
      <c r="J4248" s="63">
        <f t="shared" si="199"/>
        <v>-56.161417322834644</v>
      </c>
      <c r="K4248" s="63">
        <f t="shared" si="200"/>
        <v>69.133652590335217</v>
      </c>
      <c r="L4248" s="63">
        <f t="shared" si="201"/>
        <v>69.051321928460339</v>
      </c>
    </row>
    <row r="4249" spans="1:12">
      <c r="A4249" t="s">
        <v>3903</v>
      </c>
      <c r="B4249" t="s">
        <v>9259</v>
      </c>
      <c r="C4249" t="s">
        <v>6</v>
      </c>
      <c r="D4249">
        <v>905</v>
      </c>
      <c r="E4249">
        <v>5870</v>
      </c>
      <c r="F4249">
        <v>154</v>
      </c>
      <c r="G4249">
        <v>15855</v>
      </c>
      <c r="H4249">
        <v>10875</v>
      </c>
      <c r="I4249">
        <v>171</v>
      </c>
      <c r="J4249" s="63">
        <f t="shared" si="199"/>
        <v>-94.292021444339326</v>
      </c>
      <c r="K4249" s="63">
        <f t="shared" si="200"/>
        <v>-46.022988505747129</v>
      </c>
      <c r="L4249" s="63">
        <f t="shared" si="201"/>
        <v>-9.9415204678362574</v>
      </c>
    </row>
    <row r="4250" spans="1:12">
      <c r="A4250" t="s">
        <v>3904</v>
      </c>
      <c r="B4250" t="s">
        <v>9260</v>
      </c>
      <c r="C4250" t="s">
        <v>6</v>
      </c>
      <c r="D4250">
        <v>4722</v>
      </c>
      <c r="E4250">
        <v>1677</v>
      </c>
      <c r="F4250">
        <v>310</v>
      </c>
      <c r="G4250">
        <v>9946</v>
      </c>
      <c r="H4250">
        <v>13064</v>
      </c>
      <c r="I4250">
        <v>1075</v>
      </c>
      <c r="J4250" s="63">
        <f t="shared" si="199"/>
        <v>-52.523627588980496</v>
      </c>
      <c r="K4250" s="63">
        <f t="shared" si="200"/>
        <v>-87.163196570728715</v>
      </c>
      <c r="L4250" s="63">
        <f t="shared" si="201"/>
        <v>-71.162790697674424</v>
      </c>
    </row>
    <row r="4251" spans="1:12">
      <c r="A4251" t="s">
        <v>3905</v>
      </c>
      <c r="B4251" t="s">
        <v>9261</v>
      </c>
      <c r="C4251" t="s">
        <v>6</v>
      </c>
      <c r="D4251">
        <v>4879</v>
      </c>
      <c r="E4251">
        <v>13141</v>
      </c>
      <c r="F4251">
        <v>12</v>
      </c>
      <c r="G4251">
        <v>2769</v>
      </c>
      <c r="H4251">
        <v>7407</v>
      </c>
      <c r="I4251">
        <v>109</v>
      </c>
      <c r="J4251" s="63">
        <f t="shared" si="199"/>
        <v>76.200794510653665</v>
      </c>
      <c r="K4251" s="63">
        <f t="shared" si="200"/>
        <v>77.413257729175101</v>
      </c>
      <c r="L4251" s="63">
        <f t="shared" si="201"/>
        <v>-88.9908256880734</v>
      </c>
    </row>
    <row r="4252" spans="1:12">
      <c r="A4252" t="s">
        <v>3906</v>
      </c>
      <c r="B4252" t="s">
        <v>9262</v>
      </c>
      <c r="C4252" t="s">
        <v>6</v>
      </c>
      <c r="D4252">
        <v>1294</v>
      </c>
      <c r="E4252">
        <v>6542</v>
      </c>
      <c r="F4252">
        <v>292</v>
      </c>
      <c r="G4252">
        <v>94</v>
      </c>
      <c r="H4252">
        <v>3815</v>
      </c>
      <c r="I4252">
        <v>191</v>
      </c>
      <c r="J4252" s="63">
        <f t="shared" si="199"/>
        <v>1276.5957446808511</v>
      </c>
      <c r="K4252" s="63">
        <f t="shared" si="200"/>
        <v>71.480996068152038</v>
      </c>
      <c r="L4252" s="63">
        <f t="shared" si="201"/>
        <v>52.879581151832461</v>
      </c>
    </row>
    <row r="4253" spans="1:12">
      <c r="A4253" t="s">
        <v>3907</v>
      </c>
      <c r="B4253" t="s">
        <v>9263</v>
      </c>
      <c r="C4253" t="s">
        <v>6</v>
      </c>
      <c r="D4253">
        <v>210588</v>
      </c>
      <c r="E4253">
        <v>127652</v>
      </c>
      <c r="F4253">
        <v>5533</v>
      </c>
      <c r="G4253">
        <v>20164</v>
      </c>
      <c r="H4253">
        <v>117108</v>
      </c>
      <c r="I4253">
        <v>3940</v>
      </c>
      <c r="J4253" s="63">
        <f t="shared" si="199"/>
        <v>944.37611585002981</v>
      </c>
      <c r="K4253" s="63">
        <f t="shared" si="200"/>
        <v>9.0036547460463847</v>
      </c>
      <c r="L4253" s="63">
        <f t="shared" si="201"/>
        <v>40.431472081218274</v>
      </c>
    </row>
    <row r="4254" spans="1:12">
      <c r="A4254" t="s">
        <v>3908</v>
      </c>
      <c r="B4254" t="s">
        <v>9265</v>
      </c>
      <c r="C4254" t="s">
        <v>6</v>
      </c>
      <c r="D4254">
        <v>67</v>
      </c>
      <c r="E4254">
        <v>37371</v>
      </c>
      <c r="F4254">
        <v>6965</v>
      </c>
      <c r="G4254">
        <v>47</v>
      </c>
      <c r="H4254">
        <v>220204</v>
      </c>
      <c r="I4254">
        <v>26428</v>
      </c>
      <c r="J4254" s="63">
        <f t="shared" si="199"/>
        <v>42.553191489361701</v>
      </c>
      <c r="K4254" s="63">
        <f t="shared" si="200"/>
        <v>-83.028918639080132</v>
      </c>
      <c r="L4254" s="63">
        <f t="shared" si="201"/>
        <v>-73.645376116240357</v>
      </c>
    </row>
    <row r="4255" spans="1:12">
      <c r="A4255" t="s">
        <v>3909</v>
      </c>
      <c r="B4255" t="s">
        <v>9266</v>
      </c>
      <c r="C4255" t="s">
        <v>6</v>
      </c>
      <c r="D4255">
        <v>1302</v>
      </c>
      <c r="E4255">
        <v>4393</v>
      </c>
      <c r="F4255">
        <v>817</v>
      </c>
      <c r="G4255">
        <v>7399</v>
      </c>
      <c r="H4255">
        <v>13554</v>
      </c>
      <c r="I4255">
        <v>2517</v>
      </c>
      <c r="J4255" s="63">
        <f t="shared" si="199"/>
        <v>-82.403027436140022</v>
      </c>
      <c r="K4255" s="63">
        <f t="shared" si="200"/>
        <v>-67.588903644680542</v>
      </c>
      <c r="L4255" s="63">
        <f t="shared" si="201"/>
        <v>-67.54072308303536</v>
      </c>
    </row>
    <row r="4256" spans="1:12">
      <c r="A4256" t="s">
        <v>3910</v>
      </c>
      <c r="B4256" t="s">
        <v>9267</v>
      </c>
      <c r="C4256" t="s">
        <v>6</v>
      </c>
      <c r="D4256">
        <v>272</v>
      </c>
      <c r="E4256">
        <v>8573</v>
      </c>
      <c r="F4256">
        <v>1578</v>
      </c>
      <c r="G4256">
        <v>1477</v>
      </c>
      <c r="H4256">
        <v>114127</v>
      </c>
      <c r="I4256">
        <v>8753</v>
      </c>
      <c r="J4256" s="63">
        <f t="shared" si="199"/>
        <v>-81.584292484766422</v>
      </c>
      <c r="K4256" s="63">
        <f t="shared" si="200"/>
        <v>-92.488192977998196</v>
      </c>
      <c r="L4256" s="63">
        <f t="shared" si="201"/>
        <v>-81.971895350165653</v>
      </c>
    </row>
    <row r="4257" spans="1:12">
      <c r="A4257" t="s">
        <v>3911</v>
      </c>
      <c r="B4257" t="s">
        <v>9268</v>
      </c>
      <c r="C4257" t="s">
        <v>6</v>
      </c>
      <c r="D4257">
        <v>406</v>
      </c>
      <c r="E4257">
        <v>22208</v>
      </c>
      <c r="F4257">
        <v>4134</v>
      </c>
      <c r="G4257">
        <v>114541</v>
      </c>
      <c r="H4257">
        <v>32364</v>
      </c>
      <c r="I4257">
        <v>6020</v>
      </c>
      <c r="J4257" s="63">
        <f t="shared" si="199"/>
        <v>-99.645541771068878</v>
      </c>
      <c r="K4257" s="63">
        <f t="shared" si="200"/>
        <v>-31.380546285996786</v>
      </c>
      <c r="L4257" s="63">
        <f t="shared" si="201"/>
        <v>-31.32890365448505</v>
      </c>
    </row>
    <row r="4258" spans="1:12">
      <c r="A4258" t="s">
        <v>3912</v>
      </c>
      <c r="B4258" t="s">
        <v>9269</v>
      </c>
      <c r="C4258" t="s">
        <v>6</v>
      </c>
      <c r="D4258">
        <v>882</v>
      </c>
      <c r="E4258">
        <v>60956</v>
      </c>
      <c r="F4258">
        <v>11370</v>
      </c>
      <c r="G4258">
        <v>3</v>
      </c>
      <c r="H4258">
        <v>19505</v>
      </c>
      <c r="I4258">
        <v>3638</v>
      </c>
      <c r="J4258" s="63">
        <f t="shared" si="199"/>
        <v>29300</v>
      </c>
      <c r="K4258" s="63">
        <f t="shared" si="200"/>
        <v>212.51473981030506</v>
      </c>
      <c r="L4258" s="63">
        <f t="shared" si="201"/>
        <v>212.53435953820781</v>
      </c>
    </row>
    <row r="4259" spans="1:12">
      <c r="A4259" t="s">
        <v>4898</v>
      </c>
      <c r="B4259" t="s">
        <v>9970</v>
      </c>
      <c r="C4259" t="s">
        <v>6</v>
      </c>
      <c r="D4259"/>
      <c r="E4259"/>
      <c r="F4259"/>
      <c r="G4259">
        <v>3095</v>
      </c>
      <c r="H4259">
        <v>302</v>
      </c>
      <c r="I4259">
        <v>56</v>
      </c>
      <c r="J4259" s="63">
        <f t="shared" si="199"/>
        <v>-100</v>
      </c>
      <c r="K4259" s="63">
        <f t="shared" si="200"/>
        <v>-100</v>
      </c>
      <c r="L4259" s="63">
        <f t="shared" si="201"/>
        <v>-100</v>
      </c>
    </row>
    <row r="4260" spans="1:12">
      <c r="A4260" t="s">
        <v>3913</v>
      </c>
      <c r="B4260" t="s">
        <v>9270</v>
      </c>
      <c r="C4260" t="s">
        <v>6</v>
      </c>
      <c r="D4260">
        <v>177</v>
      </c>
      <c r="E4260">
        <v>9256</v>
      </c>
      <c r="F4260">
        <v>1726</v>
      </c>
      <c r="G4260">
        <v>45</v>
      </c>
      <c r="H4260">
        <v>12069</v>
      </c>
      <c r="I4260">
        <v>2251</v>
      </c>
      <c r="J4260" s="63">
        <f t="shared" si="199"/>
        <v>293.33333333333331</v>
      </c>
      <c r="K4260" s="63">
        <f t="shared" si="200"/>
        <v>-23.307647692435165</v>
      </c>
      <c r="L4260" s="63">
        <f t="shared" si="201"/>
        <v>-23.322967569968903</v>
      </c>
    </row>
    <row r="4261" spans="1:12">
      <c r="A4261" t="s">
        <v>3914</v>
      </c>
      <c r="B4261" t="s">
        <v>9271</v>
      </c>
      <c r="C4261" t="s">
        <v>6</v>
      </c>
      <c r="D4261">
        <v>5164</v>
      </c>
      <c r="E4261">
        <v>29311</v>
      </c>
      <c r="F4261">
        <v>4127</v>
      </c>
      <c r="G4261">
        <v>2603</v>
      </c>
      <c r="H4261">
        <v>61220</v>
      </c>
      <c r="I4261">
        <v>4332</v>
      </c>
      <c r="J4261" s="63">
        <f t="shared" si="199"/>
        <v>98.386477141759514</v>
      </c>
      <c r="K4261" s="63">
        <f t="shared" si="200"/>
        <v>-52.121855602744198</v>
      </c>
      <c r="L4261" s="63">
        <f t="shared" si="201"/>
        <v>-4.7322253000923364</v>
      </c>
    </row>
    <row r="4262" spans="1:12">
      <c r="A4262" t="s">
        <v>3915</v>
      </c>
      <c r="B4262" t="s">
        <v>9272</v>
      </c>
      <c r="C4262" t="s">
        <v>6</v>
      </c>
      <c r="D4262">
        <v>39888</v>
      </c>
      <c r="E4262">
        <v>11662</v>
      </c>
      <c r="F4262">
        <v>2152</v>
      </c>
      <c r="G4262">
        <v>20236</v>
      </c>
      <c r="H4262">
        <v>20163</v>
      </c>
      <c r="I4262">
        <v>3761</v>
      </c>
      <c r="J4262" s="63">
        <f t="shared" si="199"/>
        <v>97.114054160901361</v>
      </c>
      <c r="K4262" s="63">
        <f t="shared" si="200"/>
        <v>-42.161384714576201</v>
      </c>
      <c r="L4262" s="63">
        <f t="shared" si="201"/>
        <v>-42.781175219356555</v>
      </c>
    </row>
    <row r="4263" spans="1:12">
      <c r="A4263" t="s">
        <v>3916</v>
      </c>
      <c r="B4263" t="s">
        <v>9273</v>
      </c>
      <c r="C4263" t="s">
        <v>6</v>
      </c>
      <c r="D4263">
        <v>214</v>
      </c>
      <c r="E4263">
        <v>6136</v>
      </c>
      <c r="F4263">
        <v>994</v>
      </c>
      <c r="G4263">
        <v>741</v>
      </c>
      <c r="H4263">
        <v>5425</v>
      </c>
      <c r="I4263">
        <v>1006</v>
      </c>
      <c r="J4263" s="63">
        <f t="shared" si="199"/>
        <v>-71.120107962213226</v>
      </c>
      <c r="K4263" s="63">
        <f t="shared" si="200"/>
        <v>13.105990783410139</v>
      </c>
      <c r="L4263" s="63">
        <f t="shared" si="201"/>
        <v>-1.1928429423459244</v>
      </c>
    </row>
    <row r="4264" spans="1:12">
      <c r="A4264" t="s">
        <v>3917</v>
      </c>
      <c r="B4264" t="s">
        <v>9274</v>
      </c>
      <c r="C4264" t="s">
        <v>6</v>
      </c>
      <c r="D4264">
        <v>204</v>
      </c>
      <c r="E4264">
        <v>9648</v>
      </c>
      <c r="F4264">
        <v>1793</v>
      </c>
      <c r="G4264">
        <v>275</v>
      </c>
      <c r="H4264">
        <v>11193</v>
      </c>
      <c r="I4264">
        <v>2107</v>
      </c>
      <c r="J4264" s="63">
        <f t="shared" si="199"/>
        <v>-25.818181818181817</v>
      </c>
      <c r="K4264" s="63">
        <f t="shared" si="200"/>
        <v>-13.803269900830877</v>
      </c>
      <c r="L4264" s="63">
        <f t="shared" si="201"/>
        <v>-14.902705268153774</v>
      </c>
    </row>
    <row r="4265" spans="1:12">
      <c r="A4265" t="s">
        <v>3918</v>
      </c>
      <c r="B4265" t="s">
        <v>9275</v>
      </c>
      <c r="C4265" t="s">
        <v>6</v>
      </c>
      <c r="D4265">
        <v>620995</v>
      </c>
      <c r="E4265">
        <v>4318</v>
      </c>
      <c r="F4265">
        <v>805</v>
      </c>
      <c r="G4265">
        <v>691931</v>
      </c>
      <c r="H4265">
        <v>24645</v>
      </c>
      <c r="I4265">
        <v>886</v>
      </c>
      <c r="J4265" s="63">
        <f t="shared" si="199"/>
        <v>-10.25188927797714</v>
      </c>
      <c r="K4265" s="63">
        <f t="shared" si="200"/>
        <v>-82.479204706837081</v>
      </c>
      <c r="L4265" s="63">
        <f t="shared" si="201"/>
        <v>-9.1422121896162523</v>
      </c>
    </row>
    <row r="4266" spans="1:12">
      <c r="A4266" t="s">
        <v>3919</v>
      </c>
      <c r="B4266" t="s">
        <v>9276</v>
      </c>
      <c r="C4266" t="s">
        <v>6</v>
      </c>
      <c r="D4266">
        <v>40188</v>
      </c>
      <c r="E4266">
        <v>1450</v>
      </c>
      <c r="F4266">
        <v>270</v>
      </c>
      <c r="G4266">
        <v>83098</v>
      </c>
      <c r="H4266">
        <v>4384</v>
      </c>
      <c r="I4266">
        <v>816</v>
      </c>
      <c r="J4266" s="63">
        <f t="shared" si="199"/>
        <v>-51.637825218416808</v>
      </c>
      <c r="K4266" s="63">
        <f t="shared" si="200"/>
        <v>-66.925182481751818</v>
      </c>
      <c r="L4266" s="63">
        <f t="shared" si="201"/>
        <v>-66.911764705882348</v>
      </c>
    </row>
    <row r="4267" spans="1:12">
      <c r="A4267" t="s">
        <v>3920</v>
      </c>
      <c r="B4267" t="s">
        <v>9277</v>
      </c>
      <c r="C4267" t="s">
        <v>6</v>
      </c>
      <c r="D4267">
        <v>41761</v>
      </c>
      <c r="E4267">
        <v>4856</v>
      </c>
      <c r="F4267">
        <v>899</v>
      </c>
      <c r="G4267">
        <v>41012</v>
      </c>
      <c r="H4267">
        <v>5590</v>
      </c>
      <c r="I4267">
        <v>1041</v>
      </c>
      <c r="J4267" s="63">
        <f t="shared" si="199"/>
        <v>1.8262947430020482</v>
      </c>
      <c r="K4267" s="63">
        <f t="shared" si="200"/>
        <v>-13.130590339892665</v>
      </c>
      <c r="L4267" s="63">
        <f t="shared" si="201"/>
        <v>-13.640730067243036</v>
      </c>
    </row>
    <row r="4268" spans="1:12">
      <c r="A4268" t="s">
        <v>3921</v>
      </c>
      <c r="B4268" t="s">
        <v>9278</v>
      </c>
      <c r="C4268" t="s">
        <v>6</v>
      </c>
      <c r="D4268">
        <v>10269</v>
      </c>
      <c r="E4268">
        <v>5525</v>
      </c>
      <c r="F4268">
        <v>1030</v>
      </c>
      <c r="G4268">
        <v>10855</v>
      </c>
      <c r="H4268">
        <v>4670</v>
      </c>
      <c r="I4268">
        <v>869</v>
      </c>
      <c r="J4268" s="63">
        <f t="shared" si="199"/>
        <v>-5.3984339014279135</v>
      </c>
      <c r="K4268" s="63">
        <f t="shared" si="200"/>
        <v>18.308351177730191</v>
      </c>
      <c r="L4268" s="63">
        <f t="shared" si="201"/>
        <v>18.527042577675488</v>
      </c>
    </row>
    <row r="4269" spans="1:12">
      <c r="A4269" t="s">
        <v>3922</v>
      </c>
      <c r="B4269" t="s">
        <v>9279</v>
      </c>
      <c r="C4269" t="s">
        <v>6</v>
      </c>
      <c r="D4269">
        <v>845</v>
      </c>
      <c r="E4269">
        <v>569</v>
      </c>
      <c r="F4269">
        <v>105</v>
      </c>
      <c r="G4269">
        <v>53</v>
      </c>
      <c r="H4269">
        <v>741</v>
      </c>
      <c r="I4269">
        <v>137</v>
      </c>
      <c r="J4269" s="63">
        <f t="shared" si="199"/>
        <v>1494.3396226415093</v>
      </c>
      <c r="K4269" s="63">
        <f t="shared" si="200"/>
        <v>-23.211875843454791</v>
      </c>
      <c r="L4269" s="63">
        <f t="shared" si="201"/>
        <v>-23.357664233576642</v>
      </c>
    </row>
    <row r="4270" spans="1:12">
      <c r="A4270" t="s">
        <v>3923</v>
      </c>
      <c r="B4270" t="s">
        <v>9280</v>
      </c>
      <c r="C4270" t="s">
        <v>6</v>
      </c>
      <c r="D4270">
        <v>1236</v>
      </c>
      <c r="E4270">
        <v>10252</v>
      </c>
      <c r="F4270">
        <v>1888</v>
      </c>
      <c r="G4270">
        <v>2707</v>
      </c>
      <c r="H4270">
        <v>23374</v>
      </c>
      <c r="I4270">
        <v>4383</v>
      </c>
      <c r="J4270" s="63">
        <f t="shared" si="199"/>
        <v>-54.340598448466935</v>
      </c>
      <c r="K4270" s="63">
        <f t="shared" si="200"/>
        <v>-56.139300077008642</v>
      </c>
      <c r="L4270" s="63">
        <f t="shared" si="201"/>
        <v>-56.924480949121609</v>
      </c>
    </row>
    <row r="4271" spans="1:12">
      <c r="A4271" t="s">
        <v>3924</v>
      </c>
      <c r="B4271" t="s">
        <v>9281</v>
      </c>
      <c r="C4271" t="s">
        <v>6</v>
      </c>
      <c r="D4271">
        <v>1093</v>
      </c>
      <c r="E4271">
        <v>3347</v>
      </c>
      <c r="F4271">
        <v>634</v>
      </c>
      <c r="G4271">
        <v>1943</v>
      </c>
      <c r="H4271">
        <v>6153</v>
      </c>
      <c r="I4271">
        <v>929</v>
      </c>
      <c r="J4271" s="63">
        <f t="shared" si="199"/>
        <v>-43.746783324755533</v>
      </c>
      <c r="K4271" s="63">
        <f t="shared" si="200"/>
        <v>-45.603770518446289</v>
      </c>
      <c r="L4271" s="63">
        <f t="shared" si="201"/>
        <v>-31.754574811625403</v>
      </c>
    </row>
    <row r="4272" spans="1:12">
      <c r="A4272" t="s">
        <v>3925</v>
      </c>
      <c r="B4272" t="s">
        <v>9282</v>
      </c>
      <c r="C4272" t="s">
        <v>6</v>
      </c>
      <c r="D4272">
        <v>432</v>
      </c>
      <c r="E4272">
        <v>2802</v>
      </c>
      <c r="F4272">
        <v>521</v>
      </c>
      <c r="G4272">
        <v>2207</v>
      </c>
      <c r="H4272">
        <v>4476</v>
      </c>
      <c r="I4272">
        <v>836</v>
      </c>
      <c r="J4272" s="63">
        <f t="shared" si="199"/>
        <v>-80.425917535115545</v>
      </c>
      <c r="K4272" s="63">
        <f t="shared" si="200"/>
        <v>-37.399463806970509</v>
      </c>
      <c r="L4272" s="63">
        <f t="shared" si="201"/>
        <v>-37.679425837320572</v>
      </c>
    </row>
    <row r="4273" spans="1:12">
      <c r="A4273" t="s">
        <v>3926</v>
      </c>
      <c r="B4273" t="s">
        <v>9283</v>
      </c>
      <c r="C4273" t="s">
        <v>6</v>
      </c>
      <c r="D4273">
        <v>585</v>
      </c>
      <c r="E4273">
        <v>3228</v>
      </c>
      <c r="F4273">
        <v>602</v>
      </c>
      <c r="G4273">
        <v>717</v>
      </c>
      <c r="H4273">
        <v>6152</v>
      </c>
      <c r="I4273">
        <v>1148</v>
      </c>
      <c r="J4273" s="63">
        <f t="shared" si="199"/>
        <v>-18.410041841004183</v>
      </c>
      <c r="K4273" s="63">
        <f t="shared" si="200"/>
        <v>-47.529258777633288</v>
      </c>
      <c r="L4273" s="63">
        <f t="shared" si="201"/>
        <v>-47.560975609756099</v>
      </c>
    </row>
    <row r="4274" spans="1:12">
      <c r="A4274" t="s">
        <v>3927</v>
      </c>
      <c r="B4274" t="s">
        <v>9284</v>
      </c>
      <c r="C4274" t="s">
        <v>6</v>
      </c>
      <c r="D4274">
        <v>186</v>
      </c>
      <c r="E4274">
        <v>4497</v>
      </c>
      <c r="F4274">
        <v>839</v>
      </c>
      <c r="G4274">
        <v>616</v>
      </c>
      <c r="H4274">
        <v>6280</v>
      </c>
      <c r="I4274">
        <v>1170</v>
      </c>
      <c r="J4274" s="63">
        <f t="shared" si="199"/>
        <v>-69.805194805194802</v>
      </c>
      <c r="K4274" s="63">
        <f t="shared" si="200"/>
        <v>-28.391719745222929</v>
      </c>
      <c r="L4274" s="63">
        <f t="shared" si="201"/>
        <v>-28.29059829059829</v>
      </c>
    </row>
    <row r="4275" spans="1:12">
      <c r="A4275" t="s">
        <v>3928</v>
      </c>
      <c r="B4275" t="s">
        <v>9285</v>
      </c>
      <c r="C4275" t="s">
        <v>6</v>
      </c>
      <c r="D4275">
        <v>175</v>
      </c>
      <c r="E4275">
        <v>23592</v>
      </c>
      <c r="F4275">
        <v>2151</v>
      </c>
      <c r="G4275">
        <v>11</v>
      </c>
      <c r="H4275">
        <v>23205</v>
      </c>
      <c r="I4275">
        <v>1009</v>
      </c>
      <c r="J4275" s="63">
        <f t="shared" si="199"/>
        <v>1490.909090909091</v>
      </c>
      <c r="K4275" s="63">
        <f t="shared" si="200"/>
        <v>1.6677440206851972</v>
      </c>
      <c r="L4275" s="63">
        <f t="shared" si="201"/>
        <v>113.18136769078295</v>
      </c>
    </row>
    <row r="4276" spans="1:12">
      <c r="A4276" t="s">
        <v>3929</v>
      </c>
      <c r="B4276" t="s">
        <v>9286</v>
      </c>
      <c r="C4276" t="s">
        <v>6</v>
      </c>
      <c r="D4276">
        <v>412</v>
      </c>
      <c r="E4276">
        <v>67201</v>
      </c>
      <c r="F4276">
        <v>3939</v>
      </c>
      <c r="G4276">
        <v>1002267</v>
      </c>
      <c r="H4276">
        <v>75533</v>
      </c>
      <c r="I4276">
        <v>8212</v>
      </c>
      <c r="J4276" s="63">
        <f t="shared" si="199"/>
        <v>-99.958893189140213</v>
      </c>
      <c r="K4276" s="63">
        <f t="shared" si="200"/>
        <v>-11.030940118888433</v>
      </c>
      <c r="L4276" s="63">
        <f t="shared" si="201"/>
        <v>-52.033609352167559</v>
      </c>
    </row>
    <row r="4277" spans="1:12">
      <c r="A4277" t="s">
        <v>3930</v>
      </c>
      <c r="B4277" t="s">
        <v>9287</v>
      </c>
      <c r="C4277" t="s">
        <v>6</v>
      </c>
      <c r="D4277">
        <v>332</v>
      </c>
      <c r="E4277">
        <v>46468</v>
      </c>
      <c r="F4277">
        <v>7672</v>
      </c>
      <c r="G4277">
        <v>248</v>
      </c>
      <c r="H4277">
        <v>32911</v>
      </c>
      <c r="I4277">
        <v>4769</v>
      </c>
      <c r="J4277" s="63">
        <f t="shared" si="199"/>
        <v>33.87096774193548</v>
      </c>
      <c r="K4277" s="63">
        <f t="shared" si="200"/>
        <v>41.192914223208049</v>
      </c>
      <c r="L4277" s="63">
        <f t="shared" si="201"/>
        <v>60.872300272593833</v>
      </c>
    </row>
    <row r="4278" spans="1:12">
      <c r="A4278" t="s">
        <v>3931</v>
      </c>
      <c r="B4278" t="s">
        <v>9288</v>
      </c>
      <c r="C4278" t="s">
        <v>6</v>
      </c>
      <c r="D4278">
        <v>3534</v>
      </c>
      <c r="E4278">
        <v>90430</v>
      </c>
      <c r="F4278">
        <v>15703</v>
      </c>
      <c r="G4278">
        <v>6247</v>
      </c>
      <c r="H4278">
        <v>75125</v>
      </c>
      <c r="I4278">
        <v>14014</v>
      </c>
      <c r="J4278" s="63">
        <f t="shared" si="199"/>
        <v>-43.428845846006084</v>
      </c>
      <c r="K4278" s="63">
        <f t="shared" si="200"/>
        <v>20.372712146422629</v>
      </c>
      <c r="L4278" s="63">
        <f t="shared" si="201"/>
        <v>12.05223348080491</v>
      </c>
    </row>
    <row r="4279" spans="1:12">
      <c r="A4279" t="s">
        <v>3932</v>
      </c>
      <c r="B4279" t="s">
        <v>9289</v>
      </c>
      <c r="C4279" t="s">
        <v>6</v>
      </c>
      <c r="D4279">
        <v>10247</v>
      </c>
      <c r="E4279">
        <v>52175</v>
      </c>
      <c r="F4279">
        <v>8949</v>
      </c>
      <c r="G4279">
        <v>27609</v>
      </c>
      <c r="H4279">
        <v>45245</v>
      </c>
      <c r="I4279">
        <v>7879</v>
      </c>
      <c r="J4279" s="63">
        <f t="shared" si="199"/>
        <v>-62.885291028287874</v>
      </c>
      <c r="K4279" s="63">
        <f t="shared" si="200"/>
        <v>15.316609570118246</v>
      </c>
      <c r="L4279" s="63">
        <f t="shared" si="201"/>
        <v>13.58040360451834</v>
      </c>
    </row>
    <row r="4280" spans="1:12">
      <c r="A4280" t="s">
        <v>3933</v>
      </c>
      <c r="B4280" t="s">
        <v>9290</v>
      </c>
      <c r="C4280" t="s">
        <v>6</v>
      </c>
      <c r="D4280">
        <v>627</v>
      </c>
      <c r="E4280">
        <v>502</v>
      </c>
      <c r="F4280">
        <v>87</v>
      </c>
      <c r="G4280">
        <v>1552</v>
      </c>
      <c r="H4280">
        <v>996</v>
      </c>
      <c r="I4280">
        <v>239</v>
      </c>
      <c r="J4280" s="63">
        <f t="shared" si="199"/>
        <v>-59.600515463917525</v>
      </c>
      <c r="K4280" s="63">
        <f t="shared" si="200"/>
        <v>-49.598393574297191</v>
      </c>
      <c r="L4280" s="63">
        <f t="shared" si="201"/>
        <v>-63.598326359832633</v>
      </c>
    </row>
    <row r="4281" spans="1:12">
      <c r="A4281" t="s">
        <v>3934</v>
      </c>
      <c r="B4281" t="s">
        <v>9291</v>
      </c>
      <c r="C4281" t="s">
        <v>6</v>
      </c>
      <c r="D4281">
        <v>53634</v>
      </c>
      <c r="E4281">
        <v>31993</v>
      </c>
      <c r="F4281">
        <v>7779</v>
      </c>
      <c r="G4281">
        <v>37978</v>
      </c>
      <c r="H4281">
        <v>26851</v>
      </c>
      <c r="I4281">
        <v>6525</v>
      </c>
      <c r="J4281" s="63">
        <f t="shared" si="199"/>
        <v>41.223866448996787</v>
      </c>
      <c r="K4281" s="63">
        <f t="shared" si="200"/>
        <v>19.150124762578674</v>
      </c>
      <c r="L4281" s="63">
        <f t="shared" si="201"/>
        <v>19.2183908045977</v>
      </c>
    </row>
    <row r="4282" spans="1:12">
      <c r="A4282" t="s">
        <v>3935</v>
      </c>
      <c r="B4282" t="s">
        <v>9292</v>
      </c>
      <c r="C4282" t="s">
        <v>6</v>
      </c>
      <c r="D4282">
        <v>77074</v>
      </c>
      <c r="E4282">
        <v>19408</v>
      </c>
      <c r="F4282">
        <v>4550</v>
      </c>
      <c r="G4282">
        <v>331558</v>
      </c>
      <c r="H4282">
        <v>228377</v>
      </c>
      <c r="I4282">
        <v>55478</v>
      </c>
      <c r="J4282" s="63">
        <f t="shared" si="199"/>
        <v>-76.753991760114374</v>
      </c>
      <c r="K4282" s="63">
        <f t="shared" si="200"/>
        <v>-91.501771194122</v>
      </c>
      <c r="L4282" s="63">
        <f t="shared" si="201"/>
        <v>-91.798550776884525</v>
      </c>
    </row>
    <row r="4283" spans="1:12">
      <c r="A4283" t="s">
        <v>3936</v>
      </c>
      <c r="B4283" t="s">
        <v>9293</v>
      </c>
      <c r="C4283" t="s">
        <v>6</v>
      </c>
      <c r="D4283">
        <v>15001</v>
      </c>
      <c r="E4283">
        <v>726</v>
      </c>
      <c r="F4283">
        <v>135</v>
      </c>
      <c r="G4283">
        <v>25187</v>
      </c>
      <c r="H4283">
        <v>3628</v>
      </c>
      <c r="I4283">
        <v>677</v>
      </c>
      <c r="J4283" s="63">
        <f t="shared" si="199"/>
        <v>-40.441497597967206</v>
      </c>
      <c r="K4283" s="63">
        <f t="shared" si="200"/>
        <v>-79.988974641675853</v>
      </c>
      <c r="L4283" s="63">
        <f t="shared" si="201"/>
        <v>-80.059084194977842</v>
      </c>
    </row>
    <row r="4284" spans="1:12">
      <c r="A4284" t="s">
        <v>3937</v>
      </c>
      <c r="B4284" t="s">
        <v>9294</v>
      </c>
      <c r="C4284" t="s">
        <v>6</v>
      </c>
      <c r="D4284">
        <v>504</v>
      </c>
      <c r="E4284">
        <v>1626</v>
      </c>
      <c r="F4284">
        <v>396</v>
      </c>
      <c r="G4284">
        <v>728</v>
      </c>
      <c r="H4284">
        <v>1130</v>
      </c>
      <c r="I4284">
        <v>275</v>
      </c>
      <c r="J4284" s="63">
        <f t="shared" si="199"/>
        <v>-30.76923076923077</v>
      </c>
      <c r="K4284" s="63">
        <f t="shared" si="200"/>
        <v>43.89380530973451</v>
      </c>
      <c r="L4284" s="63">
        <f t="shared" si="201"/>
        <v>44</v>
      </c>
    </row>
    <row r="4285" spans="1:12">
      <c r="A4285" t="s">
        <v>3938</v>
      </c>
      <c r="B4285" t="s">
        <v>9295</v>
      </c>
      <c r="C4285" t="s">
        <v>6</v>
      </c>
      <c r="D4285">
        <v>264</v>
      </c>
      <c r="E4285">
        <v>1095</v>
      </c>
      <c r="F4285">
        <v>267</v>
      </c>
      <c r="G4285">
        <v>83</v>
      </c>
      <c r="H4285">
        <v>627</v>
      </c>
      <c r="I4285">
        <v>153</v>
      </c>
      <c r="J4285" s="63">
        <f t="shared" si="199"/>
        <v>218.07228915662651</v>
      </c>
      <c r="K4285" s="63">
        <f t="shared" si="200"/>
        <v>74.641148325358856</v>
      </c>
      <c r="L4285" s="63">
        <f t="shared" si="201"/>
        <v>74.509803921568633</v>
      </c>
    </row>
    <row r="4286" spans="1:12">
      <c r="A4286" t="s">
        <v>3939</v>
      </c>
      <c r="B4286" t="s">
        <v>9296</v>
      </c>
      <c r="C4286" t="s">
        <v>6</v>
      </c>
      <c r="D4286">
        <v>6</v>
      </c>
      <c r="E4286">
        <v>21</v>
      </c>
      <c r="F4286">
        <v>4</v>
      </c>
      <c r="G4286">
        <v>111</v>
      </c>
      <c r="H4286">
        <v>39</v>
      </c>
      <c r="I4286">
        <v>8</v>
      </c>
      <c r="J4286" s="63">
        <f t="shared" si="199"/>
        <v>-94.594594594594597</v>
      </c>
      <c r="K4286" s="63">
        <f t="shared" si="200"/>
        <v>-46.153846153846153</v>
      </c>
      <c r="L4286" s="63">
        <f t="shared" si="201"/>
        <v>-50</v>
      </c>
    </row>
    <row r="4287" spans="1:12">
      <c r="A4287" t="s">
        <v>3940</v>
      </c>
      <c r="B4287" t="s">
        <v>9297</v>
      </c>
      <c r="C4287" t="s">
        <v>6</v>
      </c>
      <c r="D4287">
        <v>744</v>
      </c>
      <c r="E4287">
        <v>16253</v>
      </c>
      <c r="F4287">
        <v>954</v>
      </c>
      <c r="G4287">
        <v>1011</v>
      </c>
      <c r="H4287">
        <v>5209</v>
      </c>
      <c r="I4287">
        <v>416</v>
      </c>
      <c r="J4287" s="63">
        <f t="shared" si="199"/>
        <v>-26.409495548961424</v>
      </c>
      <c r="K4287" s="63">
        <f t="shared" si="200"/>
        <v>212.01766173929738</v>
      </c>
      <c r="L4287" s="63">
        <f t="shared" si="201"/>
        <v>129.32692307692307</v>
      </c>
    </row>
    <row r="4288" spans="1:12">
      <c r="A4288" t="s">
        <v>3941</v>
      </c>
      <c r="B4288" t="s">
        <v>9298</v>
      </c>
      <c r="C4288" t="s">
        <v>6</v>
      </c>
      <c r="D4288">
        <v>25</v>
      </c>
      <c r="E4288">
        <v>1025</v>
      </c>
      <c r="F4288">
        <v>191</v>
      </c>
      <c r="G4288">
        <v>101</v>
      </c>
      <c r="H4288">
        <v>871</v>
      </c>
      <c r="I4288">
        <v>165</v>
      </c>
      <c r="J4288" s="63">
        <f t="shared" si="199"/>
        <v>-75.247524752475243</v>
      </c>
      <c r="K4288" s="63">
        <f t="shared" si="200"/>
        <v>17.680826636050515</v>
      </c>
      <c r="L4288" s="63">
        <f t="shared" si="201"/>
        <v>15.757575757575758</v>
      </c>
    </row>
    <row r="4289" spans="1:12">
      <c r="A4289" t="s">
        <v>3942</v>
      </c>
      <c r="B4289" t="s">
        <v>9299</v>
      </c>
      <c r="C4289" t="s">
        <v>6</v>
      </c>
      <c r="D4289">
        <v>7858</v>
      </c>
      <c r="E4289">
        <v>1421</v>
      </c>
      <c r="F4289">
        <v>264</v>
      </c>
      <c r="G4289">
        <v>14704</v>
      </c>
      <c r="H4289">
        <v>3087</v>
      </c>
      <c r="I4289">
        <v>576</v>
      </c>
      <c r="J4289" s="63">
        <f t="shared" si="199"/>
        <v>-46.558759521218718</v>
      </c>
      <c r="K4289" s="63">
        <f t="shared" si="200"/>
        <v>-53.968253968253968</v>
      </c>
      <c r="L4289" s="63">
        <f t="shared" si="201"/>
        <v>-54.166666666666664</v>
      </c>
    </row>
    <row r="4290" spans="1:12">
      <c r="A4290" t="s">
        <v>3943</v>
      </c>
      <c r="B4290" t="s">
        <v>9300</v>
      </c>
      <c r="C4290" t="s">
        <v>6</v>
      </c>
      <c r="D4290">
        <v>434</v>
      </c>
      <c r="E4290">
        <v>856</v>
      </c>
      <c r="F4290">
        <v>160</v>
      </c>
      <c r="G4290">
        <v>2964</v>
      </c>
      <c r="H4290">
        <v>2410</v>
      </c>
      <c r="I4290">
        <v>447</v>
      </c>
      <c r="J4290" s="63">
        <f t="shared" si="199"/>
        <v>-85.357624831309039</v>
      </c>
      <c r="K4290" s="63">
        <f t="shared" si="200"/>
        <v>-64.481327800829874</v>
      </c>
      <c r="L4290" s="63">
        <f t="shared" si="201"/>
        <v>-64.205816554809843</v>
      </c>
    </row>
    <row r="4291" spans="1:12">
      <c r="A4291" t="s">
        <v>3944</v>
      </c>
      <c r="B4291" t="s">
        <v>9301</v>
      </c>
      <c r="C4291" t="s">
        <v>6</v>
      </c>
      <c r="D4291">
        <v>4647</v>
      </c>
      <c r="E4291">
        <v>10338</v>
      </c>
      <c r="F4291">
        <v>668</v>
      </c>
      <c r="G4291">
        <v>50239</v>
      </c>
      <c r="H4291">
        <v>7259</v>
      </c>
      <c r="I4291">
        <v>1052</v>
      </c>
      <c r="J4291" s="63">
        <f t="shared" si="199"/>
        <v>-90.750213977189034</v>
      </c>
      <c r="K4291" s="63">
        <f t="shared" si="200"/>
        <v>42.416310786609728</v>
      </c>
      <c r="L4291" s="63">
        <f t="shared" si="201"/>
        <v>-36.50190114068441</v>
      </c>
    </row>
    <row r="4292" spans="1:12">
      <c r="A4292" t="s">
        <v>3945</v>
      </c>
      <c r="B4292" t="s">
        <v>9302</v>
      </c>
      <c r="C4292" t="s">
        <v>6</v>
      </c>
      <c r="D4292">
        <v>14425</v>
      </c>
      <c r="E4292">
        <v>3287</v>
      </c>
      <c r="F4292">
        <v>611</v>
      </c>
      <c r="G4292">
        <v>8329</v>
      </c>
      <c r="H4292">
        <v>8042</v>
      </c>
      <c r="I4292">
        <v>468</v>
      </c>
      <c r="J4292" s="63">
        <f t="shared" si="199"/>
        <v>73.190058830591909</v>
      </c>
      <c r="K4292" s="63">
        <f t="shared" si="200"/>
        <v>-59.127082815220092</v>
      </c>
      <c r="L4292" s="63">
        <f t="shared" si="201"/>
        <v>30.555555555555557</v>
      </c>
    </row>
    <row r="4293" spans="1:12">
      <c r="A4293" t="s">
        <v>3946</v>
      </c>
      <c r="B4293" t="s">
        <v>9303</v>
      </c>
      <c r="C4293" t="s">
        <v>6</v>
      </c>
      <c r="D4293">
        <v>7012</v>
      </c>
      <c r="E4293">
        <v>3111</v>
      </c>
      <c r="F4293">
        <v>572</v>
      </c>
      <c r="G4293">
        <v>3143</v>
      </c>
      <c r="H4293">
        <v>15517</v>
      </c>
      <c r="I4293">
        <v>2895</v>
      </c>
      <c r="J4293" s="63">
        <f t="shared" ref="J4293:J4356" si="202">100*(D4293-G4293)/G4293</f>
        <v>123.0989500477251</v>
      </c>
      <c r="K4293" s="63">
        <f t="shared" ref="K4293:K4356" si="203">100*(E4293-H4293)/H4293</f>
        <v>-79.951021460333834</v>
      </c>
      <c r="L4293" s="63">
        <f t="shared" ref="L4293:L4356" si="204">100*(F4293-I4293)/I4293</f>
        <v>-80.241796200345419</v>
      </c>
    </row>
    <row r="4294" spans="1:12">
      <c r="A4294" t="s">
        <v>3947</v>
      </c>
      <c r="B4294" t="s">
        <v>9304</v>
      </c>
      <c r="C4294" t="s">
        <v>6</v>
      </c>
      <c r="D4294">
        <v>5167</v>
      </c>
      <c r="E4294">
        <v>1105</v>
      </c>
      <c r="F4294">
        <v>206</v>
      </c>
      <c r="G4294">
        <v>302</v>
      </c>
      <c r="H4294">
        <v>327</v>
      </c>
      <c r="I4294">
        <v>61</v>
      </c>
      <c r="J4294" s="63">
        <f t="shared" si="202"/>
        <v>1610.9271523178809</v>
      </c>
      <c r="K4294" s="63">
        <f t="shared" si="203"/>
        <v>237.92048929663608</v>
      </c>
      <c r="L4294" s="63">
        <f t="shared" si="204"/>
        <v>237.70491803278688</v>
      </c>
    </row>
    <row r="4295" spans="1:12">
      <c r="A4295" t="s">
        <v>3948</v>
      </c>
      <c r="B4295" t="s">
        <v>9305</v>
      </c>
      <c r="C4295" t="s">
        <v>6</v>
      </c>
      <c r="D4295">
        <v>97</v>
      </c>
      <c r="E4295">
        <v>2222</v>
      </c>
      <c r="F4295">
        <v>415</v>
      </c>
      <c r="G4295">
        <v>156</v>
      </c>
      <c r="H4295">
        <v>877</v>
      </c>
      <c r="I4295">
        <v>164</v>
      </c>
      <c r="J4295" s="63">
        <f t="shared" si="202"/>
        <v>-37.820512820512818</v>
      </c>
      <c r="K4295" s="63">
        <f t="shared" si="203"/>
        <v>153.36374002280502</v>
      </c>
      <c r="L4295" s="63">
        <f t="shared" si="204"/>
        <v>153.04878048780489</v>
      </c>
    </row>
    <row r="4296" spans="1:12">
      <c r="A4296" t="s">
        <v>3949</v>
      </c>
      <c r="B4296" t="s">
        <v>9306</v>
      </c>
      <c r="C4296" t="s">
        <v>6</v>
      </c>
      <c r="D4296">
        <v>41238</v>
      </c>
      <c r="E4296">
        <v>4967</v>
      </c>
      <c r="F4296">
        <v>338</v>
      </c>
      <c r="G4296">
        <v>6201</v>
      </c>
      <c r="H4296">
        <v>1364</v>
      </c>
      <c r="I4296">
        <v>255</v>
      </c>
      <c r="J4296" s="63">
        <f t="shared" si="202"/>
        <v>565.02177068214803</v>
      </c>
      <c r="K4296" s="63">
        <f t="shared" si="203"/>
        <v>264.14956011730203</v>
      </c>
      <c r="L4296" s="63">
        <f t="shared" si="204"/>
        <v>32.549019607843135</v>
      </c>
    </row>
    <row r="4297" spans="1:12">
      <c r="A4297" t="s">
        <v>3950</v>
      </c>
      <c r="B4297" t="s">
        <v>9307</v>
      </c>
      <c r="C4297" t="s">
        <v>6</v>
      </c>
      <c r="D4297">
        <v>23467</v>
      </c>
      <c r="E4297">
        <v>4719</v>
      </c>
      <c r="F4297">
        <v>186</v>
      </c>
      <c r="G4297">
        <v>20</v>
      </c>
      <c r="H4297">
        <v>16</v>
      </c>
      <c r="I4297">
        <v>3</v>
      </c>
      <c r="J4297" s="63">
        <f t="shared" si="202"/>
        <v>117235</v>
      </c>
      <c r="K4297" s="63">
        <f t="shared" si="203"/>
        <v>29393.75</v>
      </c>
      <c r="L4297" s="63">
        <f t="shared" si="204"/>
        <v>6100</v>
      </c>
    </row>
    <row r="4298" spans="1:12">
      <c r="A4298" t="s">
        <v>3951</v>
      </c>
      <c r="B4298" t="s">
        <v>9308</v>
      </c>
      <c r="C4298" t="s">
        <v>6</v>
      </c>
      <c r="D4298">
        <v>8</v>
      </c>
      <c r="E4298">
        <v>863</v>
      </c>
      <c r="F4298">
        <v>160</v>
      </c>
      <c r="G4298">
        <v>2813</v>
      </c>
      <c r="H4298">
        <v>940</v>
      </c>
      <c r="I4298">
        <v>174</v>
      </c>
      <c r="J4298" s="63">
        <f t="shared" si="202"/>
        <v>-99.715606114468542</v>
      </c>
      <c r="K4298" s="63">
        <f t="shared" si="203"/>
        <v>-8.1914893617021285</v>
      </c>
      <c r="L4298" s="63">
        <f t="shared" si="204"/>
        <v>-8.0459770114942533</v>
      </c>
    </row>
    <row r="4299" spans="1:12">
      <c r="A4299" t="s">
        <v>3952</v>
      </c>
      <c r="B4299" t="s">
        <v>9309</v>
      </c>
      <c r="C4299" t="s">
        <v>6</v>
      </c>
      <c r="D4299">
        <v>94037</v>
      </c>
      <c r="E4299">
        <v>1940</v>
      </c>
      <c r="F4299">
        <v>362</v>
      </c>
      <c r="G4299">
        <v>891</v>
      </c>
      <c r="H4299">
        <v>4952</v>
      </c>
      <c r="I4299">
        <v>922</v>
      </c>
      <c r="J4299" s="63">
        <f t="shared" si="202"/>
        <v>10454.096520763187</v>
      </c>
      <c r="K4299" s="63">
        <f t="shared" si="203"/>
        <v>-60.823909531502423</v>
      </c>
      <c r="L4299" s="63">
        <f t="shared" si="204"/>
        <v>-60.737527114967463</v>
      </c>
    </row>
    <row r="4300" spans="1:12">
      <c r="A4300" t="s">
        <v>3953</v>
      </c>
      <c r="B4300" t="s">
        <v>9310</v>
      </c>
      <c r="C4300" t="s">
        <v>6</v>
      </c>
      <c r="D4300">
        <v>1</v>
      </c>
      <c r="E4300">
        <v>35</v>
      </c>
      <c r="F4300">
        <v>5</v>
      </c>
      <c r="G4300">
        <v>3</v>
      </c>
      <c r="H4300">
        <v>3</v>
      </c>
      <c r="I4300">
        <v>0</v>
      </c>
      <c r="J4300" s="63">
        <f t="shared" si="202"/>
        <v>-66.666666666666671</v>
      </c>
      <c r="K4300" s="63">
        <f t="shared" si="203"/>
        <v>1066.6666666666667</v>
      </c>
      <c r="L4300" s="63" t="e">
        <f t="shared" si="204"/>
        <v>#DIV/0!</v>
      </c>
    </row>
    <row r="4301" spans="1:12">
      <c r="A4301" t="s">
        <v>3954</v>
      </c>
      <c r="B4301" t="s">
        <v>9311</v>
      </c>
      <c r="C4301" t="s">
        <v>6</v>
      </c>
      <c r="D4301">
        <v>11932</v>
      </c>
      <c r="E4301">
        <v>1655</v>
      </c>
      <c r="F4301">
        <v>299</v>
      </c>
      <c r="G4301">
        <v>55361</v>
      </c>
      <c r="H4301">
        <v>33957</v>
      </c>
      <c r="I4301">
        <v>5923</v>
      </c>
      <c r="J4301" s="63">
        <f t="shared" si="202"/>
        <v>-78.446921117754371</v>
      </c>
      <c r="K4301" s="63">
        <f t="shared" si="203"/>
        <v>-95.126189003740024</v>
      </c>
      <c r="L4301" s="63">
        <f t="shared" si="204"/>
        <v>-94.951882491980413</v>
      </c>
    </row>
    <row r="4302" spans="1:12">
      <c r="A4302" t="s">
        <v>3955</v>
      </c>
      <c r="B4302" t="s">
        <v>9312</v>
      </c>
      <c r="C4302" t="s">
        <v>6</v>
      </c>
      <c r="D4302">
        <v>7764</v>
      </c>
      <c r="E4302">
        <v>62241</v>
      </c>
      <c r="F4302">
        <v>8280</v>
      </c>
      <c r="G4302">
        <v>15591</v>
      </c>
      <c r="H4302">
        <v>14069</v>
      </c>
      <c r="I4302">
        <v>2188</v>
      </c>
      <c r="J4302" s="63">
        <f t="shared" si="202"/>
        <v>-50.202039638252835</v>
      </c>
      <c r="K4302" s="63">
        <f t="shared" si="203"/>
        <v>342.39818039661668</v>
      </c>
      <c r="L4302" s="63">
        <f t="shared" si="204"/>
        <v>278.42778793418648</v>
      </c>
    </row>
    <row r="4303" spans="1:12">
      <c r="A4303" t="s">
        <v>3956</v>
      </c>
      <c r="B4303" t="s">
        <v>9313</v>
      </c>
      <c r="C4303" t="s">
        <v>6</v>
      </c>
      <c r="D4303">
        <v>2344</v>
      </c>
      <c r="E4303">
        <v>6469</v>
      </c>
      <c r="F4303">
        <v>1206</v>
      </c>
      <c r="G4303">
        <v>726757</v>
      </c>
      <c r="H4303">
        <v>6247</v>
      </c>
      <c r="I4303">
        <v>704</v>
      </c>
      <c r="J4303" s="63">
        <f t="shared" si="202"/>
        <v>-99.677471286826275</v>
      </c>
      <c r="K4303" s="63">
        <f t="shared" si="203"/>
        <v>3.5537057787738116</v>
      </c>
      <c r="L4303" s="63">
        <f t="shared" si="204"/>
        <v>71.306818181818187</v>
      </c>
    </row>
    <row r="4304" spans="1:12">
      <c r="A4304" t="s">
        <v>3957</v>
      </c>
      <c r="B4304" t="s">
        <v>9314</v>
      </c>
      <c r="C4304" t="s">
        <v>6</v>
      </c>
      <c r="D4304">
        <v>4178</v>
      </c>
      <c r="E4304">
        <v>4962</v>
      </c>
      <c r="F4304">
        <v>1483</v>
      </c>
      <c r="G4304">
        <v>4592</v>
      </c>
      <c r="H4304">
        <v>7639</v>
      </c>
      <c r="I4304">
        <v>2285</v>
      </c>
      <c r="J4304" s="63">
        <f t="shared" si="202"/>
        <v>-9.015679442508711</v>
      </c>
      <c r="K4304" s="63">
        <f t="shared" si="203"/>
        <v>-35.043853907579525</v>
      </c>
      <c r="L4304" s="63">
        <f t="shared" si="204"/>
        <v>-35.098468271334795</v>
      </c>
    </row>
    <row r="4305" spans="1:12">
      <c r="A4305" t="s">
        <v>3958</v>
      </c>
      <c r="B4305" t="s">
        <v>9315</v>
      </c>
      <c r="C4305" t="s">
        <v>6</v>
      </c>
      <c r="D4305">
        <v>46</v>
      </c>
      <c r="E4305">
        <v>54</v>
      </c>
      <c r="F4305">
        <v>17</v>
      </c>
      <c r="G4305">
        <v>6</v>
      </c>
      <c r="H4305">
        <v>1284</v>
      </c>
      <c r="I4305">
        <v>385</v>
      </c>
      <c r="J4305" s="63">
        <f t="shared" si="202"/>
        <v>666.66666666666663</v>
      </c>
      <c r="K4305" s="63">
        <f t="shared" si="203"/>
        <v>-95.794392523364479</v>
      </c>
      <c r="L4305" s="63">
        <f t="shared" si="204"/>
        <v>-95.584415584415581</v>
      </c>
    </row>
    <row r="4306" spans="1:12">
      <c r="A4306" t="s">
        <v>3959</v>
      </c>
      <c r="B4306" t="s">
        <v>9316</v>
      </c>
      <c r="C4306" t="s">
        <v>6</v>
      </c>
      <c r="D4306">
        <v>25</v>
      </c>
      <c r="E4306">
        <v>124</v>
      </c>
      <c r="F4306">
        <v>23</v>
      </c>
      <c r="G4306">
        <v>84</v>
      </c>
      <c r="H4306">
        <v>920</v>
      </c>
      <c r="I4306">
        <v>170</v>
      </c>
      <c r="J4306" s="63">
        <f t="shared" si="202"/>
        <v>-70.238095238095241</v>
      </c>
      <c r="K4306" s="63">
        <f t="shared" si="203"/>
        <v>-86.521739130434781</v>
      </c>
      <c r="L4306" s="63">
        <f t="shared" si="204"/>
        <v>-86.470588235294116</v>
      </c>
    </row>
    <row r="4307" spans="1:12">
      <c r="A4307" t="s">
        <v>3960</v>
      </c>
      <c r="B4307" t="s">
        <v>9317</v>
      </c>
      <c r="C4307" t="s">
        <v>6</v>
      </c>
      <c r="D4307">
        <v>36612</v>
      </c>
      <c r="E4307">
        <v>25705</v>
      </c>
      <c r="F4307">
        <v>7602</v>
      </c>
      <c r="G4307">
        <v>10121</v>
      </c>
      <c r="H4307">
        <v>65099</v>
      </c>
      <c r="I4307">
        <v>14600</v>
      </c>
      <c r="J4307" s="63">
        <f t="shared" si="202"/>
        <v>261.74291077956724</v>
      </c>
      <c r="K4307" s="63">
        <f t="shared" si="203"/>
        <v>-60.513986389959911</v>
      </c>
      <c r="L4307" s="63">
        <f t="shared" si="204"/>
        <v>-47.93150684931507</v>
      </c>
    </row>
    <row r="4308" spans="1:12">
      <c r="A4308" t="s">
        <v>3961</v>
      </c>
      <c r="B4308" t="s">
        <v>9318</v>
      </c>
      <c r="C4308" t="s">
        <v>6</v>
      </c>
      <c r="D4308">
        <v>240658</v>
      </c>
      <c r="E4308">
        <v>7025</v>
      </c>
      <c r="F4308">
        <v>1082</v>
      </c>
      <c r="G4308">
        <v>535689</v>
      </c>
      <c r="H4308">
        <v>9932</v>
      </c>
      <c r="I4308">
        <v>1853</v>
      </c>
      <c r="J4308" s="63">
        <f t="shared" si="202"/>
        <v>-55.075052875829073</v>
      </c>
      <c r="K4308" s="63">
        <f t="shared" si="203"/>
        <v>-29.269029399919454</v>
      </c>
      <c r="L4308" s="63">
        <f t="shared" si="204"/>
        <v>-41.6082029141932</v>
      </c>
    </row>
    <row r="4309" spans="1:12">
      <c r="A4309" t="s">
        <v>3962</v>
      </c>
      <c r="B4309" t="s">
        <v>9319</v>
      </c>
      <c r="C4309" t="s">
        <v>6</v>
      </c>
      <c r="D4309">
        <v>15751</v>
      </c>
      <c r="E4309">
        <v>32207</v>
      </c>
      <c r="F4309">
        <v>3149</v>
      </c>
      <c r="G4309">
        <v>35333</v>
      </c>
      <c r="H4309">
        <v>22184</v>
      </c>
      <c r="I4309">
        <v>4140</v>
      </c>
      <c r="J4309" s="63">
        <f t="shared" si="202"/>
        <v>-55.421277559222254</v>
      </c>
      <c r="K4309" s="63">
        <f t="shared" si="203"/>
        <v>45.181211684096645</v>
      </c>
      <c r="L4309" s="63">
        <f t="shared" si="204"/>
        <v>-23.937198067632849</v>
      </c>
    </row>
    <row r="4310" spans="1:12">
      <c r="A4310" t="s">
        <v>3963</v>
      </c>
      <c r="B4310" t="s">
        <v>5744</v>
      </c>
      <c r="C4310" t="s">
        <v>16</v>
      </c>
      <c r="D4310"/>
      <c r="E4310"/>
      <c r="F4310"/>
      <c r="G4310">
        <v>58</v>
      </c>
      <c r="H4310">
        <v>19</v>
      </c>
      <c r="I4310">
        <v>5</v>
      </c>
      <c r="J4310" s="63">
        <f t="shared" si="202"/>
        <v>-100</v>
      </c>
      <c r="K4310" s="63">
        <f t="shared" si="203"/>
        <v>-100</v>
      </c>
      <c r="L4310" s="63">
        <f t="shared" si="204"/>
        <v>-100</v>
      </c>
    </row>
    <row r="4311" spans="1:12">
      <c r="A4311" t="s">
        <v>3964</v>
      </c>
      <c r="B4311" t="s">
        <v>9320</v>
      </c>
      <c r="C4311" t="s">
        <v>6</v>
      </c>
      <c r="D4311">
        <v>672</v>
      </c>
      <c r="E4311">
        <v>277</v>
      </c>
      <c r="F4311">
        <v>83</v>
      </c>
      <c r="G4311">
        <v>16871</v>
      </c>
      <c r="H4311">
        <v>1932</v>
      </c>
      <c r="I4311">
        <v>578</v>
      </c>
      <c r="J4311" s="63">
        <f t="shared" si="202"/>
        <v>-96.016833619821</v>
      </c>
      <c r="K4311" s="63">
        <f t="shared" si="203"/>
        <v>-85.662525879917183</v>
      </c>
      <c r="L4311" s="63">
        <f t="shared" si="204"/>
        <v>-85.640138408304495</v>
      </c>
    </row>
    <row r="4312" spans="1:12">
      <c r="A4312" t="s">
        <v>3965</v>
      </c>
      <c r="B4312" t="s">
        <v>9321</v>
      </c>
      <c r="C4312" t="s">
        <v>6</v>
      </c>
      <c r="D4312">
        <v>2286</v>
      </c>
      <c r="E4312">
        <v>2588</v>
      </c>
      <c r="F4312">
        <v>781</v>
      </c>
      <c r="G4312">
        <v>192449</v>
      </c>
      <c r="H4312">
        <v>19611</v>
      </c>
      <c r="I4312">
        <v>2294</v>
      </c>
      <c r="J4312" s="63">
        <f t="shared" si="202"/>
        <v>-98.812152830100445</v>
      </c>
      <c r="K4312" s="63">
        <f t="shared" si="203"/>
        <v>-86.803324664728976</v>
      </c>
      <c r="L4312" s="63">
        <f t="shared" si="204"/>
        <v>-65.954664341761116</v>
      </c>
    </row>
    <row r="4313" spans="1:12">
      <c r="A4313" t="s">
        <v>3966</v>
      </c>
      <c r="B4313" t="s">
        <v>9322</v>
      </c>
      <c r="C4313" t="s">
        <v>6</v>
      </c>
      <c r="D4313">
        <v>812</v>
      </c>
      <c r="E4313">
        <v>97412</v>
      </c>
      <c r="F4313">
        <v>29176</v>
      </c>
      <c r="G4313">
        <v>20382</v>
      </c>
      <c r="H4313">
        <v>99534</v>
      </c>
      <c r="I4313">
        <v>29811</v>
      </c>
      <c r="J4313" s="63">
        <f t="shared" si="202"/>
        <v>-96.016092630752624</v>
      </c>
      <c r="K4313" s="63">
        <f t="shared" si="203"/>
        <v>-2.1319348162436955</v>
      </c>
      <c r="L4313" s="63">
        <f t="shared" si="204"/>
        <v>-2.1300862097883333</v>
      </c>
    </row>
    <row r="4314" spans="1:12">
      <c r="A4314" t="s">
        <v>3967</v>
      </c>
      <c r="B4314" t="s">
        <v>9323</v>
      </c>
      <c r="C4314" t="s">
        <v>6</v>
      </c>
      <c r="D4314">
        <v>3457</v>
      </c>
      <c r="E4314">
        <v>18082</v>
      </c>
      <c r="F4314">
        <v>5416</v>
      </c>
      <c r="G4314">
        <v>22423</v>
      </c>
      <c r="H4314">
        <v>46946</v>
      </c>
      <c r="I4314">
        <v>14063</v>
      </c>
      <c r="J4314" s="63">
        <f t="shared" si="202"/>
        <v>-84.582794452125057</v>
      </c>
      <c r="K4314" s="63">
        <f t="shared" si="203"/>
        <v>-61.483406467004642</v>
      </c>
      <c r="L4314" s="63">
        <f t="shared" si="204"/>
        <v>-61.487591552300366</v>
      </c>
    </row>
    <row r="4315" spans="1:12">
      <c r="A4315" t="s">
        <v>3968</v>
      </c>
      <c r="B4315" t="s">
        <v>9324</v>
      </c>
      <c r="C4315" t="s">
        <v>6</v>
      </c>
      <c r="D4315">
        <v>420</v>
      </c>
      <c r="E4315">
        <v>22</v>
      </c>
      <c r="F4315">
        <v>7</v>
      </c>
      <c r="G4315">
        <v>10168</v>
      </c>
      <c r="H4315">
        <v>424</v>
      </c>
      <c r="I4315">
        <v>127</v>
      </c>
      <c r="J4315" s="63">
        <f t="shared" si="202"/>
        <v>-95.869394177812751</v>
      </c>
      <c r="K4315" s="63">
        <f t="shared" si="203"/>
        <v>-94.811320754716988</v>
      </c>
      <c r="L4315" s="63">
        <f t="shared" si="204"/>
        <v>-94.488188976377955</v>
      </c>
    </row>
    <row r="4316" spans="1:12">
      <c r="A4316" t="s">
        <v>3969</v>
      </c>
      <c r="B4316" t="s">
        <v>9325</v>
      </c>
      <c r="C4316" t="s">
        <v>6</v>
      </c>
      <c r="D4316">
        <v>754</v>
      </c>
      <c r="E4316">
        <v>30</v>
      </c>
      <c r="F4316">
        <v>9</v>
      </c>
      <c r="G4316"/>
      <c r="H4316"/>
      <c r="I4316"/>
      <c r="J4316" s="63" t="e">
        <f t="shared" si="202"/>
        <v>#DIV/0!</v>
      </c>
      <c r="K4316" s="63" t="e">
        <f t="shared" si="203"/>
        <v>#DIV/0!</v>
      </c>
      <c r="L4316" s="63" t="e">
        <f t="shared" si="204"/>
        <v>#DIV/0!</v>
      </c>
    </row>
    <row r="4317" spans="1:12">
      <c r="A4317" t="s">
        <v>4899</v>
      </c>
      <c r="B4317" t="s">
        <v>5765</v>
      </c>
      <c r="C4317" t="s">
        <v>16</v>
      </c>
      <c r="D4317"/>
      <c r="E4317"/>
      <c r="F4317"/>
      <c r="G4317">
        <v>3</v>
      </c>
      <c r="H4317">
        <v>503</v>
      </c>
      <c r="I4317">
        <v>122</v>
      </c>
      <c r="J4317" s="63">
        <f t="shared" si="202"/>
        <v>-100</v>
      </c>
      <c r="K4317" s="63">
        <f t="shared" si="203"/>
        <v>-100</v>
      </c>
      <c r="L4317" s="63">
        <f t="shared" si="204"/>
        <v>-100</v>
      </c>
    </row>
    <row r="4318" spans="1:12">
      <c r="A4318" t="s">
        <v>3970</v>
      </c>
      <c r="B4318" t="s">
        <v>9320</v>
      </c>
      <c r="C4318" t="s">
        <v>6</v>
      </c>
      <c r="D4318">
        <v>29126</v>
      </c>
      <c r="E4318">
        <v>18712</v>
      </c>
      <c r="F4318">
        <v>5595</v>
      </c>
      <c r="G4318">
        <v>22926</v>
      </c>
      <c r="H4318">
        <v>28648</v>
      </c>
      <c r="I4318">
        <v>8429</v>
      </c>
      <c r="J4318" s="63">
        <f t="shared" si="202"/>
        <v>27.043531361772661</v>
      </c>
      <c r="K4318" s="63">
        <f t="shared" si="203"/>
        <v>-34.683049427534208</v>
      </c>
      <c r="L4318" s="63">
        <f t="shared" si="204"/>
        <v>-33.622019219361725</v>
      </c>
    </row>
    <row r="4319" spans="1:12">
      <c r="A4319" t="s">
        <v>3971</v>
      </c>
      <c r="B4319" t="s">
        <v>9326</v>
      </c>
      <c r="C4319" t="s">
        <v>6</v>
      </c>
      <c r="D4319">
        <v>164</v>
      </c>
      <c r="E4319">
        <v>654</v>
      </c>
      <c r="F4319">
        <v>195</v>
      </c>
      <c r="G4319">
        <v>1</v>
      </c>
      <c r="H4319">
        <v>8</v>
      </c>
      <c r="I4319">
        <v>2</v>
      </c>
      <c r="J4319" s="63">
        <f t="shared" si="202"/>
        <v>16300</v>
      </c>
      <c r="K4319" s="63">
        <f t="shared" si="203"/>
        <v>8075</v>
      </c>
      <c r="L4319" s="63">
        <f t="shared" si="204"/>
        <v>9650</v>
      </c>
    </row>
    <row r="4320" spans="1:12">
      <c r="A4320" t="s">
        <v>3972</v>
      </c>
      <c r="B4320" t="s">
        <v>9327</v>
      </c>
      <c r="C4320" t="s">
        <v>6</v>
      </c>
      <c r="D4320">
        <v>346397</v>
      </c>
      <c r="E4320">
        <v>12740</v>
      </c>
      <c r="F4320">
        <v>3766</v>
      </c>
      <c r="G4320">
        <v>319466</v>
      </c>
      <c r="H4320">
        <v>9584</v>
      </c>
      <c r="I4320">
        <v>2845</v>
      </c>
      <c r="J4320" s="63">
        <f t="shared" si="202"/>
        <v>8.430005070962169</v>
      </c>
      <c r="K4320" s="63">
        <f t="shared" si="203"/>
        <v>32.929883138564271</v>
      </c>
      <c r="L4320" s="63">
        <f t="shared" si="204"/>
        <v>32.372583479789107</v>
      </c>
    </row>
    <row r="4321" spans="1:12">
      <c r="A4321" t="s">
        <v>3973</v>
      </c>
      <c r="B4321" t="s">
        <v>9328</v>
      </c>
      <c r="C4321" t="s">
        <v>6</v>
      </c>
      <c r="D4321">
        <v>15645</v>
      </c>
      <c r="E4321">
        <v>11225</v>
      </c>
      <c r="F4321">
        <v>3364</v>
      </c>
      <c r="G4321">
        <v>3897</v>
      </c>
      <c r="H4321">
        <v>1798</v>
      </c>
      <c r="I4321">
        <v>538</v>
      </c>
      <c r="J4321" s="63">
        <f t="shared" si="202"/>
        <v>301.46266358737489</v>
      </c>
      <c r="K4321" s="63">
        <f t="shared" si="203"/>
        <v>524.30478309232478</v>
      </c>
      <c r="L4321" s="63">
        <f t="shared" si="204"/>
        <v>525.27881040892191</v>
      </c>
    </row>
    <row r="4322" spans="1:12">
      <c r="A4322" t="s">
        <v>3974</v>
      </c>
      <c r="B4322" t="s">
        <v>9329</v>
      </c>
      <c r="C4322" t="s">
        <v>6</v>
      </c>
      <c r="D4322">
        <v>27561</v>
      </c>
      <c r="E4322">
        <v>4522</v>
      </c>
      <c r="F4322">
        <v>1355</v>
      </c>
      <c r="G4322">
        <v>50212</v>
      </c>
      <c r="H4322">
        <v>3962</v>
      </c>
      <c r="I4322">
        <v>1188</v>
      </c>
      <c r="J4322" s="63">
        <f t="shared" si="202"/>
        <v>-45.110730502668687</v>
      </c>
      <c r="K4322" s="63">
        <f t="shared" si="203"/>
        <v>14.134275618374557</v>
      </c>
      <c r="L4322" s="63">
        <f t="shared" si="204"/>
        <v>14.057239057239057</v>
      </c>
    </row>
    <row r="4323" spans="1:12">
      <c r="A4323" t="s">
        <v>3975</v>
      </c>
      <c r="B4323" t="s">
        <v>9330</v>
      </c>
      <c r="C4323" t="s">
        <v>6</v>
      </c>
      <c r="D4323">
        <v>1045</v>
      </c>
      <c r="E4323">
        <v>78</v>
      </c>
      <c r="F4323">
        <v>23</v>
      </c>
      <c r="G4323">
        <v>3</v>
      </c>
      <c r="H4323">
        <v>5</v>
      </c>
      <c r="I4323">
        <v>1</v>
      </c>
      <c r="J4323" s="63">
        <f t="shared" si="202"/>
        <v>34733.333333333336</v>
      </c>
      <c r="K4323" s="63">
        <f t="shared" si="203"/>
        <v>1460</v>
      </c>
      <c r="L4323" s="63">
        <f t="shared" si="204"/>
        <v>2200</v>
      </c>
    </row>
    <row r="4324" spans="1:12">
      <c r="A4324" t="s">
        <v>3976</v>
      </c>
      <c r="B4324" t="s">
        <v>9331</v>
      </c>
      <c r="C4324" t="s">
        <v>6</v>
      </c>
      <c r="D4324">
        <v>2020</v>
      </c>
      <c r="E4324">
        <v>46</v>
      </c>
      <c r="F4324">
        <v>14</v>
      </c>
      <c r="G4324">
        <v>6003</v>
      </c>
      <c r="H4324">
        <v>99</v>
      </c>
      <c r="I4324">
        <v>29</v>
      </c>
      <c r="J4324" s="63">
        <f t="shared" si="202"/>
        <v>-66.350158254206235</v>
      </c>
      <c r="K4324" s="63">
        <f t="shared" si="203"/>
        <v>-53.535353535353536</v>
      </c>
      <c r="L4324" s="63">
        <f t="shared" si="204"/>
        <v>-51.724137931034484</v>
      </c>
    </row>
    <row r="4325" spans="1:12">
      <c r="A4325" t="s">
        <v>3977</v>
      </c>
      <c r="B4325" t="s">
        <v>9332</v>
      </c>
      <c r="C4325" t="s">
        <v>6</v>
      </c>
      <c r="D4325">
        <v>307</v>
      </c>
      <c r="E4325">
        <v>23</v>
      </c>
      <c r="F4325">
        <v>6</v>
      </c>
      <c r="G4325">
        <v>531</v>
      </c>
      <c r="H4325">
        <v>177</v>
      </c>
      <c r="I4325">
        <v>44</v>
      </c>
      <c r="J4325" s="63">
        <f t="shared" si="202"/>
        <v>-42.184557438794727</v>
      </c>
      <c r="K4325" s="63">
        <f t="shared" si="203"/>
        <v>-87.005649717514117</v>
      </c>
      <c r="L4325" s="63">
        <f t="shared" si="204"/>
        <v>-86.36363636363636</v>
      </c>
    </row>
    <row r="4326" spans="1:12">
      <c r="A4326" t="s">
        <v>3978</v>
      </c>
      <c r="B4326" t="s">
        <v>9333</v>
      </c>
      <c r="C4326" t="s">
        <v>6</v>
      </c>
      <c r="D4326">
        <v>12024</v>
      </c>
      <c r="E4326">
        <v>828</v>
      </c>
      <c r="F4326">
        <v>201</v>
      </c>
      <c r="G4326">
        <v>272</v>
      </c>
      <c r="H4326">
        <v>49</v>
      </c>
      <c r="I4326">
        <v>12</v>
      </c>
      <c r="J4326" s="63">
        <f t="shared" si="202"/>
        <v>4320.588235294118</v>
      </c>
      <c r="K4326" s="63">
        <f t="shared" si="203"/>
        <v>1589.795918367347</v>
      </c>
      <c r="L4326" s="63">
        <f t="shared" si="204"/>
        <v>1575</v>
      </c>
    </row>
    <row r="4327" spans="1:12">
      <c r="A4327" t="s">
        <v>3979</v>
      </c>
      <c r="B4327" t="s">
        <v>9334</v>
      </c>
      <c r="C4327" t="s">
        <v>6</v>
      </c>
      <c r="D4327">
        <v>1000</v>
      </c>
      <c r="E4327">
        <v>12</v>
      </c>
      <c r="F4327">
        <v>3</v>
      </c>
      <c r="G4327"/>
      <c r="H4327"/>
      <c r="I4327"/>
      <c r="J4327" s="63" t="e">
        <f t="shared" si="202"/>
        <v>#DIV/0!</v>
      </c>
      <c r="K4327" s="63" t="e">
        <f t="shared" si="203"/>
        <v>#DIV/0!</v>
      </c>
      <c r="L4327" s="63" t="e">
        <f t="shared" si="204"/>
        <v>#DIV/0!</v>
      </c>
    </row>
    <row r="4328" spans="1:12">
      <c r="A4328" t="s">
        <v>3980</v>
      </c>
      <c r="B4328" t="s">
        <v>9335</v>
      </c>
      <c r="C4328" t="s">
        <v>6</v>
      </c>
      <c r="D4328">
        <v>3037</v>
      </c>
      <c r="E4328">
        <v>169</v>
      </c>
      <c r="F4328">
        <v>42</v>
      </c>
      <c r="G4328">
        <v>12550</v>
      </c>
      <c r="H4328">
        <v>2370</v>
      </c>
      <c r="I4328">
        <v>477</v>
      </c>
      <c r="J4328" s="63">
        <f t="shared" si="202"/>
        <v>-75.800796812748999</v>
      </c>
      <c r="K4328" s="63">
        <f t="shared" si="203"/>
        <v>-92.869198312236293</v>
      </c>
      <c r="L4328" s="63">
        <f t="shared" si="204"/>
        <v>-91.19496855345912</v>
      </c>
    </row>
    <row r="4329" spans="1:12">
      <c r="A4329" t="s">
        <v>3981</v>
      </c>
      <c r="B4329" t="s">
        <v>9336</v>
      </c>
      <c r="C4329" t="s">
        <v>6</v>
      </c>
      <c r="D4329">
        <v>2648</v>
      </c>
      <c r="E4329">
        <v>179</v>
      </c>
      <c r="F4329">
        <v>43</v>
      </c>
      <c r="G4329">
        <v>28374</v>
      </c>
      <c r="H4329">
        <v>692</v>
      </c>
      <c r="I4329">
        <v>169</v>
      </c>
      <c r="J4329" s="63">
        <f t="shared" si="202"/>
        <v>-90.667512511454149</v>
      </c>
      <c r="K4329" s="63">
        <f t="shared" si="203"/>
        <v>-74.132947976878611</v>
      </c>
      <c r="L4329" s="63">
        <f t="shared" si="204"/>
        <v>-74.556213017751475</v>
      </c>
    </row>
    <row r="4330" spans="1:12">
      <c r="A4330" t="s">
        <v>3982</v>
      </c>
      <c r="B4330" t="s">
        <v>9337</v>
      </c>
      <c r="C4330" t="s">
        <v>6</v>
      </c>
      <c r="D4330">
        <v>19182</v>
      </c>
      <c r="E4330">
        <v>3160</v>
      </c>
      <c r="F4330">
        <v>706</v>
      </c>
      <c r="G4330">
        <v>55442</v>
      </c>
      <c r="H4330">
        <v>4370</v>
      </c>
      <c r="I4330">
        <v>947</v>
      </c>
      <c r="J4330" s="63">
        <f t="shared" si="202"/>
        <v>-65.401681036037658</v>
      </c>
      <c r="K4330" s="63">
        <f t="shared" si="203"/>
        <v>-27.688787185354691</v>
      </c>
      <c r="L4330" s="63">
        <f t="shared" si="204"/>
        <v>-25.448785638859558</v>
      </c>
    </row>
    <row r="4331" spans="1:12">
      <c r="A4331" t="s">
        <v>3983</v>
      </c>
      <c r="B4331" t="s">
        <v>9338</v>
      </c>
      <c r="C4331" t="s">
        <v>6</v>
      </c>
      <c r="D4331">
        <v>74374</v>
      </c>
      <c r="E4331">
        <v>10053</v>
      </c>
      <c r="F4331">
        <v>2269</v>
      </c>
      <c r="G4331">
        <v>118261</v>
      </c>
      <c r="H4331">
        <v>14527</v>
      </c>
      <c r="I4331">
        <v>3320</v>
      </c>
      <c r="J4331" s="63">
        <f t="shared" si="202"/>
        <v>-37.110289951886081</v>
      </c>
      <c r="K4331" s="63">
        <f t="shared" si="203"/>
        <v>-30.797824740139053</v>
      </c>
      <c r="L4331" s="63">
        <f t="shared" si="204"/>
        <v>-31.656626506024097</v>
      </c>
    </row>
    <row r="4332" spans="1:12">
      <c r="A4332" t="s">
        <v>3984</v>
      </c>
      <c r="B4332" t="s">
        <v>9339</v>
      </c>
      <c r="C4332" t="s">
        <v>6</v>
      </c>
      <c r="D4332">
        <v>1869</v>
      </c>
      <c r="E4332">
        <v>140</v>
      </c>
      <c r="F4332">
        <v>35</v>
      </c>
      <c r="G4332">
        <v>28505</v>
      </c>
      <c r="H4332">
        <v>172</v>
      </c>
      <c r="I4332">
        <v>42</v>
      </c>
      <c r="J4332" s="63">
        <f t="shared" si="202"/>
        <v>-93.443255569198385</v>
      </c>
      <c r="K4332" s="63">
        <f t="shared" si="203"/>
        <v>-18.604651162790699</v>
      </c>
      <c r="L4332" s="63">
        <f t="shared" si="204"/>
        <v>-16.666666666666668</v>
      </c>
    </row>
    <row r="4333" spans="1:12">
      <c r="A4333" t="s">
        <v>3985</v>
      </c>
      <c r="B4333" t="s">
        <v>9340</v>
      </c>
      <c r="C4333" t="s">
        <v>6</v>
      </c>
      <c r="D4333">
        <v>11880</v>
      </c>
      <c r="E4333">
        <v>271</v>
      </c>
      <c r="F4333">
        <v>67</v>
      </c>
      <c r="G4333">
        <v>25003</v>
      </c>
      <c r="H4333">
        <v>898</v>
      </c>
      <c r="I4333">
        <v>216</v>
      </c>
      <c r="J4333" s="63">
        <f t="shared" si="202"/>
        <v>-52.485701715794107</v>
      </c>
      <c r="K4333" s="63">
        <f t="shared" si="203"/>
        <v>-69.821826280623611</v>
      </c>
      <c r="L4333" s="63">
        <f t="shared" si="204"/>
        <v>-68.981481481481481</v>
      </c>
    </row>
    <row r="4334" spans="1:12">
      <c r="A4334" t="s">
        <v>3986</v>
      </c>
      <c r="B4334" t="s">
        <v>9341</v>
      </c>
      <c r="C4334" t="s">
        <v>6</v>
      </c>
      <c r="D4334">
        <v>11586</v>
      </c>
      <c r="E4334">
        <v>8561</v>
      </c>
      <c r="F4334">
        <v>2081</v>
      </c>
      <c r="G4334">
        <v>2084</v>
      </c>
      <c r="H4334">
        <v>9322</v>
      </c>
      <c r="I4334">
        <v>2426</v>
      </c>
      <c r="J4334" s="63">
        <f t="shared" si="202"/>
        <v>455.9500959692898</v>
      </c>
      <c r="K4334" s="63">
        <f t="shared" si="203"/>
        <v>-8.1634842308517488</v>
      </c>
      <c r="L4334" s="63">
        <f t="shared" si="204"/>
        <v>-14.220939818631493</v>
      </c>
    </row>
    <row r="4335" spans="1:12">
      <c r="A4335" t="s">
        <v>3987</v>
      </c>
      <c r="B4335" t="s">
        <v>9342</v>
      </c>
      <c r="C4335" t="s">
        <v>6</v>
      </c>
      <c r="D4335">
        <v>70</v>
      </c>
      <c r="E4335">
        <v>61</v>
      </c>
      <c r="F4335">
        <v>15</v>
      </c>
      <c r="G4335">
        <v>152</v>
      </c>
      <c r="H4335">
        <v>166</v>
      </c>
      <c r="I4335">
        <v>41</v>
      </c>
      <c r="J4335" s="63">
        <f t="shared" si="202"/>
        <v>-53.94736842105263</v>
      </c>
      <c r="K4335" s="63">
        <f t="shared" si="203"/>
        <v>-63.253012048192772</v>
      </c>
      <c r="L4335" s="63">
        <f t="shared" si="204"/>
        <v>-63.414634146341463</v>
      </c>
    </row>
    <row r="4336" spans="1:12">
      <c r="A4336" t="s">
        <v>3988</v>
      </c>
      <c r="B4336" t="s">
        <v>9343</v>
      </c>
      <c r="C4336" t="s">
        <v>6</v>
      </c>
      <c r="D4336">
        <v>11</v>
      </c>
      <c r="E4336">
        <v>6</v>
      </c>
      <c r="F4336">
        <v>1</v>
      </c>
      <c r="G4336">
        <v>20408</v>
      </c>
      <c r="H4336">
        <v>362</v>
      </c>
      <c r="I4336">
        <v>88</v>
      </c>
      <c r="J4336" s="63">
        <f t="shared" si="202"/>
        <v>-99.946099568796555</v>
      </c>
      <c r="K4336" s="63">
        <f t="shared" si="203"/>
        <v>-98.342541436464089</v>
      </c>
      <c r="L4336" s="63">
        <f t="shared" si="204"/>
        <v>-98.86363636363636</v>
      </c>
    </row>
    <row r="4337" spans="1:12">
      <c r="A4337" t="s">
        <v>3989</v>
      </c>
      <c r="B4337" t="s">
        <v>9344</v>
      </c>
      <c r="C4337" t="s">
        <v>6</v>
      </c>
      <c r="D4337">
        <v>169306</v>
      </c>
      <c r="E4337">
        <v>484</v>
      </c>
      <c r="F4337">
        <v>118</v>
      </c>
      <c r="G4337">
        <v>622203</v>
      </c>
      <c r="H4337">
        <v>4626</v>
      </c>
      <c r="I4337">
        <v>1125</v>
      </c>
      <c r="J4337" s="63">
        <f t="shared" si="202"/>
        <v>-72.789266525555163</v>
      </c>
      <c r="K4337" s="63">
        <f t="shared" si="203"/>
        <v>-89.537397319498481</v>
      </c>
      <c r="L4337" s="63">
        <f t="shared" si="204"/>
        <v>-89.511111111111106</v>
      </c>
    </row>
    <row r="4338" spans="1:12">
      <c r="A4338" t="s">
        <v>3990</v>
      </c>
      <c r="B4338" t="s">
        <v>9345</v>
      </c>
      <c r="C4338" t="s">
        <v>6</v>
      </c>
      <c r="D4338">
        <v>4000</v>
      </c>
      <c r="E4338">
        <v>26</v>
      </c>
      <c r="F4338">
        <v>6</v>
      </c>
      <c r="G4338"/>
      <c r="H4338"/>
      <c r="I4338"/>
      <c r="J4338" s="63" t="e">
        <f t="shared" si="202"/>
        <v>#DIV/0!</v>
      </c>
      <c r="K4338" s="63" t="e">
        <f t="shared" si="203"/>
        <v>#DIV/0!</v>
      </c>
      <c r="L4338" s="63" t="e">
        <f t="shared" si="204"/>
        <v>#DIV/0!</v>
      </c>
    </row>
    <row r="4339" spans="1:12">
      <c r="A4339" t="s">
        <v>3991</v>
      </c>
      <c r="B4339" t="s">
        <v>9346</v>
      </c>
      <c r="C4339" t="s">
        <v>6</v>
      </c>
      <c r="D4339">
        <v>21300</v>
      </c>
      <c r="E4339">
        <v>202</v>
      </c>
      <c r="F4339">
        <v>49</v>
      </c>
      <c r="G4339">
        <v>10958</v>
      </c>
      <c r="H4339">
        <v>128</v>
      </c>
      <c r="I4339">
        <v>31</v>
      </c>
      <c r="J4339" s="63">
        <f t="shared" si="202"/>
        <v>94.378536229238918</v>
      </c>
      <c r="K4339" s="63">
        <f t="shared" si="203"/>
        <v>57.8125</v>
      </c>
      <c r="L4339" s="63">
        <f t="shared" si="204"/>
        <v>58.064516129032256</v>
      </c>
    </row>
    <row r="4340" spans="1:12">
      <c r="A4340" t="s">
        <v>4900</v>
      </c>
      <c r="B4340" t="s">
        <v>9971</v>
      </c>
      <c r="C4340" t="s">
        <v>6</v>
      </c>
      <c r="D4340"/>
      <c r="E4340"/>
      <c r="F4340"/>
      <c r="G4340">
        <v>45299</v>
      </c>
      <c r="H4340">
        <v>879</v>
      </c>
      <c r="I4340">
        <v>214</v>
      </c>
      <c r="J4340" s="63">
        <f t="shared" si="202"/>
        <v>-100</v>
      </c>
      <c r="K4340" s="63">
        <f t="shared" si="203"/>
        <v>-100</v>
      </c>
      <c r="L4340" s="63">
        <f t="shared" si="204"/>
        <v>-100</v>
      </c>
    </row>
    <row r="4341" spans="1:12">
      <c r="A4341" t="s">
        <v>3992</v>
      </c>
      <c r="B4341" t="s">
        <v>9347</v>
      </c>
      <c r="C4341" t="s">
        <v>6</v>
      </c>
      <c r="D4341">
        <v>11400</v>
      </c>
      <c r="E4341">
        <v>99</v>
      </c>
      <c r="F4341">
        <v>24</v>
      </c>
      <c r="G4341">
        <v>730</v>
      </c>
      <c r="H4341">
        <v>70</v>
      </c>
      <c r="I4341">
        <v>17</v>
      </c>
      <c r="J4341" s="63">
        <f t="shared" si="202"/>
        <v>1461.6438356164383</v>
      </c>
      <c r="K4341" s="63">
        <f t="shared" si="203"/>
        <v>41.428571428571431</v>
      </c>
      <c r="L4341" s="63">
        <f t="shared" si="204"/>
        <v>41.176470588235297</v>
      </c>
    </row>
    <row r="4342" spans="1:12">
      <c r="A4342" t="s">
        <v>3993</v>
      </c>
      <c r="B4342" t="s">
        <v>9348</v>
      </c>
      <c r="C4342" t="s">
        <v>6</v>
      </c>
      <c r="D4342">
        <v>2365</v>
      </c>
      <c r="E4342">
        <v>133</v>
      </c>
      <c r="F4342">
        <v>32</v>
      </c>
      <c r="G4342">
        <v>10322</v>
      </c>
      <c r="H4342">
        <v>450</v>
      </c>
      <c r="I4342">
        <v>110</v>
      </c>
      <c r="J4342" s="63">
        <f t="shared" si="202"/>
        <v>-77.087773687269916</v>
      </c>
      <c r="K4342" s="63">
        <f t="shared" si="203"/>
        <v>-70.444444444444443</v>
      </c>
      <c r="L4342" s="63">
        <f t="shared" si="204"/>
        <v>-70.909090909090907</v>
      </c>
    </row>
    <row r="4343" spans="1:12">
      <c r="A4343" t="s">
        <v>3994</v>
      </c>
      <c r="B4343" t="s">
        <v>9349</v>
      </c>
      <c r="C4343" t="s">
        <v>6</v>
      </c>
      <c r="D4343">
        <v>6450253</v>
      </c>
      <c r="E4343">
        <v>61080</v>
      </c>
      <c r="F4343">
        <v>14848</v>
      </c>
      <c r="G4343">
        <v>7834886</v>
      </c>
      <c r="H4343">
        <v>40741</v>
      </c>
      <c r="I4343">
        <v>9903</v>
      </c>
      <c r="J4343" s="63">
        <f t="shared" si="202"/>
        <v>-17.672663010029758</v>
      </c>
      <c r="K4343" s="63">
        <f t="shared" si="203"/>
        <v>49.922682310203477</v>
      </c>
      <c r="L4343" s="63">
        <f t="shared" si="204"/>
        <v>49.934363324245176</v>
      </c>
    </row>
    <row r="4344" spans="1:12">
      <c r="A4344" t="s">
        <v>3995</v>
      </c>
      <c r="B4344" t="s">
        <v>9350</v>
      </c>
      <c r="C4344" t="s">
        <v>16</v>
      </c>
      <c r="D4344">
        <v>1517</v>
      </c>
      <c r="E4344">
        <v>744</v>
      </c>
      <c r="F4344">
        <v>181</v>
      </c>
      <c r="G4344">
        <v>705</v>
      </c>
      <c r="H4344">
        <v>207</v>
      </c>
      <c r="I4344">
        <v>50</v>
      </c>
      <c r="J4344" s="63">
        <f t="shared" si="202"/>
        <v>115.177304964539</v>
      </c>
      <c r="K4344" s="63">
        <f t="shared" si="203"/>
        <v>259.42028985507244</v>
      </c>
      <c r="L4344" s="63">
        <f t="shared" si="204"/>
        <v>262</v>
      </c>
    </row>
    <row r="4345" spans="1:12">
      <c r="A4345" t="s">
        <v>3996</v>
      </c>
      <c r="B4345" t="s">
        <v>9351</v>
      </c>
      <c r="C4345" t="s">
        <v>16</v>
      </c>
      <c r="D4345">
        <v>0</v>
      </c>
      <c r="E4345">
        <v>2</v>
      </c>
      <c r="F4345">
        <v>1</v>
      </c>
      <c r="G4345"/>
      <c r="H4345"/>
      <c r="I4345"/>
      <c r="J4345" s="63" t="e">
        <f t="shared" si="202"/>
        <v>#DIV/0!</v>
      </c>
      <c r="K4345" s="63" t="e">
        <f t="shared" si="203"/>
        <v>#DIV/0!</v>
      </c>
      <c r="L4345" s="63" t="e">
        <f t="shared" si="204"/>
        <v>#DIV/0!</v>
      </c>
    </row>
    <row r="4346" spans="1:12">
      <c r="A4346" t="s">
        <v>3997</v>
      </c>
      <c r="B4346" t="s">
        <v>9352</v>
      </c>
      <c r="C4346" t="s">
        <v>16</v>
      </c>
      <c r="D4346">
        <v>125</v>
      </c>
      <c r="E4346">
        <v>13</v>
      </c>
      <c r="F4346">
        <v>4</v>
      </c>
      <c r="G4346">
        <v>33</v>
      </c>
      <c r="H4346">
        <v>78</v>
      </c>
      <c r="I4346">
        <v>19</v>
      </c>
      <c r="J4346" s="63">
        <f t="shared" si="202"/>
        <v>278.78787878787881</v>
      </c>
      <c r="K4346" s="63">
        <f t="shared" si="203"/>
        <v>-83.333333333333329</v>
      </c>
      <c r="L4346" s="63">
        <f t="shared" si="204"/>
        <v>-78.94736842105263</v>
      </c>
    </row>
    <row r="4347" spans="1:12">
      <c r="A4347" t="s">
        <v>3998</v>
      </c>
      <c r="B4347" t="s">
        <v>9353</v>
      </c>
      <c r="C4347" t="s">
        <v>6</v>
      </c>
      <c r="D4347">
        <v>200</v>
      </c>
      <c r="E4347">
        <v>18</v>
      </c>
      <c r="F4347">
        <v>4</v>
      </c>
      <c r="G4347">
        <v>50</v>
      </c>
      <c r="H4347">
        <v>9</v>
      </c>
      <c r="I4347">
        <v>3</v>
      </c>
      <c r="J4347" s="63">
        <f t="shared" si="202"/>
        <v>300</v>
      </c>
      <c r="K4347" s="63">
        <f t="shared" si="203"/>
        <v>100</v>
      </c>
      <c r="L4347" s="63">
        <f t="shared" si="204"/>
        <v>33.333333333333336</v>
      </c>
    </row>
    <row r="4348" spans="1:12">
      <c r="A4348" t="s">
        <v>3999</v>
      </c>
      <c r="B4348" t="s">
        <v>9354</v>
      </c>
      <c r="C4348" t="s">
        <v>6</v>
      </c>
      <c r="D4348">
        <v>2268</v>
      </c>
      <c r="E4348">
        <v>213</v>
      </c>
      <c r="F4348">
        <v>53</v>
      </c>
      <c r="G4348">
        <v>4</v>
      </c>
      <c r="H4348">
        <v>8</v>
      </c>
      <c r="I4348">
        <v>2</v>
      </c>
      <c r="J4348" s="63">
        <f t="shared" si="202"/>
        <v>56600</v>
      </c>
      <c r="K4348" s="63">
        <f t="shared" si="203"/>
        <v>2562.5</v>
      </c>
      <c r="L4348" s="63">
        <f t="shared" si="204"/>
        <v>2550</v>
      </c>
    </row>
    <row r="4349" spans="1:12">
      <c r="A4349" t="s">
        <v>4000</v>
      </c>
      <c r="B4349" t="s">
        <v>9355</v>
      </c>
      <c r="C4349" t="s">
        <v>6</v>
      </c>
      <c r="D4349">
        <v>140550</v>
      </c>
      <c r="E4349">
        <v>563</v>
      </c>
      <c r="F4349">
        <v>137</v>
      </c>
      <c r="G4349">
        <v>107549</v>
      </c>
      <c r="H4349">
        <v>685</v>
      </c>
      <c r="I4349">
        <v>166</v>
      </c>
      <c r="J4349" s="63">
        <f t="shared" si="202"/>
        <v>30.684618174041599</v>
      </c>
      <c r="K4349" s="63">
        <f t="shared" si="203"/>
        <v>-17.810218978102188</v>
      </c>
      <c r="L4349" s="63">
        <f t="shared" si="204"/>
        <v>-17.46987951807229</v>
      </c>
    </row>
    <row r="4350" spans="1:12">
      <c r="A4350" t="s">
        <v>4001</v>
      </c>
      <c r="B4350" t="s">
        <v>9356</v>
      </c>
      <c r="C4350" t="s">
        <v>16</v>
      </c>
      <c r="D4350">
        <v>55353</v>
      </c>
      <c r="E4350">
        <v>1291</v>
      </c>
      <c r="F4350">
        <v>313</v>
      </c>
      <c r="G4350">
        <v>15691</v>
      </c>
      <c r="H4350">
        <v>3654</v>
      </c>
      <c r="I4350">
        <v>889</v>
      </c>
      <c r="J4350" s="63">
        <f t="shared" si="202"/>
        <v>252.76910330762857</v>
      </c>
      <c r="K4350" s="63">
        <f t="shared" si="203"/>
        <v>-64.66885604816639</v>
      </c>
      <c r="L4350" s="63">
        <f t="shared" si="204"/>
        <v>-64.791901012373458</v>
      </c>
    </row>
    <row r="4351" spans="1:12">
      <c r="A4351" t="s">
        <v>4002</v>
      </c>
      <c r="B4351" t="s">
        <v>9357</v>
      </c>
      <c r="C4351" t="s">
        <v>16</v>
      </c>
      <c r="D4351">
        <v>17830</v>
      </c>
      <c r="E4351">
        <v>1226</v>
      </c>
      <c r="F4351">
        <v>299</v>
      </c>
      <c r="G4351">
        <v>223</v>
      </c>
      <c r="H4351">
        <v>49</v>
      </c>
      <c r="I4351">
        <v>12</v>
      </c>
      <c r="J4351" s="63">
        <f t="shared" si="202"/>
        <v>7895.5156950672645</v>
      </c>
      <c r="K4351" s="63">
        <f t="shared" si="203"/>
        <v>2402.0408163265306</v>
      </c>
      <c r="L4351" s="63">
        <f t="shared" si="204"/>
        <v>2391.6666666666665</v>
      </c>
    </row>
    <row r="4352" spans="1:12">
      <c r="A4352" t="s">
        <v>4003</v>
      </c>
      <c r="B4352" t="s">
        <v>9358</v>
      </c>
      <c r="C4352" t="s">
        <v>16</v>
      </c>
      <c r="D4352">
        <v>158</v>
      </c>
      <c r="E4352">
        <v>43</v>
      </c>
      <c r="F4352">
        <v>11</v>
      </c>
      <c r="G4352">
        <v>10847</v>
      </c>
      <c r="H4352">
        <v>1004</v>
      </c>
      <c r="I4352">
        <v>248</v>
      </c>
      <c r="J4352" s="63">
        <f t="shared" si="202"/>
        <v>-98.543376048677047</v>
      </c>
      <c r="K4352" s="63">
        <f t="shared" si="203"/>
        <v>-95.717131474103581</v>
      </c>
      <c r="L4352" s="63">
        <f t="shared" si="204"/>
        <v>-95.564516129032256</v>
      </c>
    </row>
    <row r="4353" spans="1:12">
      <c r="A4353" t="s">
        <v>4004</v>
      </c>
      <c r="B4353" t="s">
        <v>9359</v>
      </c>
      <c r="C4353" t="s">
        <v>16</v>
      </c>
      <c r="D4353">
        <v>4739</v>
      </c>
      <c r="E4353">
        <v>160</v>
      </c>
      <c r="F4353">
        <v>38</v>
      </c>
      <c r="G4353">
        <v>207</v>
      </c>
      <c r="H4353">
        <v>86</v>
      </c>
      <c r="I4353">
        <v>20</v>
      </c>
      <c r="J4353" s="63">
        <f t="shared" si="202"/>
        <v>2189.3719806763283</v>
      </c>
      <c r="K4353" s="63">
        <f t="shared" si="203"/>
        <v>86.04651162790698</v>
      </c>
      <c r="L4353" s="63">
        <f t="shared" si="204"/>
        <v>90</v>
      </c>
    </row>
    <row r="4354" spans="1:12">
      <c r="A4354" t="s">
        <v>4005</v>
      </c>
      <c r="B4354" t="s">
        <v>9360</v>
      </c>
      <c r="C4354" t="s">
        <v>16</v>
      </c>
      <c r="D4354">
        <v>7425</v>
      </c>
      <c r="E4354">
        <v>895</v>
      </c>
      <c r="F4354">
        <v>218</v>
      </c>
      <c r="G4354">
        <v>11902</v>
      </c>
      <c r="H4354">
        <v>246</v>
      </c>
      <c r="I4354">
        <v>60</v>
      </c>
      <c r="J4354" s="63">
        <f t="shared" si="202"/>
        <v>-37.615526802218113</v>
      </c>
      <c r="K4354" s="63">
        <f t="shared" si="203"/>
        <v>263.82113821138211</v>
      </c>
      <c r="L4354" s="63">
        <f t="shared" si="204"/>
        <v>263.33333333333331</v>
      </c>
    </row>
    <row r="4355" spans="1:12">
      <c r="A4355" t="s">
        <v>4006</v>
      </c>
      <c r="B4355" t="s">
        <v>9361</v>
      </c>
      <c r="C4355" t="s">
        <v>16</v>
      </c>
      <c r="D4355">
        <v>110872</v>
      </c>
      <c r="E4355">
        <v>7233</v>
      </c>
      <c r="F4355">
        <v>1761</v>
      </c>
      <c r="G4355">
        <v>5470</v>
      </c>
      <c r="H4355">
        <v>539</v>
      </c>
      <c r="I4355">
        <v>131</v>
      </c>
      <c r="J4355" s="63">
        <f t="shared" si="202"/>
        <v>1926.9104204753198</v>
      </c>
      <c r="K4355" s="63">
        <f t="shared" si="203"/>
        <v>1241.9294990723563</v>
      </c>
      <c r="L4355" s="63">
        <f t="shared" si="204"/>
        <v>1244.2748091603053</v>
      </c>
    </row>
    <row r="4356" spans="1:12">
      <c r="A4356" t="s">
        <v>4007</v>
      </c>
      <c r="B4356" t="s">
        <v>9362</v>
      </c>
      <c r="C4356" t="s">
        <v>16</v>
      </c>
      <c r="D4356">
        <v>12504</v>
      </c>
      <c r="E4356">
        <v>1815</v>
      </c>
      <c r="F4356">
        <v>442</v>
      </c>
      <c r="G4356">
        <v>419</v>
      </c>
      <c r="H4356">
        <v>161</v>
      </c>
      <c r="I4356">
        <v>40</v>
      </c>
      <c r="J4356" s="63">
        <f t="shared" si="202"/>
        <v>2884.2482100238662</v>
      </c>
      <c r="K4356" s="63">
        <f t="shared" si="203"/>
        <v>1027.329192546584</v>
      </c>
      <c r="L4356" s="63">
        <f t="shared" si="204"/>
        <v>1005</v>
      </c>
    </row>
    <row r="4357" spans="1:12">
      <c r="A4357" t="s">
        <v>4008</v>
      </c>
      <c r="B4357" t="s">
        <v>9363</v>
      </c>
      <c r="C4357" t="s">
        <v>6</v>
      </c>
      <c r="D4357">
        <v>536</v>
      </c>
      <c r="E4357">
        <v>265</v>
      </c>
      <c r="F4357">
        <v>50</v>
      </c>
      <c r="G4357">
        <v>8680</v>
      </c>
      <c r="H4357">
        <v>585</v>
      </c>
      <c r="I4357">
        <v>109</v>
      </c>
      <c r="J4357" s="63">
        <f t="shared" ref="J4357:J4420" si="205">100*(D4357-G4357)/G4357</f>
        <v>-93.824884792626733</v>
      </c>
      <c r="K4357" s="63">
        <f t="shared" ref="K4357:K4420" si="206">100*(E4357-H4357)/H4357</f>
        <v>-54.700854700854698</v>
      </c>
      <c r="L4357" s="63">
        <f t="shared" ref="L4357:L4420" si="207">100*(F4357-I4357)/I4357</f>
        <v>-54.128440366972477</v>
      </c>
    </row>
    <row r="4358" spans="1:12">
      <c r="A4358" t="s">
        <v>4009</v>
      </c>
      <c r="B4358" t="s">
        <v>9364</v>
      </c>
      <c r="C4358" t="s">
        <v>6</v>
      </c>
      <c r="D4358">
        <v>296</v>
      </c>
      <c r="E4358">
        <v>452</v>
      </c>
      <c r="F4358">
        <v>85</v>
      </c>
      <c r="G4358">
        <v>3174</v>
      </c>
      <c r="H4358">
        <v>2518</v>
      </c>
      <c r="I4358">
        <v>470</v>
      </c>
      <c r="J4358" s="63">
        <f t="shared" si="205"/>
        <v>-90.67422810333963</v>
      </c>
      <c r="K4358" s="63">
        <f t="shared" si="206"/>
        <v>-82.049245432883239</v>
      </c>
      <c r="L4358" s="63">
        <f t="shared" si="207"/>
        <v>-81.914893617021278</v>
      </c>
    </row>
    <row r="4359" spans="1:12">
      <c r="A4359" t="s">
        <v>4010</v>
      </c>
      <c r="B4359" t="s">
        <v>9365</v>
      </c>
      <c r="C4359" t="s">
        <v>6</v>
      </c>
      <c r="D4359">
        <v>1413</v>
      </c>
      <c r="E4359">
        <v>1440</v>
      </c>
      <c r="F4359">
        <v>269</v>
      </c>
      <c r="G4359">
        <v>13355</v>
      </c>
      <c r="H4359">
        <v>8515</v>
      </c>
      <c r="I4359">
        <v>1589</v>
      </c>
      <c r="J4359" s="63">
        <f t="shared" si="205"/>
        <v>-89.419692998876826</v>
      </c>
      <c r="K4359" s="63">
        <f t="shared" si="206"/>
        <v>-83.088667058132714</v>
      </c>
      <c r="L4359" s="63">
        <f t="shared" si="207"/>
        <v>-83.071113908118306</v>
      </c>
    </row>
    <row r="4360" spans="1:12">
      <c r="A4360" t="s">
        <v>4011</v>
      </c>
      <c r="B4360" t="s">
        <v>9366</v>
      </c>
      <c r="C4360" t="s">
        <v>6</v>
      </c>
      <c r="D4360">
        <v>15405</v>
      </c>
      <c r="E4360">
        <v>20812</v>
      </c>
      <c r="F4360">
        <v>3885</v>
      </c>
      <c r="G4360">
        <v>6414</v>
      </c>
      <c r="H4360">
        <v>6315</v>
      </c>
      <c r="I4360">
        <v>1181</v>
      </c>
      <c r="J4360" s="63">
        <f t="shared" si="205"/>
        <v>140.17773620205799</v>
      </c>
      <c r="K4360" s="63">
        <f t="shared" si="206"/>
        <v>229.56452889944578</v>
      </c>
      <c r="L4360" s="63">
        <f t="shared" si="207"/>
        <v>228.95850973751058</v>
      </c>
    </row>
    <row r="4361" spans="1:12">
      <c r="A4361" t="s">
        <v>4012</v>
      </c>
      <c r="B4361" t="s">
        <v>9367</v>
      </c>
      <c r="C4361" t="s">
        <v>6</v>
      </c>
      <c r="D4361">
        <v>77837</v>
      </c>
      <c r="E4361">
        <v>1106</v>
      </c>
      <c r="F4361">
        <v>207</v>
      </c>
      <c r="G4361">
        <v>37819</v>
      </c>
      <c r="H4361">
        <v>2545</v>
      </c>
      <c r="I4361">
        <v>475</v>
      </c>
      <c r="J4361" s="63">
        <f t="shared" si="205"/>
        <v>105.81453766625241</v>
      </c>
      <c r="K4361" s="63">
        <f t="shared" si="206"/>
        <v>-56.542239685658153</v>
      </c>
      <c r="L4361" s="63">
        <f t="shared" si="207"/>
        <v>-56.421052631578945</v>
      </c>
    </row>
    <row r="4362" spans="1:12">
      <c r="A4362" t="s">
        <v>4013</v>
      </c>
      <c r="B4362" t="s">
        <v>9368</v>
      </c>
      <c r="C4362" t="s">
        <v>6</v>
      </c>
      <c r="D4362">
        <v>1455</v>
      </c>
      <c r="E4362">
        <v>124</v>
      </c>
      <c r="F4362">
        <v>24</v>
      </c>
      <c r="G4362">
        <v>1371</v>
      </c>
      <c r="H4362">
        <v>62</v>
      </c>
      <c r="I4362">
        <v>11</v>
      </c>
      <c r="J4362" s="63">
        <f t="shared" si="205"/>
        <v>6.1269146608315097</v>
      </c>
      <c r="K4362" s="63">
        <f t="shared" si="206"/>
        <v>100</v>
      </c>
      <c r="L4362" s="63">
        <f t="shared" si="207"/>
        <v>118.18181818181819</v>
      </c>
    </row>
    <row r="4363" spans="1:12">
      <c r="A4363" t="s">
        <v>4014</v>
      </c>
      <c r="B4363" t="s">
        <v>9369</v>
      </c>
      <c r="C4363" t="s">
        <v>6</v>
      </c>
      <c r="D4363">
        <v>1859</v>
      </c>
      <c r="E4363">
        <v>188</v>
      </c>
      <c r="F4363">
        <v>35</v>
      </c>
      <c r="G4363">
        <v>17755</v>
      </c>
      <c r="H4363">
        <v>1003</v>
      </c>
      <c r="I4363">
        <v>188</v>
      </c>
      <c r="J4363" s="63">
        <f t="shared" si="205"/>
        <v>-89.529709940861736</v>
      </c>
      <c r="K4363" s="63">
        <f t="shared" si="206"/>
        <v>-81.256231306081759</v>
      </c>
      <c r="L4363" s="63">
        <f t="shared" si="207"/>
        <v>-81.38297872340425</v>
      </c>
    </row>
    <row r="4364" spans="1:12">
      <c r="A4364" t="s">
        <v>4015</v>
      </c>
      <c r="B4364" t="s">
        <v>9370</v>
      </c>
      <c r="C4364" t="s">
        <v>6</v>
      </c>
      <c r="D4364">
        <v>23130</v>
      </c>
      <c r="E4364">
        <v>8163</v>
      </c>
      <c r="F4364">
        <v>1523</v>
      </c>
      <c r="G4364">
        <v>16842</v>
      </c>
      <c r="H4364">
        <v>8353</v>
      </c>
      <c r="I4364">
        <v>1563</v>
      </c>
      <c r="J4364" s="63">
        <f t="shared" si="205"/>
        <v>37.335233345208408</v>
      </c>
      <c r="K4364" s="63">
        <f t="shared" si="206"/>
        <v>-2.2746318687896565</v>
      </c>
      <c r="L4364" s="63">
        <f t="shared" si="207"/>
        <v>-2.5591810620601407</v>
      </c>
    </row>
    <row r="4365" spans="1:12">
      <c r="A4365" t="s">
        <v>4016</v>
      </c>
      <c r="B4365" t="s">
        <v>9371</v>
      </c>
      <c r="C4365" t="s">
        <v>6</v>
      </c>
      <c r="D4365">
        <v>114</v>
      </c>
      <c r="E4365">
        <v>3135</v>
      </c>
      <c r="F4365">
        <v>586</v>
      </c>
      <c r="G4365">
        <v>941</v>
      </c>
      <c r="H4365">
        <v>187</v>
      </c>
      <c r="I4365">
        <v>35</v>
      </c>
      <c r="J4365" s="63">
        <f t="shared" si="205"/>
        <v>-87.885228480340061</v>
      </c>
      <c r="K4365" s="63">
        <f t="shared" si="206"/>
        <v>1576.4705882352941</v>
      </c>
      <c r="L4365" s="63">
        <f t="shared" si="207"/>
        <v>1574.2857142857142</v>
      </c>
    </row>
    <row r="4366" spans="1:12">
      <c r="A4366" t="s">
        <v>4017</v>
      </c>
      <c r="B4366" t="s">
        <v>9372</v>
      </c>
      <c r="C4366" t="s">
        <v>6</v>
      </c>
      <c r="D4366">
        <v>19255</v>
      </c>
      <c r="E4366">
        <v>5224</v>
      </c>
      <c r="F4366">
        <v>975</v>
      </c>
      <c r="G4366">
        <v>7078</v>
      </c>
      <c r="H4366">
        <v>5130</v>
      </c>
      <c r="I4366">
        <v>960</v>
      </c>
      <c r="J4366" s="63">
        <f t="shared" si="205"/>
        <v>172.04012432890647</v>
      </c>
      <c r="K4366" s="63">
        <f t="shared" si="206"/>
        <v>1.8323586744639375</v>
      </c>
      <c r="L4366" s="63">
        <f t="shared" si="207"/>
        <v>1.5625</v>
      </c>
    </row>
    <row r="4367" spans="1:12">
      <c r="A4367" t="s">
        <v>4018</v>
      </c>
      <c r="B4367" t="s">
        <v>9373</v>
      </c>
      <c r="C4367" t="s">
        <v>6</v>
      </c>
      <c r="D4367">
        <v>13027</v>
      </c>
      <c r="E4367">
        <v>86</v>
      </c>
      <c r="F4367">
        <v>16</v>
      </c>
      <c r="G4367">
        <v>6022</v>
      </c>
      <c r="H4367">
        <v>24</v>
      </c>
      <c r="I4367">
        <v>5</v>
      </c>
      <c r="J4367" s="63">
        <f t="shared" si="205"/>
        <v>116.32348057123879</v>
      </c>
      <c r="K4367" s="63">
        <f t="shared" si="206"/>
        <v>258.33333333333331</v>
      </c>
      <c r="L4367" s="63">
        <f t="shared" si="207"/>
        <v>220</v>
      </c>
    </row>
    <row r="4368" spans="1:12">
      <c r="A4368" t="s">
        <v>4019</v>
      </c>
      <c r="B4368" t="s">
        <v>9374</v>
      </c>
      <c r="C4368" t="s">
        <v>6</v>
      </c>
      <c r="D4368">
        <v>35116</v>
      </c>
      <c r="E4368">
        <v>703</v>
      </c>
      <c r="F4368">
        <v>132</v>
      </c>
      <c r="G4368">
        <v>20242</v>
      </c>
      <c r="H4368">
        <v>1767</v>
      </c>
      <c r="I4368">
        <v>331</v>
      </c>
      <c r="J4368" s="63">
        <f t="shared" si="205"/>
        <v>73.480881335836386</v>
      </c>
      <c r="K4368" s="63">
        <f t="shared" si="206"/>
        <v>-60.215053763440864</v>
      </c>
      <c r="L4368" s="63">
        <f t="shared" si="207"/>
        <v>-60.120845921450154</v>
      </c>
    </row>
    <row r="4369" spans="1:12">
      <c r="A4369" t="s">
        <v>4020</v>
      </c>
      <c r="B4369" t="s">
        <v>9375</v>
      </c>
      <c r="C4369" t="s">
        <v>16</v>
      </c>
      <c r="D4369">
        <v>1318</v>
      </c>
      <c r="E4369">
        <v>116</v>
      </c>
      <c r="F4369">
        <v>21</v>
      </c>
      <c r="G4369">
        <v>3189</v>
      </c>
      <c r="H4369">
        <v>217</v>
      </c>
      <c r="I4369">
        <v>40</v>
      </c>
      <c r="J4369" s="63">
        <f t="shared" si="205"/>
        <v>-58.670429601756034</v>
      </c>
      <c r="K4369" s="63">
        <f t="shared" si="206"/>
        <v>-46.543778801843317</v>
      </c>
      <c r="L4369" s="63">
        <f t="shared" si="207"/>
        <v>-47.5</v>
      </c>
    </row>
    <row r="4370" spans="1:12">
      <c r="A4370" t="s">
        <v>4021</v>
      </c>
      <c r="B4370" t="s">
        <v>9376</v>
      </c>
      <c r="C4370" t="s">
        <v>16</v>
      </c>
      <c r="D4370">
        <v>1001</v>
      </c>
      <c r="E4370">
        <v>15</v>
      </c>
      <c r="F4370">
        <v>3</v>
      </c>
      <c r="G4370">
        <v>144</v>
      </c>
      <c r="H4370">
        <v>58</v>
      </c>
      <c r="I4370">
        <v>10</v>
      </c>
      <c r="J4370" s="63">
        <f t="shared" si="205"/>
        <v>595.13888888888891</v>
      </c>
      <c r="K4370" s="63">
        <f t="shared" si="206"/>
        <v>-74.137931034482762</v>
      </c>
      <c r="L4370" s="63">
        <f t="shared" si="207"/>
        <v>-70</v>
      </c>
    </row>
    <row r="4371" spans="1:12">
      <c r="A4371" t="s">
        <v>4022</v>
      </c>
      <c r="B4371" t="s">
        <v>9377</v>
      </c>
      <c r="C4371" t="s">
        <v>16</v>
      </c>
      <c r="D4371">
        <v>2978</v>
      </c>
      <c r="E4371">
        <v>1443</v>
      </c>
      <c r="F4371">
        <v>269</v>
      </c>
      <c r="G4371">
        <v>2406</v>
      </c>
      <c r="H4371">
        <v>1503</v>
      </c>
      <c r="I4371">
        <v>280</v>
      </c>
      <c r="J4371" s="63">
        <f t="shared" si="205"/>
        <v>23.773898586866167</v>
      </c>
      <c r="K4371" s="63">
        <f t="shared" si="206"/>
        <v>-3.992015968063872</v>
      </c>
      <c r="L4371" s="63">
        <f t="shared" si="207"/>
        <v>-3.9285714285714284</v>
      </c>
    </row>
    <row r="4372" spans="1:12">
      <c r="A4372" t="s">
        <v>4023</v>
      </c>
      <c r="B4372" t="s">
        <v>9378</v>
      </c>
      <c r="C4372" t="s">
        <v>16</v>
      </c>
      <c r="D4372">
        <v>5262</v>
      </c>
      <c r="E4372">
        <v>174</v>
      </c>
      <c r="F4372">
        <v>32</v>
      </c>
      <c r="G4372">
        <v>4128</v>
      </c>
      <c r="H4372">
        <v>237</v>
      </c>
      <c r="I4372">
        <v>45</v>
      </c>
      <c r="J4372" s="63">
        <f t="shared" si="205"/>
        <v>27.470930232558139</v>
      </c>
      <c r="K4372" s="63">
        <f t="shared" si="206"/>
        <v>-26.582278481012658</v>
      </c>
      <c r="L4372" s="63">
        <f t="shared" si="207"/>
        <v>-28.888888888888889</v>
      </c>
    </row>
    <row r="4373" spans="1:12">
      <c r="A4373" t="s">
        <v>4901</v>
      </c>
      <c r="B4373" t="s">
        <v>9972</v>
      </c>
      <c r="C4373" t="s">
        <v>6</v>
      </c>
      <c r="D4373"/>
      <c r="E4373"/>
      <c r="F4373"/>
      <c r="G4373">
        <v>869</v>
      </c>
      <c r="H4373">
        <v>30029</v>
      </c>
      <c r="I4373">
        <v>0</v>
      </c>
      <c r="J4373" s="63">
        <f t="shared" si="205"/>
        <v>-100</v>
      </c>
      <c r="K4373" s="63">
        <f t="shared" si="206"/>
        <v>-100</v>
      </c>
      <c r="L4373" s="63" t="e">
        <f t="shared" si="207"/>
        <v>#DIV/0!</v>
      </c>
    </row>
    <row r="4374" spans="1:12">
      <c r="A4374" t="s">
        <v>4902</v>
      </c>
      <c r="B4374" t="s">
        <v>9973</v>
      </c>
      <c r="C4374" t="s">
        <v>6</v>
      </c>
      <c r="D4374"/>
      <c r="E4374"/>
      <c r="F4374"/>
      <c r="G4374">
        <v>50</v>
      </c>
      <c r="H4374">
        <v>4328</v>
      </c>
      <c r="I4374">
        <v>0</v>
      </c>
      <c r="J4374" s="63">
        <f t="shared" si="205"/>
        <v>-100</v>
      </c>
      <c r="K4374" s="63">
        <f t="shared" si="206"/>
        <v>-100</v>
      </c>
      <c r="L4374" s="63" t="e">
        <f t="shared" si="207"/>
        <v>#DIV/0!</v>
      </c>
    </row>
    <row r="4375" spans="1:12">
      <c r="A4375" t="s">
        <v>4903</v>
      </c>
      <c r="B4375" t="s">
        <v>9974</v>
      </c>
      <c r="C4375" t="s">
        <v>6</v>
      </c>
      <c r="D4375"/>
      <c r="E4375"/>
      <c r="F4375"/>
      <c r="G4375">
        <v>100</v>
      </c>
      <c r="H4375">
        <v>23459</v>
      </c>
      <c r="I4375">
        <v>0</v>
      </c>
      <c r="J4375" s="63">
        <f t="shared" si="205"/>
        <v>-100</v>
      </c>
      <c r="K4375" s="63">
        <f t="shared" si="206"/>
        <v>-100</v>
      </c>
      <c r="L4375" s="63" t="e">
        <f t="shared" si="207"/>
        <v>#DIV/0!</v>
      </c>
    </row>
    <row r="4376" spans="1:12">
      <c r="A4376" t="s">
        <v>4024</v>
      </c>
      <c r="B4376" t="s">
        <v>9379</v>
      </c>
      <c r="C4376" t="s">
        <v>6</v>
      </c>
      <c r="D4376">
        <v>3</v>
      </c>
      <c r="E4376">
        <v>120</v>
      </c>
      <c r="F4376">
        <v>124</v>
      </c>
      <c r="G4376"/>
      <c r="H4376"/>
      <c r="I4376"/>
      <c r="J4376" s="63" t="e">
        <f t="shared" si="205"/>
        <v>#DIV/0!</v>
      </c>
      <c r="K4376" s="63" t="e">
        <f t="shared" si="206"/>
        <v>#DIV/0!</v>
      </c>
      <c r="L4376" s="63" t="e">
        <f t="shared" si="207"/>
        <v>#DIV/0!</v>
      </c>
    </row>
    <row r="4377" spans="1:12">
      <c r="A4377" t="s">
        <v>4904</v>
      </c>
      <c r="B4377" t="s">
        <v>9975</v>
      </c>
      <c r="C4377" t="s">
        <v>6</v>
      </c>
      <c r="D4377"/>
      <c r="E4377"/>
      <c r="F4377"/>
      <c r="G4377">
        <v>213</v>
      </c>
      <c r="H4377">
        <v>2794</v>
      </c>
      <c r="I4377">
        <v>5</v>
      </c>
      <c r="J4377" s="63">
        <f t="shared" si="205"/>
        <v>-100</v>
      </c>
      <c r="K4377" s="63">
        <f t="shared" si="206"/>
        <v>-100</v>
      </c>
      <c r="L4377" s="63">
        <f t="shared" si="207"/>
        <v>-100</v>
      </c>
    </row>
    <row r="4378" spans="1:12">
      <c r="A4378" t="s">
        <v>4905</v>
      </c>
      <c r="B4378" t="s">
        <v>9976</v>
      </c>
      <c r="C4378" t="s">
        <v>16</v>
      </c>
      <c r="D4378"/>
      <c r="E4378"/>
      <c r="F4378"/>
      <c r="G4378">
        <v>5</v>
      </c>
      <c r="H4378">
        <v>33</v>
      </c>
      <c r="I4378">
        <v>34</v>
      </c>
      <c r="J4378" s="63">
        <f t="shared" si="205"/>
        <v>-100</v>
      </c>
      <c r="K4378" s="63">
        <f t="shared" si="206"/>
        <v>-100</v>
      </c>
      <c r="L4378" s="63">
        <f t="shared" si="207"/>
        <v>-100</v>
      </c>
    </row>
    <row r="4379" spans="1:12">
      <c r="A4379" t="s">
        <v>4906</v>
      </c>
      <c r="B4379" t="s">
        <v>9977</v>
      </c>
      <c r="C4379" t="s">
        <v>16</v>
      </c>
      <c r="D4379"/>
      <c r="E4379"/>
      <c r="F4379"/>
      <c r="G4379">
        <v>800</v>
      </c>
      <c r="H4379">
        <v>17814</v>
      </c>
      <c r="I4379">
        <v>0</v>
      </c>
      <c r="J4379" s="63">
        <f t="shared" si="205"/>
        <v>-100</v>
      </c>
      <c r="K4379" s="63">
        <f t="shared" si="206"/>
        <v>-100</v>
      </c>
      <c r="L4379" s="63" t="e">
        <f t="shared" si="207"/>
        <v>#DIV/0!</v>
      </c>
    </row>
    <row r="4380" spans="1:12">
      <c r="A4380" t="s">
        <v>4411</v>
      </c>
      <c r="B4380" t="s">
        <v>9978</v>
      </c>
      <c r="C4380" t="s">
        <v>16</v>
      </c>
      <c r="D4380"/>
      <c r="E4380"/>
      <c r="F4380"/>
      <c r="G4380">
        <v>24</v>
      </c>
      <c r="H4380">
        <v>23</v>
      </c>
      <c r="I4380">
        <v>3</v>
      </c>
      <c r="J4380" s="63">
        <f t="shared" si="205"/>
        <v>-100</v>
      </c>
      <c r="K4380" s="63">
        <f t="shared" si="206"/>
        <v>-100</v>
      </c>
      <c r="L4380" s="63">
        <f t="shared" si="207"/>
        <v>-100</v>
      </c>
    </row>
    <row r="4381" spans="1:12">
      <c r="A4381" t="s">
        <v>4025</v>
      </c>
      <c r="B4381" t="s">
        <v>9380</v>
      </c>
      <c r="C4381" t="s">
        <v>6</v>
      </c>
      <c r="D4381">
        <v>729</v>
      </c>
      <c r="E4381">
        <v>23</v>
      </c>
      <c r="F4381">
        <v>7</v>
      </c>
      <c r="G4381">
        <v>220</v>
      </c>
      <c r="H4381">
        <v>22</v>
      </c>
      <c r="I4381">
        <v>6</v>
      </c>
      <c r="J4381" s="63">
        <f t="shared" si="205"/>
        <v>231.36363636363637</v>
      </c>
      <c r="K4381" s="63">
        <f t="shared" si="206"/>
        <v>4.5454545454545459</v>
      </c>
      <c r="L4381" s="63">
        <f t="shared" si="207"/>
        <v>16.666666666666668</v>
      </c>
    </row>
    <row r="4382" spans="1:12">
      <c r="A4382" t="s">
        <v>4026</v>
      </c>
      <c r="B4382" t="s">
        <v>9381</v>
      </c>
      <c r="C4382" t="s">
        <v>6</v>
      </c>
      <c r="D4382">
        <v>9896</v>
      </c>
      <c r="E4382">
        <v>19762</v>
      </c>
      <c r="F4382">
        <v>9253</v>
      </c>
      <c r="G4382">
        <v>12762</v>
      </c>
      <c r="H4382">
        <v>27810</v>
      </c>
      <c r="I4382">
        <v>12984</v>
      </c>
      <c r="J4382" s="63">
        <f t="shared" si="205"/>
        <v>-22.457295094812725</v>
      </c>
      <c r="K4382" s="63">
        <f t="shared" si="206"/>
        <v>-28.93923049262855</v>
      </c>
      <c r="L4382" s="63">
        <f t="shared" si="207"/>
        <v>-28.735366605052374</v>
      </c>
    </row>
    <row r="4383" spans="1:12">
      <c r="A4383" t="s">
        <v>4027</v>
      </c>
      <c r="B4383" t="s">
        <v>9382</v>
      </c>
      <c r="C4383" t="s">
        <v>6</v>
      </c>
      <c r="D4383">
        <v>24</v>
      </c>
      <c r="E4383">
        <v>90</v>
      </c>
      <c r="F4383">
        <v>41</v>
      </c>
      <c r="G4383">
        <v>577</v>
      </c>
      <c r="H4383">
        <v>1672</v>
      </c>
      <c r="I4383">
        <v>782</v>
      </c>
      <c r="J4383" s="63">
        <f t="shared" si="205"/>
        <v>-95.840554592720977</v>
      </c>
      <c r="K4383" s="63">
        <f t="shared" si="206"/>
        <v>-94.617224880382778</v>
      </c>
      <c r="L4383" s="63">
        <f t="shared" si="207"/>
        <v>-94.757033248081839</v>
      </c>
    </row>
    <row r="4384" spans="1:12">
      <c r="A4384" t="s">
        <v>4907</v>
      </c>
      <c r="B4384" t="s">
        <v>9979</v>
      </c>
      <c r="C4384" t="s">
        <v>6</v>
      </c>
      <c r="D4384"/>
      <c r="E4384"/>
      <c r="F4384"/>
      <c r="G4384">
        <v>10</v>
      </c>
      <c r="H4384">
        <v>1</v>
      </c>
      <c r="I4384">
        <v>1</v>
      </c>
      <c r="J4384" s="63">
        <f t="shared" si="205"/>
        <v>-100</v>
      </c>
      <c r="K4384" s="63">
        <f t="shared" si="206"/>
        <v>-100</v>
      </c>
      <c r="L4384" s="63">
        <f t="shared" si="207"/>
        <v>-100</v>
      </c>
    </row>
    <row r="4385" spans="1:12">
      <c r="A4385" t="s">
        <v>4028</v>
      </c>
      <c r="B4385" t="s">
        <v>9383</v>
      </c>
      <c r="C4385" t="s">
        <v>6</v>
      </c>
      <c r="D4385">
        <v>1004</v>
      </c>
      <c r="E4385">
        <v>71</v>
      </c>
      <c r="F4385">
        <v>34</v>
      </c>
      <c r="G4385">
        <v>906</v>
      </c>
      <c r="H4385">
        <v>135</v>
      </c>
      <c r="I4385">
        <v>63</v>
      </c>
      <c r="J4385" s="63">
        <f t="shared" si="205"/>
        <v>10.816777041942604</v>
      </c>
      <c r="K4385" s="63">
        <f t="shared" si="206"/>
        <v>-47.407407407407405</v>
      </c>
      <c r="L4385" s="63">
        <f t="shared" si="207"/>
        <v>-46.031746031746032</v>
      </c>
    </row>
    <row r="4386" spans="1:12">
      <c r="A4386" t="s">
        <v>4029</v>
      </c>
      <c r="B4386" t="s">
        <v>9384</v>
      </c>
      <c r="C4386" t="s">
        <v>6</v>
      </c>
      <c r="D4386">
        <v>6</v>
      </c>
      <c r="E4386">
        <v>118</v>
      </c>
      <c r="F4386">
        <v>55</v>
      </c>
      <c r="G4386">
        <v>654</v>
      </c>
      <c r="H4386">
        <v>1338</v>
      </c>
      <c r="I4386">
        <v>626</v>
      </c>
      <c r="J4386" s="63">
        <f t="shared" si="205"/>
        <v>-99.082568807339456</v>
      </c>
      <c r="K4386" s="63">
        <f t="shared" si="206"/>
        <v>-91.180866965620325</v>
      </c>
      <c r="L4386" s="63">
        <f t="shared" si="207"/>
        <v>-91.214057507987221</v>
      </c>
    </row>
    <row r="4387" spans="1:12">
      <c r="A4387" t="s">
        <v>4030</v>
      </c>
      <c r="B4387" t="s">
        <v>9385</v>
      </c>
      <c r="C4387" t="s">
        <v>6</v>
      </c>
      <c r="D4387">
        <v>188</v>
      </c>
      <c r="E4387">
        <v>370</v>
      </c>
      <c r="F4387">
        <v>173</v>
      </c>
      <c r="G4387">
        <v>8</v>
      </c>
      <c r="H4387">
        <v>15</v>
      </c>
      <c r="I4387">
        <v>7</v>
      </c>
      <c r="J4387" s="63">
        <f t="shared" si="205"/>
        <v>2250</v>
      </c>
      <c r="K4387" s="63">
        <f t="shared" si="206"/>
        <v>2366.6666666666665</v>
      </c>
      <c r="L4387" s="63">
        <f t="shared" si="207"/>
        <v>2371.4285714285716</v>
      </c>
    </row>
    <row r="4388" spans="1:12">
      <c r="A4388" t="s">
        <v>4908</v>
      </c>
      <c r="B4388" t="s">
        <v>9980</v>
      </c>
      <c r="C4388" t="s">
        <v>6</v>
      </c>
      <c r="D4388"/>
      <c r="E4388"/>
      <c r="F4388"/>
      <c r="G4388">
        <v>38</v>
      </c>
      <c r="H4388">
        <v>258</v>
      </c>
      <c r="I4388">
        <v>121</v>
      </c>
      <c r="J4388" s="63">
        <f t="shared" si="205"/>
        <v>-100</v>
      </c>
      <c r="K4388" s="63">
        <f t="shared" si="206"/>
        <v>-100</v>
      </c>
      <c r="L4388" s="63">
        <f t="shared" si="207"/>
        <v>-100</v>
      </c>
    </row>
    <row r="4389" spans="1:12">
      <c r="A4389" t="s">
        <v>4031</v>
      </c>
      <c r="B4389" t="s">
        <v>9386</v>
      </c>
      <c r="C4389" t="s">
        <v>6</v>
      </c>
      <c r="D4389">
        <v>62</v>
      </c>
      <c r="E4389">
        <v>136</v>
      </c>
      <c r="F4389">
        <v>64</v>
      </c>
      <c r="G4389">
        <v>414</v>
      </c>
      <c r="H4389">
        <v>259</v>
      </c>
      <c r="I4389">
        <v>122</v>
      </c>
      <c r="J4389" s="63">
        <f t="shared" si="205"/>
        <v>-85.024154589371975</v>
      </c>
      <c r="K4389" s="63">
        <f t="shared" si="206"/>
        <v>-47.490347490347489</v>
      </c>
      <c r="L4389" s="63">
        <f t="shared" si="207"/>
        <v>-47.540983606557376</v>
      </c>
    </row>
    <row r="4390" spans="1:12">
      <c r="A4390" t="s">
        <v>4032</v>
      </c>
      <c r="B4390" t="s">
        <v>9387</v>
      </c>
      <c r="C4390" t="s">
        <v>6</v>
      </c>
      <c r="D4390">
        <v>2184</v>
      </c>
      <c r="E4390">
        <v>1416</v>
      </c>
      <c r="F4390">
        <v>664</v>
      </c>
      <c r="G4390">
        <v>1143</v>
      </c>
      <c r="H4390">
        <v>2028</v>
      </c>
      <c r="I4390">
        <v>307</v>
      </c>
      <c r="J4390" s="63">
        <f t="shared" si="205"/>
        <v>91.076115485564301</v>
      </c>
      <c r="K4390" s="63">
        <f t="shared" si="206"/>
        <v>-30.177514792899409</v>
      </c>
      <c r="L4390" s="63">
        <f t="shared" si="207"/>
        <v>116.28664495114006</v>
      </c>
    </row>
    <row r="4391" spans="1:12">
      <c r="A4391" t="s">
        <v>4033</v>
      </c>
      <c r="B4391" t="s">
        <v>9388</v>
      </c>
      <c r="C4391" t="s">
        <v>16</v>
      </c>
      <c r="D4391">
        <v>2146</v>
      </c>
      <c r="E4391">
        <v>521</v>
      </c>
      <c r="F4391">
        <v>244</v>
      </c>
      <c r="G4391">
        <v>18132</v>
      </c>
      <c r="H4391">
        <v>4756</v>
      </c>
      <c r="I4391">
        <v>2199</v>
      </c>
      <c r="J4391" s="63">
        <f t="shared" si="205"/>
        <v>-88.164570924332665</v>
      </c>
      <c r="K4391" s="63">
        <f t="shared" si="206"/>
        <v>-89.045416316232121</v>
      </c>
      <c r="L4391" s="63">
        <f t="shared" si="207"/>
        <v>-88.904047294224654</v>
      </c>
    </row>
    <row r="4392" spans="1:12">
      <c r="A4392" t="s">
        <v>4034</v>
      </c>
      <c r="B4392" t="s">
        <v>9389</v>
      </c>
      <c r="C4392" t="s">
        <v>6</v>
      </c>
      <c r="D4392">
        <v>145</v>
      </c>
      <c r="E4392">
        <v>11522</v>
      </c>
      <c r="F4392">
        <v>2129</v>
      </c>
      <c r="G4392">
        <v>2535</v>
      </c>
      <c r="H4392">
        <v>20269</v>
      </c>
      <c r="I4392">
        <v>1771</v>
      </c>
      <c r="J4392" s="63">
        <f t="shared" si="205"/>
        <v>-94.280078895463504</v>
      </c>
      <c r="K4392" s="63">
        <f t="shared" si="206"/>
        <v>-43.154571019783909</v>
      </c>
      <c r="L4392" s="63">
        <f t="shared" si="207"/>
        <v>20.214568040654996</v>
      </c>
    </row>
    <row r="4393" spans="1:12">
      <c r="A4393" t="s">
        <v>4035</v>
      </c>
      <c r="B4393" t="s">
        <v>9390</v>
      </c>
      <c r="C4393" t="s">
        <v>16</v>
      </c>
      <c r="D4393">
        <v>75964</v>
      </c>
      <c r="E4393">
        <v>51722</v>
      </c>
      <c r="F4393">
        <v>8397</v>
      </c>
      <c r="G4393">
        <v>76287</v>
      </c>
      <c r="H4393">
        <v>115937</v>
      </c>
      <c r="I4393">
        <v>12333</v>
      </c>
      <c r="J4393" s="63">
        <f t="shared" si="205"/>
        <v>-0.42340110372671624</v>
      </c>
      <c r="K4393" s="63">
        <f t="shared" si="206"/>
        <v>-55.387839947557723</v>
      </c>
      <c r="L4393" s="63">
        <f t="shared" si="207"/>
        <v>-31.914376064217951</v>
      </c>
    </row>
    <row r="4394" spans="1:12">
      <c r="A4394" t="s">
        <v>4036</v>
      </c>
      <c r="B4394" t="s">
        <v>9391</v>
      </c>
      <c r="C4394" t="s">
        <v>6</v>
      </c>
      <c r="D4394">
        <v>16349</v>
      </c>
      <c r="E4394">
        <v>54496</v>
      </c>
      <c r="F4394">
        <v>25405</v>
      </c>
      <c r="G4394">
        <v>22837</v>
      </c>
      <c r="H4394">
        <v>65782</v>
      </c>
      <c r="I4394">
        <v>24845</v>
      </c>
      <c r="J4394" s="63">
        <f t="shared" si="205"/>
        <v>-28.410036344528617</v>
      </c>
      <c r="K4394" s="63">
        <f t="shared" si="206"/>
        <v>-17.156668997598128</v>
      </c>
      <c r="L4394" s="63">
        <f t="shared" si="207"/>
        <v>2.2539746427852685</v>
      </c>
    </row>
    <row r="4395" spans="1:12">
      <c r="A4395" t="s">
        <v>4037</v>
      </c>
      <c r="B4395" t="s">
        <v>9392</v>
      </c>
      <c r="C4395" t="s">
        <v>6</v>
      </c>
      <c r="D4395">
        <v>74915</v>
      </c>
      <c r="E4395">
        <v>115682</v>
      </c>
      <c r="F4395">
        <v>43560</v>
      </c>
      <c r="G4395">
        <v>85425</v>
      </c>
      <c r="H4395">
        <v>109636</v>
      </c>
      <c r="I4395">
        <v>49220</v>
      </c>
      <c r="J4395" s="63">
        <f t="shared" si="205"/>
        <v>-12.303189932689493</v>
      </c>
      <c r="K4395" s="63">
        <f t="shared" si="206"/>
        <v>5.5146119887628151</v>
      </c>
      <c r="L4395" s="63">
        <f t="shared" si="207"/>
        <v>-11.499390491670052</v>
      </c>
    </row>
    <row r="4396" spans="1:12">
      <c r="A4396" t="s">
        <v>4039</v>
      </c>
      <c r="B4396" t="s">
        <v>9393</v>
      </c>
      <c r="C4396" t="s">
        <v>6</v>
      </c>
      <c r="D4396">
        <v>23231</v>
      </c>
      <c r="E4396">
        <v>32875</v>
      </c>
      <c r="F4396">
        <v>15187</v>
      </c>
      <c r="G4396">
        <v>25207</v>
      </c>
      <c r="H4396">
        <v>52746</v>
      </c>
      <c r="I4396">
        <v>23273</v>
      </c>
      <c r="J4396" s="63">
        <f t="shared" si="205"/>
        <v>-7.8390923156266119</v>
      </c>
      <c r="K4396" s="63">
        <f t="shared" si="206"/>
        <v>-37.672998900390553</v>
      </c>
      <c r="L4396" s="63">
        <f t="shared" si="207"/>
        <v>-34.744124092295792</v>
      </c>
    </row>
    <row r="4397" spans="1:12">
      <c r="A4397" t="s">
        <v>4040</v>
      </c>
      <c r="B4397" t="s">
        <v>9394</v>
      </c>
      <c r="C4397" t="s">
        <v>6</v>
      </c>
      <c r="D4397">
        <v>5644</v>
      </c>
      <c r="E4397">
        <v>4013</v>
      </c>
      <c r="F4397">
        <v>1868</v>
      </c>
      <c r="G4397">
        <v>6436</v>
      </c>
      <c r="H4397">
        <v>10591</v>
      </c>
      <c r="I4397">
        <v>4962</v>
      </c>
      <c r="J4397" s="63">
        <f t="shared" si="205"/>
        <v>-12.305779987569919</v>
      </c>
      <c r="K4397" s="63">
        <f t="shared" si="206"/>
        <v>-62.109338117269381</v>
      </c>
      <c r="L4397" s="63">
        <f t="shared" si="207"/>
        <v>-62.353889560661024</v>
      </c>
    </row>
    <row r="4398" spans="1:12">
      <c r="A4398" t="s">
        <v>4041</v>
      </c>
      <c r="B4398" t="s">
        <v>9395</v>
      </c>
      <c r="C4398" t="s">
        <v>6</v>
      </c>
      <c r="D4398">
        <v>2471</v>
      </c>
      <c r="E4398">
        <v>9453</v>
      </c>
      <c r="F4398">
        <v>4214</v>
      </c>
      <c r="G4398">
        <v>2650</v>
      </c>
      <c r="H4398">
        <v>18129</v>
      </c>
      <c r="I4398">
        <v>7621</v>
      </c>
      <c r="J4398" s="63">
        <f t="shared" si="205"/>
        <v>-6.7547169811320753</v>
      </c>
      <c r="K4398" s="63">
        <f t="shared" si="206"/>
        <v>-47.857024656627502</v>
      </c>
      <c r="L4398" s="63">
        <f t="shared" si="207"/>
        <v>-44.705419236320694</v>
      </c>
    </row>
    <row r="4399" spans="1:12">
      <c r="A4399" t="s">
        <v>4042</v>
      </c>
      <c r="B4399" t="s">
        <v>9396</v>
      </c>
      <c r="C4399" t="s">
        <v>6</v>
      </c>
      <c r="D4399">
        <v>33804</v>
      </c>
      <c r="E4399">
        <v>66749</v>
      </c>
      <c r="F4399">
        <v>30112</v>
      </c>
      <c r="G4399">
        <v>51028</v>
      </c>
      <c r="H4399">
        <v>113128</v>
      </c>
      <c r="I4399">
        <v>48542</v>
      </c>
      <c r="J4399" s="63">
        <f t="shared" si="205"/>
        <v>-33.75401740221055</v>
      </c>
      <c r="K4399" s="63">
        <f t="shared" si="206"/>
        <v>-40.996923838483845</v>
      </c>
      <c r="L4399" s="63">
        <f t="shared" si="207"/>
        <v>-37.967121255819706</v>
      </c>
    </row>
    <row r="4400" spans="1:12">
      <c r="A4400" t="s">
        <v>4043</v>
      </c>
      <c r="B4400" t="s">
        <v>9397</v>
      </c>
      <c r="C4400" t="s">
        <v>6</v>
      </c>
      <c r="D4400">
        <v>20280</v>
      </c>
      <c r="E4400">
        <v>7310</v>
      </c>
      <c r="F4400">
        <v>3154</v>
      </c>
      <c r="G4400">
        <v>51373</v>
      </c>
      <c r="H4400">
        <v>37213</v>
      </c>
      <c r="I4400">
        <v>13857</v>
      </c>
      <c r="J4400" s="63">
        <f t="shared" si="205"/>
        <v>-60.524010667081932</v>
      </c>
      <c r="K4400" s="63">
        <f t="shared" si="206"/>
        <v>-80.356327089995432</v>
      </c>
      <c r="L4400" s="63">
        <f t="shared" si="207"/>
        <v>-77.238940607635129</v>
      </c>
    </row>
    <row r="4401" spans="1:12">
      <c r="A4401" t="s">
        <v>4044</v>
      </c>
      <c r="B4401" t="s">
        <v>9398</v>
      </c>
      <c r="C4401" t="s">
        <v>6</v>
      </c>
      <c r="D4401">
        <v>37</v>
      </c>
      <c r="E4401">
        <v>4</v>
      </c>
      <c r="F4401">
        <v>2</v>
      </c>
      <c r="G4401">
        <v>94</v>
      </c>
      <c r="H4401">
        <v>714</v>
      </c>
      <c r="I4401">
        <v>335</v>
      </c>
      <c r="J4401" s="63">
        <f t="shared" si="205"/>
        <v>-60.638297872340424</v>
      </c>
      <c r="K4401" s="63">
        <f t="shared" si="206"/>
        <v>-99.439775910364148</v>
      </c>
      <c r="L4401" s="63">
        <f t="shared" si="207"/>
        <v>-99.402985074626869</v>
      </c>
    </row>
    <row r="4402" spans="1:12">
      <c r="A4402" t="s">
        <v>4045</v>
      </c>
      <c r="B4402" t="s">
        <v>9399</v>
      </c>
      <c r="C4402" t="s">
        <v>6</v>
      </c>
      <c r="D4402">
        <v>36567</v>
      </c>
      <c r="E4402">
        <v>37341</v>
      </c>
      <c r="F4402">
        <v>17298</v>
      </c>
      <c r="G4402">
        <v>39603</v>
      </c>
      <c r="H4402">
        <v>63500</v>
      </c>
      <c r="I4402">
        <v>28647</v>
      </c>
      <c r="J4402" s="63">
        <f t="shared" si="205"/>
        <v>-7.6660859025831378</v>
      </c>
      <c r="K4402" s="63">
        <f t="shared" si="206"/>
        <v>-41.195275590551184</v>
      </c>
      <c r="L4402" s="63">
        <f t="shared" si="207"/>
        <v>-39.616713792020107</v>
      </c>
    </row>
    <row r="4403" spans="1:12">
      <c r="A4403" t="s">
        <v>4046</v>
      </c>
      <c r="B4403" t="s">
        <v>9400</v>
      </c>
      <c r="C4403" t="s">
        <v>16</v>
      </c>
      <c r="D4403">
        <v>141648</v>
      </c>
      <c r="E4403">
        <v>17391</v>
      </c>
      <c r="F4403">
        <v>7331</v>
      </c>
      <c r="G4403">
        <v>218020</v>
      </c>
      <c r="H4403">
        <v>32167</v>
      </c>
      <c r="I4403">
        <v>14850</v>
      </c>
      <c r="J4403" s="63">
        <f t="shared" si="205"/>
        <v>-35.029813778552423</v>
      </c>
      <c r="K4403" s="63">
        <f t="shared" si="206"/>
        <v>-45.935275282121431</v>
      </c>
      <c r="L4403" s="63">
        <f t="shared" si="207"/>
        <v>-50.63299663299663</v>
      </c>
    </row>
    <row r="4404" spans="1:12">
      <c r="A4404" t="s">
        <v>4047</v>
      </c>
      <c r="B4404" t="s">
        <v>9401</v>
      </c>
      <c r="C4404" t="s">
        <v>6</v>
      </c>
      <c r="D4404">
        <v>2583</v>
      </c>
      <c r="E4404">
        <v>535</v>
      </c>
      <c r="F4404">
        <v>146</v>
      </c>
      <c r="G4404">
        <v>2622</v>
      </c>
      <c r="H4404">
        <v>3495</v>
      </c>
      <c r="I4404">
        <v>1644</v>
      </c>
      <c r="J4404" s="63">
        <f t="shared" si="205"/>
        <v>-1.4874141876430207</v>
      </c>
      <c r="K4404" s="63">
        <f t="shared" si="206"/>
        <v>-84.692417739628041</v>
      </c>
      <c r="L4404" s="63">
        <f t="shared" si="207"/>
        <v>-91.119221411192214</v>
      </c>
    </row>
    <row r="4405" spans="1:12">
      <c r="A4405" t="s">
        <v>4048</v>
      </c>
      <c r="B4405" t="s">
        <v>9402</v>
      </c>
      <c r="C4405" t="s">
        <v>6</v>
      </c>
      <c r="D4405">
        <v>10533</v>
      </c>
      <c r="E4405">
        <v>15874</v>
      </c>
      <c r="F4405">
        <v>5549</v>
      </c>
      <c r="G4405">
        <v>14862</v>
      </c>
      <c r="H4405">
        <v>39417</v>
      </c>
      <c r="I4405">
        <v>13991</v>
      </c>
      <c r="J4405" s="63">
        <f t="shared" si="205"/>
        <v>-29.127977392006461</v>
      </c>
      <c r="K4405" s="63">
        <f t="shared" si="206"/>
        <v>-59.728036126544382</v>
      </c>
      <c r="L4405" s="63">
        <f t="shared" si="207"/>
        <v>-60.338789221642486</v>
      </c>
    </row>
    <row r="4406" spans="1:12">
      <c r="A4406" t="s">
        <v>4049</v>
      </c>
      <c r="B4406" t="s">
        <v>9403</v>
      </c>
      <c r="C4406" t="s">
        <v>6</v>
      </c>
      <c r="D4406">
        <v>51968</v>
      </c>
      <c r="E4406">
        <v>39520</v>
      </c>
      <c r="F4406">
        <v>11175</v>
      </c>
      <c r="G4406">
        <v>80943</v>
      </c>
      <c r="H4406">
        <v>65042</v>
      </c>
      <c r="I4406">
        <v>22829</v>
      </c>
      <c r="J4406" s="63">
        <f t="shared" si="205"/>
        <v>-35.796795275687828</v>
      </c>
      <c r="K4406" s="63">
        <f t="shared" si="206"/>
        <v>-39.239260785338708</v>
      </c>
      <c r="L4406" s="63">
        <f t="shared" si="207"/>
        <v>-51.049104209558017</v>
      </c>
    </row>
    <row r="4407" spans="1:12">
      <c r="A4407" t="s">
        <v>4050</v>
      </c>
      <c r="B4407" t="s">
        <v>9404</v>
      </c>
      <c r="C4407" t="s">
        <v>6</v>
      </c>
      <c r="D4407">
        <v>1160</v>
      </c>
      <c r="E4407">
        <v>2482</v>
      </c>
      <c r="F4407">
        <v>693</v>
      </c>
      <c r="G4407">
        <v>7872</v>
      </c>
      <c r="H4407">
        <v>14723</v>
      </c>
      <c r="I4407">
        <v>392</v>
      </c>
      <c r="J4407" s="63">
        <f t="shared" si="205"/>
        <v>-85.264227642276424</v>
      </c>
      <c r="K4407" s="63">
        <f t="shared" si="206"/>
        <v>-83.142022685593972</v>
      </c>
      <c r="L4407" s="63">
        <f t="shared" si="207"/>
        <v>76.785714285714292</v>
      </c>
    </row>
    <row r="4408" spans="1:12">
      <c r="A4408" t="s">
        <v>4051</v>
      </c>
      <c r="B4408" t="s">
        <v>9405</v>
      </c>
      <c r="C4408" t="s">
        <v>16</v>
      </c>
      <c r="D4408">
        <v>123906</v>
      </c>
      <c r="E4408">
        <v>32302</v>
      </c>
      <c r="F4408">
        <v>6019</v>
      </c>
      <c r="G4408">
        <v>153435</v>
      </c>
      <c r="H4408">
        <v>46459</v>
      </c>
      <c r="I4408">
        <v>16526</v>
      </c>
      <c r="J4408" s="63">
        <f t="shared" si="205"/>
        <v>-19.245283018867923</v>
      </c>
      <c r="K4408" s="63">
        <f t="shared" si="206"/>
        <v>-30.472029100927699</v>
      </c>
      <c r="L4408" s="63">
        <f t="shared" si="207"/>
        <v>-63.578603412804064</v>
      </c>
    </row>
    <row r="4409" spans="1:12">
      <c r="A4409" t="s">
        <v>4052</v>
      </c>
      <c r="B4409" t="s">
        <v>9406</v>
      </c>
      <c r="C4409" t="s">
        <v>6</v>
      </c>
      <c r="D4409">
        <v>731602</v>
      </c>
      <c r="E4409">
        <v>34518</v>
      </c>
      <c r="F4409">
        <v>12267</v>
      </c>
      <c r="G4409">
        <v>253304</v>
      </c>
      <c r="H4409">
        <v>23465</v>
      </c>
      <c r="I4409">
        <v>7618</v>
      </c>
      <c r="J4409" s="63">
        <f t="shared" si="205"/>
        <v>188.82370590278873</v>
      </c>
      <c r="K4409" s="63">
        <f t="shared" si="206"/>
        <v>47.104197741316852</v>
      </c>
      <c r="L4409" s="63">
        <f t="shared" si="207"/>
        <v>61.026516145970071</v>
      </c>
    </row>
    <row r="4410" spans="1:12">
      <c r="A4410" t="s">
        <v>4053</v>
      </c>
      <c r="B4410" t="s">
        <v>9407</v>
      </c>
      <c r="C4410" t="s">
        <v>6</v>
      </c>
      <c r="D4410">
        <v>12485304</v>
      </c>
      <c r="E4410">
        <v>50108</v>
      </c>
      <c r="F4410">
        <v>12849</v>
      </c>
      <c r="G4410">
        <v>663822</v>
      </c>
      <c r="H4410">
        <v>68706</v>
      </c>
      <c r="I4410">
        <v>20840</v>
      </c>
      <c r="J4410" s="63">
        <f t="shared" si="205"/>
        <v>1780.82106347786</v>
      </c>
      <c r="K4410" s="63">
        <f t="shared" si="206"/>
        <v>-27.06896049835531</v>
      </c>
      <c r="L4410" s="63">
        <f t="shared" si="207"/>
        <v>-38.344529750479843</v>
      </c>
    </row>
    <row r="4411" spans="1:12">
      <c r="A4411" t="s">
        <v>4054</v>
      </c>
      <c r="B4411" t="s">
        <v>9408</v>
      </c>
      <c r="C4411" t="s">
        <v>6</v>
      </c>
      <c r="D4411">
        <v>1447513</v>
      </c>
      <c r="E4411">
        <v>25856</v>
      </c>
      <c r="F4411">
        <v>9217</v>
      </c>
      <c r="G4411">
        <v>485502</v>
      </c>
      <c r="H4411">
        <v>13096</v>
      </c>
      <c r="I4411">
        <v>4670</v>
      </c>
      <c r="J4411" s="63">
        <f t="shared" si="205"/>
        <v>198.14769043175929</v>
      </c>
      <c r="K4411" s="63">
        <f t="shared" si="206"/>
        <v>97.434331093463655</v>
      </c>
      <c r="L4411" s="63">
        <f t="shared" si="207"/>
        <v>97.36616702355461</v>
      </c>
    </row>
    <row r="4412" spans="1:12">
      <c r="A4412" t="s">
        <v>4055</v>
      </c>
      <c r="B4412" t="s">
        <v>9409</v>
      </c>
      <c r="C4412" t="s">
        <v>6</v>
      </c>
      <c r="D4412">
        <v>3496456</v>
      </c>
      <c r="E4412">
        <v>254819</v>
      </c>
      <c r="F4412">
        <v>66852</v>
      </c>
      <c r="G4412">
        <v>4422124</v>
      </c>
      <c r="H4412">
        <v>406204</v>
      </c>
      <c r="I4412">
        <v>95554</v>
      </c>
      <c r="J4412" s="63">
        <f t="shared" si="205"/>
        <v>-20.932655891150951</v>
      </c>
      <c r="K4412" s="63">
        <f t="shared" si="206"/>
        <v>-37.268219909208185</v>
      </c>
      <c r="L4412" s="63">
        <f t="shared" si="207"/>
        <v>-30.037465726186241</v>
      </c>
    </row>
    <row r="4413" spans="1:12">
      <c r="A4413" t="s">
        <v>4056</v>
      </c>
      <c r="B4413" t="s">
        <v>9410</v>
      </c>
      <c r="C4413" t="s">
        <v>6</v>
      </c>
      <c r="D4413">
        <v>9824</v>
      </c>
      <c r="E4413">
        <v>914</v>
      </c>
      <c r="F4413">
        <v>163</v>
      </c>
      <c r="G4413">
        <v>49282</v>
      </c>
      <c r="H4413">
        <v>13001</v>
      </c>
      <c r="I4413">
        <v>908</v>
      </c>
      <c r="J4413" s="63">
        <f t="shared" si="205"/>
        <v>-80.065744085061482</v>
      </c>
      <c r="K4413" s="63">
        <f t="shared" si="206"/>
        <v>-92.969771556034146</v>
      </c>
      <c r="L4413" s="63">
        <f t="shared" si="207"/>
        <v>-82.048458149779734</v>
      </c>
    </row>
    <row r="4414" spans="1:12">
      <c r="A4414" t="s">
        <v>4057</v>
      </c>
      <c r="B4414" t="s">
        <v>9411</v>
      </c>
      <c r="C4414" t="s">
        <v>6</v>
      </c>
      <c r="D4414">
        <v>3339</v>
      </c>
      <c r="E4414">
        <v>2195</v>
      </c>
      <c r="F4414">
        <v>657</v>
      </c>
      <c r="G4414">
        <v>4389</v>
      </c>
      <c r="H4414">
        <v>4794</v>
      </c>
      <c r="I4414">
        <v>1437</v>
      </c>
      <c r="J4414" s="63">
        <f t="shared" si="205"/>
        <v>-23.923444976076556</v>
      </c>
      <c r="K4414" s="63">
        <f t="shared" si="206"/>
        <v>-54.21360033375052</v>
      </c>
      <c r="L4414" s="63">
        <f t="shared" si="207"/>
        <v>-54.279749478079331</v>
      </c>
    </row>
    <row r="4415" spans="1:12">
      <c r="A4415" t="s">
        <v>4058</v>
      </c>
      <c r="B4415" t="s">
        <v>9412</v>
      </c>
      <c r="C4415" t="s">
        <v>16</v>
      </c>
      <c r="D4415">
        <v>1538</v>
      </c>
      <c r="E4415">
        <v>231</v>
      </c>
      <c r="F4415">
        <v>43</v>
      </c>
      <c r="G4415">
        <v>36</v>
      </c>
      <c r="H4415">
        <v>9</v>
      </c>
      <c r="I4415">
        <v>2</v>
      </c>
      <c r="J4415" s="63">
        <f t="shared" si="205"/>
        <v>4172.2222222222226</v>
      </c>
      <c r="K4415" s="63">
        <f t="shared" si="206"/>
        <v>2466.6666666666665</v>
      </c>
      <c r="L4415" s="63">
        <f t="shared" si="207"/>
        <v>2050</v>
      </c>
    </row>
    <row r="4416" spans="1:12">
      <c r="A4416" t="s">
        <v>4059</v>
      </c>
      <c r="B4416" t="s">
        <v>9413</v>
      </c>
      <c r="C4416" t="s">
        <v>16</v>
      </c>
      <c r="D4416">
        <v>21892</v>
      </c>
      <c r="E4416">
        <v>1225</v>
      </c>
      <c r="F4416">
        <v>228</v>
      </c>
      <c r="G4416">
        <v>22296</v>
      </c>
      <c r="H4416">
        <v>600</v>
      </c>
      <c r="I4416">
        <v>112</v>
      </c>
      <c r="J4416" s="63">
        <f t="shared" si="205"/>
        <v>-1.8119842124147829</v>
      </c>
      <c r="K4416" s="63">
        <f t="shared" si="206"/>
        <v>104.16666666666667</v>
      </c>
      <c r="L4416" s="63">
        <f t="shared" si="207"/>
        <v>103.57142857142857</v>
      </c>
    </row>
    <row r="4417" spans="1:12">
      <c r="A4417" t="s">
        <v>4060</v>
      </c>
      <c r="B4417" t="s">
        <v>9414</v>
      </c>
      <c r="C4417" t="s">
        <v>16</v>
      </c>
      <c r="D4417">
        <v>1</v>
      </c>
      <c r="E4417">
        <v>1</v>
      </c>
      <c r="F4417">
        <v>0</v>
      </c>
      <c r="G4417">
        <v>1950</v>
      </c>
      <c r="H4417">
        <v>86</v>
      </c>
      <c r="I4417">
        <v>16</v>
      </c>
      <c r="J4417" s="63">
        <f t="shared" si="205"/>
        <v>-99.948717948717942</v>
      </c>
      <c r="K4417" s="63">
        <f t="shared" si="206"/>
        <v>-98.837209302325576</v>
      </c>
      <c r="L4417" s="63">
        <f t="shared" si="207"/>
        <v>-100</v>
      </c>
    </row>
    <row r="4418" spans="1:12">
      <c r="A4418" t="s">
        <v>4909</v>
      </c>
      <c r="B4418" t="s">
        <v>9981</v>
      </c>
      <c r="C4418" t="s">
        <v>16</v>
      </c>
      <c r="D4418"/>
      <c r="E4418"/>
      <c r="F4418"/>
      <c r="G4418">
        <v>1863</v>
      </c>
      <c r="H4418">
        <v>211</v>
      </c>
      <c r="I4418">
        <v>40</v>
      </c>
      <c r="J4418" s="63">
        <f t="shared" si="205"/>
        <v>-100</v>
      </c>
      <c r="K4418" s="63">
        <f t="shared" si="206"/>
        <v>-100</v>
      </c>
      <c r="L4418" s="63">
        <f t="shared" si="207"/>
        <v>-100</v>
      </c>
    </row>
    <row r="4419" spans="1:12">
      <c r="A4419" t="s">
        <v>4061</v>
      </c>
      <c r="B4419" t="s">
        <v>9415</v>
      </c>
      <c r="C4419" t="s">
        <v>16</v>
      </c>
      <c r="D4419">
        <v>8536</v>
      </c>
      <c r="E4419">
        <v>3460</v>
      </c>
      <c r="F4419">
        <v>645</v>
      </c>
      <c r="G4419">
        <v>141204</v>
      </c>
      <c r="H4419">
        <v>24648</v>
      </c>
      <c r="I4419">
        <v>472</v>
      </c>
      <c r="J4419" s="63">
        <f t="shared" si="205"/>
        <v>-93.954845471799672</v>
      </c>
      <c r="K4419" s="63">
        <f t="shared" si="206"/>
        <v>-85.962349886400517</v>
      </c>
      <c r="L4419" s="63">
        <f t="shared" si="207"/>
        <v>36.652542372881356</v>
      </c>
    </row>
    <row r="4420" spans="1:12">
      <c r="A4420" t="s">
        <v>4062</v>
      </c>
      <c r="B4420" t="s">
        <v>9416</v>
      </c>
      <c r="C4420" t="s">
        <v>6</v>
      </c>
      <c r="D4420">
        <v>9347</v>
      </c>
      <c r="E4420">
        <v>34221</v>
      </c>
      <c r="F4420">
        <v>10095</v>
      </c>
      <c r="G4420">
        <v>7630</v>
      </c>
      <c r="H4420">
        <v>21454</v>
      </c>
      <c r="I4420">
        <v>7985</v>
      </c>
      <c r="J4420" s="63">
        <f t="shared" si="205"/>
        <v>22.503276539973786</v>
      </c>
      <c r="K4420" s="63">
        <f t="shared" si="206"/>
        <v>59.508716323296355</v>
      </c>
      <c r="L4420" s="63">
        <f t="shared" si="207"/>
        <v>26.424546023794615</v>
      </c>
    </row>
    <row r="4421" spans="1:12">
      <c r="A4421" t="s">
        <v>4063</v>
      </c>
      <c r="B4421" t="s">
        <v>9418</v>
      </c>
      <c r="C4421" t="s">
        <v>6</v>
      </c>
      <c r="D4421">
        <v>6337480</v>
      </c>
      <c r="E4421">
        <v>79809</v>
      </c>
      <c r="F4421">
        <v>14919</v>
      </c>
      <c r="G4421">
        <v>6791641</v>
      </c>
      <c r="H4421">
        <v>102847</v>
      </c>
      <c r="I4421">
        <v>19242</v>
      </c>
      <c r="J4421" s="63">
        <f t="shared" ref="J4421:J4484" si="208">100*(D4421-G4421)/G4421</f>
        <v>-6.6870584001716225</v>
      </c>
      <c r="K4421" s="63">
        <f t="shared" ref="K4421:K4484" si="209">100*(E4421-H4421)/H4421</f>
        <v>-22.400264470524178</v>
      </c>
      <c r="L4421" s="63">
        <f t="shared" ref="L4421:L4484" si="210">100*(F4421-I4421)/I4421</f>
        <v>-22.466479575927657</v>
      </c>
    </row>
    <row r="4422" spans="1:12">
      <c r="A4422" t="s">
        <v>4065</v>
      </c>
      <c r="B4422" t="s">
        <v>9419</v>
      </c>
      <c r="C4422" t="s">
        <v>6</v>
      </c>
      <c r="D4422">
        <v>73160</v>
      </c>
      <c r="E4422">
        <v>7118</v>
      </c>
      <c r="F4422">
        <v>1329</v>
      </c>
      <c r="G4422">
        <v>19450</v>
      </c>
      <c r="H4422">
        <v>5064</v>
      </c>
      <c r="I4422">
        <v>947</v>
      </c>
      <c r="J4422" s="63">
        <f t="shared" si="208"/>
        <v>276.14395886889463</v>
      </c>
      <c r="K4422" s="63">
        <f t="shared" si="209"/>
        <v>40.560821484992104</v>
      </c>
      <c r="L4422" s="63">
        <f t="shared" si="210"/>
        <v>40.337909186906018</v>
      </c>
    </row>
    <row r="4423" spans="1:12">
      <c r="A4423" t="s">
        <v>4066</v>
      </c>
      <c r="B4423" t="s">
        <v>9420</v>
      </c>
      <c r="C4423" t="s">
        <v>6</v>
      </c>
      <c r="D4423">
        <v>186312</v>
      </c>
      <c r="E4423">
        <v>12931</v>
      </c>
      <c r="F4423">
        <v>2412</v>
      </c>
      <c r="G4423">
        <v>98618</v>
      </c>
      <c r="H4423">
        <v>2049</v>
      </c>
      <c r="I4423">
        <v>382</v>
      </c>
      <c r="J4423" s="63">
        <f t="shared" si="208"/>
        <v>88.922914680889903</v>
      </c>
      <c r="K4423" s="63">
        <f t="shared" si="209"/>
        <v>531.08833577354812</v>
      </c>
      <c r="L4423" s="63">
        <f t="shared" si="210"/>
        <v>531.41361256544508</v>
      </c>
    </row>
    <row r="4424" spans="1:12">
      <c r="A4424" t="s">
        <v>4067</v>
      </c>
      <c r="B4424" t="s">
        <v>9421</v>
      </c>
      <c r="C4424" t="s">
        <v>1196</v>
      </c>
      <c r="D4424">
        <v>4672702</v>
      </c>
      <c r="E4424">
        <v>60683</v>
      </c>
      <c r="F4424">
        <v>21569</v>
      </c>
      <c r="G4424">
        <v>6945930</v>
      </c>
      <c r="H4424">
        <v>92123</v>
      </c>
      <c r="I4424">
        <v>32789</v>
      </c>
      <c r="J4424" s="63">
        <f t="shared" si="208"/>
        <v>-32.727482137021248</v>
      </c>
      <c r="K4424" s="63">
        <f t="shared" si="209"/>
        <v>-34.128285010258026</v>
      </c>
      <c r="L4424" s="63">
        <f t="shared" si="210"/>
        <v>-34.218792887858733</v>
      </c>
    </row>
    <row r="4425" spans="1:12">
      <c r="A4425" t="s">
        <v>4068</v>
      </c>
      <c r="B4425" t="s">
        <v>9422</v>
      </c>
      <c r="C4425" t="s">
        <v>6</v>
      </c>
      <c r="D4425">
        <v>962</v>
      </c>
      <c r="E4425">
        <v>1373</v>
      </c>
      <c r="F4425">
        <v>257</v>
      </c>
      <c r="G4425">
        <v>10445</v>
      </c>
      <c r="H4425">
        <v>1615</v>
      </c>
      <c r="I4425">
        <v>302</v>
      </c>
      <c r="J4425" s="63">
        <f t="shared" si="208"/>
        <v>-90.789851603638098</v>
      </c>
      <c r="K4425" s="63">
        <f t="shared" si="209"/>
        <v>-14.98452012383901</v>
      </c>
      <c r="L4425" s="63">
        <f t="shared" si="210"/>
        <v>-14.900662251655628</v>
      </c>
    </row>
    <row r="4426" spans="1:12">
      <c r="A4426" t="s">
        <v>4069</v>
      </c>
      <c r="B4426" t="s">
        <v>9423</v>
      </c>
      <c r="C4426" t="s">
        <v>6</v>
      </c>
      <c r="D4426">
        <v>1196607</v>
      </c>
      <c r="E4426">
        <v>17926</v>
      </c>
      <c r="F4426">
        <v>3348</v>
      </c>
      <c r="G4426">
        <v>1219710</v>
      </c>
      <c r="H4426">
        <v>16616</v>
      </c>
      <c r="I4426">
        <v>3112</v>
      </c>
      <c r="J4426" s="63">
        <f t="shared" si="208"/>
        <v>-1.8941387706913939</v>
      </c>
      <c r="K4426" s="63">
        <f t="shared" si="209"/>
        <v>7.8839672604718345</v>
      </c>
      <c r="L4426" s="63">
        <f t="shared" si="210"/>
        <v>7.5835475578406166</v>
      </c>
    </row>
    <row r="4427" spans="1:12">
      <c r="A4427" t="s">
        <v>4070</v>
      </c>
      <c r="B4427" t="s">
        <v>9424</v>
      </c>
      <c r="C4427" t="s">
        <v>6</v>
      </c>
      <c r="D4427">
        <v>140028</v>
      </c>
      <c r="E4427">
        <v>1167</v>
      </c>
      <c r="F4427">
        <v>218</v>
      </c>
      <c r="G4427">
        <v>498476</v>
      </c>
      <c r="H4427">
        <v>1611</v>
      </c>
      <c r="I4427">
        <v>302</v>
      </c>
      <c r="J4427" s="63">
        <f t="shared" si="208"/>
        <v>-71.908777955207469</v>
      </c>
      <c r="K4427" s="63">
        <f t="shared" si="209"/>
        <v>-27.560521415270017</v>
      </c>
      <c r="L4427" s="63">
        <f t="shared" si="210"/>
        <v>-27.814569536423843</v>
      </c>
    </row>
    <row r="4428" spans="1:12">
      <c r="A4428" t="s">
        <v>4071</v>
      </c>
      <c r="B4428" t="s">
        <v>9425</v>
      </c>
      <c r="C4428" t="s">
        <v>6</v>
      </c>
      <c r="D4428">
        <v>4140873</v>
      </c>
      <c r="E4428">
        <v>4863</v>
      </c>
      <c r="F4428">
        <v>909</v>
      </c>
      <c r="G4428">
        <v>232165</v>
      </c>
      <c r="H4428">
        <v>3206</v>
      </c>
      <c r="I4428">
        <v>603</v>
      </c>
      <c r="J4428" s="63">
        <f t="shared" si="208"/>
        <v>1683.5905498244783</v>
      </c>
      <c r="K4428" s="63">
        <f t="shared" si="209"/>
        <v>51.684341859014346</v>
      </c>
      <c r="L4428" s="63">
        <f t="shared" si="210"/>
        <v>50.746268656716417</v>
      </c>
    </row>
    <row r="4429" spans="1:12">
      <c r="A4429" t="s">
        <v>4910</v>
      </c>
      <c r="B4429" t="s">
        <v>9982</v>
      </c>
      <c r="C4429" t="s">
        <v>2370</v>
      </c>
      <c r="D4429"/>
      <c r="E4429"/>
      <c r="F4429"/>
      <c r="G4429">
        <v>50</v>
      </c>
      <c r="H4429">
        <v>24</v>
      </c>
      <c r="I4429">
        <v>4</v>
      </c>
      <c r="J4429" s="63">
        <f t="shared" si="208"/>
        <v>-100</v>
      </c>
      <c r="K4429" s="63">
        <f t="shared" si="209"/>
        <v>-100</v>
      </c>
      <c r="L4429" s="63">
        <f t="shared" si="210"/>
        <v>-100</v>
      </c>
    </row>
    <row r="4430" spans="1:12">
      <c r="A4430" t="s">
        <v>4911</v>
      </c>
      <c r="B4430" t="s">
        <v>9983</v>
      </c>
      <c r="C4430" t="s">
        <v>6</v>
      </c>
      <c r="D4430"/>
      <c r="E4430"/>
      <c r="F4430"/>
      <c r="G4430">
        <v>60</v>
      </c>
      <c r="H4430">
        <v>8</v>
      </c>
      <c r="I4430">
        <v>2</v>
      </c>
      <c r="J4430" s="63">
        <f t="shared" si="208"/>
        <v>-100</v>
      </c>
      <c r="K4430" s="63">
        <f t="shared" si="209"/>
        <v>-100</v>
      </c>
      <c r="L4430" s="63">
        <f t="shared" si="210"/>
        <v>-100</v>
      </c>
    </row>
    <row r="4431" spans="1:12">
      <c r="A4431" t="s">
        <v>4072</v>
      </c>
      <c r="B4431" t="s">
        <v>9426</v>
      </c>
      <c r="C4431" t="s">
        <v>6</v>
      </c>
      <c r="D4431">
        <v>7106</v>
      </c>
      <c r="E4431">
        <v>586</v>
      </c>
      <c r="F4431">
        <v>109</v>
      </c>
      <c r="G4431">
        <v>8549</v>
      </c>
      <c r="H4431">
        <v>945</v>
      </c>
      <c r="I4431">
        <v>177</v>
      </c>
      <c r="J4431" s="63">
        <f t="shared" si="208"/>
        <v>-16.879167154053107</v>
      </c>
      <c r="K4431" s="63">
        <f t="shared" si="209"/>
        <v>-37.989417989417987</v>
      </c>
      <c r="L4431" s="63">
        <f t="shared" si="210"/>
        <v>-38.418079096045197</v>
      </c>
    </row>
    <row r="4432" spans="1:12">
      <c r="A4432" t="s">
        <v>4912</v>
      </c>
      <c r="B4432" t="s">
        <v>9984</v>
      </c>
      <c r="C4432" t="s">
        <v>6</v>
      </c>
      <c r="D4432"/>
      <c r="E4432"/>
      <c r="F4432"/>
      <c r="G4432">
        <v>96</v>
      </c>
      <c r="H4432">
        <v>8</v>
      </c>
      <c r="I4432">
        <v>1</v>
      </c>
      <c r="J4432" s="63">
        <f t="shared" si="208"/>
        <v>-100</v>
      </c>
      <c r="K4432" s="63">
        <f t="shared" si="209"/>
        <v>-100</v>
      </c>
      <c r="L4432" s="63">
        <f t="shared" si="210"/>
        <v>-100</v>
      </c>
    </row>
    <row r="4433" spans="1:12">
      <c r="A4433" t="s">
        <v>4073</v>
      </c>
      <c r="B4433" t="s">
        <v>9427</v>
      </c>
      <c r="C4433" t="s">
        <v>6</v>
      </c>
      <c r="D4433">
        <v>8506</v>
      </c>
      <c r="E4433">
        <v>187</v>
      </c>
      <c r="F4433">
        <v>35</v>
      </c>
      <c r="G4433">
        <v>1211</v>
      </c>
      <c r="H4433">
        <v>145</v>
      </c>
      <c r="I4433">
        <v>27</v>
      </c>
      <c r="J4433" s="63">
        <f t="shared" si="208"/>
        <v>602.39471511147815</v>
      </c>
      <c r="K4433" s="63">
        <f t="shared" si="209"/>
        <v>28.96551724137931</v>
      </c>
      <c r="L4433" s="63">
        <f t="shared" si="210"/>
        <v>29.62962962962963</v>
      </c>
    </row>
    <row r="4434" spans="1:12">
      <c r="A4434" t="s">
        <v>4074</v>
      </c>
      <c r="B4434" t="s">
        <v>9428</v>
      </c>
      <c r="C4434" t="s">
        <v>6</v>
      </c>
      <c r="D4434">
        <v>1</v>
      </c>
      <c r="E4434">
        <v>17</v>
      </c>
      <c r="F4434">
        <v>3</v>
      </c>
      <c r="G4434"/>
      <c r="H4434"/>
      <c r="I4434"/>
      <c r="J4434" s="63" t="e">
        <f t="shared" si="208"/>
        <v>#DIV/0!</v>
      </c>
      <c r="K4434" s="63" t="e">
        <f t="shared" si="209"/>
        <v>#DIV/0!</v>
      </c>
      <c r="L4434" s="63" t="e">
        <f t="shared" si="210"/>
        <v>#DIV/0!</v>
      </c>
    </row>
    <row r="4435" spans="1:12">
      <c r="A4435" t="s">
        <v>4075</v>
      </c>
      <c r="B4435" t="s">
        <v>9429</v>
      </c>
      <c r="C4435" t="s">
        <v>6</v>
      </c>
      <c r="D4435">
        <v>39911</v>
      </c>
      <c r="E4435">
        <v>4597</v>
      </c>
      <c r="F4435">
        <v>864</v>
      </c>
      <c r="G4435">
        <v>107118</v>
      </c>
      <c r="H4435">
        <v>4757</v>
      </c>
      <c r="I4435">
        <v>886</v>
      </c>
      <c r="J4435" s="63">
        <f t="shared" si="208"/>
        <v>-62.741089266043055</v>
      </c>
      <c r="K4435" s="63">
        <f t="shared" si="209"/>
        <v>-3.3634643682993484</v>
      </c>
      <c r="L4435" s="63">
        <f t="shared" si="210"/>
        <v>-2.4830699774266365</v>
      </c>
    </row>
    <row r="4436" spans="1:12">
      <c r="A4436" t="s">
        <v>4076</v>
      </c>
      <c r="B4436" t="s">
        <v>9430</v>
      </c>
      <c r="C4436" t="s">
        <v>16</v>
      </c>
      <c r="D4436">
        <v>12</v>
      </c>
      <c r="E4436">
        <v>26</v>
      </c>
      <c r="F4436">
        <v>5</v>
      </c>
      <c r="G4436">
        <v>535</v>
      </c>
      <c r="H4436">
        <v>47</v>
      </c>
      <c r="I4436">
        <v>9</v>
      </c>
      <c r="J4436" s="63">
        <f t="shared" si="208"/>
        <v>-97.757009345794387</v>
      </c>
      <c r="K4436" s="63">
        <f t="shared" si="209"/>
        <v>-44.680851063829785</v>
      </c>
      <c r="L4436" s="63">
        <f t="shared" si="210"/>
        <v>-44.444444444444443</v>
      </c>
    </row>
    <row r="4437" spans="1:12">
      <c r="A4437" t="s">
        <v>4077</v>
      </c>
      <c r="B4437" t="s">
        <v>9431</v>
      </c>
      <c r="C4437" t="s">
        <v>16</v>
      </c>
      <c r="D4437">
        <v>14069</v>
      </c>
      <c r="E4437">
        <v>678</v>
      </c>
      <c r="F4437">
        <v>127</v>
      </c>
      <c r="G4437">
        <v>27387</v>
      </c>
      <c r="H4437">
        <v>1579</v>
      </c>
      <c r="I4437">
        <v>295</v>
      </c>
      <c r="J4437" s="63">
        <f t="shared" si="208"/>
        <v>-48.628911527367002</v>
      </c>
      <c r="K4437" s="63">
        <f t="shared" si="209"/>
        <v>-57.061431285623812</v>
      </c>
      <c r="L4437" s="63">
        <f t="shared" si="210"/>
        <v>-56.949152542372879</v>
      </c>
    </row>
    <row r="4438" spans="1:12">
      <c r="A4438" t="s">
        <v>4078</v>
      </c>
      <c r="B4438" t="s">
        <v>9432</v>
      </c>
      <c r="C4438" t="s">
        <v>6</v>
      </c>
      <c r="D4438">
        <v>18047</v>
      </c>
      <c r="E4438">
        <v>1082</v>
      </c>
      <c r="F4438">
        <v>202</v>
      </c>
      <c r="G4438">
        <v>57803</v>
      </c>
      <c r="H4438">
        <v>4063</v>
      </c>
      <c r="I4438">
        <v>759</v>
      </c>
      <c r="J4438" s="63">
        <f t="shared" si="208"/>
        <v>-68.778437105340558</v>
      </c>
      <c r="K4438" s="63">
        <f t="shared" si="209"/>
        <v>-73.369431454590199</v>
      </c>
      <c r="L4438" s="63">
        <f t="shared" si="210"/>
        <v>-73.386034255599469</v>
      </c>
    </row>
    <row r="4439" spans="1:12">
      <c r="A4439" t="s">
        <v>4079</v>
      </c>
      <c r="B4439" t="s">
        <v>9433</v>
      </c>
      <c r="C4439" t="s">
        <v>6</v>
      </c>
      <c r="D4439">
        <v>266652</v>
      </c>
      <c r="E4439">
        <v>8119</v>
      </c>
      <c r="F4439">
        <v>1515</v>
      </c>
      <c r="G4439">
        <v>724061</v>
      </c>
      <c r="H4439">
        <v>16175</v>
      </c>
      <c r="I4439">
        <v>3022</v>
      </c>
      <c r="J4439" s="63">
        <f t="shared" si="208"/>
        <v>-63.172716110935404</v>
      </c>
      <c r="K4439" s="63">
        <f t="shared" si="209"/>
        <v>-49.805255023183925</v>
      </c>
      <c r="L4439" s="63">
        <f t="shared" si="210"/>
        <v>-49.867637326273993</v>
      </c>
    </row>
    <row r="4440" spans="1:12">
      <c r="A4440" t="s">
        <v>4080</v>
      </c>
      <c r="B4440" t="s">
        <v>9434</v>
      </c>
      <c r="C4440" t="s">
        <v>6</v>
      </c>
      <c r="D4440">
        <v>55155</v>
      </c>
      <c r="E4440">
        <v>1007</v>
      </c>
      <c r="F4440">
        <v>186</v>
      </c>
      <c r="G4440">
        <v>15029</v>
      </c>
      <c r="H4440">
        <v>117</v>
      </c>
      <c r="I4440">
        <v>21</v>
      </c>
      <c r="J4440" s="63">
        <f t="shared" si="208"/>
        <v>266.99048506221305</v>
      </c>
      <c r="K4440" s="63">
        <f t="shared" si="209"/>
        <v>760.68376068376074</v>
      </c>
      <c r="L4440" s="63">
        <f t="shared" si="210"/>
        <v>785.71428571428567</v>
      </c>
    </row>
    <row r="4441" spans="1:12">
      <c r="A4441" t="s">
        <v>4081</v>
      </c>
      <c r="B4441" t="s">
        <v>9435</v>
      </c>
      <c r="C4441" t="s">
        <v>6</v>
      </c>
      <c r="D4441">
        <v>160071</v>
      </c>
      <c r="E4441">
        <v>20632</v>
      </c>
      <c r="F4441">
        <v>3834</v>
      </c>
      <c r="G4441">
        <v>275784</v>
      </c>
      <c r="H4441">
        <v>29331</v>
      </c>
      <c r="I4441">
        <v>5405</v>
      </c>
      <c r="J4441" s="63">
        <f t="shared" si="208"/>
        <v>-41.957836567748672</v>
      </c>
      <c r="K4441" s="63">
        <f t="shared" si="209"/>
        <v>-29.658040980532544</v>
      </c>
      <c r="L4441" s="63">
        <f t="shared" si="210"/>
        <v>-29.065679925994448</v>
      </c>
    </row>
    <row r="4442" spans="1:12">
      <c r="A4442" t="s">
        <v>4082</v>
      </c>
      <c r="B4442" t="s">
        <v>9436</v>
      </c>
      <c r="C4442" t="s">
        <v>6</v>
      </c>
      <c r="D4442">
        <v>646475</v>
      </c>
      <c r="E4442">
        <v>21724</v>
      </c>
      <c r="F4442">
        <v>3392</v>
      </c>
      <c r="G4442">
        <v>954165</v>
      </c>
      <c r="H4442">
        <v>27883</v>
      </c>
      <c r="I4442">
        <v>5196</v>
      </c>
      <c r="J4442" s="63">
        <f t="shared" si="208"/>
        <v>-32.247043226276375</v>
      </c>
      <c r="K4442" s="63">
        <f t="shared" si="209"/>
        <v>-22.08872789871965</v>
      </c>
      <c r="L4442" s="63">
        <f t="shared" si="210"/>
        <v>-34.719014626635875</v>
      </c>
    </row>
    <row r="4443" spans="1:12">
      <c r="A4443" t="s">
        <v>4083</v>
      </c>
      <c r="B4443" t="s">
        <v>9437</v>
      </c>
      <c r="C4443" t="s">
        <v>2370</v>
      </c>
      <c r="D4443">
        <v>3728</v>
      </c>
      <c r="E4443">
        <v>584</v>
      </c>
      <c r="F4443">
        <v>109</v>
      </c>
      <c r="G4443">
        <v>3126</v>
      </c>
      <c r="H4443">
        <v>1596</v>
      </c>
      <c r="I4443">
        <v>299</v>
      </c>
      <c r="J4443" s="63">
        <f t="shared" si="208"/>
        <v>19.257837492002558</v>
      </c>
      <c r="K4443" s="63">
        <f t="shared" si="209"/>
        <v>-63.408521303258148</v>
      </c>
      <c r="L4443" s="63">
        <f t="shared" si="210"/>
        <v>-63.545150501672239</v>
      </c>
    </row>
    <row r="4444" spans="1:12">
      <c r="A4444" t="s">
        <v>4084</v>
      </c>
      <c r="B4444" t="s">
        <v>9438</v>
      </c>
      <c r="C4444" t="s">
        <v>6</v>
      </c>
      <c r="D4444">
        <v>145600</v>
      </c>
      <c r="E4444">
        <v>48917</v>
      </c>
      <c r="F4444">
        <v>9035</v>
      </c>
      <c r="G4444">
        <v>94936</v>
      </c>
      <c r="H4444">
        <v>37055</v>
      </c>
      <c r="I4444">
        <v>6913</v>
      </c>
      <c r="J4444" s="63">
        <f t="shared" si="208"/>
        <v>53.36647846970591</v>
      </c>
      <c r="K4444" s="63">
        <f t="shared" si="209"/>
        <v>32.011874240993116</v>
      </c>
      <c r="L4444" s="63">
        <f t="shared" si="210"/>
        <v>30.695790539563141</v>
      </c>
    </row>
    <row r="4445" spans="1:12">
      <c r="A4445" t="s">
        <v>4085</v>
      </c>
      <c r="B4445" t="s">
        <v>9439</v>
      </c>
      <c r="C4445" t="s">
        <v>6</v>
      </c>
      <c r="D4445">
        <v>782064</v>
      </c>
      <c r="E4445">
        <v>35121</v>
      </c>
      <c r="F4445">
        <v>4091</v>
      </c>
      <c r="G4445">
        <v>1208908</v>
      </c>
      <c r="H4445">
        <v>29623</v>
      </c>
      <c r="I4445">
        <v>5537</v>
      </c>
      <c r="J4445" s="63">
        <f t="shared" si="208"/>
        <v>-35.308228583151077</v>
      </c>
      <c r="K4445" s="63">
        <f t="shared" si="209"/>
        <v>18.559902778246634</v>
      </c>
      <c r="L4445" s="63">
        <f t="shared" si="210"/>
        <v>-26.115224851002349</v>
      </c>
    </row>
    <row r="4446" spans="1:12">
      <c r="A4446" t="s">
        <v>4086</v>
      </c>
      <c r="B4446" t="s">
        <v>9440</v>
      </c>
      <c r="C4446" t="s">
        <v>6</v>
      </c>
      <c r="D4446">
        <v>212</v>
      </c>
      <c r="E4446">
        <v>51</v>
      </c>
      <c r="F4446">
        <v>10</v>
      </c>
      <c r="G4446">
        <v>363</v>
      </c>
      <c r="H4446">
        <v>76</v>
      </c>
      <c r="I4446">
        <v>13</v>
      </c>
      <c r="J4446" s="63">
        <f t="shared" si="208"/>
        <v>-41.59779614325069</v>
      </c>
      <c r="K4446" s="63">
        <f t="shared" si="209"/>
        <v>-32.89473684210526</v>
      </c>
      <c r="L4446" s="63">
        <f t="shared" si="210"/>
        <v>-23.076923076923077</v>
      </c>
    </row>
    <row r="4447" spans="1:12">
      <c r="A4447" t="s">
        <v>4087</v>
      </c>
      <c r="B4447" t="s">
        <v>9441</v>
      </c>
      <c r="C4447" t="s">
        <v>16</v>
      </c>
      <c r="D4447">
        <v>82</v>
      </c>
      <c r="E4447">
        <v>114</v>
      </c>
      <c r="F4447">
        <v>21</v>
      </c>
      <c r="G4447">
        <v>69</v>
      </c>
      <c r="H4447">
        <v>122</v>
      </c>
      <c r="I4447">
        <v>23</v>
      </c>
      <c r="J4447" s="63">
        <f t="shared" si="208"/>
        <v>18.840579710144926</v>
      </c>
      <c r="K4447" s="63">
        <f t="shared" si="209"/>
        <v>-6.557377049180328</v>
      </c>
      <c r="L4447" s="63">
        <f t="shared" si="210"/>
        <v>-8.695652173913043</v>
      </c>
    </row>
    <row r="4448" spans="1:12">
      <c r="A4448" t="s">
        <v>4088</v>
      </c>
      <c r="B4448" t="s">
        <v>9442</v>
      </c>
      <c r="C4448" t="s">
        <v>6</v>
      </c>
      <c r="D4448">
        <v>770</v>
      </c>
      <c r="E4448">
        <v>172</v>
      </c>
      <c r="F4448">
        <v>32</v>
      </c>
      <c r="G4448">
        <v>566</v>
      </c>
      <c r="H4448">
        <v>96</v>
      </c>
      <c r="I4448">
        <v>18</v>
      </c>
      <c r="J4448" s="63">
        <f t="shared" si="208"/>
        <v>36.042402826855124</v>
      </c>
      <c r="K4448" s="63">
        <f t="shared" si="209"/>
        <v>79.166666666666671</v>
      </c>
      <c r="L4448" s="63">
        <f t="shared" si="210"/>
        <v>77.777777777777771</v>
      </c>
    </row>
    <row r="4449" spans="1:12">
      <c r="A4449" t="s">
        <v>4089</v>
      </c>
      <c r="B4449" t="s">
        <v>9443</v>
      </c>
      <c r="C4449" t="s">
        <v>6</v>
      </c>
      <c r="D4449">
        <v>2018007</v>
      </c>
      <c r="E4449">
        <v>2019</v>
      </c>
      <c r="F4449">
        <v>378</v>
      </c>
      <c r="G4449">
        <v>628568</v>
      </c>
      <c r="H4449">
        <v>2295</v>
      </c>
      <c r="I4449">
        <v>429</v>
      </c>
      <c r="J4449" s="63">
        <f t="shared" si="208"/>
        <v>221.04831935446921</v>
      </c>
      <c r="K4449" s="63">
        <f t="shared" si="209"/>
        <v>-12.026143790849673</v>
      </c>
      <c r="L4449" s="63">
        <f t="shared" si="210"/>
        <v>-11.888111888111888</v>
      </c>
    </row>
    <row r="4450" spans="1:12">
      <c r="A4450" t="s">
        <v>4913</v>
      </c>
      <c r="B4450" t="s">
        <v>9985</v>
      </c>
      <c r="C4450" t="s">
        <v>6</v>
      </c>
      <c r="D4450"/>
      <c r="E4450"/>
      <c r="F4450"/>
      <c r="G4450">
        <v>8</v>
      </c>
      <c r="H4450">
        <v>377</v>
      </c>
      <c r="I4450">
        <v>70</v>
      </c>
      <c r="J4450" s="63">
        <f t="shared" si="208"/>
        <v>-100</v>
      </c>
      <c r="K4450" s="63">
        <f t="shared" si="209"/>
        <v>-100</v>
      </c>
      <c r="L4450" s="63">
        <f t="shared" si="210"/>
        <v>-100</v>
      </c>
    </row>
    <row r="4451" spans="1:12">
      <c r="A4451" t="s">
        <v>4090</v>
      </c>
      <c r="B4451" t="s">
        <v>9444</v>
      </c>
      <c r="C4451" t="s">
        <v>6</v>
      </c>
      <c r="D4451">
        <v>16837</v>
      </c>
      <c r="E4451">
        <v>1758</v>
      </c>
      <c r="F4451">
        <v>328</v>
      </c>
      <c r="G4451">
        <v>261</v>
      </c>
      <c r="H4451">
        <v>1160</v>
      </c>
      <c r="I4451">
        <v>216</v>
      </c>
      <c r="J4451" s="63">
        <f t="shared" si="208"/>
        <v>6350.9578544061305</v>
      </c>
      <c r="K4451" s="63">
        <f t="shared" si="209"/>
        <v>51.551724137931032</v>
      </c>
      <c r="L4451" s="63">
        <f t="shared" si="210"/>
        <v>51.851851851851855</v>
      </c>
    </row>
    <row r="4452" spans="1:12">
      <c r="A4452" t="s">
        <v>4914</v>
      </c>
      <c r="B4452" t="s">
        <v>9986</v>
      </c>
      <c r="C4452" t="s">
        <v>16</v>
      </c>
      <c r="D4452"/>
      <c r="E4452"/>
      <c r="F4452"/>
      <c r="G4452">
        <v>7</v>
      </c>
      <c r="H4452">
        <v>3</v>
      </c>
      <c r="I4452">
        <v>1</v>
      </c>
      <c r="J4452" s="63">
        <f t="shared" si="208"/>
        <v>-100</v>
      </c>
      <c r="K4452" s="63">
        <f t="shared" si="209"/>
        <v>-100</v>
      </c>
      <c r="L4452" s="63">
        <f t="shared" si="210"/>
        <v>-100</v>
      </c>
    </row>
    <row r="4453" spans="1:12">
      <c r="A4453" t="s">
        <v>4091</v>
      </c>
      <c r="B4453" t="s">
        <v>9445</v>
      </c>
      <c r="C4453" t="s">
        <v>16</v>
      </c>
      <c r="D4453">
        <v>120</v>
      </c>
      <c r="E4453">
        <v>32</v>
      </c>
      <c r="F4453">
        <v>11</v>
      </c>
      <c r="G4453">
        <v>8488</v>
      </c>
      <c r="H4453">
        <v>4553</v>
      </c>
      <c r="I4453">
        <v>1622</v>
      </c>
      <c r="J4453" s="63">
        <f t="shared" si="208"/>
        <v>-98.586239396795477</v>
      </c>
      <c r="K4453" s="63">
        <f t="shared" si="209"/>
        <v>-99.297166703272566</v>
      </c>
      <c r="L4453" s="63">
        <f t="shared" si="210"/>
        <v>-99.321824907521574</v>
      </c>
    </row>
    <row r="4454" spans="1:12">
      <c r="A4454" t="s">
        <v>4092</v>
      </c>
      <c r="B4454" t="s">
        <v>9446</v>
      </c>
      <c r="C4454" t="s">
        <v>16</v>
      </c>
      <c r="D4454">
        <v>2463</v>
      </c>
      <c r="E4454">
        <v>2225</v>
      </c>
      <c r="F4454">
        <v>193</v>
      </c>
      <c r="G4454">
        <v>3520</v>
      </c>
      <c r="H4454">
        <v>857</v>
      </c>
      <c r="I4454">
        <v>305</v>
      </c>
      <c r="J4454" s="63">
        <f t="shared" si="208"/>
        <v>-30.02840909090909</v>
      </c>
      <c r="K4454" s="63">
        <f t="shared" si="209"/>
        <v>159.62660443407233</v>
      </c>
      <c r="L4454" s="63">
        <f t="shared" si="210"/>
        <v>-36.721311475409834</v>
      </c>
    </row>
    <row r="4455" spans="1:12">
      <c r="A4455" t="s">
        <v>4093</v>
      </c>
      <c r="B4455" t="s">
        <v>9447</v>
      </c>
      <c r="C4455" t="s">
        <v>6</v>
      </c>
      <c r="D4455">
        <v>298162</v>
      </c>
      <c r="E4455">
        <v>5031</v>
      </c>
      <c r="F4455">
        <v>941</v>
      </c>
      <c r="G4455">
        <v>241507</v>
      </c>
      <c r="H4455">
        <v>4979</v>
      </c>
      <c r="I4455">
        <v>931</v>
      </c>
      <c r="J4455" s="63">
        <f t="shared" si="208"/>
        <v>23.45894735970386</v>
      </c>
      <c r="K4455" s="63">
        <f t="shared" si="209"/>
        <v>1.0443864229765014</v>
      </c>
      <c r="L4455" s="63">
        <f t="shared" si="210"/>
        <v>1.0741138560687433</v>
      </c>
    </row>
    <row r="4456" spans="1:12">
      <c r="A4456" t="s">
        <v>4094</v>
      </c>
      <c r="B4456" t="s">
        <v>9448</v>
      </c>
      <c r="C4456" t="s">
        <v>6</v>
      </c>
      <c r="D4456">
        <v>8382733</v>
      </c>
      <c r="E4456">
        <v>60205</v>
      </c>
      <c r="F4456">
        <v>17851</v>
      </c>
      <c r="G4456">
        <v>8820689</v>
      </c>
      <c r="H4456">
        <v>80241</v>
      </c>
      <c r="I4456">
        <v>23639</v>
      </c>
      <c r="J4456" s="63">
        <f t="shared" si="208"/>
        <v>-4.9650996651168633</v>
      </c>
      <c r="K4456" s="63">
        <f t="shared" si="209"/>
        <v>-24.969778542141796</v>
      </c>
      <c r="L4456" s="63">
        <f t="shared" si="210"/>
        <v>-24.484961292778884</v>
      </c>
    </row>
    <row r="4457" spans="1:12">
      <c r="A4457" t="s">
        <v>4095</v>
      </c>
      <c r="B4457" t="s">
        <v>9449</v>
      </c>
      <c r="C4457" t="s">
        <v>6</v>
      </c>
      <c r="D4457">
        <v>1015513</v>
      </c>
      <c r="E4457">
        <v>17265</v>
      </c>
      <c r="F4457">
        <v>4162</v>
      </c>
      <c r="G4457">
        <v>2572204</v>
      </c>
      <c r="H4457">
        <v>25163</v>
      </c>
      <c r="I4457">
        <v>6123</v>
      </c>
      <c r="J4457" s="63">
        <f t="shared" si="208"/>
        <v>-60.51973327154456</v>
      </c>
      <c r="K4457" s="63">
        <f t="shared" si="209"/>
        <v>-31.387354448992568</v>
      </c>
      <c r="L4457" s="63">
        <f t="shared" si="210"/>
        <v>-32.026784256083616</v>
      </c>
    </row>
    <row r="4458" spans="1:12">
      <c r="A4458" t="s">
        <v>4096</v>
      </c>
      <c r="B4458" t="s">
        <v>9450</v>
      </c>
      <c r="C4458" t="s">
        <v>6</v>
      </c>
      <c r="D4458">
        <v>367405</v>
      </c>
      <c r="E4458">
        <v>2164</v>
      </c>
      <c r="F4458">
        <v>526</v>
      </c>
      <c r="G4458">
        <v>259986</v>
      </c>
      <c r="H4458">
        <v>7460</v>
      </c>
      <c r="I4458">
        <v>1815</v>
      </c>
      <c r="J4458" s="63">
        <f t="shared" si="208"/>
        <v>41.317224773641655</v>
      </c>
      <c r="K4458" s="63">
        <f t="shared" si="209"/>
        <v>-70.991957104557642</v>
      </c>
      <c r="L4458" s="63">
        <f t="shared" si="210"/>
        <v>-71.019283746556468</v>
      </c>
    </row>
    <row r="4459" spans="1:12">
      <c r="A4459" t="s">
        <v>4097</v>
      </c>
      <c r="B4459" t="s">
        <v>9451</v>
      </c>
      <c r="C4459" t="s">
        <v>6</v>
      </c>
      <c r="D4459">
        <v>484898</v>
      </c>
      <c r="E4459">
        <v>12538</v>
      </c>
      <c r="F4459">
        <v>3053</v>
      </c>
      <c r="G4459">
        <v>785266</v>
      </c>
      <c r="H4459">
        <v>17497</v>
      </c>
      <c r="I4459">
        <v>4261</v>
      </c>
      <c r="J4459" s="63">
        <f t="shared" si="208"/>
        <v>-38.250478181915426</v>
      </c>
      <c r="K4459" s="63">
        <f t="shared" si="209"/>
        <v>-28.342001485969025</v>
      </c>
      <c r="L4459" s="63">
        <f t="shared" si="210"/>
        <v>-28.350152546350621</v>
      </c>
    </row>
    <row r="4460" spans="1:12">
      <c r="A4460" t="s">
        <v>4098</v>
      </c>
      <c r="B4460" t="s">
        <v>9452</v>
      </c>
      <c r="C4460" t="s">
        <v>6</v>
      </c>
      <c r="D4460">
        <v>171959</v>
      </c>
      <c r="E4460">
        <v>3000</v>
      </c>
      <c r="F4460">
        <v>730</v>
      </c>
      <c r="G4460">
        <v>138280</v>
      </c>
      <c r="H4460">
        <v>1927</v>
      </c>
      <c r="I4460">
        <v>470</v>
      </c>
      <c r="J4460" s="63">
        <f t="shared" si="208"/>
        <v>24.355655192363322</v>
      </c>
      <c r="K4460" s="63">
        <f t="shared" si="209"/>
        <v>55.682407887908667</v>
      </c>
      <c r="L4460" s="63">
        <f t="shared" si="210"/>
        <v>55.319148936170215</v>
      </c>
    </row>
    <row r="4461" spans="1:12">
      <c r="A4461" t="s">
        <v>4099</v>
      </c>
      <c r="B4461" t="s">
        <v>9453</v>
      </c>
      <c r="C4461" t="s">
        <v>6</v>
      </c>
      <c r="D4461">
        <v>1158970</v>
      </c>
      <c r="E4461">
        <v>24328</v>
      </c>
      <c r="F4461">
        <v>5917</v>
      </c>
      <c r="G4461">
        <v>2117408</v>
      </c>
      <c r="H4461">
        <v>51529</v>
      </c>
      <c r="I4461">
        <v>12518</v>
      </c>
      <c r="J4461" s="63">
        <f t="shared" si="208"/>
        <v>-45.264682101890614</v>
      </c>
      <c r="K4461" s="63">
        <f t="shared" si="209"/>
        <v>-52.787750587048073</v>
      </c>
      <c r="L4461" s="63">
        <f t="shared" si="210"/>
        <v>-52.732065825211698</v>
      </c>
    </row>
    <row r="4462" spans="1:12">
      <c r="A4462" t="s">
        <v>4100</v>
      </c>
      <c r="B4462" t="s">
        <v>9454</v>
      </c>
      <c r="C4462" t="s">
        <v>6</v>
      </c>
      <c r="D4462">
        <v>71894</v>
      </c>
      <c r="E4462">
        <v>1945</v>
      </c>
      <c r="F4462">
        <v>363</v>
      </c>
      <c r="G4462">
        <v>66165</v>
      </c>
      <c r="H4462">
        <v>3788</v>
      </c>
      <c r="I4462">
        <v>586</v>
      </c>
      <c r="J4462" s="63">
        <f t="shared" si="208"/>
        <v>8.6586563893297068</v>
      </c>
      <c r="K4462" s="63">
        <f t="shared" si="209"/>
        <v>-48.653643083421329</v>
      </c>
      <c r="L4462" s="63">
        <f t="shared" si="210"/>
        <v>-38.05460750853242</v>
      </c>
    </row>
    <row r="4463" spans="1:12">
      <c r="A4463" t="s">
        <v>4101</v>
      </c>
      <c r="B4463" t="s">
        <v>9455</v>
      </c>
      <c r="C4463" t="s">
        <v>6</v>
      </c>
      <c r="D4463">
        <v>79816</v>
      </c>
      <c r="E4463">
        <v>54179</v>
      </c>
      <c r="F4463">
        <v>200</v>
      </c>
      <c r="G4463">
        <v>22515</v>
      </c>
      <c r="H4463">
        <v>425</v>
      </c>
      <c r="I4463">
        <v>127</v>
      </c>
      <c r="J4463" s="63">
        <f t="shared" si="208"/>
        <v>254.50144348212302</v>
      </c>
      <c r="K4463" s="63">
        <f t="shared" si="209"/>
        <v>12648</v>
      </c>
      <c r="L4463" s="63">
        <f t="shared" si="210"/>
        <v>57.480314960629919</v>
      </c>
    </row>
    <row r="4464" spans="1:12">
      <c r="A4464" t="s">
        <v>4102</v>
      </c>
      <c r="B4464" t="s">
        <v>9456</v>
      </c>
      <c r="C4464" t="s">
        <v>16</v>
      </c>
      <c r="D4464">
        <v>1017</v>
      </c>
      <c r="E4464">
        <v>268</v>
      </c>
      <c r="F4464">
        <v>80</v>
      </c>
      <c r="G4464">
        <v>2725</v>
      </c>
      <c r="H4464">
        <v>661</v>
      </c>
      <c r="I4464">
        <v>197</v>
      </c>
      <c r="J4464" s="63">
        <f t="shared" si="208"/>
        <v>-62.678899082568805</v>
      </c>
      <c r="K4464" s="63">
        <f t="shared" si="209"/>
        <v>-59.455370650529503</v>
      </c>
      <c r="L4464" s="63">
        <f t="shared" si="210"/>
        <v>-59.390862944162436</v>
      </c>
    </row>
    <row r="4465" spans="1:12">
      <c r="A4465" t="s">
        <v>4103</v>
      </c>
      <c r="B4465" t="s">
        <v>9457</v>
      </c>
      <c r="C4465" t="s">
        <v>16</v>
      </c>
      <c r="D4465">
        <v>20996</v>
      </c>
      <c r="E4465">
        <v>5685</v>
      </c>
      <c r="F4465">
        <v>1761</v>
      </c>
      <c r="G4465">
        <v>23135</v>
      </c>
      <c r="H4465">
        <v>7401</v>
      </c>
      <c r="I4465">
        <v>2288</v>
      </c>
      <c r="J4465" s="63">
        <f t="shared" si="208"/>
        <v>-9.2457315755349043</v>
      </c>
      <c r="K4465" s="63">
        <f t="shared" si="209"/>
        <v>-23.186055938386705</v>
      </c>
      <c r="L4465" s="63">
        <f t="shared" si="210"/>
        <v>-23.033216783216783</v>
      </c>
    </row>
    <row r="4466" spans="1:12">
      <c r="A4466" t="s">
        <v>4104</v>
      </c>
      <c r="B4466" t="s">
        <v>9458</v>
      </c>
      <c r="C4466" t="s">
        <v>16</v>
      </c>
      <c r="D4466">
        <v>5981</v>
      </c>
      <c r="E4466">
        <v>4221</v>
      </c>
      <c r="F4466">
        <v>1333</v>
      </c>
      <c r="G4466">
        <v>138006</v>
      </c>
      <c r="H4466">
        <v>1326</v>
      </c>
      <c r="I4466">
        <v>397</v>
      </c>
      <c r="J4466" s="63">
        <f t="shared" si="208"/>
        <v>-95.666130458096021</v>
      </c>
      <c r="K4466" s="63">
        <f t="shared" si="209"/>
        <v>218.32579185520362</v>
      </c>
      <c r="L4466" s="63">
        <f t="shared" si="210"/>
        <v>235.76826196473553</v>
      </c>
    </row>
    <row r="4467" spans="1:12">
      <c r="A4467" t="s">
        <v>4105</v>
      </c>
      <c r="B4467" t="s">
        <v>9459</v>
      </c>
      <c r="C4467" t="s">
        <v>16</v>
      </c>
      <c r="D4467">
        <v>49691</v>
      </c>
      <c r="E4467">
        <v>8386</v>
      </c>
      <c r="F4467">
        <v>2530</v>
      </c>
      <c r="G4467">
        <v>247962</v>
      </c>
      <c r="H4467">
        <v>6729</v>
      </c>
      <c r="I4467">
        <v>2019</v>
      </c>
      <c r="J4467" s="63">
        <f t="shared" si="208"/>
        <v>-79.960235842588787</v>
      </c>
      <c r="K4467" s="63">
        <f t="shared" si="209"/>
        <v>24.624758507950663</v>
      </c>
      <c r="L4467" s="63">
        <f t="shared" si="210"/>
        <v>25.30955918771669</v>
      </c>
    </row>
    <row r="4468" spans="1:12">
      <c r="A4468" t="s">
        <v>4106</v>
      </c>
      <c r="B4468" t="s">
        <v>9460</v>
      </c>
      <c r="C4468" t="s">
        <v>16</v>
      </c>
      <c r="D4468">
        <v>22425</v>
      </c>
      <c r="E4468">
        <v>178</v>
      </c>
      <c r="F4468">
        <v>57</v>
      </c>
      <c r="G4468">
        <v>81143</v>
      </c>
      <c r="H4468">
        <v>1413</v>
      </c>
      <c r="I4468">
        <v>447</v>
      </c>
      <c r="J4468" s="63">
        <f t="shared" si="208"/>
        <v>-72.363604993653183</v>
      </c>
      <c r="K4468" s="63">
        <f t="shared" si="209"/>
        <v>-87.402689313517342</v>
      </c>
      <c r="L4468" s="63">
        <f t="shared" si="210"/>
        <v>-87.24832214765101</v>
      </c>
    </row>
    <row r="4469" spans="1:12">
      <c r="A4469" t="s">
        <v>4107</v>
      </c>
      <c r="B4469" t="s">
        <v>9461</v>
      </c>
      <c r="C4469" t="s">
        <v>16</v>
      </c>
      <c r="D4469">
        <v>43205</v>
      </c>
      <c r="E4469">
        <v>13419</v>
      </c>
      <c r="F4469">
        <v>4147</v>
      </c>
      <c r="G4469">
        <v>68468</v>
      </c>
      <c r="H4469">
        <v>23237</v>
      </c>
      <c r="I4469">
        <v>7140</v>
      </c>
      <c r="J4469" s="63">
        <f t="shared" si="208"/>
        <v>-36.897528772565288</v>
      </c>
      <c r="K4469" s="63">
        <f t="shared" si="209"/>
        <v>-42.251581529457333</v>
      </c>
      <c r="L4469" s="63">
        <f t="shared" si="210"/>
        <v>-41.918767507002798</v>
      </c>
    </row>
    <row r="4470" spans="1:12">
      <c r="A4470" t="s">
        <v>4108</v>
      </c>
      <c r="B4470" t="s">
        <v>9462</v>
      </c>
      <c r="C4470" t="s">
        <v>16</v>
      </c>
      <c r="D4470">
        <v>117178</v>
      </c>
      <c r="E4470">
        <v>38367</v>
      </c>
      <c r="F4470">
        <v>11734</v>
      </c>
      <c r="G4470">
        <v>244587</v>
      </c>
      <c r="H4470">
        <v>64103</v>
      </c>
      <c r="I4470">
        <v>19313</v>
      </c>
      <c r="J4470" s="63">
        <f t="shared" si="208"/>
        <v>-52.091484829528959</v>
      </c>
      <c r="K4470" s="63">
        <f t="shared" si="209"/>
        <v>-40.147886994368442</v>
      </c>
      <c r="L4470" s="63">
        <f t="shared" si="210"/>
        <v>-39.242996945062913</v>
      </c>
    </row>
    <row r="4471" spans="1:12">
      <c r="A4471" t="s">
        <v>4109</v>
      </c>
      <c r="B4471" t="s">
        <v>9463</v>
      </c>
      <c r="C4471" t="s">
        <v>16</v>
      </c>
      <c r="D4471">
        <v>62043</v>
      </c>
      <c r="E4471">
        <v>16237</v>
      </c>
      <c r="F4471">
        <v>3033</v>
      </c>
      <c r="G4471">
        <v>161655</v>
      </c>
      <c r="H4471">
        <v>37557</v>
      </c>
      <c r="I4471">
        <v>7008</v>
      </c>
      <c r="J4471" s="63">
        <f t="shared" si="208"/>
        <v>-61.620116915653711</v>
      </c>
      <c r="K4471" s="63">
        <f t="shared" si="209"/>
        <v>-56.767047421253032</v>
      </c>
      <c r="L4471" s="63">
        <f t="shared" si="210"/>
        <v>-56.720890410958901</v>
      </c>
    </row>
    <row r="4472" spans="1:12">
      <c r="A4472" t="s">
        <v>4110</v>
      </c>
      <c r="B4472" t="s">
        <v>9464</v>
      </c>
      <c r="C4472" t="s">
        <v>6</v>
      </c>
      <c r="D4472">
        <v>10923503</v>
      </c>
      <c r="E4472">
        <v>51303</v>
      </c>
      <c r="F4472">
        <v>15181</v>
      </c>
      <c r="G4472">
        <v>13250044</v>
      </c>
      <c r="H4472">
        <v>59044</v>
      </c>
      <c r="I4472">
        <v>17667</v>
      </c>
      <c r="J4472" s="63">
        <f t="shared" si="208"/>
        <v>-17.558741691725704</v>
      </c>
      <c r="K4472" s="63">
        <f t="shared" si="209"/>
        <v>-13.110561615066731</v>
      </c>
      <c r="L4472" s="63">
        <f t="shared" si="210"/>
        <v>-14.071432614478972</v>
      </c>
    </row>
    <row r="4473" spans="1:12">
      <c r="A4473" t="s">
        <v>4111</v>
      </c>
      <c r="B4473" t="s">
        <v>9465</v>
      </c>
      <c r="C4473" t="s">
        <v>6</v>
      </c>
      <c r="D4473">
        <v>301752</v>
      </c>
      <c r="E4473">
        <v>1579</v>
      </c>
      <c r="F4473">
        <v>384</v>
      </c>
      <c r="G4473">
        <v>3560</v>
      </c>
      <c r="H4473">
        <v>337</v>
      </c>
      <c r="I4473">
        <v>82</v>
      </c>
      <c r="J4473" s="63">
        <f t="shared" si="208"/>
        <v>8376.1797752808998</v>
      </c>
      <c r="K4473" s="63">
        <f t="shared" si="209"/>
        <v>368.54599406528189</v>
      </c>
      <c r="L4473" s="63">
        <f t="shared" si="210"/>
        <v>368.29268292682929</v>
      </c>
    </row>
    <row r="4474" spans="1:12">
      <c r="A4474" t="s">
        <v>4112</v>
      </c>
      <c r="B4474" t="s">
        <v>9466</v>
      </c>
      <c r="C4474" t="s">
        <v>6</v>
      </c>
      <c r="D4474">
        <v>2023984</v>
      </c>
      <c r="E4474">
        <v>21121</v>
      </c>
      <c r="F4474">
        <v>3938</v>
      </c>
      <c r="G4474">
        <v>3831845</v>
      </c>
      <c r="H4474">
        <v>31417</v>
      </c>
      <c r="I4474">
        <v>5864</v>
      </c>
      <c r="J4474" s="63">
        <f t="shared" si="208"/>
        <v>-47.179909417004083</v>
      </c>
      <c r="K4474" s="63">
        <f t="shared" si="209"/>
        <v>-32.772066078874495</v>
      </c>
      <c r="L4474" s="63">
        <f t="shared" si="210"/>
        <v>-32.844474761255114</v>
      </c>
    </row>
    <row r="4475" spans="1:12">
      <c r="A4475" t="s">
        <v>4113</v>
      </c>
      <c r="B4475" t="s">
        <v>9467</v>
      </c>
      <c r="C4475" t="s">
        <v>6</v>
      </c>
      <c r="D4475">
        <v>472670</v>
      </c>
      <c r="E4475">
        <v>4774</v>
      </c>
      <c r="F4475">
        <v>891</v>
      </c>
      <c r="G4475">
        <v>1201733</v>
      </c>
      <c r="H4475">
        <v>8652</v>
      </c>
      <c r="I4475">
        <v>1633</v>
      </c>
      <c r="J4475" s="63">
        <f t="shared" si="208"/>
        <v>-60.667635822599529</v>
      </c>
      <c r="K4475" s="63">
        <f t="shared" si="209"/>
        <v>-44.822006472491907</v>
      </c>
      <c r="L4475" s="63">
        <f t="shared" si="210"/>
        <v>-45.437844458052666</v>
      </c>
    </row>
    <row r="4476" spans="1:12">
      <c r="A4476" t="s">
        <v>4114</v>
      </c>
      <c r="B4476" t="s">
        <v>9468</v>
      </c>
      <c r="C4476" t="s">
        <v>6</v>
      </c>
      <c r="D4476">
        <v>70612</v>
      </c>
      <c r="E4476">
        <v>833</v>
      </c>
      <c r="F4476">
        <v>155</v>
      </c>
      <c r="G4476">
        <v>119710</v>
      </c>
      <c r="H4476">
        <v>1187</v>
      </c>
      <c r="I4476">
        <v>221</v>
      </c>
      <c r="J4476" s="63">
        <f t="shared" si="208"/>
        <v>-41.014117450505388</v>
      </c>
      <c r="K4476" s="63">
        <f t="shared" si="209"/>
        <v>-29.82308340353833</v>
      </c>
      <c r="L4476" s="63">
        <f t="shared" si="210"/>
        <v>-29.864253393665159</v>
      </c>
    </row>
    <row r="4477" spans="1:12">
      <c r="A4477" t="s">
        <v>4115</v>
      </c>
      <c r="B4477" t="s">
        <v>9469</v>
      </c>
      <c r="C4477" t="s">
        <v>6</v>
      </c>
      <c r="D4477">
        <v>12000</v>
      </c>
      <c r="E4477">
        <v>59</v>
      </c>
      <c r="F4477">
        <v>11</v>
      </c>
      <c r="G4477">
        <v>95435</v>
      </c>
      <c r="H4477">
        <v>630</v>
      </c>
      <c r="I4477">
        <v>117</v>
      </c>
      <c r="J4477" s="63">
        <f t="shared" si="208"/>
        <v>-87.425996751715829</v>
      </c>
      <c r="K4477" s="63">
        <f t="shared" si="209"/>
        <v>-90.634920634920633</v>
      </c>
      <c r="L4477" s="63">
        <f t="shared" si="210"/>
        <v>-90.598290598290603</v>
      </c>
    </row>
    <row r="4478" spans="1:12">
      <c r="A4478" t="s">
        <v>4116</v>
      </c>
      <c r="B4478" t="s">
        <v>9470</v>
      </c>
      <c r="C4478" t="s">
        <v>6</v>
      </c>
      <c r="D4478">
        <v>3213380</v>
      </c>
      <c r="E4478">
        <v>8067</v>
      </c>
      <c r="F4478">
        <v>1495</v>
      </c>
      <c r="G4478">
        <v>1231314</v>
      </c>
      <c r="H4478">
        <v>5458</v>
      </c>
      <c r="I4478">
        <v>1018</v>
      </c>
      <c r="J4478" s="63">
        <f t="shared" si="208"/>
        <v>160.97161244004371</v>
      </c>
      <c r="K4478" s="63">
        <f t="shared" si="209"/>
        <v>47.80139245144742</v>
      </c>
      <c r="L4478" s="63">
        <f t="shared" si="210"/>
        <v>46.856581532416506</v>
      </c>
    </row>
    <row r="4479" spans="1:12">
      <c r="A4479" t="s">
        <v>4117</v>
      </c>
      <c r="B4479" t="s">
        <v>9471</v>
      </c>
      <c r="C4479" t="s">
        <v>6</v>
      </c>
      <c r="D4479">
        <v>580290</v>
      </c>
      <c r="E4479">
        <v>1319</v>
      </c>
      <c r="F4479">
        <v>246</v>
      </c>
      <c r="G4479">
        <v>102947</v>
      </c>
      <c r="H4479">
        <v>215</v>
      </c>
      <c r="I4479">
        <v>40</v>
      </c>
      <c r="J4479" s="63">
        <f t="shared" si="208"/>
        <v>463.6783976220774</v>
      </c>
      <c r="K4479" s="63">
        <f t="shared" si="209"/>
        <v>513.48837209302326</v>
      </c>
      <c r="L4479" s="63">
        <f t="shared" si="210"/>
        <v>515</v>
      </c>
    </row>
    <row r="4480" spans="1:12">
      <c r="A4480" t="s">
        <v>4118</v>
      </c>
      <c r="B4480" t="s">
        <v>9472</v>
      </c>
      <c r="C4480" t="s">
        <v>16</v>
      </c>
      <c r="D4480">
        <v>68702</v>
      </c>
      <c r="E4480">
        <v>10243</v>
      </c>
      <c r="F4480">
        <v>1909</v>
      </c>
      <c r="G4480">
        <v>44680</v>
      </c>
      <c r="H4480">
        <v>8942</v>
      </c>
      <c r="I4480">
        <v>1662</v>
      </c>
      <c r="J4480" s="63">
        <f t="shared" si="208"/>
        <v>53.764547896150404</v>
      </c>
      <c r="K4480" s="63">
        <f t="shared" si="209"/>
        <v>14.549317825989711</v>
      </c>
      <c r="L4480" s="63">
        <f t="shared" si="210"/>
        <v>14.861612515042118</v>
      </c>
    </row>
    <row r="4481" spans="1:12">
      <c r="A4481" t="s">
        <v>4119</v>
      </c>
      <c r="B4481" t="s">
        <v>9473</v>
      </c>
      <c r="C4481" t="s">
        <v>16</v>
      </c>
      <c r="D4481">
        <v>470792</v>
      </c>
      <c r="E4481">
        <v>29456</v>
      </c>
      <c r="F4481">
        <v>5430</v>
      </c>
      <c r="G4481">
        <v>581052</v>
      </c>
      <c r="H4481">
        <v>67662</v>
      </c>
      <c r="I4481">
        <v>11108</v>
      </c>
      <c r="J4481" s="63">
        <f t="shared" si="208"/>
        <v>-18.975926423108429</v>
      </c>
      <c r="K4481" s="63">
        <f t="shared" si="209"/>
        <v>-56.465963169873781</v>
      </c>
      <c r="L4481" s="63">
        <f t="shared" si="210"/>
        <v>-51.116312567518904</v>
      </c>
    </row>
    <row r="4482" spans="1:12">
      <c r="A4482" t="s">
        <v>4120</v>
      </c>
      <c r="B4482" t="s">
        <v>9474</v>
      </c>
      <c r="C4482" t="s">
        <v>16</v>
      </c>
      <c r="D4482">
        <v>32334</v>
      </c>
      <c r="E4482">
        <v>4383</v>
      </c>
      <c r="F4482">
        <v>779</v>
      </c>
      <c r="G4482">
        <v>14077</v>
      </c>
      <c r="H4482">
        <v>3897</v>
      </c>
      <c r="I4482">
        <v>724</v>
      </c>
      <c r="J4482" s="63">
        <f t="shared" si="208"/>
        <v>129.69382680968957</v>
      </c>
      <c r="K4482" s="63">
        <f t="shared" si="209"/>
        <v>12.471131639722863</v>
      </c>
      <c r="L4482" s="63">
        <f t="shared" si="210"/>
        <v>7.596685082872928</v>
      </c>
    </row>
    <row r="4483" spans="1:12">
      <c r="A4483" t="s">
        <v>4121</v>
      </c>
      <c r="B4483" t="s">
        <v>9475</v>
      </c>
      <c r="C4483" t="s">
        <v>16</v>
      </c>
      <c r="D4483">
        <v>38450</v>
      </c>
      <c r="E4483">
        <v>2179</v>
      </c>
      <c r="F4483">
        <v>407</v>
      </c>
      <c r="G4483">
        <v>11955</v>
      </c>
      <c r="H4483">
        <v>1112</v>
      </c>
      <c r="I4483">
        <v>208</v>
      </c>
      <c r="J4483" s="63">
        <f t="shared" si="208"/>
        <v>221.62275198661649</v>
      </c>
      <c r="K4483" s="63">
        <f t="shared" si="209"/>
        <v>95.953237410071949</v>
      </c>
      <c r="L4483" s="63">
        <f t="shared" si="210"/>
        <v>95.67307692307692</v>
      </c>
    </row>
    <row r="4484" spans="1:12">
      <c r="A4484" t="s">
        <v>4122</v>
      </c>
      <c r="B4484" t="s">
        <v>9476</v>
      </c>
      <c r="C4484" t="s">
        <v>16</v>
      </c>
      <c r="D4484">
        <v>91508</v>
      </c>
      <c r="E4484">
        <v>6081</v>
      </c>
      <c r="F4484">
        <v>1136</v>
      </c>
      <c r="G4484">
        <v>106213</v>
      </c>
      <c r="H4484">
        <v>8576</v>
      </c>
      <c r="I4484">
        <v>1603</v>
      </c>
      <c r="J4484" s="63">
        <f t="shared" si="208"/>
        <v>-13.844821255401881</v>
      </c>
      <c r="K4484" s="63">
        <f t="shared" si="209"/>
        <v>-29.092817164179106</v>
      </c>
      <c r="L4484" s="63">
        <f t="shared" si="210"/>
        <v>-29.132875857766688</v>
      </c>
    </row>
    <row r="4485" spans="1:12">
      <c r="A4485" t="s">
        <v>4123</v>
      </c>
      <c r="B4485" t="s">
        <v>9477</v>
      </c>
      <c r="C4485" t="s">
        <v>16</v>
      </c>
      <c r="D4485">
        <v>2477</v>
      </c>
      <c r="E4485">
        <v>1269</v>
      </c>
      <c r="F4485">
        <v>236</v>
      </c>
      <c r="G4485">
        <v>3713</v>
      </c>
      <c r="H4485">
        <v>1509</v>
      </c>
      <c r="I4485">
        <v>282</v>
      </c>
      <c r="J4485" s="63">
        <f t="shared" ref="J4485:J4506" si="211">100*(D4485-G4485)/G4485</f>
        <v>-33.288446000538649</v>
      </c>
      <c r="K4485" s="63">
        <f t="shared" ref="K4485:K4506" si="212">100*(E4485-H4485)/H4485</f>
        <v>-15.904572564612327</v>
      </c>
      <c r="L4485" s="63">
        <f t="shared" ref="L4485:L4506" si="213">100*(F4485-I4485)/I4485</f>
        <v>-16.312056737588652</v>
      </c>
    </row>
    <row r="4486" spans="1:12">
      <c r="A4486" t="s">
        <v>4124</v>
      </c>
      <c r="B4486" t="s">
        <v>9478</v>
      </c>
      <c r="C4486" t="s">
        <v>6</v>
      </c>
      <c r="D4486">
        <v>39403</v>
      </c>
      <c r="E4486">
        <v>6471</v>
      </c>
      <c r="F4486">
        <v>1207</v>
      </c>
      <c r="G4486">
        <v>30332</v>
      </c>
      <c r="H4486">
        <v>4507</v>
      </c>
      <c r="I4486">
        <v>837</v>
      </c>
      <c r="J4486" s="63">
        <f t="shared" si="211"/>
        <v>29.905710141105104</v>
      </c>
      <c r="K4486" s="63">
        <f t="shared" si="212"/>
        <v>43.576658531173727</v>
      </c>
      <c r="L4486" s="63">
        <f t="shared" si="213"/>
        <v>44.205495818399044</v>
      </c>
    </row>
    <row r="4487" spans="1:12">
      <c r="A4487" t="s">
        <v>4125</v>
      </c>
      <c r="B4487" t="s">
        <v>9479</v>
      </c>
      <c r="C4487" t="s">
        <v>6</v>
      </c>
      <c r="D4487">
        <v>54474</v>
      </c>
      <c r="E4487">
        <v>788</v>
      </c>
      <c r="F4487">
        <v>147</v>
      </c>
      <c r="G4487">
        <v>101600</v>
      </c>
      <c r="H4487">
        <v>1448</v>
      </c>
      <c r="I4487">
        <v>271</v>
      </c>
      <c r="J4487" s="63">
        <f t="shared" si="211"/>
        <v>-46.383858267716533</v>
      </c>
      <c r="K4487" s="63">
        <f t="shared" si="212"/>
        <v>-45.58011049723757</v>
      </c>
      <c r="L4487" s="63">
        <f t="shared" si="213"/>
        <v>-45.756457564575648</v>
      </c>
    </row>
    <row r="4488" spans="1:12">
      <c r="A4488" t="s">
        <v>4126</v>
      </c>
      <c r="B4488" t="s">
        <v>9480</v>
      </c>
      <c r="C4488" t="s">
        <v>6</v>
      </c>
      <c r="D4488">
        <v>13979172</v>
      </c>
      <c r="E4488">
        <v>61622</v>
      </c>
      <c r="F4488">
        <v>14976</v>
      </c>
      <c r="G4488">
        <v>47159641</v>
      </c>
      <c r="H4488">
        <v>198843</v>
      </c>
      <c r="I4488">
        <v>48334</v>
      </c>
      <c r="J4488" s="63">
        <f t="shared" si="211"/>
        <v>-70.357764173819731</v>
      </c>
      <c r="K4488" s="63">
        <f t="shared" si="212"/>
        <v>-69.009721237358121</v>
      </c>
      <c r="L4488" s="63">
        <f t="shared" si="213"/>
        <v>-69.015599784830556</v>
      </c>
    </row>
    <row r="4489" spans="1:12">
      <c r="A4489" t="s">
        <v>4127</v>
      </c>
      <c r="B4489" t="s">
        <v>9481</v>
      </c>
      <c r="C4489" t="s">
        <v>6</v>
      </c>
      <c r="D4489">
        <v>906</v>
      </c>
      <c r="E4489">
        <v>8</v>
      </c>
      <c r="F4489">
        <v>2</v>
      </c>
      <c r="G4489">
        <v>1493</v>
      </c>
      <c r="H4489">
        <v>45</v>
      </c>
      <c r="I4489">
        <v>12</v>
      </c>
      <c r="J4489" s="63">
        <f t="shared" si="211"/>
        <v>-39.316811788345611</v>
      </c>
      <c r="K4489" s="63">
        <f t="shared" si="212"/>
        <v>-82.222222222222229</v>
      </c>
      <c r="L4489" s="63">
        <f t="shared" si="213"/>
        <v>-83.333333333333329</v>
      </c>
    </row>
    <row r="4490" spans="1:12">
      <c r="A4490" t="s">
        <v>4128</v>
      </c>
      <c r="B4490" t="s">
        <v>9482</v>
      </c>
      <c r="C4490" t="s">
        <v>6</v>
      </c>
      <c r="D4490">
        <v>62085</v>
      </c>
      <c r="E4490">
        <v>1951</v>
      </c>
      <c r="F4490">
        <v>475</v>
      </c>
      <c r="G4490">
        <v>2548890</v>
      </c>
      <c r="H4490">
        <v>14338</v>
      </c>
      <c r="I4490">
        <v>3487</v>
      </c>
      <c r="J4490" s="63">
        <f t="shared" si="211"/>
        <v>-97.564233842966942</v>
      </c>
      <c r="K4490" s="63">
        <f t="shared" si="212"/>
        <v>-86.392802343423071</v>
      </c>
      <c r="L4490" s="63">
        <f t="shared" si="213"/>
        <v>-86.377975336965875</v>
      </c>
    </row>
    <row r="4491" spans="1:12">
      <c r="A4491" t="s">
        <v>4129</v>
      </c>
      <c r="B4491" t="s">
        <v>9483</v>
      </c>
      <c r="C4491" t="s">
        <v>16</v>
      </c>
      <c r="D4491">
        <v>4483</v>
      </c>
      <c r="E4491">
        <v>489</v>
      </c>
      <c r="F4491">
        <v>119</v>
      </c>
      <c r="G4491">
        <v>7348</v>
      </c>
      <c r="H4491">
        <v>833</v>
      </c>
      <c r="I4491">
        <v>203</v>
      </c>
      <c r="J4491" s="63">
        <f t="shared" si="211"/>
        <v>-38.990201415351116</v>
      </c>
      <c r="K4491" s="63">
        <f t="shared" si="212"/>
        <v>-41.296518607442977</v>
      </c>
      <c r="L4491" s="63">
        <f t="shared" si="213"/>
        <v>-41.379310344827587</v>
      </c>
    </row>
    <row r="4492" spans="1:12">
      <c r="A4492" t="s">
        <v>4130</v>
      </c>
      <c r="B4492" t="s">
        <v>9484</v>
      </c>
      <c r="C4492" t="s">
        <v>16</v>
      </c>
      <c r="D4492">
        <v>17744</v>
      </c>
      <c r="E4492">
        <v>1259</v>
      </c>
      <c r="F4492">
        <v>448</v>
      </c>
      <c r="G4492">
        <v>14272</v>
      </c>
      <c r="H4492">
        <v>1420</v>
      </c>
      <c r="I4492">
        <v>509</v>
      </c>
      <c r="J4492" s="63">
        <f t="shared" si="211"/>
        <v>24.327354260089685</v>
      </c>
      <c r="K4492" s="63">
        <f t="shared" si="212"/>
        <v>-11.338028169014084</v>
      </c>
      <c r="L4492" s="63">
        <f t="shared" si="213"/>
        <v>-11.984282907662083</v>
      </c>
    </row>
    <row r="4493" spans="1:12">
      <c r="A4493" t="s">
        <v>4131</v>
      </c>
      <c r="B4493" t="s">
        <v>9485</v>
      </c>
      <c r="C4493" t="s">
        <v>6</v>
      </c>
      <c r="D4493">
        <v>1375975</v>
      </c>
      <c r="E4493">
        <v>4016</v>
      </c>
      <c r="F4493">
        <v>1205</v>
      </c>
      <c r="G4493">
        <v>1065765</v>
      </c>
      <c r="H4493">
        <v>2794</v>
      </c>
      <c r="I4493">
        <v>839</v>
      </c>
      <c r="J4493" s="63">
        <f t="shared" si="211"/>
        <v>29.106791834973002</v>
      </c>
      <c r="K4493" s="63">
        <f t="shared" si="212"/>
        <v>43.736578382247671</v>
      </c>
      <c r="L4493" s="63">
        <f t="shared" si="213"/>
        <v>43.623361144219309</v>
      </c>
    </row>
    <row r="4494" spans="1:12">
      <c r="A4494" t="s">
        <v>4132</v>
      </c>
      <c r="B4494" t="s">
        <v>9486</v>
      </c>
      <c r="C4494" t="s">
        <v>6</v>
      </c>
      <c r="D4494">
        <v>7929900</v>
      </c>
      <c r="E4494">
        <v>16572</v>
      </c>
      <c r="F4494">
        <v>4980</v>
      </c>
      <c r="G4494">
        <v>8905172</v>
      </c>
      <c r="H4494">
        <v>13101</v>
      </c>
      <c r="I4494">
        <v>3933</v>
      </c>
      <c r="J4494" s="63">
        <f t="shared" si="211"/>
        <v>-10.95174804035228</v>
      </c>
      <c r="K4494" s="63">
        <f t="shared" si="212"/>
        <v>26.494160751087705</v>
      </c>
      <c r="L4494" s="63">
        <f t="shared" si="213"/>
        <v>26.62090007627765</v>
      </c>
    </row>
    <row r="4495" spans="1:12">
      <c r="A4495" t="s">
        <v>4133</v>
      </c>
      <c r="B4495" t="s">
        <v>9487</v>
      </c>
      <c r="C4495" t="s">
        <v>6</v>
      </c>
      <c r="D4495">
        <v>10430632</v>
      </c>
      <c r="E4495">
        <v>23617</v>
      </c>
      <c r="F4495">
        <v>7090</v>
      </c>
      <c r="G4495">
        <v>9493807</v>
      </c>
      <c r="H4495">
        <v>17896</v>
      </c>
      <c r="I4495">
        <v>5388</v>
      </c>
      <c r="J4495" s="63">
        <f t="shared" si="211"/>
        <v>9.8677485228001789</v>
      </c>
      <c r="K4495" s="63">
        <f t="shared" si="212"/>
        <v>31.968037550290568</v>
      </c>
      <c r="L4495" s="63">
        <f t="shared" si="213"/>
        <v>31.588715664439494</v>
      </c>
    </row>
    <row r="4496" spans="1:12">
      <c r="A4496" t="s">
        <v>4134</v>
      </c>
      <c r="B4496" t="s">
        <v>9488</v>
      </c>
      <c r="C4496" t="s">
        <v>6</v>
      </c>
      <c r="D4496">
        <v>38961</v>
      </c>
      <c r="E4496">
        <v>2935</v>
      </c>
      <c r="F4496">
        <v>880</v>
      </c>
      <c r="G4496">
        <v>36559</v>
      </c>
      <c r="H4496">
        <v>3613</v>
      </c>
      <c r="I4496">
        <v>1080</v>
      </c>
      <c r="J4496" s="63">
        <f t="shared" si="211"/>
        <v>6.5702015919472636</v>
      </c>
      <c r="K4496" s="63">
        <f t="shared" si="212"/>
        <v>-18.765568779407694</v>
      </c>
      <c r="L4496" s="63">
        <f t="shared" si="213"/>
        <v>-18.518518518518519</v>
      </c>
    </row>
    <row r="4497" spans="1:12">
      <c r="A4497" t="s">
        <v>4135</v>
      </c>
      <c r="B4497" t="s">
        <v>9489</v>
      </c>
      <c r="C4497" t="s">
        <v>6</v>
      </c>
      <c r="D4497">
        <v>111719</v>
      </c>
      <c r="E4497">
        <v>1942</v>
      </c>
      <c r="F4497">
        <v>581</v>
      </c>
      <c r="G4497">
        <v>102492</v>
      </c>
      <c r="H4497">
        <v>780</v>
      </c>
      <c r="I4497">
        <v>233</v>
      </c>
      <c r="J4497" s="63">
        <f t="shared" si="211"/>
        <v>9.0026538656675648</v>
      </c>
      <c r="K4497" s="63">
        <f t="shared" si="212"/>
        <v>148.97435897435898</v>
      </c>
      <c r="L4497" s="63">
        <f t="shared" si="213"/>
        <v>149.35622317596565</v>
      </c>
    </row>
    <row r="4498" spans="1:12">
      <c r="A4498" t="s">
        <v>4136</v>
      </c>
      <c r="B4498" t="s">
        <v>9490</v>
      </c>
      <c r="C4498" t="s">
        <v>6</v>
      </c>
      <c r="D4498">
        <v>240130</v>
      </c>
      <c r="E4498">
        <v>53216</v>
      </c>
      <c r="F4498">
        <v>15489</v>
      </c>
      <c r="G4498">
        <v>492527</v>
      </c>
      <c r="H4498">
        <v>81582</v>
      </c>
      <c r="I4498">
        <v>24407</v>
      </c>
      <c r="J4498" s="63">
        <f t="shared" si="211"/>
        <v>-51.245312439724117</v>
      </c>
      <c r="K4498" s="63">
        <f t="shared" si="212"/>
        <v>-34.769924738300112</v>
      </c>
      <c r="L4498" s="63">
        <f t="shared" si="213"/>
        <v>-36.538697914532719</v>
      </c>
    </row>
    <row r="4499" spans="1:12">
      <c r="A4499" t="s">
        <v>4137</v>
      </c>
      <c r="B4499" t="s">
        <v>9491</v>
      </c>
      <c r="C4499" t="s">
        <v>6</v>
      </c>
      <c r="D4499">
        <v>32291</v>
      </c>
      <c r="E4499">
        <v>4309</v>
      </c>
      <c r="F4499">
        <v>1299</v>
      </c>
      <c r="G4499">
        <v>45001</v>
      </c>
      <c r="H4499">
        <v>5990</v>
      </c>
      <c r="I4499">
        <v>1803</v>
      </c>
      <c r="J4499" s="63">
        <f t="shared" si="211"/>
        <v>-28.24381680407102</v>
      </c>
      <c r="K4499" s="63">
        <f t="shared" si="212"/>
        <v>-28.063439065108515</v>
      </c>
      <c r="L4499" s="63">
        <f t="shared" si="213"/>
        <v>-27.953410981697171</v>
      </c>
    </row>
    <row r="4500" spans="1:12">
      <c r="A4500" t="s">
        <v>4138</v>
      </c>
      <c r="B4500" t="s">
        <v>9492</v>
      </c>
      <c r="C4500" t="s">
        <v>6</v>
      </c>
      <c r="D4500">
        <v>26255220</v>
      </c>
      <c r="E4500">
        <v>221729</v>
      </c>
      <c r="F4500">
        <v>65242</v>
      </c>
      <c r="G4500">
        <v>46286473</v>
      </c>
      <c r="H4500">
        <v>435855</v>
      </c>
      <c r="I4500">
        <v>127952</v>
      </c>
      <c r="J4500" s="63">
        <f t="shared" si="211"/>
        <v>-43.27668906637151</v>
      </c>
      <c r="K4500" s="63">
        <f t="shared" si="212"/>
        <v>-49.127806265845294</v>
      </c>
      <c r="L4500" s="63">
        <f t="shared" si="213"/>
        <v>-49.010566462423412</v>
      </c>
    </row>
    <row r="4501" spans="1:12">
      <c r="A4501" t="s">
        <v>4139</v>
      </c>
      <c r="B4501" t="s">
        <v>9493</v>
      </c>
      <c r="C4501" t="s">
        <v>6</v>
      </c>
      <c r="D4501">
        <v>1340</v>
      </c>
      <c r="E4501">
        <v>2948</v>
      </c>
      <c r="F4501">
        <v>711</v>
      </c>
      <c r="G4501">
        <v>1900</v>
      </c>
      <c r="H4501">
        <v>265</v>
      </c>
      <c r="I4501">
        <v>63</v>
      </c>
      <c r="J4501" s="63">
        <f t="shared" si="211"/>
        <v>-29.473684210526315</v>
      </c>
      <c r="K4501" s="63">
        <f t="shared" si="212"/>
        <v>1012.4528301886793</v>
      </c>
      <c r="L4501" s="63">
        <f t="shared" si="213"/>
        <v>1028.5714285714287</v>
      </c>
    </row>
    <row r="4502" spans="1:12">
      <c r="A4502" t="s">
        <v>4140</v>
      </c>
      <c r="B4502" t="s">
        <v>9494</v>
      </c>
      <c r="C4502" t="s">
        <v>6</v>
      </c>
      <c r="D4502">
        <v>603</v>
      </c>
      <c r="E4502">
        <v>82</v>
      </c>
      <c r="F4502">
        <v>18</v>
      </c>
      <c r="G4502">
        <v>4</v>
      </c>
      <c r="H4502">
        <v>38</v>
      </c>
      <c r="I4502">
        <v>9</v>
      </c>
      <c r="J4502" s="63">
        <f t="shared" si="211"/>
        <v>14975</v>
      </c>
      <c r="K4502" s="63">
        <f t="shared" si="212"/>
        <v>115.78947368421052</v>
      </c>
      <c r="L4502" s="63">
        <f t="shared" si="213"/>
        <v>100</v>
      </c>
    </row>
    <row r="4503" spans="1:12">
      <c r="A4503" t="s">
        <v>4141</v>
      </c>
      <c r="B4503" t="s">
        <v>9495</v>
      </c>
      <c r="C4503" t="s">
        <v>6</v>
      </c>
      <c r="D4503">
        <v>14</v>
      </c>
      <c r="E4503">
        <v>25</v>
      </c>
      <c r="F4503">
        <v>6</v>
      </c>
      <c r="G4503"/>
      <c r="H4503"/>
      <c r="I4503"/>
      <c r="J4503" s="63" t="e">
        <f t="shared" si="211"/>
        <v>#DIV/0!</v>
      </c>
      <c r="K4503" s="63" t="e">
        <f t="shared" si="212"/>
        <v>#DIV/0!</v>
      </c>
      <c r="L4503" s="63" t="e">
        <f t="shared" si="213"/>
        <v>#DIV/0!</v>
      </c>
    </row>
    <row r="4504" spans="1:12">
      <c r="A4504" t="s">
        <v>4142</v>
      </c>
      <c r="B4504" t="s">
        <v>9496</v>
      </c>
      <c r="C4504" t="s">
        <v>6</v>
      </c>
      <c r="D4504">
        <v>10561</v>
      </c>
      <c r="E4504">
        <v>153</v>
      </c>
      <c r="F4504">
        <v>36</v>
      </c>
      <c r="G4504">
        <v>12357</v>
      </c>
      <c r="H4504">
        <v>2078</v>
      </c>
      <c r="I4504">
        <v>375</v>
      </c>
      <c r="J4504" s="63">
        <f t="shared" si="211"/>
        <v>-14.534272072509509</v>
      </c>
      <c r="K4504" s="63">
        <f t="shared" si="212"/>
        <v>-92.6371511068335</v>
      </c>
      <c r="L4504" s="63">
        <f t="shared" si="213"/>
        <v>-90.4</v>
      </c>
    </row>
    <row r="4505" spans="1:12">
      <c r="A4505" t="s">
        <v>4143</v>
      </c>
      <c r="B4505" t="s">
        <v>9497</v>
      </c>
      <c r="C4505" t="s">
        <v>16</v>
      </c>
      <c r="D4505">
        <v>15</v>
      </c>
      <c r="E4505">
        <v>5</v>
      </c>
      <c r="F4505">
        <v>1</v>
      </c>
      <c r="G4505">
        <v>4552</v>
      </c>
      <c r="H4505">
        <v>15518</v>
      </c>
      <c r="I4505">
        <v>1</v>
      </c>
      <c r="J4505" s="63">
        <f t="shared" si="211"/>
        <v>-99.670474516695961</v>
      </c>
      <c r="K4505" s="63">
        <f t="shared" si="212"/>
        <v>-99.967779353009405</v>
      </c>
      <c r="L4505" s="63">
        <f t="shared" si="213"/>
        <v>0</v>
      </c>
    </row>
    <row r="4506" spans="1:12">
      <c r="A4506" t="s">
        <v>4144</v>
      </c>
      <c r="B4506" t="s">
        <v>9498</v>
      </c>
      <c r="C4506" t="s">
        <v>16</v>
      </c>
      <c r="D4506">
        <v>340</v>
      </c>
      <c r="E4506">
        <v>77</v>
      </c>
      <c r="F4506">
        <v>19</v>
      </c>
      <c r="G4506">
        <v>211</v>
      </c>
      <c r="H4506">
        <v>87</v>
      </c>
      <c r="I4506">
        <v>20</v>
      </c>
      <c r="J4506" s="63">
        <f t="shared" si="211"/>
        <v>61.137440758293842</v>
      </c>
      <c r="K4506" s="63">
        <f t="shared" si="212"/>
        <v>-11.494252873563218</v>
      </c>
      <c r="L4506" s="63">
        <f t="shared" si="213"/>
        <v>-5</v>
      </c>
    </row>
    <row r="4507" spans="1:12" s="16" customFormat="1" ht="13.5" thickBot="1">
      <c r="A4507" s="34"/>
      <c r="B4507" s="34" t="s">
        <v>4918</v>
      </c>
      <c r="C4507" s="34"/>
      <c r="D4507" s="35"/>
      <c r="E4507" s="35">
        <f>SUM(E4:E4506)</f>
        <v>214443423</v>
      </c>
      <c r="F4507" s="35">
        <f>SUM(F4:F4506)</f>
        <v>47626888</v>
      </c>
      <c r="G4507" s="35"/>
      <c r="H4507" s="35">
        <f>SUM(H4:H4506)</f>
        <v>323758963</v>
      </c>
      <c r="I4507" s="35">
        <f>SUM(I4:I4506)</f>
        <v>74422884</v>
      </c>
      <c r="J4507" s="64"/>
      <c r="K4507" s="64">
        <v>-33.76448361060509</v>
      </c>
      <c r="L4507" s="64">
        <v>-36.00505054332482</v>
      </c>
    </row>
    <row r="4508" spans="1:12" ht="13.5" thickTop="1"/>
  </sheetData>
  <mergeCells count="3">
    <mergeCell ref="D2:F2"/>
    <mergeCell ref="G2:I2"/>
    <mergeCell ref="J2:L2"/>
  </mergeCell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dimension ref="A1:J102"/>
  <sheetViews>
    <sheetView workbookViewId="0">
      <pane ySplit="4" topLeftCell="A94" activePane="bottomLeft" state="frozen"/>
      <selection pane="bottomLeft" activeCell="L99" sqref="L99"/>
    </sheetView>
  </sheetViews>
  <sheetFormatPr defaultRowHeight="12.75"/>
  <cols>
    <col min="1" max="1" width="8" customWidth="1"/>
    <col min="2" max="2" width="28.5703125" style="1" customWidth="1"/>
    <col min="3" max="3" width="12.28515625" style="7" bestFit="1" customWidth="1"/>
    <col min="4" max="4" width="11.28515625" style="7" bestFit="1" customWidth="1"/>
    <col min="5" max="5" width="12.28515625" style="7" bestFit="1" customWidth="1"/>
    <col min="6" max="6" width="11.28515625" style="7" bestFit="1" customWidth="1"/>
    <col min="7" max="7" width="8.7109375" customWidth="1"/>
    <col min="8" max="8" width="10.5703125" customWidth="1"/>
  </cols>
  <sheetData>
    <row r="1" spans="1:8" ht="16.5" thickBot="1">
      <c r="A1" s="38" t="s">
        <v>5528</v>
      </c>
      <c r="B1" s="21"/>
      <c r="C1" s="24"/>
      <c r="D1" s="24"/>
      <c r="E1" s="24"/>
      <c r="F1" s="24"/>
      <c r="G1" s="22"/>
      <c r="H1" s="22"/>
    </row>
    <row r="2" spans="1:8" ht="18.75" thickTop="1">
      <c r="A2" s="20"/>
      <c r="B2" s="21"/>
      <c r="C2" s="24"/>
      <c r="D2" s="24"/>
      <c r="E2" s="17"/>
      <c r="F2" s="23" t="s">
        <v>4923</v>
      </c>
      <c r="H2" s="22"/>
    </row>
    <row r="3" spans="1:8" s="8" customFormat="1">
      <c r="A3" s="45"/>
      <c r="B3" s="48"/>
      <c r="C3" s="94" t="s">
        <v>4412</v>
      </c>
      <c r="D3" s="94"/>
      <c r="E3" s="94" t="s">
        <v>4413</v>
      </c>
      <c r="F3" s="94"/>
      <c r="G3" s="95" t="s">
        <v>5548</v>
      </c>
      <c r="H3" s="95"/>
    </row>
    <row r="4" spans="1:8" s="8" customFormat="1" ht="13.5" thickBot="1">
      <c r="A4" s="51" t="s">
        <v>4917</v>
      </c>
      <c r="B4" s="52" t="s">
        <v>0</v>
      </c>
      <c r="C4" s="53" t="s">
        <v>4415</v>
      </c>
      <c r="D4" s="53" t="s">
        <v>5542</v>
      </c>
      <c r="E4" s="53" t="s">
        <v>4415</v>
      </c>
      <c r="F4" s="53" t="s">
        <v>4416</v>
      </c>
      <c r="G4" s="51" t="s">
        <v>5543</v>
      </c>
      <c r="H4" s="51" t="s">
        <v>4416</v>
      </c>
    </row>
    <row r="5" spans="1:8" ht="13.5" thickTop="1">
      <c r="A5" s="3" t="s">
        <v>4145</v>
      </c>
      <c r="B5" s="2" t="s">
        <v>4146</v>
      </c>
      <c r="C5">
        <v>1028644</v>
      </c>
      <c r="D5">
        <v>593</v>
      </c>
      <c r="E5" s="25">
        <v>661181</v>
      </c>
      <c r="F5" s="25">
        <v>1632</v>
      </c>
      <c r="G5" s="65">
        <f>(C5-E5)/E5*100</f>
        <v>55.576763397617292</v>
      </c>
      <c r="H5" s="65">
        <f>(D5-F5)/F5*100</f>
        <v>-63.664215686274503</v>
      </c>
    </row>
    <row r="6" spans="1:8">
      <c r="A6" s="3" t="s">
        <v>4147</v>
      </c>
      <c r="B6" s="2" t="s">
        <v>4148</v>
      </c>
      <c r="C6">
        <v>38178</v>
      </c>
      <c r="D6">
        <v>3847</v>
      </c>
      <c r="E6" s="25">
        <v>33602</v>
      </c>
      <c r="F6" s="25">
        <v>3361</v>
      </c>
      <c r="G6" s="65">
        <f t="shared" ref="G6:G69" si="0">(C6-E6)/E6*100</f>
        <v>13.618237009701803</v>
      </c>
      <c r="H6" s="65">
        <f t="shared" ref="H6:H69" si="1">(D6-F6)/F6*100</f>
        <v>14.459982148170186</v>
      </c>
    </row>
    <row r="7" spans="1:8" ht="25.5">
      <c r="A7" s="3" t="s">
        <v>4149</v>
      </c>
      <c r="B7" s="2" t="s">
        <v>4150</v>
      </c>
      <c r="C7">
        <v>252361</v>
      </c>
      <c r="D7">
        <v>7892</v>
      </c>
      <c r="E7" s="25">
        <v>336144</v>
      </c>
      <c r="F7" s="25">
        <v>14023</v>
      </c>
      <c r="G7" s="65">
        <f t="shared" si="0"/>
        <v>-24.924734637536293</v>
      </c>
      <c r="H7" s="65">
        <f t="shared" si="1"/>
        <v>-43.721029736860871</v>
      </c>
    </row>
    <row r="8" spans="1:8" ht="38.25">
      <c r="A8" s="3" t="s">
        <v>4151</v>
      </c>
      <c r="B8" s="2" t="s">
        <v>4152</v>
      </c>
      <c r="C8">
        <v>352861</v>
      </c>
      <c r="D8">
        <v>111909</v>
      </c>
      <c r="E8" s="25">
        <v>1138191</v>
      </c>
      <c r="F8" s="25">
        <v>225073</v>
      </c>
      <c r="G8" s="65">
        <f t="shared" si="0"/>
        <v>-68.998085558574957</v>
      </c>
      <c r="H8" s="65">
        <f t="shared" si="1"/>
        <v>-50.278798434285768</v>
      </c>
    </row>
    <row r="9" spans="1:8" ht="25.5">
      <c r="A9" s="3" t="s">
        <v>4153</v>
      </c>
      <c r="B9" s="2" t="s">
        <v>4154</v>
      </c>
      <c r="C9">
        <v>30225</v>
      </c>
      <c r="D9">
        <v>690</v>
      </c>
      <c r="E9" s="25">
        <v>63795</v>
      </c>
      <c r="F9" s="25">
        <v>6167</v>
      </c>
      <c r="G9" s="65">
        <f t="shared" si="0"/>
        <v>-52.621678814954151</v>
      </c>
      <c r="H9" s="65">
        <f t="shared" si="1"/>
        <v>-88.811415599156803</v>
      </c>
    </row>
    <row r="10" spans="1:8" ht="38.25">
      <c r="A10" s="3" t="s">
        <v>4155</v>
      </c>
      <c r="B10" s="2" t="s">
        <v>4156</v>
      </c>
      <c r="C10">
        <v>13148</v>
      </c>
      <c r="D10">
        <v>200</v>
      </c>
      <c r="E10" s="25">
        <v>25672</v>
      </c>
      <c r="F10" s="25">
        <v>301</v>
      </c>
      <c r="G10" s="65">
        <f t="shared" si="0"/>
        <v>-48.784668120909942</v>
      </c>
      <c r="H10" s="65">
        <f t="shared" si="1"/>
        <v>-33.554817275747503</v>
      </c>
    </row>
    <row r="11" spans="1:8" ht="25.5">
      <c r="A11" s="3" t="s">
        <v>4157</v>
      </c>
      <c r="B11" s="2" t="s">
        <v>4158</v>
      </c>
      <c r="C11">
        <v>6093336</v>
      </c>
      <c r="D11">
        <v>293149</v>
      </c>
      <c r="E11" s="25">
        <v>6100407</v>
      </c>
      <c r="F11" s="25">
        <v>367900</v>
      </c>
      <c r="G11" s="65">
        <f t="shared" si="0"/>
        <v>-0.1159102990997158</v>
      </c>
      <c r="H11" s="65">
        <f t="shared" si="1"/>
        <v>-20.318293014406088</v>
      </c>
    </row>
    <row r="12" spans="1:8">
      <c r="A12" s="3" t="s">
        <v>4159</v>
      </c>
      <c r="B12" s="2" t="s">
        <v>4160</v>
      </c>
      <c r="C12">
        <v>3385953</v>
      </c>
      <c r="D12">
        <v>662068</v>
      </c>
      <c r="E12" s="25">
        <v>3768707</v>
      </c>
      <c r="F12" s="25">
        <v>908172</v>
      </c>
      <c r="G12" s="65">
        <f t="shared" si="0"/>
        <v>-10.156109243833496</v>
      </c>
      <c r="H12" s="65">
        <f t="shared" si="1"/>
        <v>-27.098831498879068</v>
      </c>
    </row>
    <row r="13" spans="1:8">
      <c r="A13" s="3" t="s">
        <v>4161</v>
      </c>
      <c r="B13" s="2" t="s">
        <v>4162</v>
      </c>
      <c r="C13">
        <v>1172649</v>
      </c>
      <c r="D13">
        <v>241159</v>
      </c>
      <c r="E13" s="25">
        <v>1803770</v>
      </c>
      <c r="F13" s="25">
        <v>387878</v>
      </c>
      <c r="G13" s="65">
        <f t="shared" si="0"/>
        <v>-34.988995271015703</v>
      </c>
      <c r="H13" s="65">
        <f t="shared" si="1"/>
        <v>-37.8260690217027</v>
      </c>
    </row>
    <row r="14" spans="1:8">
      <c r="A14" s="3" t="s">
        <v>4163</v>
      </c>
      <c r="B14" s="2" t="s">
        <v>4164</v>
      </c>
      <c r="C14">
        <v>10155104</v>
      </c>
      <c r="D14">
        <v>13437</v>
      </c>
      <c r="E14" s="25">
        <v>12724860</v>
      </c>
      <c r="F14" s="25">
        <v>7377</v>
      </c>
      <c r="G14" s="65">
        <f t="shared" si="0"/>
        <v>-20.194768351085983</v>
      </c>
      <c r="H14" s="65">
        <f t="shared" si="1"/>
        <v>82.147214314762095</v>
      </c>
    </row>
    <row r="15" spans="1:8" ht="38.25">
      <c r="A15" s="3" t="s">
        <v>4165</v>
      </c>
      <c r="B15" s="2" t="s">
        <v>4166</v>
      </c>
      <c r="C15">
        <v>245948</v>
      </c>
      <c r="D15">
        <v>55029</v>
      </c>
      <c r="E15" s="25">
        <v>392579</v>
      </c>
      <c r="F15" s="25">
        <v>76778</v>
      </c>
      <c r="G15" s="65">
        <f t="shared" si="0"/>
        <v>-37.350698840233434</v>
      </c>
      <c r="H15" s="65">
        <f t="shared" si="1"/>
        <v>-28.327124957670165</v>
      </c>
    </row>
    <row r="16" spans="1:8" ht="51">
      <c r="A16" s="3" t="s">
        <v>4167</v>
      </c>
      <c r="B16" s="2" t="s">
        <v>4168</v>
      </c>
      <c r="C16">
        <v>2855603</v>
      </c>
      <c r="D16">
        <v>293451</v>
      </c>
      <c r="E16" s="25">
        <v>4278784</v>
      </c>
      <c r="F16" s="25">
        <v>343313</v>
      </c>
      <c r="G16" s="65">
        <f t="shared" si="0"/>
        <v>-33.261342474871363</v>
      </c>
      <c r="H16" s="65">
        <f t="shared" si="1"/>
        <v>-14.523772767125042</v>
      </c>
    </row>
    <row r="17" spans="1:10" ht="25.5">
      <c r="A17" s="3" t="s">
        <v>4169</v>
      </c>
      <c r="B17" s="2" t="s">
        <v>4170</v>
      </c>
      <c r="C17">
        <v>25776</v>
      </c>
      <c r="D17">
        <v>6271</v>
      </c>
      <c r="E17" s="25">
        <v>70230</v>
      </c>
      <c r="F17" s="25">
        <v>17467</v>
      </c>
      <c r="G17" s="65">
        <f t="shared" si="0"/>
        <v>-63.297736010252024</v>
      </c>
      <c r="H17" s="65">
        <f t="shared" si="1"/>
        <v>-64.098013396690902</v>
      </c>
    </row>
    <row r="18" spans="1:10" ht="38.25">
      <c r="A18" s="3" t="s">
        <v>4171</v>
      </c>
      <c r="B18" s="2" t="s">
        <v>4172</v>
      </c>
      <c r="C18">
        <v>34175</v>
      </c>
      <c r="D18">
        <v>11298</v>
      </c>
      <c r="E18" s="25">
        <v>125382</v>
      </c>
      <c r="F18" s="25">
        <v>51036</v>
      </c>
      <c r="G18" s="65">
        <f t="shared" si="0"/>
        <v>-72.74329648593897</v>
      </c>
      <c r="H18" s="65">
        <f t="shared" si="1"/>
        <v>-77.862685163414056</v>
      </c>
    </row>
    <row r="19" spans="1:10" ht="51">
      <c r="A19" s="3" t="s">
        <v>4173</v>
      </c>
      <c r="B19" s="2" t="s">
        <v>4174</v>
      </c>
      <c r="C19">
        <v>5185626</v>
      </c>
      <c r="D19">
        <v>935820</v>
      </c>
      <c r="E19" s="25">
        <v>9011415</v>
      </c>
      <c r="F19" s="25">
        <v>1537560</v>
      </c>
      <c r="G19" s="65">
        <f t="shared" si="0"/>
        <v>-42.454919676876493</v>
      </c>
      <c r="H19" s="65">
        <f t="shared" si="1"/>
        <v>-39.136033715757435</v>
      </c>
    </row>
    <row r="20" spans="1:10" ht="38.25">
      <c r="A20" s="3" t="s">
        <v>4175</v>
      </c>
      <c r="B20" s="2" t="s">
        <v>4176</v>
      </c>
      <c r="C20">
        <v>21509</v>
      </c>
      <c r="D20">
        <v>7845</v>
      </c>
      <c r="E20" s="25">
        <v>32014</v>
      </c>
      <c r="F20" s="25">
        <v>11674</v>
      </c>
      <c r="G20" s="65">
        <f t="shared" si="0"/>
        <v>-32.813768976072964</v>
      </c>
      <c r="H20" s="65">
        <f t="shared" si="1"/>
        <v>-32.799383244817541</v>
      </c>
    </row>
    <row r="21" spans="1:10">
      <c r="A21" s="3" t="s">
        <v>4177</v>
      </c>
      <c r="B21" s="2" t="s">
        <v>4178</v>
      </c>
      <c r="C21">
        <v>1232056</v>
      </c>
      <c r="D21">
        <v>406603</v>
      </c>
      <c r="E21" s="25">
        <v>1292775</v>
      </c>
      <c r="F21" s="25">
        <v>485440</v>
      </c>
      <c r="G21" s="65">
        <f t="shared" si="0"/>
        <v>-4.6967956527624688</v>
      </c>
      <c r="H21" s="65">
        <f t="shared" si="1"/>
        <v>-16.240318061964405</v>
      </c>
    </row>
    <row r="22" spans="1:10">
      <c r="A22" s="3" t="s">
        <v>4179</v>
      </c>
      <c r="B22" s="2" t="s">
        <v>4180</v>
      </c>
      <c r="C22">
        <v>493063</v>
      </c>
      <c r="D22">
        <v>225075</v>
      </c>
      <c r="E22" s="25">
        <v>548723</v>
      </c>
      <c r="F22" s="25">
        <v>249997</v>
      </c>
      <c r="G22" s="65">
        <f t="shared" si="0"/>
        <v>-10.143551482259719</v>
      </c>
      <c r="H22" s="65">
        <f t="shared" si="1"/>
        <v>-9.9689196270355254</v>
      </c>
    </row>
    <row r="23" spans="1:10" ht="38.25">
      <c r="A23" s="3" t="s">
        <v>4181</v>
      </c>
      <c r="B23" s="2" t="s">
        <v>4182</v>
      </c>
      <c r="C23">
        <v>1066790</v>
      </c>
      <c r="D23">
        <v>341242</v>
      </c>
      <c r="E23" s="25">
        <v>1530401</v>
      </c>
      <c r="F23" s="25">
        <v>532253</v>
      </c>
      <c r="G23" s="65">
        <f t="shared" si="0"/>
        <v>-30.293432897652316</v>
      </c>
      <c r="H23" s="65">
        <f t="shared" si="1"/>
        <v>-35.887256624199395</v>
      </c>
    </row>
    <row r="24" spans="1:10" ht="25.5">
      <c r="A24" s="3" t="s">
        <v>4183</v>
      </c>
      <c r="B24" s="2" t="s">
        <v>4184</v>
      </c>
      <c r="C24">
        <v>493453</v>
      </c>
      <c r="D24">
        <v>179140</v>
      </c>
      <c r="E24" s="25">
        <v>591026</v>
      </c>
      <c r="F24" s="25">
        <v>197894</v>
      </c>
      <c r="G24" s="65">
        <f t="shared" si="0"/>
        <v>-16.509087586671313</v>
      </c>
      <c r="H24" s="65">
        <f t="shared" si="1"/>
        <v>-9.4767906050714021</v>
      </c>
    </row>
    <row r="25" spans="1:10" ht="25.5">
      <c r="A25" s="3" t="s">
        <v>4185</v>
      </c>
      <c r="B25" s="2" t="s">
        <v>4186</v>
      </c>
      <c r="C25">
        <v>1194100</v>
      </c>
      <c r="D25">
        <v>493217</v>
      </c>
      <c r="E25" s="25">
        <v>2333124</v>
      </c>
      <c r="F25" s="25">
        <v>948601</v>
      </c>
      <c r="G25" s="65">
        <f t="shared" si="0"/>
        <v>-48.81969410970013</v>
      </c>
      <c r="H25" s="65">
        <f t="shared" si="1"/>
        <v>-48.005852829587994</v>
      </c>
    </row>
    <row r="26" spans="1:10">
      <c r="A26" s="3" t="s">
        <v>4187</v>
      </c>
      <c r="B26" s="2" t="s">
        <v>4188</v>
      </c>
      <c r="C26">
        <v>979283</v>
      </c>
      <c r="D26">
        <v>1004602</v>
      </c>
      <c r="E26" s="25">
        <v>1083513</v>
      </c>
      <c r="F26" s="25">
        <v>1137464</v>
      </c>
      <c r="G26" s="65">
        <f t="shared" si="0"/>
        <v>-9.6196353896999849</v>
      </c>
      <c r="H26" s="65">
        <f t="shared" si="1"/>
        <v>-11.680545494187069</v>
      </c>
    </row>
    <row r="27" spans="1:10" ht="38.25">
      <c r="A27" s="3" t="s">
        <v>4189</v>
      </c>
      <c r="B27" s="2" t="s">
        <v>4190</v>
      </c>
      <c r="C27">
        <v>3910573</v>
      </c>
      <c r="D27">
        <v>44179</v>
      </c>
      <c r="E27" s="25">
        <v>3967833</v>
      </c>
      <c r="F27" s="25">
        <v>48811</v>
      </c>
      <c r="G27" s="65">
        <f t="shared" si="0"/>
        <v>-1.4431050903604059</v>
      </c>
      <c r="H27" s="65">
        <f t="shared" si="1"/>
        <v>-9.4896642150334962</v>
      </c>
    </row>
    <row r="28" spans="1:10" ht="25.5">
      <c r="A28" s="3" t="s">
        <v>4191</v>
      </c>
      <c r="B28" s="2" t="s">
        <v>4192</v>
      </c>
      <c r="C28">
        <v>642230</v>
      </c>
      <c r="D28">
        <v>464824</v>
      </c>
      <c r="E28" s="25">
        <v>1022790</v>
      </c>
      <c r="F28" s="25">
        <v>806631</v>
      </c>
      <c r="G28" s="65">
        <f t="shared" si="0"/>
        <v>-37.208029018664632</v>
      </c>
      <c r="H28" s="65">
        <f t="shared" si="1"/>
        <v>-42.37464218459246</v>
      </c>
    </row>
    <row r="29" spans="1:10" ht="38.25">
      <c r="A29" s="3" t="s">
        <v>4193</v>
      </c>
      <c r="B29" s="2" t="s">
        <v>4194</v>
      </c>
      <c r="C29">
        <v>2235655</v>
      </c>
      <c r="D29">
        <v>983382</v>
      </c>
      <c r="E29" s="25">
        <v>4482630</v>
      </c>
      <c r="F29" s="25">
        <v>2108913</v>
      </c>
      <c r="G29" s="65">
        <f t="shared" si="0"/>
        <v>-50.126265161300395</v>
      </c>
      <c r="H29" s="65">
        <f t="shared" si="1"/>
        <v>-53.37019592557872</v>
      </c>
    </row>
    <row r="30" spans="1:10">
      <c r="A30" s="3" t="s">
        <v>4195</v>
      </c>
      <c r="B30" s="2" t="s">
        <v>4196</v>
      </c>
      <c r="C30">
        <v>448843</v>
      </c>
      <c r="D30">
        <v>188907</v>
      </c>
      <c r="E30" s="25">
        <v>835714</v>
      </c>
      <c r="F30" s="25">
        <v>418349</v>
      </c>
      <c r="G30" s="65">
        <f t="shared" si="0"/>
        <v>-46.292272236674272</v>
      </c>
      <c r="H30" s="65">
        <f t="shared" si="1"/>
        <v>-54.844639284425199</v>
      </c>
    </row>
    <row r="31" spans="1:10" ht="25.5">
      <c r="A31" s="3" t="s">
        <v>4197</v>
      </c>
      <c r="B31" s="2" t="s">
        <v>4198</v>
      </c>
      <c r="C31">
        <v>19802826</v>
      </c>
      <c r="D31">
        <v>4738784</v>
      </c>
      <c r="E31" s="25">
        <v>53167440</v>
      </c>
      <c r="F31" s="25">
        <v>10476188</v>
      </c>
      <c r="G31" s="65">
        <f t="shared" si="0"/>
        <v>-62.753847091377736</v>
      </c>
      <c r="H31" s="65">
        <f t="shared" si="1"/>
        <v>-54.766142035633571</v>
      </c>
      <c r="J31">
        <f>D31/D101</f>
        <v>9.9498081839821242E-2</v>
      </c>
    </row>
    <row r="32" spans="1:10" ht="63.75">
      <c r="A32" s="3" t="s">
        <v>4199</v>
      </c>
      <c r="B32" s="2" t="s">
        <v>4200</v>
      </c>
      <c r="C32">
        <v>578921</v>
      </c>
      <c r="D32">
        <v>123152</v>
      </c>
      <c r="E32" s="25">
        <v>940655</v>
      </c>
      <c r="F32" s="25">
        <v>206172</v>
      </c>
      <c r="G32" s="65">
        <f t="shared" si="0"/>
        <v>-38.455544274999866</v>
      </c>
      <c r="H32" s="65">
        <f t="shared" si="1"/>
        <v>-40.267349591603129</v>
      </c>
    </row>
    <row r="33" spans="1:8">
      <c r="A33" s="3" t="s">
        <v>4201</v>
      </c>
      <c r="B33" s="2" t="s">
        <v>4202</v>
      </c>
      <c r="C33">
        <v>2193568</v>
      </c>
      <c r="D33">
        <v>233168</v>
      </c>
      <c r="E33" s="25">
        <v>2696035</v>
      </c>
      <c r="F33" s="25">
        <v>332781</v>
      </c>
      <c r="G33" s="65">
        <f t="shared" si="0"/>
        <v>-18.637258047466002</v>
      </c>
      <c r="H33" s="65">
        <f t="shared" si="1"/>
        <v>-29.933499809183818</v>
      </c>
    </row>
    <row r="34" spans="1:8">
      <c r="A34" s="3" t="s">
        <v>4203</v>
      </c>
      <c r="B34" s="2" t="s">
        <v>4204</v>
      </c>
      <c r="C34">
        <v>6555893</v>
      </c>
      <c r="D34">
        <v>268207</v>
      </c>
      <c r="E34" s="25">
        <v>8128940</v>
      </c>
      <c r="F34" s="25">
        <v>368027</v>
      </c>
      <c r="G34" s="65">
        <f t="shared" si="0"/>
        <v>-19.351194620700856</v>
      </c>
      <c r="H34" s="65">
        <f t="shared" si="1"/>
        <v>-27.123009996549168</v>
      </c>
    </row>
    <row r="35" spans="1:8">
      <c r="A35" s="3" t="s">
        <v>4205</v>
      </c>
      <c r="B35" s="2" t="s">
        <v>4206</v>
      </c>
      <c r="C35">
        <v>4138707</v>
      </c>
      <c r="D35">
        <v>18</v>
      </c>
      <c r="E35" s="25">
        <v>5497774</v>
      </c>
      <c r="F35" s="25">
        <v>433</v>
      </c>
      <c r="G35" s="65">
        <f t="shared" si="0"/>
        <v>-24.720314076206115</v>
      </c>
      <c r="H35" s="65">
        <f t="shared" si="1"/>
        <v>-95.842956120092381</v>
      </c>
    </row>
    <row r="36" spans="1:8" ht="76.5">
      <c r="A36" s="3" t="s">
        <v>4207</v>
      </c>
      <c r="B36" s="2" t="s">
        <v>4208</v>
      </c>
      <c r="C36">
        <v>965924</v>
      </c>
      <c r="D36">
        <v>277768</v>
      </c>
      <c r="E36" s="25">
        <v>1462130</v>
      </c>
      <c r="F36" s="25">
        <v>426875</v>
      </c>
      <c r="G36" s="65">
        <f t="shared" si="0"/>
        <v>-33.937201206459072</v>
      </c>
      <c r="H36" s="65">
        <f t="shared" si="1"/>
        <v>-34.929897510980965</v>
      </c>
    </row>
    <row r="37" spans="1:8" ht="38.25">
      <c r="A37" s="3" t="s">
        <v>4209</v>
      </c>
      <c r="B37" s="2" t="s">
        <v>4210</v>
      </c>
      <c r="C37">
        <v>1681089</v>
      </c>
      <c r="D37">
        <v>479828</v>
      </c>
      <c r="E37" s="25">
        <v>3354051</v>
      </c>
      <c r="F37" s="25">
        <v>955044</v>
      </c>
      <c r="G37" s="65">
        <f t="shared" si="0"/>
        <v>-49.878847996050155</v>
      </c>
      <c r="H37" s="65">
        <f t="shared" si="1"/>
        <v>-49.758545156034693</v>
      </c>
    </row>
    <row r="38" spans="1:8" ht="114.75">
      <c r="A38" s="3" t="s">
        <v>4211</v>
      </c>
      <c r="B38" s="2" t="s">
        <v>4212</v>
      </c>
      <c r="C38">
        <v>678016</v>
      </c>
      <c r="D38">
        <v>219946</v>
      </c>
      <c r="E38" s="25">
        <v>1147837</v>
      </c>
      <c r="F38" s="25">
        <v>366370</v>
      </c>
      <c r="G38" s="65">
        <f t="shared" si="0"/>
        <v>-40.930985845551241</v>
      </c>
      <c r="H38" s="65">
        <f t="shared" si="1"/>
        <v>-39.966154434042089</v>
      </c>
    </row>
    <row r="39" spans="1:8" ht="38.25">
      <c r="A39" s="3" t="s">
        <v>4213</v>
      </c>
      <c r="B39" s="2" t="s">
        <v>4214</v>
      </c>
      <c r="C39">
        <v>240363</v>
      </c>
      <c r="D39">
        <v>57239</v>
      </c>
      <c r="E39" s="25">
        <v>397368</v>
      </c>
      <c r="F39" s="25">
        <v>95378</v>
      </c>
      <c r="G39" s="65">
        <f t="shared" si="0"/>
        <v>-39.511233919188257</v>
      </c>
      <c r="H39" s="65">
        <f t="shared" si="1"/>
        <v>-39.98720879028707</v>
      </c>
    </row>
    <row r="40" spans="1:8" ht="51">
      <c r="A40" s="3" t="s">
        <v>4215</v>
      </c>
      <c r="B40" s="2" t="s">
        <v>4216</v>
      </c>
      <c r="C40">
        <v>18876</v>
      </c>
      <c r="D40">
        <v>6747</v>
      </c>
      <c r="E40" s="25">
        <v>83714</v>
      </c>
      <c r="F40" s="25">
        <v>22486</v>
      </c>
      <c r="G40" s="65">
        <f t="shared" si="0"/>
        <v>-77.451800176792403</v>
      </c>
      <c r="H40" s="65">
        <f t="shared" si="1"/>
        <v>-69.994663346082007</v>
      </c>
    </row>
    <row r="41" spans="1:8" ht="25.5">
      <c r="A41" s="3" t="s">
        <v>4217</v>
      </c>
      <c r="B41" s="2" t="s">
        <v>4218</v>
      </c>
      <c r="C41">
        <v>216751</v>
      </c>
      <c r="D41">
        <v>25464</v>
      </c>
      <c r="E41" s="25">
        <v>326033</v>
      </c>
      <c r="F41" s="25">
        <v>43278</v>
      </c>
      <c r="G41" s="65">
        <f t="shared" si="0"/>
        <v>-33.518692893050705</v>
      </c>
      <c r="H41" s="65">
        <f t="shared" si="1"/>
        <v>-41.161791210314711</v>
      </c>
    </row>
    <row r="42" spans="1:8" ht="25.5">
      <c r="A42" s="3" t="s">
        <v>4219</v>
      </c>
      <c r="B42" s="2" t="s">
        <v>4220</v>
      </c>
      <c r="C42">
        <v>1800066</v>
      </c>
      <c r="D42">
        <v>290438</v>
      </c>
      <c r="E42" s="25">
        <v>2822215</v>
      </c>
      <c r="F42" s="25">
        <v>450221</v>
      </c>
      <c r="G42" s="65">
        <f t="shared" si="0"/>
        <v>-36.217970636539029</v>
      </c>
      <c r="H42" s="65">
        <f t="shared" si="1"/>
        <v>-35.489903847221697</v>
      </c>
    </row>
    <row r="43" spans="1:8">
      <c r="A43" s="3" t="s">
        <v>4221</v>
      </c>
      <c r="B43" s="2" t="s">
        <v>4222</v>
      </c>
      <c r="C43">
        <v>9236096</v>
      </c>
      <c r="D43">
        <v>2480041</v>
      </c>
      <c r="E43" s="25">
        <v>12625231</v>
      </c>
      <c r="F43" s="25">
        <v>3451709</v>
      </c>
      <c r="G43" s="65">
        <f t="shared" si="0"/>
        <v>-26.844142495293749</v>
      </c>
      <c r="H43" s="65">
        <f t="shared" si="1"/>
        <v>-28.150345234780801</v>
      </c>
    </row>
    <row r="44" spans="1:8">
      <c r="A44" s="3" t="s">
        <v>4223</v>
      </c>
      <c r="B44" s="2" t="s">
        <v>4224</v>
      </c>
      <c r="C44">
        <v>1579202</v>
      </c>
      <c r="D44">
        <v>451776</v>
      </c>
      <c r="E44" s="25">
        <v>2592784</v>
      </c>
      <c r="F44" s="25">
        <v>780121</v>
      </c>
      <c r="G44" s="65">
        <f t="shared" si="0"/>
        <v>-39.092419576794676</v>
      </c>
      <c r="H44" s="65">
        <f t="shared" si="1"/>
        <v>-42.088983632026313</v>
      </c>
    </row>
    <row r="45" spans="1:8" ht="25.5">
      <c r="A45" s="3" t="s">
        <v>4225</v>
      </c>
      <c r="B45" s="2" t="s">
        <v>4226</v>
      </c>
      <c r="C45">
        <v>36204</v>
      </c>
      <c r="D45">
        <v>6773</v>
      </c>
      <c r="E45" s="25">
        <v>59304</v>
      </c>
      <c r="F45" s="25">
        <v>11078</v>
      </c>
      <c r="G45" s="65">
        <f t="shared" si="0"/>
        <v>-38.951841359773368</v>
      </c>
      <c r="H45" s="65">
        <f t="shared" si="1"/>
        <v>-38.860805199494493</v>
      </c>
    </row>
    <row r="46" spans="1:8" ht="63.75">
      <c r="A46" s="3" t="s">
        <v>4227</v>
      </c>
      <c r="B46" s="2" t="s">
        <v>4228</v>
      </c>
      <c r="C46">
        <v>276753</v>
      </c>
      <c r="D46">
        <v>95377</v>
      </c>
      <c r="E46" s="25">
        <v>376653</v>
      </c>
      <c r="F46" s="25">
        <v>112515</v>
      </c>
      <c r="G46" s="65">
        <f t="shared" si="0"/>
        <v>-26.523086235872274</v>
      </c>
      <c r="H46" s="65">
        <f t="shared" si="1"/>
        <v>-15.23174687819402</v>
      </c>
    </row>
    <row r="47" spans="1:8" ht="25.5">
      <c r="A47" s="3" t="s">
        <v>4229</v>
      </c>
      <c r="B47" s="2" t="s">
        <v>4230</v>
      </c>
      <c r="C47">
        <v>84</v>
      </c>
      <c r="D47">
        <v>22</v>
      </c>
      <c r="E47" s="25">
        <v>100</v>
      </c>
      <c r="F47" s="25">
        <v>20</v>
      </c>
      <c r="G47" s="65">
        <f t="shared" si="0"/>
        <v>-16</v>
      </c>
      <c r="H47" s="65">
        <f t="shared" si="1"/>
        <v>10</v>
      </c>
    </row>
    <row r="48" spans="1:8" ht="25.5">
      <c r="A48" s="3" t="s">
        <v>4231</v>
      </c>
      <c r="B48" s="2" t="s">
        <v>4232</v>
      </c>
      <c r="C48">
        <v>746707</v>
      </c>
      <c r="D48">
        <v>174988</v>
      </c>
      <c r="E48" s="25">
        <v>1222974</v>
      </c>
      <c r="F48" s="25">
        <v>260634</v>
      </c>
      <c r="G48" s="65">
        <f t="shared" si="0"/>
        <v>-38.943346301720233</v>
      </c>
      <c r="H48" s="65">
        <f t="shared" si="1"/>
        <v>-32.860639824428119</v>
      </c>
    </row>
    <row r="49" spans="1:8">
      <c r="A49" s="3" t="s">
        <v>4233</v>
      </c>
      <c r="B49" s="2" t="s">
        <v>4234</v>
      </c>
      <c r="C49">
        <v>186</v>
      </c>
      <c r="D49">
        <v>35</v>
      </c>
      <c r="E49" s="25">
        <v>244</v>
      </c>
      <c r="F49" s="25">
        <v>46</v>
      </c>
      <c r="G49" s="65">
        <f t="shared" si="0"/>
        <v>-23.770491803278688</v>
      </c>
      <c r="H49" s="65">
        <f t="shared" si="1"/>
        <v>-23.913043478260871</v>
      </c>
    </row>
    <row r="50" spans="1:8" ht="51">
      <c r="A50" s="3" t="s">
        <v>4235</v>
      </c>
      <c r="B50" s="2" t="s">
        <v>4236</v>
      </c>
      <c r="C50">
        <v>220</v>
      </c>
      <c r="D50">
        <v>59</v>
      </c>
      <c r="E50" s="25">
        <v>387</v>
      </c>
      <c r="F50" s="25">
        <v>113</v>
      </c>
      <c r="G50" s="65">
        <f t="shared" si="0"/>
        <v>-43.152454780361758</v>
      </c>
      <c r="H50" s="65">
        <f t="shared" si="1"/>
        <v>-47.787610619469028</v>
      </c>
    </row>
    <row r="51" spans="1:8" ht="38.25">
      <c r="A51" s="3" t="s">
        <v>4237</v>
      </c>
      <c r="B51" s="2" t="s">
        <v>4238</v>
      </c>
      <c r="C51">
        <v>14354</v>
      </c>
      <c r="D51">
        <v>2673</v>
      </c>
      <c r="E51" s="25">
        <v>37380</v>
      </c>
      <c r="F51" s="25">
        <v>8343</v>
      </c>
      <c r="G51" s="65">
        <f t="shared" si="0"/>
        <v>-61.599785981808452</v>
      </c>
      <c r="H51" s="65">
        <f t="shared" si="1"/>
        <v>-67.961165048543691</v>
      </c>
    </row>
    <row r="52" spans="1:8" ht="38.25">
      <c r="A52" s="3" t="s">
        <v>4239</v>
      </c>
      <c r="B52" s="2" t="s">
        <v>4240</v>
      </c>
      <c r="C52">
        <v>2630054</v>
      </c>
      <c r="D52">
        <v>613047</v>
      </c>
      <c r="E52" s="25">
        <v>3959360</v>
      </c>
      <c r="F52" s="25">
        <v>1017474</v>
      </c>
      <c r="G52" s="65">
        <f t="shared" si="0"/>
        <v>-33.573759395457856</v>
      </c>
      <c r="H52" s="65">
        <f t="shared" si="1"/>
        <v>-39.748140984437931</v>
      </c>
    </row>
    <row r="53" spans="1:8" ht="63.75">
      <c r="A53" s="3" t="s">
        <v>4241</v>
      </c>
      <c r="B53" s="2" t="s">
        <v>4242</v>
      </c>
      <c r="C53">
        <v>552211</v>
      </c>
      <c r="D53">
        <v>31808</v>
      </c>
      <c r="E53" s="25">
        <v>900972</v>
      </c>
      <c r="F53" s="25">
        <v>66966</v>
      </c>
      <c r="G53" s="65">
        <f t="shared" si="0"/>
        <v>-38.709416052885103</v>
      </c>
      <c r="H53" s="65">
        <f t="shared" si="1"/>
        <v>-52.50126930083924</v>
      </c>
    </row>
    <row r="54" spans="1:8">
      <c r="A54" s="3" t="s">
        <v>4243</v>
      </c>
      <c r="B54" s="2" t="s">
        <v>4244</v>
      </c>
      <c r="C54">
        <v>273066</v>
      </c>
      <c r="D54">
        <v>52925</v>
      </c>
      <c r="E54" s="25">
        <v>298422</v>
      </c>
      <c r="F54" s="25">
        <v>58721</v>
      </c>
      <c r="G54" s="65">
        <f t="shared" si="0"/>
        <v>-8.4966926030922654</v>
      </c>
      <c r="H54" s="65">
        <f t="shared" si="1"/>
        <v>-9.8704041143713486</v>
      </c>
    </row>
    <row r="55" spans="1:8" ht="25.5">
      <c r="A55" s="3" t="s">
        <v>4245</v>
      </c>
      <c r="B55" s="2" t="s">
        <v>4246</v>
      </c>
      <c r="C55">
        <v>1360613</v>
      </c>
      <c r="D55">
        <v>141029</v>
      </c>
      <c r="E55" s="25">
        <v>1557333</v>
      </c>
      <c r="F55" s="25">
        <v>173625</v>
      </c>
      <c r="G55" s="65">
        <f t="shared" si="0"/>
        <v>-12.631852018803944</v>
      </c>
      <c r="H55" s="65">
        <f t="shared" si="1"/>
        <v>-18.773794096472283</v>
      </c>
    </row>
    <row r="56" spans="1:8">
      <c r="A56" s="3" t="s">
        <v>4247</v>
      </c>
      <c r="B56" s="2" t="s">
        <v>4248</v>
      </c>
      <c r="C56">
        <v>1606327</v>
      </c>
      <c r="D56">
        <v>327635</v>
      </c>
      <c r="E56" s="25">
        <v>2094543</v>
      </c>
      <c r="F56" s="25">
        <v>393496</v>
      </c>
      <c r="G56" s="65">
        <f t="shared" si="0"/>
        <v>-23.308950926287977</v>
      </c>
      <c r="H56" s="65">
        <f t="shared" si="1"/>
        <v>-16.737400126049565</v>
      </c>
    </row>
    <row r="57" spans="1:8" ht="38.25">
      <c r="A57" s="3" t="s">
        <v>4249</v>
      </c>
      <c r="B57" s="2" t="s">
        <v>4250</v>
      </c>
      <c r="C57">
        <v>972014</v>
      </c>
      <c r="D57">
        <v>1513</v>
      </c>
      <c r="E57" s="25">
        <v>1057330</v>
      </c>
      <c r="F57" s="25">
        <v>8092</v>
      </c>
      <c r="G57" s="65">
        <f t="shared" si="0"/>
        <v>-8.0690040006431296</v>
      </c>
      <c r="H57" s="65">
        <f t="shared" si="1"/>
        <v>-81.30252100840336</v>
      </c>
    </row>
    <row r="58" spans="1:8" ht="38.25">
      <c r="A58" s="3" t="s">
        <v>4251</v>
      </c>
      <c r="B58" s="2" t="s">
        <v>4252</v>
      </c>
      <c r="C58">
        <v>390043</v>
      </c>
      <c r="D58">
        <v>88629</v>
      </c>
      <c r="E58" s="25">
        <v>595778</v>
      </c>
      <c r="F58" s="25">
        <v>125185</v>
      </c>
      <c r="G58" s="65">
        <f t="shared" si="0"/>
        <v>-34.532157951451715</v>
      </c>
      <c r="H58" s="65">
        <f t="shared" si="1"/>
        <v>-29.201581659144466</v>
      </c>
    </row>
    <row r="59" spans="1:8">
      <c r="A59" s="3" t="s">
        <v>4253</v>
      </c>
      <c r="B59" s="2" t="s">
        <v>4254</v>
      </c>
      <c r="C59">
        <v>2102277</v>
      </c>
      <c r="D59">
        <v>381877</v>
      </c>
      <c r="E59" s="25">
        <v>3615739</v>
      </c>
      <c r="F59" s="25">
        <v>613763</v>
      </c>
      <c r="G59" s="65">
        <f t="shared" si="0"/>
        <v>-41.857611957057742</v>
      </c>
      <c r="H59" s="65">
        <f t="shared" si="1"/>
        <v>-37.781032743909293</v>
      </c>
    </row>
    <row r="60" spans="1:8" ht="51">
      <c r="A60" s="3" t="s">
        <v>4255</v>
      </c>
      <c r="B60" s="2" t="s">
        <v>4256</v>
      </c>
      <c r="C60">
        <v>98148</v>
      </c>
      <c r="D60">
        <v>26157</v>
      </c>
      <c r="E60" s="25">
        <v>142179</v>
      </c>
      <c r="F60" s="25">
        <v>39889</v>
      </c>
      <c r="G60" s="65">
        <f t="shared" si="0"/>
        <v>-30.968708459055133</v>
      </c>
      <c r="H60" s="65">
        <f t="shared" si="1"/>
        <v>-34.425530848103485</v>
      </c>
    </row>
    <row r="61" spans="1:8" ht="25.5">
      <c r="A61" s="3" t="s">
        <v>4257</v>
      </c>
      <c r="B61" s="2" t="s">
        <v>4258</v>
      </c>
      <c r="C61">
        <v>190683</v>
      </c>
      <c r="D61">
        <v>88343</v>
      </c>
      <c r="E61" s="25">
        <v>313594</v>
      </c>
      <c r="F61" s="25">
        <v>145670</v>
      </c>
      <c r="G61" s="65">
        <f t="shared" si="0"/>
        <v>-39.194308564577128</v>
      </c>
      <c r="H61" s="65">
        <f t="shared" si="1"/>
        <v>-39.354019358824743</v>
      </c>
    </row>
    <row r="62" spans="1:8" ht="38.25">
      <c r="A62" s="3" t="s">
        <v>4259</v>
      </c>
      <c r="B62" s="2" t="s">
        <v>4260</v>
      </c>
      <c r="C62">
        <v>216718</v>
      </c>
      <c r="D62">
        <v>58381</v>
      </c>
      <c r="E62" s="25">
        <v>261392</v>
      </c>
      <c r="F62" s="25">
        <v>78931</v>
      </c>
      <c r="G62" s="65">
        <f t="shared" si="0"/>
        <v>-17.09080614555916</v>
      </c>
      <c r="H62" s="65">
        <f t="shared" si="1"/>
        <v>-26.03539800585321</v>
      </c>
    </row>
    <row r="63" spans="1:8" ht="51">
      <c r="A63" s="3" t="s">
        <v>4261</v>
      </c>
      <c r="B63" s="2" t="s">
        <v>4262</v>
      </c>
      <c r="C63">
        <v>613076</v>
      </c>
      <c r="D63">
        <v>185594</v>
      </c>
      <c r="E63" s="25">
        <v>942204</v>
      </c>
      <c r="F63" s="25">
        <v>285315</v>
      </c>
      <c r="G63" s="65">
        <f t="shared" si="0"/>
        <v>-34.931713302002535</v>
      </c>
      <c r="H63" s="65">
        <f t="shared" si="1"/>
        <v>-34.951194294025903</v>
      </c>
    </row>
    <row r="64" spans="1:8">
      <c r="A64" s="3" t="s">
        <v>4263</v>
      </c>
      <c r="B64" s="2" t="s">
        <v>4264</v>
      </c>
      <c r="C64">
        <v>734432</v>
      </c>
      <c r="D64">
        <v>222203</v>
      </c>
      <c r="E64" s="25">
        <v>784361</v>
      </c>
      <c r="F64" s="25">
        <v>237131</v>
      </c>
      <c r="G64" s="65">
        <f t="shared" si="0"/>
        <v>-6.3655638156410124</v>
      </c>
      <c r="H64" s="65">
        <f t="shared" si="1"/>
        <v>-6.2952545217622324</v>
      </c>
    </row>
    <row r="65" spans="1:8" ht="38.25">
      <c r="A65" s="3" t="s">
        <v>4265</v>
      </c>
      <c r="B65" s="2" t="s">
        <v>4266</v>
      </c>
      <c r="C65">
        <v>1474270</v>
      </c>
      <c r="D65">
        <v>439090</v>
      </c>
      <c r="E65" s="25">
        <v>1350906</v>
      </c>
      <c r="F65" s="25">
        <v>466953</v>
      </c>
      <c r="G65" s="65">
        <f t="shared" si="0"/>
        <v>9.131945523966877</v>
      </c>
      <c r="H65" s="65">
        <f t="shared" si="1"/>
        <v>-5.9669816876644974</v>
      </c>
    </row>
    <row r="66" spans="1:8" ht="38.25">
      <c r="A66" s="3" t="s">
        <v>4267</v>
      </c>
      <c r="B66" s="2" t="s">
        <v>4268</v>
      </c>
      <c r="C66">
        <v>3751539</v>
      </c>
      <c r="D66">
        <v>1063509</v>
      </c>
      <c r="E66" s="25">
        <v>3858399</v>
      </c>
      <c r="F66" s="25">
        <v>1149525</v>
      </c>
      <c r="G66" s="65">
        <f t="shared" si="0"/>
        <v>-2.7695424967713289</v>
      </c>
      <c r="H66" s="65">
        <f t="shared" si="1"/>
        <v>-7.4827428720558489</v>
      </c>
    </row>
    <row r="67" spans="1:8" ht="38.25">
      <c r="A67" s="3" t="s">
        <v>4269</v>
      </c>
      <c r="B67" s="2" t="s">
        <v>4270</v>
      </c>
      <c r="C67">
        <v>962859</v>
      </c>
      <c r="D67">
        <v>185068</v>
      </c>
      <c r="E67" s="25">
        <v>691985</v>
      </c>
      <c r="F67" s="25">
        <v>189252</v>
      </c>
      <c r="G67" s="65">
        <f t="shared" si="0"/>
        <v>39.144490126231055</v>
      </c>
      <c r="H67" s="65">
        <f t="shared" si="1"/>
        <v>-2.2108088685984826</v>
      </c>
    </row>
    <row r="68" spans="1:8" ht="25.5">
      <c r="A68" s="3" t="s">
        <v>4271</v>
      </c>
      <c r="B68" s="2" t="s">
        <v>4272</v>
      </c>
      <c r="C68">
        <v>1265003</v>
      </c>
      <c r="D68">
        <v>418875</v>
      </c>
      <c r="E68" s="25">
        <v>1293020</v>
      </c>
      <c r="F68" s="25">
        <v>432585</v>
      </c>
      <c r="G68" s="65">
        <f t="shared" si="0"/>
        <v>-2.1667878300412986</v>
      </c>
      <c r="H68" s="65">
        <f t="shared" si="1"/>
        <v>-3.1693193245258158</v>
      </c>
    </row>
    <row r="69" spans="1:8">
      <c r="A69" s="3" t="s">
        <v>4273</v>
      </c>
      <c r="B69" s="2" t="s">
        <v>4274</v>
      </c>
      <c r="C69">
        <v>168326</v>
      </c>
      <c r="D69">
        <v>47339</v>
      </c>
      <c r="E69" s="25">
        <v>208366</v>
      </c>
      <c r="F69" s="25">
        <v>59403</v>
      </c>
      <c r="G69" s="65">
        <f t="shared" si="0"/>
        <v>-19.216186901893785</v>
      </c>
      <c r="H69" s="65">
        <f t="shared" si="1"/>
        <v>-20.308738615894821</v>
      </c>
    </row>
    <row r="70" spans="1:8" ht="51">
      <c r="A70" s="3" t="s">
        <v>4275</v>
      </c>
      <c r="B70" s="2" t="s">
        <v>4276</v>
      </c>
      <c r="C70">
        <v>17901</v>
      </c>
      <c r="D70">
        <v>4761</v>
      </c>
      <c r="E70" s="25">
        <v>25674</v>
      </c>
      <c r="F70" s="25">
        <v>6216</v>
      </c>
      <c r="G70" s="65">
        <f t="shared" ref="G70:G100" si="2">(C70-E70)/E70*100</f>
        <v>-30.275765365739659</v>
      </c>
      <c r="H70" s="65">
        <f t="shared" ref="H70:H101" si="3">(D70-F70)/F70*100</f>
        <v>-23.407335907335909</v>
      </c>
    </row>
    <row r="71" spans="1:8" ht="51">
      <c r="A71" s="3" t="s">
        <v>4277</v>
      </c>
      <c r="B71" s="2" t="s">
        <v>4278</v>
      </c>
      <c r="C71">
        <v>19113</v>
      </c>
      <c r="D71">
        <v>6827</v>
      </c>
      <c r="E71" s="25">
        <v>23957</v>
      </c>
      <c r="F71" s="25">
        <v>8265</v>
      </c>
      <c r="G71" s="65">
        <f t="shared" si="2"/>
        <v>-20.219560045080769</v>
      </c>
      <c r="H71" s="65">
        <f t="shared" si="3"/>
        <v>-17.398669086509379</v>
      </c>
    </row>
    <row r="72" spans="1:8" ht="38.25">
      <c r="A72" s="3" t="s">
        <v>4279</v>
      </c>
      <c r="B72" s="2" t="s">
        <v>4280</v>
      </c>
      <c r="C72">
        <v>388451</v>
      </c>
      <c r="D72">
        <v>139339</v>
      </c>
      <c r="E72" s="25">
        <v>475950</v>
      </c>
      <c r="F72" s="25">
        <v>176273</v>
      </c>
      <c r="G72" s="65">
        <f t="shared" si="2"/>
        <v>-18.384073957348459</v>
      </c>
      <c r="H72" s="65">
        <f t="shared" si="3"/>
        <v>-20.952726736369154</v>
      </c>
    </row>
    <row r="73" spans="1:8">
      <c r="A73" s="3" t="s">
        <v>4281</v>
      </c>
      <c r="B73" s="2" t="s">
        <v>4282</v>
      </c>
      <c r="C73">
        <v>1223828</v>
      </c>
      <c r="D73">
        <v>578490</v>
      </c>
      <c r="E73" s="25">
        <v>1584422</v>
      </c>
      <c r="F73" s="25">
        <v>708781</v>
      </c>
      <c r="G73" s="65">
        <f t="shared" si="2"/>
        <v>-22.758709485225527</v>
      </c>
      <c r="H73" s="65">
        <f t="shared" si="3"/>
        <v>-18.382405848915251</v>
      </c>
    </row>
    <row r="74" spans="1:8">
      <c r="A74" s="3" t="s">
        <v>4283</v>
      </c>
      <c r="B74" s="2" t="s">
        <v>4284</v>
      </c>
      <c r="C74">
        <v>998780</v>
      </c>
      <c r="D74">
        <v>339327</v>
      </c>
      <c r="E74" s="25">
        <v>1554709</v>
      </c>
      <c r="F74" s="25">
        <v>517024</v>
      </c>
      <c r="G74" s="65">
        <f t="shared" si="2"/>
        <v>-35.757752737007372</v>
      </c>
      <c r="H74" s="65">
        <f t="shared" si="3"/>
        <v>-34.369197561428486</v>
      </c>
    </row>
    <row r="75" spans="1:8" ht="76.5">
      <c r="A75" s="3" t="s">
        <v>4285</v>
      </c>
      <c r="B75" s="2" t="s">
        <v>4286</v>
      </c>
      <c r="C75">
        <f>24176782</f>
        <v>24176782</v>
      </c>
      <c r="D75">
        <f>2686856</f>
        <v>2686856</v>
      </c>
      <c r="E75" s="25">
        <f>245573+1814485+22619999+389955+10206</f>
        <v>25080218</v>
      </c>
      <c r="F75" s="25">
        <f>38868+243625+1018120+5139+103</f>
        <v>1305855</v>
      </c>
      <c r="G75" s="65">
        <f t="shared" si="2"/>
        <v>-3.6021855950374917</v>
      </c>
      <c r="H75" s="65">
        <f t="shared" si="3"/>
        <v>105.75454395779012</v>
      </c>
    </row>
    <row r="76" spans="1:8">
      <c r="A76" s="3" t="s">
        <v>4287</v>
      </c>
      <c r="B76" s="2" t="s">
        <v>4288</v>
      </c>
      <c r="C76">
        <v>16015798</v>
      </c>
      <c r="D76">
        <v>3107456</v>
      </c>
      <c r="E76" s="25">
        <v>26928063</v>
      </c>
      <c r="F76" s="25">
        <v>4972062</v>
      </c>
      <c r="G76" s="65">
        <f t="shared" si="2"/>
        <v>-40.523765114482984</v>
      </c>
      <c r="H76" s="65">
        <f t="shared" si="3"/>
        <v>-37.501664299439547</v>
      </c>
    </row>
    <row r="77" spans="1:8">
      <c r="A77" s="3" t="s">
        <v>4289</v>
      </c>
      <c r="B77" s="2" t="s">
        <v>4290</v>
      </c>
      <c r="C77">
        <v>2315638</v>
      </c>
      <c r="D77">
        <v>661014</v>
      </c>
      <c r="E77" s="25">
        <v>4610979</v>
      </c>
      <c r="F77" s="25">
        <v>996462</v>
      </c>
      <c r="G77" s="65">
        <f t="shared" si="2"/>
        <v>-49.779905742359702</v>
      </c>
      <c r="H77" s="65">
        <f t="shared" si="3"/>
        <v>-33.66390288841923</v>
      </c>
    </row>
    <row r="78" spans="1:8">
      <c r="A78" s="3" t="s">
        <v>4291</v>
      </c>
      <c r="B78" s="2" t="s">
        <v>4292</v>
      </c>
      <c r="C78">
        <v>1420431</v>
      </c>
      <c r="D78">
        <v>271170</v>
      </c>
      <c r="E78" s="25">
        <v>2369547</v>
      </c>
      <c r="F78" s="25">
        <v>455430</v>
      </c>
      <c r="G78" s="65">
        <f t="shared" si="2"/>
        <v>-40.054744641064303</v>
      </c>
      <c r="H78" s="65">
        <f t="shared" si="3"/>
        <v>-40.458467821619131</v>
      </c>
    </row>
    <row r="79" spans="1:8">
      <c r="A79" s="3" t="s">
        <v>4293</v>
      </c>
      <c r="B79" s="2" t="s">
        <v>4294</v>
      </c>
      <c r="C79">
        <v>1602</v>
      </c>
      <c r="D79">
        <v>452</v>
      </c>
      <c r="E79" s="25">
        <v>2399</v>
      </c>
      <c r="F79" s="25">
        <v>613</v>
      </c>
      <c r="G79" s="65">
        <f t="shared" si="2"/>
        <v>-33.222175906627761</v>
      </c>
      <c r="H79" s="65">
        <f t="shared" si="3"/>
        <v>-26.264274061990211</v>
      </c>
    </row>
    <row r="80" spans="1:8">
      <c r="A80" s="3" t="s">
        <v>4295</v>
      </c>
      <c r="B80" s="2" t="s">
        <v>4296</v>
      </c>
      <c r="C80">
        <v>2030962</v>
      </c>
      <c r="D80">
        <v>438777</v>
      </c>
      <c r="E80" s="25">
        <v>2875209</v>
      </c>
      <c r="F80" s="25">
        <v>712618</v>
      </c>
      <c r="G80" s="65">
        <f t="shared" si="2"/>
        <v>-29.362978482607698</v>
      </c>
      <c r="H80" s="65">
        <f t="shared" si="3"/>
        <v>-38.427460434622759</v>
      </c>
    </row>
    <row r="81" spans="1:8">
      <c r="A81" s="3" t="s">
        <v>4297</v>
      </c>
      <c r="B81" s="2" t="s">
        <v>4298</v>
      </c>
      <c r="C81">
        <v>46344</v>
      </c>
      <c r="D81">
        <v>8141</v>
      </c>
      <c r="E81" s="25">
        <v>37383</v>
      </c>
      <c r="F81" s="25">
        <v>6832</v>
      </c>
      <c r="G81" s="65">
        <f t="shared" si="2"/>
        <v>23.97078886124709</v>
      </c>
      <c r="H81" s="65">
        <f t="shared" si="3"/>
        <v>19.159836065573771</v>
      </c>
    </row>
    <row r="82" spans="1:8">
      <c r="A82" s="3" t="s">
        <v>4299</v>
      </c>
      <c r="B82" s="2" t="s">
        <v>4300</v>
      </c>
      <c r="C82">
        <v>1033621</v>
      </c>
      <c r="D82">
        <v>191748</v>
      </c>
      <c r="E82" s="25">
        <v>1752207</v>
      </c>
      <c r="F82" s="25">
        <v>327164</v>
      </c>
      <c r="G82" s="65">
        <f t="shared" si="2"/>
        <v>-41.010337248966586</v>
      </c>
      <c r="H82" s="65">
        <f t="shared" si="3"/>
        <v>-41.390862075289462</v>
      </c>
    </row>
    <row r="83" spans="1:8">
      <c r="A83" s="3" t="s">
        <v>4301</v>
      </c>
      <c r="B83" s="2" t="s">
        <v>4302</v>
      </c>
      <c r="C83">
        <v>88297</v>
      </c>
      <c r="D83">
        <v>24496</v>
      </c>
      <c r="E83" s="25">
        <v>91530</v>
      </c>
      <c r="F83" s="25">
        <v>25599</v>
      </c>
      <c r="G83" s="65">
        <f t="shared" si="2"/>
        <v>-3.5321752430896978</v>
      </c>
      <c r="H83" s="65">
        <f t="shared" si="3"/>
        <v>-4.3087620610180091</v>
      </c>
    </row>
    <row r="84" spans="1:8" ht="25.5">
      <c r="A84" s="3" t="s">
        <v>4303</v>
      </c>
      <c r="B84" s="2" t="s">
        <v>4304</v>
      </c>
      <c r="C84">
        <v>974</v>
      </c>
      <c r="D84">
        <v>237</v>
      </c>
      <c r="E84" s="25">
        <v>3369</v>
      </c>
      <c r="F84" s="25">
        <v>904</v>
      </c>
      <c r="G84" s="65">
        <f t="shared" si="2"/>
        <v>-71.089344018996741</v>
      </c>
      <c r="H84" s="65">
        <f t="shared" si="3"/>
        <v>-73.783185840707972</v>
      </c>
    </row>
    <row r="85" spans="1:8" ht="38.25">
      <c r="A85" s="3" t="s">
        <v>4305</v>
      </c>
      <c r="B85" s="2" t="s">
        <v>4306</v>
      </c>
      <c r="C85">
        <v>526119</v>
      </c>
      <c r="D85">
        <v>90901</v>
      </c>
      <c r="E85" s="25">
        <v>839320</v>
      </c>
      <c r="F85" s="25">
        <v>168475</v>
      </c>
      <c r="G85" s="65">
        <f t="shared" si="2"/>
        <v>-37.316041557451271</v>
      </c>
      <c r="H85" s="65">
        <f t="shared" si="3"/>
        <v>-46.044813770589109</v>
      </c>
    </row>
    <row r="86" spans="1:8" ht="25.5">
      <c r="A86" s="3" t="s">
        <v>4307</v>
      </c>
      <c r="B86" s="2" t="s">
        <v>4308</v>
      </c>
      <c r="C86">
        <v>501687</v>
      </c>
      <c r="D86">
        <v>128935</v>
      </c>
      <c r="E86" s="25">
        <v>755922</v>
      </c>
      <c r="F86" s="25">
        <v>190773</v>
      </c>
      <c r="G86" s="65">
        <f t="shared" si="2"/>
        <v>-33.632438267440293</v>
      </c>
      <c r="H86" s="65">
        <f t="shared" si="3"/>
        <v>-32.414440198560598</v>
      </c>
    </row>
    <row r="87" spans="1:8" ht="38.25">
      <c r="A87" s="3" t="s">
        <v>4309</v>
      </c>
      <c r="B87" s="2" t="s">
        <v>4310</v>
      </c>
      <c r="C87">
        <v>11885401</v>
      </c>
      <c r="D87">
        <v>1388527</v>
      </c>
      <c r="E87" s="25">
        <v>21161162</v>
      </c>
      <c r="F87" s="25">
        <v>2272189</v>
      </c>
      <c r="G87" s="65">
        <f t="shared" si="2"/>
        <v>-43.833892486622425</v>
      </c>
      <c r="H87" s="65">
        <f t="shared" si="3"/>
        <v>-38.890338787838516</v>
      </c>
    </row>
    <row r="88" spans="1:8" ht="89.25">
      <c r="A88" s="3" t="s">
        <v>4311</v>
      </c>
      <c r="B88" s="2" t="s">
        <v>4312</v>
      </c>
      <c r="C88">
        <v>17702874</v>
      </c>
      <c r="D88">
        <v>3261812</v>
      </c>
      <c r="E88" s="25">
        <v>23076022</v>
      </c>
      <c r="F88" s="25">
        <v>4420410</v>
      </c>
      <c r="G88" s="65">
        <f t="shared" si="2"/>
        <v>-23.28455051741587</v>
      </c>
      <c r="H88" s="65">
        <f t="shared" si="3"/>
        <v>-26.210193172126566</v>
      </c>
    </row>
    <row r="89" spans="1:8" ht="89.25">
      <c r="A89" s="3" t="s">
        <v>4313</v>
      </c>
      <c r="B89" s="2" t="s">
        <v>4314</v>
      </c>
      <c r="C89">
        <v>231</v>
      </c>
      <c r="D89">
        <v>70</v>
      </c>
      <c r="E89" s="25">
        <v>17704</v>
      </c>
      <c r="F89" s="25">
        <v>4662</v>
      </c>
      <c r="G89" s="65">
        <f t="shared" si="2"/>
        <v>-98.69521012200633</v>
      </c>
      <c r="H89" s="65">
        <f t="shared" si="3"/>
        <v>-98.498498498498492</v>
      </c>
    </row>
    <row r="90" spans="1:8">
      <c r="A90" s="3" t="s">
        <v>4315</v>
      </c>
      <c r="B90" s="2" t="s">
        <v>4316</v>
      </c>
      <c r="C90">
        <v>12769928</v>
      </c>
      <c r="D90">
        <v>11831967</v>
      </c>
      <c r="E90" s="25">
        <v>21058479</v>
      </c>
      <c r="F90" s="25">
        <v>20617121</v>
      </c>
      <c r="G90" s="65">
        <f t="shared" si="2"/>
        <v>-39.359684999092288</v>
      </c>
      <c r="H90" s="65">
        <f t="shared" si="3"/>
        <v>-42.610963965337348</v>
      </c>
    </row>
    <row r="91" spans="1:8" ht="25.5">
      <c r="A91" s="3" t="s">
        <v>4317</v>
      </c>
      <c r="B91" s="2" t="s">
        <v>4318</v>
      </c>
      <c r="C91">
        <v>2293033</v>
      </c>
      <c r="D91">
        <v>87974</v>
      </c>
      <c r="E91" s="25">
        <v>2591393</v>
      </c>
      <c r="F91" s="25">
        <v>107888</v>
      </c>
      <c r="G91" s="65">
        <f t="shared" si="2"/>
        <v>-11.513498724431223</v>
      </c>
      <c r="H91" s="65">
        <f t="shared" si="3"/>
        <v>-18.458030550200206</v>
      </c>
    </row>
    <row r="92" spans="1:8" ht="25.5">
      <c r="A92" s="3" t="s">
        <v>4319</v>
      </c>
      <c r="B92" s="2" t="s">
        <v>4320</v>
      </c>
      <c r="C92">
        <v>1478</v>
      </c>
      <c r="D92">
        <v>357</v>
      </c>
      <c r="E92" s="25">
        <v>1935</v>
      </c>
      <c r="F92" s="25">
        <v>494</v>
      </c>
      <c r="G92" s="65">
        <f t="shared" si="2"/>
        <v>-23.617571059431526</v>
      </c>
      <c r="H92" s="65">
        <f t="shared" si="3"/>
        <v>-27.732793522267208</v>
      </c>
    </row>
    <row r="93" spans="1:8" ht="76.5">
      <c r="A93" s="3" t="s">
        <v>4321</v>
      </c>
      <c r="B93" s="2" t="s">
        <v>4322</v>
      </c>
      <c r="C93">
        <v>2885746</v>
      </c>
      <c r="D93">
        <v>433094</v>
      </c>
      <c r="E93" s="25">
        <v>4157091</v>
      </c>
      <c r="F93" s="25">
        <v>646015</v>
      </c>
      <c r="G93" s="65">
        <f t="shared" si="2"/>
        <v>-30.582563624419095</v>
      </c>
      <c r="H93" s="65">
        <f t="shared" si="3"/>
        <v>-32.959141815592517</v>
      </c>
    </row>
    <row r="94" spans="1:8" ht="25.5">
      <c r="A94" s="3" t="s">
        <v>4323</v>
      </c>
      <c r="B94" s="2" t="s">
        <v>4324</v>
      </c>
      <c r="C94">
        <v>266091</v>
      </c>
      <c r="D94">
        <v>73792</v>
      </c>
      <c r="E94" s="25">
        <v>299779</v>
      </c>
      <c r="F94" s="25">
        <v>80849</v>
      </c>
      <c r="G94" s="65">
        <f t="shared" si="2"/>
        <v>-11.237611707291038</v>
      </c>
      <c r="H94" s="65">
        <f t="shared" si="3"/>
        <v>-8.728617546289998</v>
      </c>
    </row>
    <row r="95" spans="1:8" ht="25.5">
      <c r="A95" s="3" t="s">
        <v>4325</v>
      </c>
      <c r="B95" s="2" t="s">
        <v>4326</v>
      </c>
      <c r="C95">
        <v>43446</v>
      </c>
      <c r="D95">
        <v>8112</v>
      </c>
      <c r="E95" s="25">
        <v>39019</v>
      </c>
      <c r="F95" s="25">
        <v>7292</v>
      </c>
      <c r="G95" s="65">
        <f t="shared" si="2"/>
        <v>11.345754632358593</v>
      </c>
      <c r="H95" s="65">
        <f t="shared" si="3"/>
        <v>11.245200219418541</v>
      </c>
    </row>
    <row r="96" spans="1:8" ht="25.5">
      <c r="A96" s="3" t="s">
        <v>4327</v>
      </c>
      <c r="B96" s="2" t="s">
        <v>4328</v>
      </c>
      <c r="C96">
        <v>120</v>
      </c>
      <c r="D96">
        <v>124</v>
      </c>
      <c r="E96" s="25">
        <v>78480</v>
      </c>
      <c r="F96" s="25">
        <v>42</v>
      </c>
      <c r="G96" s="65">
        <f t="shared" si="2"/>
        <v>-99.84709480122325</v>
      </c>
      <c r="H96" s="65">
        <f t="shared" si="3"/>
        <v>195.23809523809524</v>
      </c>
    </row>
    <row r="97" spans="1:8" ht="102">
      <c r="A97" s="3" t="s">
        <v>4329</v>
      </c>
      <c r="B97" s="2" t="s">
        <v>4330</v>
      </c>
      <c r="C97">
        <v>929326</v>
      </c>
      <c r="D97">
        <v>305790</v>
      </c>
      <c r="E97" s="25">
        <v>1423516</v>
      </c>
      <c r="F97" s="25">
        <v>442510</v>
      </c>
      <c r="G97" s="65">
        <f t="shared" si="2"/>
        <v>-34.716153524091055</v>
      </c>
      <c r="H97" s="65">
        <f t="shared" si="3"/>
        <v>-30.896476915775917</v>
      </c>
    </row>
    <row r="98" spans="1:8" ht="38.25">
      <c r="A98" s="3" t="s">
        <v>4331</v>
      </c>
      <c r="B98" s="2" t="s">
        <v>4332</v>
      </c>
      <c r="C98">
        <v>333261</v>
      </c>
      <c r="D98">
        <v>69237</v>
      </c>
      <c r="E98" s="25">
        <v>382613</v>
      </c>
      <c r="F98" s="25">
        <v>87001</v>
      </c>
      <c r="G98" s="65">
        <f t="shared" si="2"/>
        <v>-12.898673071746124</v>
      </c>
      <c r="H98" s="65">
        <f t="shared" si="3"/>
        <v>-20.418156113148125</v>
      </c>
    </row>
    <row r="99" spans="1:8" ht="25.5">
      <c r="A99" s="3" t="s">
        <v>4333</v>
      </c>
      <c r="B99" s="2" t="s">
        <v>4334</v>
      </c>
      <c r="C99">
        <v>813263</v>
      </c>
      <c r="D99">
        <v>204960</v>
      </c>
      <c r="E99" s="25">
        <v>1322532</v>
      </c>
      <c r="F99" s="25">
        <v>352724</v>
      </c>
      <c r="G99" s="65">
        <f t="shared" si="2"/>
        <v>-38.507121188750062</v>
      </c>
      <c r="H99" s="65">
        <f t="shared" si="3"/>
        <v>-41.892244361030158</v>
      </c>
    </row>
    <row r="100" spans="1:8" ht="25.5">
      <c r="A100" s="3" t="s">
        <v>4335</v>
      </c>
      <c r="B100" s="2" t="s">
        <v>4336</v>
      </c>
      <c r="C100">
        <v>3290</v>
      </c>
      <c r="D100">
        <v>791</v>
      </c>
      <c r="E100" s="25">
        <v>17986</v>
      </c>
      <c r="F100" s="25">
        <v>468</v>
      </c>
      <c r="G100" s="65">
        <f t="shared" si="2"/>
        <v>-81.707995107305692</v>
      </c>
      <c r="H100" s="65">
        <f t="shared" si="3"/>
        <v>69.01709401709401</v>
      </c>
    </row>
    <row r="101" spans="1:8" s="8" customFormat="1" ht="13.5" thickBot="1">
      <c r="A101" s="34"/>
      <c r="B101" s="54" t="s">
        <v>4918</v>
      </c>
      <c r="C101" s="35">
        <f>SUM(C5:C100)</f>
        <v>214443423</v>
      </c>
      <c r="D101" s="35">
        <f t="shared" ref="D101:F101" si="4">SUM(D5:D100)</f>
        <v>47626888</v>
      </c>
      <c r="E101" s="35">
        <f t="shared" si="4"/>
        <v>323758963</v>
      </c>
      <c r="F101" s="35">
        <f t="shared" si="4"/>
        <v>74422884</v>
      </c>
      <c r="G101" s="66">
        <f>(C101-E101)/E101*100</f>
        <v>-33.764482992861581</v>
      </c>
      <c r="H101" s="66">
        <f t="shared" si="3"/>
        <v>-36.005049199652085</v>
      </c>
    </row>
    <row r="102" spans="1:8" ht="13.5" thickTop="1"/>
  </sheetData>
  <mergeCells count="3">
    <mergeCell ref="E3:F3"/>
    <mergeCell ref="C3:D3"/>
    <mergeCell ref="G3:H3"/>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dimension ref="A1:F1854"/>
  <sheetViews>
    <sheetView workbookViewId="0">
      <pane ySplit="2" topLeftCell="A3" activePane="bottomLeft" state="frozen"/>
      <selection pane="bottomLeft" activeCell="J12" sqref="J12"/>
    </sheetView>
  </sheetViews>
  <sheetFormatPr defaultRowHeight="12.75"/>
  <cols>
    <col min="2" max="2" width="57.28515625" bestFit="1" customWidth="1"/>
    <col min="3" max="3" width="30" bestFit="1" customWidth="1"/>
    <col min="4" max="4" width="5.28515625" bestFit="1" customWidth="1"/>
    <col min="5" max="5" width="12.28515625" style="12" bestFit="1" customWidth="1"/>
    <col min="6" max="6" width="12" style="12" bestFit="1" customWidth="1"/>
  </cols>
  <sheetData>
    <row r="1" spans="1:6" ht="15.75">
      <c r="A1" s="39" t="s">
        <v>5529</v>
      </c>
      <c r="B1" s="15"/>
      <c r="C1" s="15"/>
      <c r="D1" s="15"/>
      <c r="E1" s="26"/>
      <c r="F1" s="26"/>
    </row>
    <row r="2" spans="1:6" ht="13.5" thickBot="1">
      <c r="A2" s="34" t="s">
        <v>4920</v>
      </c>
      <c r="B2" s="34" t="s">
        <v>0</v>
      </c>
      <c r="C2" s="34" t="s">
        <v>5541</v>
      </c>
      <c r="D2" s="34" t="s">
        <v>2</v>
      </c>
      <c r="E2" s="36" t="s">
        <v>3</v>
      </c>
      <c r="F2" s="36" t="s">
        <v>4921</v>
      </c>
    </row>
    <row r="3" spans="1:6" ht="13.5" thickTop="1">
      <c r="A3" t="s">
        <v>10</v>
      </c>
      <c r="B3" t="s">
        <v>4926</v>
      </c>
      <c r="C3" t="s">
        <v>8</v>
      </c>
      <c r="D3" t="s">
        <v>6</v>
      </c>
      <c r="E3" s="12">
        <v>68125</v>
      </c>
      <c r="F3" s="12">
        <v>82933</v>
      </c>
    </row>
    <row r="4" spans="1:6">
      <c r="A4" t="s">
        <v>13</v>
      </c>
      <c r="B4" t="s">
        <v>4927</v>
      </c>
      <c r="C4" t="s">
        <v>8</v>
      </c>
      <c r="D4" t="s">
        <v>6</v>
      </c>
      <c r="E4" s="12">
        <v>280</v>
      </c>
      <c r="F4" s="12">
        <v>280</v>
      </c>
    </row>
    <row r="5" spans="1:6">
      <c r="A5" t="s">
        <v>14</v>
      </c>
      <c r="B5" t="s">
        <v>4928</v>
      </c>
      <c r="C5" t="s">
        <v>8</v>
      </c>
      <c r="D5" t="s">
        <v>6</v>
      </c>
      <c r="E5" s="12">
        <v>875</v>
      </c>
      <c r="F5" s="12">
        <v>483</v>
      </c>
    </row>
    <row r="6" spans="1:6">
      <c r="A6" t="s">
        <v>15</v>
      </c>
      <c r="B6" t="s">
        <v>4929</v>
      </c>
      <c r="C6" t="s">
        <v>45</v>
      </c>
      <c r="D6" t="s">
        <v>5455</v>
      </c>
      <c r="E6" s="12">
        <v>112000</v>
      </c>
      <c r="F6" s="12">
        <v>17008</v>
      </c>
    </row>
    <row r="7" spans="1:6">
      <c r="A7" t="s">
        <v>4354</v>
      </c>
      <c r="B7" t="s">
        <v>5468</v>
      </c>
      <c r="C7" t="s">
        <v>45</v>
      </c>
      <c r="D7" t="s">
        <v>5455</v>
      </c>
      <c r="E7" s="12">
        <v>56000</v>
      </c>
      <c r="F7" s="12">
        <v>8150</v>
      </c>
    </row>
    <row r="8" spans="1:6">
      <c r="A8" t="s">
        <v>17</v>
      </c>
      <c r="B8" t="s">
        <v>4930</v>
      </c>
      <c r="C8" t="s">
        <v>4353</v>
      </c>
      <c r="D8" t="s">
        <v>5455</v>
      </c>
      <c r="E8" s="12">
        <v>112000</v>
      </c>
      <c r="F8" s="12">
        <v>8149</v>
      </c>
    </row>
    <row r="9" spans="1:6">
      <c r="A9" t="s">
        <v>17</v>
      </c>
      <c r="B9" t="s">
        <v>4930</v>
      </c>
      <c r="C9" t="s">
        <v>45</v>
      </c>
      <c r="D9" t="s">
        <v>5455</v>
      </c>
      <c r="E9" s="12">
        <v>756000</v>
      </c>
      <c r="F9" s="12">
        <v>91568</v>
      </c>
    </row>
    <row r="10" spans="1:6">
      <c r="A10" t="s">
        <v>4355</v>
      </c>
      <c r="B10" t="s">
        <v>5469</v>
      </c>
      <c r="C10" t="s">
        <v>21</v>
      </c>
      <c r="D10" t="s">
        <v>5455</v>
      </c>
      <c r="E10" s="12">
        <v>56000</v>
      </c>
      <c r="F10" s="12">
        <v>12124</v>
      </c>
    </row>
    <row r="11" spans="1:6">
      <c r="A11" t="s">
        <v>4356</v>
      </c>
      <c r="B11" t="s">
        <v>5470</v>
      </c>
      <c r="C11" t="s">
        <v>8</v>
      </c>
      <c r="D11" t="s">
        <v>5455</v>
      </c>
      <c r="E11" s="12">
        <v>600</v>
      </c>
      <c r="F11" s="12">
        <v>54</v>
      </c>
    </row>
    <row r="12" spans="1:6">
      <c r="A12" t="s">
        <v>83</v>
      </c>
      <c r="B12" t="s">
        <v>4931</v>
      </c>
      <c r="C12" t="s">
        <v>8</v>
      </c>
      <c r="D12" t="s">
        <v>5455</v>
      </c>
      <c r="E12" s="12">
        <v>1800</v>
      </c>
      <c r="F12" s="12">
        <v>450</v>
      </c>
    </row>
    <row r="13" spans="1:6">
      <c r="A13" t="s">
        <v>85</v>
      </c>
      <c r="B13" t="s">
        <v>4932</v>
      </c>
      <c r="C13" t="s">
        <v>8</v>
      </c>
      <c r="D13" t="s">
        <v>5455</v>
      </c>
      <c r="E13" s="12">
        <v>75600</v>
      </c>
      <c r="F13" s="12">
        <v>29995</v>
      </c>
    </row>
    <row r="14" spans="1:6">
      <c r="A14" t="s">
        <v>90</v>
      </c>
      <c r="B14" t="s">
        <v>4933</v>
      </c>
      <c r="C14" t="s">
        <v>327</v>
      </c>
      <c r="D14" t="s">
        <v>5455</v>
      </c>
      <c r="E14" s="12">
        <v>2050</v>
      </c>
      <c r="F14" s="12">
        <v>2137</v>
      </c>
    </row>
    <row r="15" spans="1:6">
      <c r="A15" t="s">
        <v>90</v>
      </c>
      <c r="B15" t="s">
        <v>4933</v>
      </c>
      <c r="C15" t="s">
        <v>329</v>
      </c>
      <c r="D15" t="s">
        <v>5455</v>
      </c>
      <c r="E15" s="12">
        <v>6882</v>
      </c>
      <c r="F15" s="12">
        <v>2317</v>
      </c>
    </row>
    <row r="16" spans="1:6">
      <c r="A16" t="s">
        <v>90</v>
      </c>
      <c r="B16" t="s">
        <v>4933</v>
      </c>
      <c r="C16" t="s">
        <v>73</v>
      </c>
      <c r="D16" t="s">
        <v>5455</v>
      </c>
      <c r="E16" s="12">
        <v>608</v>
      </c>
      <c r="F16" s="12">
        <v>128</v>
      </c>
    </row>
    <row r="17" spans="1:6">
      <c r="A17" t="s">
        <v>90</v>
      </c>
      <c r="B17" t="s">
        <v>4933</v>
      </c>
      <c r="C17" t="s">
        <v>76</v>
      </c>
      <c r="D17" t="s">
        <v>5455</v>
      </c>
      <c r="E17" s="12">
        <v>10692</v>
      </c>
      <c r="F17" s="12">
        <v>15537</v>
      </c>
    </row>
    <row r="18" spans="1:6">
      <c r="A18" t="s">
        <v>4357</v>
      </c>
      <c r="B18" t="s">
        <v>5471</v>
      </c>
      <c r="C18" t="s">
        <v>8</v>
      </c>
      <c r="D18" t="s">
        <v>6</v>
      </c>
      <c r="E18" s="12">
        <v>73500</v>
      </c>
      <c r="F18" s="12">
        <v>556</v>
      </c>
    </row>
    <row r="19" spans="1:6">
      <c r="A19" t="s">
        <v>4358</v>
      </c>
      <c r="B19" t="s">
        <v>5472</v>
      </c>
      <c r="C19" t="s">
        <v>8</v>
      </c>
      <c r="D19" t="s">
        <v>6</v>
      </c>
      <c r="E19" s="12">
        <v>24150</v>
      </c>
      <c r="F19" s="12">
        <v>86</v>
      </c>
    </row>
    <row r="20" spans="1:6">
      <c r="A20" t="s">
        <v>4359</v>
      </c>
      <c r="B20" t="s">
        <v>5473</v>
      </c>
      <c r="C20" t="s">
        <v>50</v>
      </c>
      <c r="D20" t="s">
        <v>5455</v>
      </c>
      <c r="E20" s="12">
        <v>280</v>
      </c>
      <c r="F20" s="12">
        <v>6313</v>
      </c>
    </row>
    <row r="21" spans="1:6">
      <c r="A21" t="s">
        <v>4359</v>
      </c>
      <c r="B21" t="s">
        <v>5473</v>
      </c>
      <c r="C21" t="s">
        <v>25</v>
      </c>
      <c r="D21" t="s">
        <v>5455</v>
      </c>
      <c r="E21" s="12">
        <v>307</v>
      </c>
      <c r="F21" s="12">
        <v>958</v>
      </c>
    </row>
    <row r="22" spans="1:6">
      <c r="A22" t="s">
        <v>4360</v>
      </c>
      <c r="B22" t="s">
        <v>5474</v>
      </c>
      <c r="C22" t="s">
        <v>8</v>
      </c>
      <c r="D22" t="s">
        <v>5455</v>
      </c>
      <c r="E22" s="12">
        <v>338000</v>
      </c>
      <c r="F22" s="12">
        <v>3990</v>
      </c>
    </row>
    <row r="23" spans="1:6">
      <c r="A23" t="s">
        <v>98</v>
      </c>
      <c r="B23" t="s">
        <v>4934</v>
      </c>
      <c r="C23" t="s">
        <v>8</v>
      </c>
      <c r="D23" t="s">
        <v>5455</v>
      </c>
      <c r="E23" s="12">
        <v>464900</v>
      </c>
      <c r="F23" s="12">
        <v>13879</v>
      </c>
    </row>
    <row r="24" spans="1:6">
      <c r="A24" t="s">
        <v>109</v>
      </c>
      <c r="B24" t="s">
        <v>4935</v>
      </c>
      <c r="C24" t="s">
        <v>8</v>
      </c>
      <c r="D24" t="s">
        <v>6</v>
      </c>
      <c r="E24" s="12">
        <v>10800</v>
      </c>
      <c r="F24" s="12">
        <v>12</v>
      </c>
    </row>
    <row r="25" spans="1:6">
      <c r="A25" t="s">
        <v>4361</v>
      </c>
      <c r="B25" t="s">
        <v>5456</v>
      </c>
      <c r="C25" t="s">
        <v>19</v>
      </c>
      <c r="D25" t="s">
        <v>6</v>
      </c>
      <c r="E25" s="12">
        <v>5000</v>
      </c>
      <c r="F25" s="12">
        <v>26</v>
      </c>
    </row>
    <row r="26" spans="1:6">
      <c r="A26" t="s">
        <v>113</v>
      </c>
      <c r="B26" t="s">
        <v>4936</v>
      </c>
      <c r="C26" t="s">
        <v>8</v>
      </c>
      <c r="D26" t="s">
        <v>6</v>
      </c>
      <c r="E26" s="12">
        <v>700</v>
      </c>
      <c r="F26" s="12">
        <v>14</v>
      </c>
    </row>
    <row r="27" spans="1:6">
      <c r="A27" t="s">
        <v>114</v>
      </c>
      <c r="B27" t="s">
        <v>4937</v>
      </c>
      <c r="C27" t="s">
        <v>256</v>
      </c>
      <c r="D27" t="s">
        <v>6</v>
      </c>
      <c r="E27" s="12">
        <v>768</v>
      </c>
      <c r="F27" s="12">
        <v>4</v>
      </c>
    </row>
    <row r="28" spans="1:6">
      <c r="A28" t="s">
        <v>114</v>
      </c>
      <c r="B28" t="s">
        <v>4937</v>
      </c>
      <c r="C28" t="s">
        <v>19</v>
      </c>
      <c r="D28" t="s">
        <v>6</v>
      </c>
      <c r="E28" s="12">
        <v>5050</v>
      </c>
      <c r="F28" s="12">
        <v>157</v>
      </c>
    </row>
    <row r="29" spans="1:6">
      <c r="A29" t="s">
        <v>114</v>
      </c>
      <c r="B29" t="s">
        <v>4937</v>
      </c>
      <c r="C29" t="s">
        <v>73</v>
      </c>
      <c r="D29" t="s">
        <v>6</v>
      </c>
      <c r="E29" s="12">
        <v>7825</v>
      </c>
      <c r="F29" s="12">
        <v>87</v>
      </c>
    </row>
    <row r="30" spans="1:6">
      <c r="A30" t="s">
        <v>116</v>
      </c>
      <c r="B30" t="s">
        <v>4938</v>
      </c>
      <c r="C30" t="s">
        <v>329</v>
      </c>
      <c r="D30" t="s">
        <v>6</v>
      </c>
      <c r="E30" s="12">
        <v>2250</v>
      </c>
      <c r="F30" s="12">
        <v>70</v>
      </c>
    </row>
    <row r="31" spans="1:6">
      <c r="A31" t="s">
        <v>120</v>
      </c>
      <c r="B31" t="s">
        <v>4939</v>
      </c>
      <c r="C31" t="s">
        <v>8</v>
      </c>
      <c r="D31" t="s">
        <v>5455</v>
      </c>
      <c r="E31" s="12">
        <v>180660</v>
      </c>
      <c r="F31" s="12">
        <v>3613</v>
      </c>
    </row>
    <row r="32" spans="1:6">
      <c r="A32" t="s">
        <v>121</v>
      </c>
      <c r="B32" t="s">
        <v>4940</v>
      </c>
      <c r="C32" t="s">
        <v>8</v>
      </c>
      <c r="D32" t="s">
        <v>5455</v>
      </c>
      <c r="E32" s="12">
        <v>656160</v>
      </c>
      <c r="F32" s="12">
        <v>6642</v>
      </c>
    </row>
    <row r="33" spans="1:6">
      <c r="A33" t="s">
        <v>123</v>
      </c>
      <c r="B33" t="s">
        <v>4941</v>
      </c>
      <c r="C33" t="s">
        <v>8</v>
      </c>
      <c r="D33" t="s">
        <v>5455</v>
      </c>
      <c r="E33" s="12">
        <v>1960920</v>
      </c>
      <c r="F33" s="12">
        <v>125499</v>
      </c>
    </row>
    <row r="34" spans="1:6">
      <c r="A34" t="s">
        <v>123</v>
      </c>
      <c r="B34" t="s">
        <v>4941</v>
      </c>
      <c r="C34" t="s">
        <v>57</v>
      </c>
      <c r="D34" t="s">
        <v>5455</v>
      </c>
      <c r="E34" s="12">
        <v>9537</v>
      </c>
      <c r="F34" s="12">
        <v>1477</v>
      </c>
    </row>
    <row r="35" spans="1:6">
      <c r="A35" t="s">
        <v>125</v>
      </c>
      <c r="B35" t="s">
        <v>4942</v>
      </c>
      <c r="C35" t="s">
        <v>8</v>
      </c>
      <c r="D35" t="s">
        <v>5455</v>
      </c>
      <c r="E35" s="12">
        <v>1338880</v>
      </c>
      <c r="F35" s="12">
        <v>26308</v>
      </c>
    </row>
    <row r="36" spans="1:6">
      <c r="A36" t="s">
        <v>126</v>
      </c>
      <c r="B36" t="s">
        <v>4943</v>
      </c>
      <c r="C36" t="s">
        <v>8</v>
      </c>
      <c r="D36" t="s">
        <v>5455</v>
      </c>
      <c r="E36" s="12">
        <v>5010700</v>
      </c>
      <c r="F36" s="12">
        <v>40210</v>
      </c>
    </row>
    <row r="37" spans="1:6">
      <c r="A37" t="s">
        <v>127</v>
      </c>
      <c r="B37" t="s">
        <v>4944</v>
      </c>
      <c r="C37" t="s">
        <v>56</v>
      </c>
      <c r="D37" t="s">
        <v>5455</v>
      </c>
      <c r="E37" s="12">
        <v>768</v>
      </c>
      <c r="F37" s="12">
        <v>177</v>
      </c>
    </row>
    <row r="38" spans="1:6">
      <c r="A38" t="s">
        <v>127</v>
      </c>
      <c r="B38" t="s">
        <v>4944</v>
      </c>
      <c r="C38" t="s">
        <v>8</v>
      </c>
      <c r="D38" t="s">
        <v>5455</v>
      </c>
      <c r="E38" s="12">
        <v>3322400</v>
      </c>
      <c r="F38" s="12">
        <v>26714</v>
      </c>
    </row>
    <row r="39" spans="1:6">
      <c r="A39" t="s">
        <v>132</v>
      </c>
      <c r="B39" t="s">
        <v>4945</v>
      </c>
      <c r="C39" t="s">
        <v>8</v>
      </c>
      <c r="D39" t="s">
        <v>5455</v>
      </c>
      <c r="E39" s="12">
        <v>880</v>
      </c>
      <c r="F39" s="12">
        <v>7</v>
      </c>
    </row>
    <row r="40" spans="1:6">
      <c r="A40" t="s">
        <v>133</v>
      </c>
      <c r="B40" t="s">
        <v>4946</v>
      </c>
      <c r="C40" t="s">
        <v>8</v>
      </c>
      <c r="D40" t="s">
        <v>5455</v>
      </c>
      <c r="E40" s="12">
        <v>5860</v>
      </c>
      <c r="F40" s="12">
        <v>114</v>
      </c>
    </row>
    <row r="41" spans="1:6">
      <c r="A41" t="s">
        <v>135</v>
      </c>
      <c r="B41" t="s">
        <v>4947</v>
      </c>
      <c r="C41" t="s">
        <v>158</v>
      </c>
      <c r="D41" t="s">
        <v>5455</v>
      </c>
      <c r="E41" s="12">
        <v>800</v>
      </c>
      <c r="F41" s="12">
        <v>15132</v>
      </c>
    </row>
    <row r="42" spans="1:6">
      <c r="A42" t="s">
        <v>135</v>
      </c>
      <c r="B42" t="s">
        <v>4947</v>
      </c>
      <c r="C42" t="s">
        <v>50</v>
      </c>
      <c r="D42" t="s">
        <v>5455</v>
      </c>
      <c r="E42" s="12">
        <v>7156</v>
      </c>
      <c r="F42" s="12">
        <v>1559</v>
      </c>
    </row>
    <row r="43" spans="1:6">
      <c r="A43" t="s">
        <v>135</v>
      </c>
      <c r="B43" t="s">
        <v>4947</v>
      </c>
      <c r="C43" t="s">
        <v>57</v>
      </c>
      <c r="D43" t="s">
        <v>5455</v>
      </c>
      <c r="E43" s="12">
        <v>1410</v>
      </c>
      <c r="F43" s="12">
        <v>163</v>
      </c>
    </row>
    <row r="44" spans="1:6">
      <c r="A44" t="s">
        <v>139</v>
      </c>
      <c r="B44" t="s">
        <v>4948</v>
      </c>
      <c r="C44" t="s">
        <v>8</v>
      </c>
      <c r="D44" t="s">
        <v>5455</v>
      </c>
      <c r="E44" s="12">
        <v>1419460</v>
      </c>
      <c r="F44" s="12">
        <v>14323</v>
      </c>
    </row>
    <row r="45" spans="1:6">
      <c r="A45" t="s">
        <v>141</v>
      </c>
      <c r="B45" t="s">
        <v>4949</v>
      </c>
      <c r="C45" t="s">
        <v>8</v>
      </c>
      <c r="D45" t="s">
        <v>5455</v>
      </c>
      <c r="E45" s="12">
        <v>4975</v>
      </c>
      <c r="F45" s="12">
        <v>50</v>
      </c>
    </row>
    <row r="46" spans="1:6">
      <c r="A46" t="s">
        <v>145</v>
      </c>
      <c r="B46" t="s">
        <v>4950</v>
      </c>
      <c r="C46" t="s">
        <v>8</v>
      </c>
      <c r="D46" t="s">
        <v>5455</v>
      </c>
      <c r="E46" s="12">
        <v>5000</v>
      </c>
      <c r="F46" s="12">
        <v>40</v>
      </c>
    </row>
    <row r="47" spans="1:6">
      <c r="A47" t="s">
        <v>146</v>
      </c>
      <c r="B47" t="s">
        <v>4951</v>
      </c>
      <c r="C47" t="s">
        <v>8</v>
      </c>
      <c r="D47" t="s">
        <v>5455</v>
      </c>
      <c r="E47" s="12">
        <v>4280</v>
      </c>
      <c r="F47" s="12">
        <v>33</v>
      </c>
    </row>
    <row r="48" spans="1:6">
      <c r="A48" t="s">
        <v>148</v>
      </c>
      <c r="B48" t="s">
        <v>4952</v>
      </c>
      <c r="C48" t="s">
        <v>8</v>
      </c>
      <c r="D48" t="s">
        <v>5455</v>
      </c>
      <c r="E48" s="12">
        <v>2170</v>
      </c>
      <c r="F48" s="12">
        <v>42</v>
      </c>
    </row>
    <row r="49" spans="1:6">
      <c r="A49" t="s">
        <v>149</v>
      </c>
      <c r="B49" t="s">
        <v>4953</v>
      </c>
      <c r="C49" t="s">
        <v>8</v>
      </c>
      <c r="D49" t="s">
        <v>5455</v>
      </c>
      <c r="E49" s="12">
        <v>8000</v>
      </c>
      <c r="F49" s="12">
        <v>4881</v>
      </c>
    </row>
    <row r="50" spans="1:6">
      <c r="A50" t="s">
        <v>151</v>
      </c>
      <c r="B50" t="s">
        <v>4954</v>
      </c>
      <c r="C50" t="s">
        <v>8</v>
      </c>
      <c r="D50" t="s">
        <v>5455</v>
      </c>
      <c r="E50" s="12">
        <v>400</v>
      </c>
      <c r="F50" s="12">
        <v>16</v>
      </c>
    </row>
    <row r="51" spans="1:6">
      <c r="A51" t="s">
        <v>160</v>
      </c>
      <c r="B51" t="s">
        <v>4955</v>
      </c>
      <c r="C51" t="s">
        <v>8</v>
      </c>
      <c r="D51" t="s">
        <v>5455</v>
      </c>
      <c r="E51" s="12">
        <v>840</v>
      </c>
      <c r="F51" s="12">
        <v>7</v>
      </c>
    </row>
    <row r="52" spans="1:6">
      <c r="A52" t="s">
        <v>168</v>
      </c>
      <c r="B52" t="s">
        <v>4956</v>
      </c>
      <c r="C52" t="s">
        <v>103</v>
      </c>
      <c r="D52" t="s">
        <v>5455</v>
      </c>
      <c r="E52" s="12">
        <v>2357000</v>
      </c>
      <c r="F52" s="12">
        <v>375382</v>
      </c>
    </row>
    <row r="53" spans="1:6">
      <c r="A53" t="s">
        <v>168</v>
      </c>
      <c r="B53" t="s">
        <v>4957</v>
      </c>
      <c r="C53" t="s">
        <v>57</v>
      </c>
      <c r="D53" t="s">
        <v>5455</v>
      </c>
      <c r="E53" s="12">
        <v>1000</v>
      </c>
      <c r="F53" s="12">
        <v>122</v>
      </c>
    </row>
    <row r="54" spans="1:6">
      <c r="A54" t="s">
        <v>168</v>
      </c>
      <c r="B54" t="s">
        <v>4956</v>
      </c>
      <c r="C54" t="s">
        <v>56</v>
      </c>
      <c r="D54" t="s">
        <v>5455</v>
      </c>
      <c r="E54" s="12">
        <v>154650</v>
      </c>
      <c r="F54" s="12">
        <v>22480</v>
      </c>
    </row>
    <row r="55" spans="1:6">
      <c r="A55" t="s">
        <v>174</v>
      </c>
      <c r="B55" t="s">
        <v>5475</v>
      </c>
      <c r="C55" t="s">
        <v>8</v>
      </c>
      <c r="D55" t="s">
        <v>5455</v>
      </c>
      <c r="E55" s="12">
        <v>700</v>
      </c>
      <c r="F55" s="12">
        <v>25</v>
      </c>
    </row>
    <row r="56" spans="1:6">
      <c r="A56" t="s">
        <v>178</v>
      </c>
      <c r="B56" t="s">
        <v>4958</v>
      </c>
      <c r="C56" t="s">
        <v>8</v>
      </c>
      <c r="D56" t="s">
        <v>5455</v>
      </c>
      <c r="E56" s="12">
        <v>720</v>
      </c>
      <c r="F56" s="12">
        <v>11</v>
      </c>
    </row>
    <row r="57" spans="1:6">
      <c r="A57" t="s">
        <v>192</v>
      </c>
      <c r="B57" t="s">
        <v>4959</v>
      </c>
      <c r="C57" t="s">
        <v>8</v>
      </c>
      <c r="D57" t="s">
        <v>5455</v>
      </c>
      <c r="E57" s="12">
        <v>1202850</v>
      </c>
      <c r="F57" s="12">
        <v>317552</v>
      </c>
    </row>
    <row r="58" spans="1:6">
      <c r="A58" t="s">
        <v>193</v>
      </c>
      <c r="B58" t="s">
        <v>4960</v>
      </c>
      <c r="C58" t="s">
        <v>8</v>
      </c>
      <c r="D58" t="s">
        <v>5455</v>
      </c>
      <c r="E58" s="12">
        <v>2430</v>
      </c>
      <c r="F58" s="12">
        <v>12</v>
      </c>
    </row>
    <row r="59" spans="1:6">
      <c r="A59" t="s">
        <v>203</v>
      </c>
      <c r="B59" t="s">
        <v>4961</v>
      </c>
      <c r="C59" t="s">
        <v>8</v>
      </c>
      <c r="D59" t="s">
        <v>5455</v>
      </c>
      <c r="E59" s="12">
        <v>35000</v>
      </c>
      <c r="F59" s="12">
        <v>712</v>
      </c>
    </row>
    <row r="60" spans="1:6">
      <c r="A60" t="s">
        <v>210</v>
      </c>
      <c r="B60" t="s">
        <v>4962</v>
      </c>
      <c r="C60" t="s">
        <v>8</v>
      </c>
      <c r="D60" t="s">
        <v>5455</v>
      </c>
      <c r="E60" s="12">
        <v>493500</v>
      </c>
      <c r="F60" s="12">
        <v>9770</v>
      </c>
    </row>
    <row r="61" spans="1:6">
      <c r="A61" t="s">
        <v>4362</v>
      </c>
      <c r="B61" t="s">
        <v>5476</v>
      </c>
      <c r="C61" t="s">
        <v>76</v>
      </c>
      <c r="D61" t="s">
        <v>5455</v>
      </c>
      <c r="E61" s="12">
        <v>16223</v>
      </c>
      <c r="F61" s="12">
        <v>16074</v>
      </c>
    </row>
    <row r="62" spans="1:6">
      <c r="A62" t="s">
        <v>4362</v>
      </c>
      <c r="B62" t="s">
        <v>5476</v>
      </c>
      <c r="C62" t="s">
        <v>25</v>
      </c>
      <c r="D62" t="s">
        <v>5455</v>
      </c>
      <c r="E62" s="12">
        <v>22000</v>
      </c>
      <c r="F62" s="12">
        <v>15701</v>
      </c>
    </row>
    <row r="63" spans="1:6">
      <c r="A63" t="s">
        <v>4362</v>
      </c>
      <c r="B63" t="s">
        <v>5476</v>
      </c>
      <c r="C63" t="s">
        <v>118</v>
      </c>
      <c r="D63" t="s">
        <v>5455</v>
      </c>
      <c r="E63" s="12">
        <v>150</v>
      </c>
      <c r="F63" s="12">
        <v>143</v>
      </c>
    </row>
    <row r="64" spans="1:6">
      <c r="A64" t="s">
        <v>4362</v>
      </c>
      <c r="B64" t="s">
        <v>5476</v>
      </c>
      <c r="C64" t="s">
        <v>27</v>
      </c>
      <c r="D64" t="s">
        <v>5455</v>
      </c>
      <c r="E64" s="12">
        <v>24000</v>
      </c>
      <c r="F64" s="12">
        <v>19574</v>
      </c>
    </row>
    <row r="65" spans="1:6">
      <c r="A65" t="s">
        <v>4362</v>
      </c>
      <c r="B65" t="s">
        <v>5476</v>
      </c>
      <c r="C65" t="s">
        <v>73</v>
      </c>
      <c r="D65" t="s">
        <v>5455</v>
      </c>
      <c r="E65" s="12">
        <v>200</v>
      </c>
      <c r="F65" s="12">
        <v>239</v>
      </c>
    </row>
    <row r="66" spans="1:6">
      <c r="A66" t="s">
        <v>226</v>
      </c>
      <c r="B66" t="s">
        <v>4963</v>
      </c>
      <c r="C66" t="s">
        <v>27</v>
      </c>
      <c r="D66" t="s">
        <v>5455</v>
      </c>
      <c r="E66" s="12">
        <v>16000</v>
      </c>
      <c r="F66" s="12">
        <v>20538</v>
      </c>
    </row>
    <row r="67" spans="1:6">
      <c r="A67" t="s">
        <v>226</v>
      </c>
      <c r="B67" t="s">
        <v>4963</v>
      </c>
      <c r="C67" t="s">
        <v>73</v>
      </c>
      <c r="D67" t="s">
        <v>5455</v>
      </c>
      <c r="E67" s="12">
        <v>45</v>
      </c>
      <c r="F67" s="12">
        <v>73</v>
      </c>
    </row>
    <row r="68" spans="1:6">
      <c r="A68" t="s">
        <v>226</v>
      </c>
      <c r="B68" t="s">
        <v>4963</v>
      </c>
      <c r="C68" t="s">
        <v>329</v>
      </c>
      <c r="D68" t="s">
        <v>5455</v>
      </c>
      <c r="E68" s="12">
        <v>2187</v>
      </c>
      <c r="F68" s="12">
        <v>647</v>
      </c>
    </row>
    <row r="69" spans="1:6">
      <c r="A69" t="s">
        <v>226</v>
      </c>
      <c r="B69" t="s">
        <v>4963</v>
      </c>
      <c r="C69" t="s">
        <v>170</v>
      </c>
      <c r="D69" t="s">
        <v>5455</v>
      </c>
      <c r="E69" s="12">
        <v>500</v>
      </c>
      <c r="F69" s="12">
        <v>634</v>
      </c>
    </row>
    <row r="70" spans="1:6">
      <c r="A70" t="s">
        <v>227</v>
      </c>
      <c r="B70" t="s">
        <v>4964</v>
      </c>
      <c r="C70" t="s">
        <v>76</v>
      </c>
      <c r="D70" t="s">
        <v>5455</v>
      </c>
      <c r="E70" s="12">
        <v>66</v>
      </c>
      <c r="F70" s="12">
        <v>100</v>
      </c>
    </row>
    <row r="71" spans="1:6">
      <c r="A71" t="s">
        <v>227</v>
      </c>
      <c r="B71" t="s">
        <v>4964</v>
      </c>
      <c r="C71" t="s">
        <v>329</v>
      </c>
      <c r="D71" t="s">
        <v>5455</v>
      </c>
      <c r="E71" s="12">
        <v>1000</v>
      </c>
      <c r="F71" s="12">
        <v>813</v>
      </c>
    </row>
    <row r="72" spans="1:6">
      <c r="A72" t="s">
        <v>228</v>
      </c>
      <c r="B72" t="s">
        <v>4965</v>
      </c>
      <c r="C72" t="s">
        <v>600</v>
      </c>
      <c r="D72" t="s">
        <v>5455</v>
      </c>
      <c r="E72" s="12">
        <v>60</v>
      </c>
      <c r="F72" s="12">
        <v>14</v>
      </c>
    </row>
    <row r="73" spans="1:6">
      <c r="A73" t="s">
        <v>228</v>
      </c>
      <c r="B73" t="s">
        <v>4965</v>
      </c>
      <c r="C73" t="s">
        <v>76</v>
      </c>
      <c r="D73" t="s">
        <v>5455</v>
      </c>
      <c r="E73" s="12">
        <v>450</v>
      </c>
      <c r="F73" s="12">
        <v>506</v>
      </c>
    </row>
    <row r="74" spans="1:6">
      <c r="A74" t="s">
        <v>228</v>
      </c>
      <c r="B74" t="s">
        <v>4965</v>
      </c>
      <c r="C74" t="s">
        <v>80</v>
      </c>
      <c r="D74" t="s">
        <v>5455</v>
      </c>
      <c r="E74" s="12">
        <v>257</v>
      </c>
      <c r="F74" s="12">
        <v>432</v>
      </c>
    </row>
    <row r="75" spans="1:6">
      <c r="A75" t="s">
        <v>230</v>
      </c>
      <c r="B75" t="s">
        <v>4966</v>
      </c>
      <c r="C75" t="s">
        <v>76</v>
      </c>
      <c r="D75" t="s">
        <v>5455</v>
      </c>
      <c r="E75" s="12">
        <v>388</v>
      </c>
      <c r="F75" s="12">
        <v>292</v>
      </c>
    </row>
    <row r="76" spans="1:6">
      <c r="A76" t="s">
        <v>230</v>
      </c>
      <c r="B76" t="s">
        <v>4966</v>
      </c>
      <c r="C76" t="s">
        <v>329</v>
      </c>
      <c r="D76" t="s">
        <v>5455</v>
      </c>
      <c r="E76" s="12">
        <v>1600</v>
      </c>
      <c r="F76" s="12">
        <v>1375</v>
      </c>
    </row>
    <row r="77" spans="1:6">
      <c r="A77" t="s">
        <v>230</v>
      </c>
      <c r="B77" t="s">
        <v>4966</v>
      </c>
      <c r="C77" t="s">
        <v>327</v>
      </c>
      <c r="D77" t="s">
        <v>5455</v>
      </c>
      <c r="E77" s="12">
        <v>300</v>
      </c>
      <c r="F77" s="12">
        <v>348</v>
      </c>
    </row>
    <row r="78" spans="1:6">
      <c r="A78" t="s">
        <v>231</v>
      </c>
      <c r="B78" t="s">
        <v>4967</v>
      </c>
      <c r="C78" t="s">
        <v>73</v>
      </c>
      <c r="D78" t="s">
        <v>5455</v>
      </c>
      <c r="E78" s="12">
        <v>240</v>
      </c>
      <c r="F78" s="12">
        <v>212</v>
      </c>
    </row>
    <row r="79" spans="1:6">
      <c r="A79" t="s">
        <v>231</v>
      </c>
      <c r="B79" t="s">
        <v>4967</v>
      </c>
      <c r="C79" t="s">
        <v>158</v>
      </c>
      <c r="D79" t="s">
        <v>5455</v>
      </c>
      <c r="E79" s="12">
        <v>161</v>
      </c>
      <c r="F79" s="12">
        <v>236</v>
      </c>
    </row>
    <row r="80" spans="1:6">
      <c r="A80" t="s">
        <v>231</v>
      </c>
      <c r="B80" t="s">
        <v>4967</v>
      </c>
      <c r="C80" t="s">
        <v>329</v>
      </c>
      <c r="D80" t="s">
        <v>5455</v>
      </c>
      <c r="E80" s="12">
        <v>212</v>
      </c>
      <c r="F80" s="12">
        <v>276</v>
      </c>
    </row>
    <row r="81" spans="1:6">
      <c r="A81" t="s">
        <v>231</v>
      </c>
      <c r="B81" t="s">
        <v>4967</v>
      </c>
      <c r="C81" t="s">
        <v>80</v>
      </c>
      <c r="D81" t="s">
        <v>5455</v>
      </c>
      <c r="E81" s="12">
        <v>480</v>
      </c>
      <c r="F81" s="12">
        <v>31</v>
      </c>
    </row>
    <row r="82" spans="1:6">
      <c r="A82" t="s">
        <v>232</v>
      </c>
      <c r="B82" t="s">
        <v>4968</v>
      </c>
      <c r="C82" t="s">
        <v>506</v>
      </c>
      <c r="D82" t="s">
        <v>5455</v>
      </c>
      <c r="E82" s="12">
        <v>3665</v>
      </c>
      <c r="F82" s="12">
        <v>4565</v>
      </c>
    </row>
    <row r="83" spans="1:6">
      <c r="A83" t="s">
        <v>232</v>
      </c>
      <c r="B83" t="s">
        <v>4968</v>
      </c>
      <c r="C83" t="s">
        <v>80</v>
      </c>
      <c r="D83" t="s">
        <v>5455</v>
      </c>
      <c r="E83" s="12">
        <v>65</v>
      </c>
      <c r="F83" s="12">
        <v>103</v>
      </c>
    </row>
    <row r="84" spans="1:6">
      <c r="A84" t="s">
        <v>232</v>
      </c>
      <c r="B84" t="s">
        <v>4968</v>
      </c>
      <c r="C84" t="s">
        <v>27</v>
      </c>
      <c r="D84" t="s">
        <v>5455</v>
      </c>
      <c r="E84" s="12">
        <v>4687</v>
      </c>
      <c r="F84" s="12">
        <v>6348</v>
      </c>
    </row>
    <row r="85" spans="1:6">
      <c r="A85" t="s">
        <v>232</v>
      </c>
      <c r="B85" t="s">
        <v>4968</v>
      </c>
      <c r="C85" t="s">
        <v>76</v>
      </c>
      <c r="D85" t="s">
        <v>5455</v>
      </c>
      <c r="E85" s="12">
        <v>275</v>
      </c>
      <c r="F85" s="12">
        <v>877</v>
      </c>
    </row>
    <row r="86" spans="1:6">
      <c r="A86" t="s">
        <v>232</v>
      </c>
      <c r="B86" t="s">
        <v>4968</v>
      </c>
      <c r="C86" t="s">
        <v>8</v>
      </c>
      <c r="D86" t="s">
        <v>5455</v>
      </c>
      <c r="E86" s="12">
        <v>66033</v>
      </c>
      <c r="F86" s="12">
        <v>16683</v>
      </c>
    </row>
    <row r="87" spans="1:6">
      <c r="A87" t="s">
        <v>232</v>
      </c>
      <c r="B87" t="s">
        <v>4968</v>
      </c>
      <c r="C87" t="s">
        <v>19</v>
      </c>
      <c r="D87" t="s">
        <v>5455</v>
      </c>
      <c r="E87" s="12">
        <v>90</v>
      </c>
      <c r="F87" s="12">
        <v>166</v>
      </c>
    </row>
    <row r="88" spans="1:6">
      <c r="A88" t="s">
        <v>233</v>
      </c>
      <c r="B88" t="s">
        <v>4969</v>
      </c>
      <c r="C88" t="s">
        <v>8</v>
      </c>
      <c r="D88" t="s">
        <v>5455</v>
      </c>
      <c r="E88" s="12">
        <v>92310</v>
      </c>
      <c r="F88" s="12">
        <v>9070</v>
      </c>
    </row>
    <row r="89" spans="1:6">
      <c r="A89" t="s">
        <v>233</v>
      </c>
      <c r="B89" t="s">
        <v>4969</v>
      </c>
      <c r="C89" t="s">
        <v>327</v>
      </c>
      <c r="D89" t="s">
        <v>5455</v>
      </c>
      <c r="E89" s="12">
        <v>599</v>
      </c>
      <c r="F89" s="12">
        <v>731</v>
      </c>
    </row>
    <row r="90" spans="1:6">
      <c r="A90" t="s">
        <v>233</v>
      </c>
      <c r="B90" t="s">
        <v>4969</v>
      </c>
      <c r="C90" t="s">
        <v>27</v>
      </c>
      <c r="D90" t="s">
        <v>5455</v>
      </c>
      <c r="E90" s="12">
        <v>45</v>
      </c>
      <c r="F90" s="12">
        <v>116</v>
      </c>
    </row>
    <row r="91" spans="1:6">
      <c r="A91" t="s">
        <v>233</v>
      </c>
      <c r="B91" t="s">
        <v>4969</v>
      </c>
      <c r="C91" t="s">
        <v>329</v>
      </c>
      <c r="D91" t="s">
        <v>5455</v>
      </c>
      <c r="E91" s="12">
        <v>320</v>
      </c>
      <c r="F91" s="12">
        <v>363</v>
      </c>
    </row>
    <row r="92" spans="1:6">
      <c r="A92" t="s">
        <v>234</v>
      </c>
      <c r="B92" t="s">
        <v>4970</v>
      </c>
      <c r="C92" t="s">
        <v>69</v>
      </c>
      <c r="D92" t="s">
        <v>5455</v>
      </c>
      <c r="E92" s="12">
        <v>262</v>
      </c>
      <c r="F92" s="12">
        <v>466</v>
      </c>
    </row>
    <row r="93" spans="1:6">
      <c r="A93" t="s">
        <v>234</v>
      </c>
      <c r="B93" t="s">
        <v>4970</v>
      </c>
      <c r="C93" t="s">
        <v>73</v>
      </c>
      <c r="D93" t="s">
        <v>5455</v>
      </c>
      <c r="E93" s="12">
        <v>998</v>
      </c>
      <c r="F93" s="12">
        <v>1775</v>
      </c>
    </row>
    <row r="94" spans="1:6">
      <c r="A94" t="s">
        <v>234</v>
      </c>
      <c r="B94" t="s">
        <v>4970</v>
      </c>
      <c r="C94" t="s">
        <v>80</v>
      </c>
      <c r="D94" t="s">
        <v>5455</v>
      </c>
      <c r="E94" s="12">
        <v>2106</v>
      </c>
      <c r="F94" s="12">
        <v>5133</v>
      </c>
    </row>
    <row r="95" spans="1:6">
      <c r="A95" t="s">
        <v>234</v>
      </c>
      <c r="B95" t="s">
        <v>4970</v>
      </c>
      <c r="C95" t="s">
        <v>329</v>
      </c>
      <c r="D95" t="s">
        <v>5455</v>
      </c>
      <c r="E95" s="12">
        <v>948</v>
      </c>
      <c r="F95" s="12">
        <v>1537</v>
      </c>
    </row>
    <row r="96" spans="1:6">
      <c r="A96" t="s">
        <v>234</v>
      </c>
      <c r="B96" t="s">
        <v>4970</v>
      </c>
      <c r="C96" t="s">
        <v>57</v>
      </c>
      <c r="D96" t="s">
        <v>5455</v>
      </c>
      <c r="E96" s="12">
        <v>8</v>
      </c>
      <c r="F96" s="12">
        <v>28</v>
      </c>
    </row>
    <row r="97" spans="1:6">
      <c r="A97" t="s">
        <v>234</v>
      </c>
      <c r="B97" t="s">
        <v>4970</v>
      </c>
      <c r="C97" t="s">
        <v>327</v>
      </c>
      <c r="D97" t="s">
        <v>5455</v>
      </c>
      <c r="E97" s="12">
        <v>1404</v>
      </c>
      <c r="F97" s="12">
        <v>1693</v>
      </c>
    </row>
    <row r="98" spans="1:6">
      <c r="A98" t="s">
        <v>234</v>
      </c>
      <c r="B98" t="s">
        <v>4970</v>
      </c>
      <c r="C98" t="s">
        <v>52</v>
      </c>
      <c r="D98" t="s">
        <v>5455</v>
      </c>
      <c r="E98" s="12">
        <v>40</v>
      </c>
      <c r="F98" s="12">
        <v>90</v>
      </c>
    </row>
    <row r="99" spans="1:6">
      <c r="A99" t="s">
        <v>234</v>
      </c>
      <c r="B99" t="s">
        <v>4970</v>
      </c>
      <c r="C99" t="s">
        <v>144</v>
      </c>
      <c r="D99" t="s">
        <v>5455</v>
      </c>
      <c r="E99" s="12">
        <v>22</v>
      </c>
      <c r="F99" s="12">
        <v>15</v>
      </c>
    </row>
    <row r="100" spans="1:6">
      <c r="A100" t="s">
        <v>234</v>
      </c>
      <c r="B100" t="s">
        <v>4970</v>
      </c>
      <c r="C100" t="s">
        <v>662</v>
      </c>
      <c r="D100" t="s">
        <v>5455</v>
      </c>
      <c r="E100" s="12">
        <v>40</v>
      </c>
      <c r="F100" s="12">
        <v>108</v>
      </c>
    </row>
    <row r="101" spans="1:6">
      <c r="A101" t="s">
        <v>234</v>
      </c>
      <c r="B101" t="s">
        <v>4970</v>
      </c>
      <c r="C101" t="s">
        <v>158</v>
      </c>
      <c r="D101" t="s">
        <v>5455</v>
      </c>
      <c r="E101" s="12">
        <v>656</v>
      </c>
      <c r="F101" s="12">
        <v>1259</v>
      </c>
    </row>
    <row r="102" spans="1:6">
      <c r="A102" t="s">
        <v>234</v>
      </c>
      <c r="B102" t="s">
        <v>4970</v>
      </c>
      <c r="C102" t="s">
        <v>50</v>
      </c>
      <c r="D102" t="s">
        <v>5455</v>
      </c>
      <c r="E102" s="12">
        <v>20918</v>
      </c>
      <c r="F102" s="12">
        <v>9855</v>
      </c>
    </row>
    <row r="103" spans="1:6">
      <c r="A103" t="s">
        <v>234</v>
      </c>
      <c r="B103" t="s">
        <v>4970</v>
      </c>
      <c r="C103" t="s">
        <v>27</v>
      </c>
      <c r="D103" t="s">
        <v>5455</v>
      </c>
      <c r="E103" s="12">
        <v>51059</v>
      </c>
      <c r="F103" s="12">
        <v>49366</v>
      </c>
    </row>
    <row r="104" spans="1:6">
      <c r="A104" t="s">
        <v>234</v>
      </c>
      <c r="B104" t="s">
        <v>4970</v>
      </c>
      <c r="C104" t="s">
        <v>76</v>
      </c>
      <c r="D104" t="s">
        <v>5455</v>
      </c>
      <c r="E104" s="12">
        <v>5037</v>
      </c>
      <c r="F104" s="12">
        <v>9612</v>
      </c>
    </row>
    <row r="105" spans="1:6">
      <c r="A105" t="s">
        <v>234</v>
      </c>
      <c r="B105" t="s">
        <v>4970</v>
      </c>
      <c r="C105" t="s">
        <v>19</v>
      </c>
      <c r="D105" t="s">
        <v>5455</v>
      </c>
      <c r="E105" s="12">
        <v>68</v>
      </c>
      <c r="F105" s="12">
        <v>101</v>
      </c>
    </row>
    <row r="106" spans="1:6">
      <c r="A106" t="s">
        <v>234</v>
      </c>
      <c r="B106" t="s">
        <v>4970</v>
      </c>
      <c r="C106" t="s">
        <v>1014</v>
      </c>
      <c r="D106" t="s">
        <v>5455</v>
      </c>
      <c r="E106" s="12">
        <v>947</v>
      </c>
      <c r="F106" s="12">
        <v>1610</v>
      </c>
    </row>
    <row r="107" spans="1:6">
      <c r="A107" t="s">
        <v>234</v>
      </c>
      <c r="B107" t="s">
        <v>4970</v>
      </c>
      <c r="C107" t="s">
        <v>8</v>
      </c>
      <c r="D107" t="s">
        <v>5455</v>
      </c>
      <c r="E107" s="12">
        <v>6083141</v>
      </c>
      <c r="F107" s="12">
        <v>865108</v>
      </c>
    </row>
    <row r="108" spans="1:6">
      <c r="A108" t="s">
        <v>234</v>
      </c>
      <c r="B108" t="s">
        <v>4970</v>
      </c>
      <c r="C108" t="s">
        <v>92</v>
      </c>
      <c r="D108" t="s">
        <v>5455</v>
      </c>
      <c r="E108" s="12">
        <v>327</v>
      </c>
      <c r="F108" s="12">
        <v>513</v>
      </c>
    </row>
    <row r="109" spans="1:6">
      <c r="A109" t="s">
        <v>234</v>
      </c>
      <c r="B109" t="s">
        <v>4970</v>
      </c>
      <c r="C109" t="s">
        <v>506</v>
      </c>
      <c r="D109" t="s">
        <v>5455</v>
      </c>
      <c r="E109" s="12">
        <v>13384</v>
      </c>
      <c r="F109" s="12">
        <v>16481</v>
      </c>
    </row>
    <row r="110" spans="1:6">
      <c r="A110" t="s">
        <v>234</v>
      </c>
      <c r="B110" t="s">
        <v>4970</v>
      </c>
      <c r="C110" t="s">
        <v>75</v>
      </c>
      <c r="D110" t="s">
        <v>5455</v>
      </c>
      <c r="E110" s="12">
        <v>700</v>
      </c>
      <c r="F110" s="12">
        <v>1020</v>
      </c>
    </row>
    <row r="111" spans="1:6">
      <c r="A111" t="s">
        <v>234</v>
      </c>
      <c r="B111" t="s">
        <v>4970</v>
      </c>
      <c r="C111" t="s">
        <v>118</v>
      </c>
      <c r="D111" t="s">
        <v>5455</v>
      </c>
      <c r="E111" s="12">
        <v>10</v>
      </c>
      <c r="F111" s="12">
        <v>49</v>
      </c>
    </row>
    <row r="112" spans="1:6">
      <c r="A112" t="s">
        <v>236</v>
      </c>
      <c r="B112" t="s">
        <v>4971</v>
      </c>
      <c r="C112" t="s">
        <v>27</v>
      </c>
      <c r="D112" t="s">
        <v>5455</v>
      </c>
      <c r="E112" s="12">
        <v>500</v>
      </c>
      <c r="F112" s="12">
        <v>259</v>
      </c>
    </row>
    <row r="113" spans="1:6">
      <c r="A113" t="s">
        <v>236</v>
      </c>
      <c r="B113" t="s">
        <v>4971</v>
      </c>
      <c r="C113" t="s">
        <v>158</v>
      </c>
      <c r="D113" t="s">
        <v>5455</v>
      </c>
      <c r="E113" s="12">
        <v>2120</v>
      </c>
      <c r="F113" s="12">
        <v>1229</v>
      </c>
    </row>
    <row r="114" spans="1:6">
      <c r="A114" t="s">
        <v>240</v>
      </c>
      <c r="B114" t="s">
        <v>4972</v>
      </c>
      <c r="C114" t="s">
        <v>8</v>
      </c>
      <c r="D114" t="s">
        <v>5455</v>
      </c>
      <c r="E114" s="12">
        <v>159042</v>
      </c>
      <c r="F114" s="12">
        <v>12816</v>
      </c>
    </row>
    <row r="115" spans="1:6">
      <c r="A115" t="s">
        <v>240</v>
      </c>
      <c r="B115" t="s">
        <v>4972</v>
      </c>
      <c r="C115" t="s">
        <v>50</v>
      </c>
      <c r="D115" t="s">
        <v>5455</v>
      </c>
      <c r="E115" s="12">
        <v>9243</v>
      </c>
      <c r="F115" s="12">
        <v>518</v>
      </c>
    </row>
    <row r="116" spans="1:6">
      <c r="A116" t="s">
        <v>241</v>
      </c>
      <c r="B116" t="s">
        <v>4973</v>
      </c>
      <c r="C116" t="s">
        <v>8</v>
      </c>
      <c r="D116" t="s">
        <v>5455</v>
      </c>
      <c r="E116" s="12">
        <v>113173</v>
      </c>
      <c r="F116" s="12">
        <v>10280</v>
      </c>
    </row>
    <row r="117" spans="1:6">
      <c r="A117" t="s">
        <v>4363</v>
      </c>
      <c r="B117" t="s">
        <v>5457</v>
      </c>
      <c r="C117" t="s">
        <v>8</v>
      </c>
      <c r="D117" t="s">
        <v>5455</v>
      </c>
      <c r="E117" s="12">
        <v>18000</v>
      </c>
      <c r="F117" s="12">
        <v>1296</v>
      </c>
    </row>
    <row r="118" spans="1:6">
      <c r="A118" t="s">
        <v>4363</v>
      </c>
      <c r="B118" t="s">
        <v>5457</v>
      </c>
      <c r="C118" t="s">
        <v>329</v>
      </c>
      <c r="D118" t="s">
        <v>5455</v>
      </c>
      <c r="E118" s="12">
        <v>462</v>
      </c>
      <c r="F118" s="12">
        <v>779</v>
      </c>
    </row>
    <row r="119" spans="1:6">
      <c r="A119" t="s">
        <v>248</v>
      </c>
      <c r="B119" t="s">
        <v>4974</v>
      </c>
      <c r="C119" t="s">
        <v>8</v>
      </c>
      <c r="D119" t="s">
        <v>5455</v>
      </c>
      <c r="E119" s="12">
        <v>1383830</v>
      </c>
      <c r="F119" s="12">
        <v>1975266</v>
      </c>
    </row>
    <row r="120" spans="1:6">
      <c r="A120" t="s">
        <v>251</v>
      </c>
      <c r="B120" t="s">
        <v>4975</v>
      </c>
      <c r="C120" t="s">
        <v>8</v>
      </c>
      <c r="D120" t="s">
        <v>5455</v>
      </c>
      <c r="E120" s="12">
        <v>12500</v>
      </c>
      <c r="F120" s="12">
        <v>8056</v>
      </c>
    </row>
    <row r="121" spans="1:6">
      <c r="A121" t="s">
        <v>260</v>
      </c>
      <c r="B121" t="s">
        <v>4976</v>
      </c>
      <c r="C121" t="s">
        <v>8</v>
      </c>
      <c r="D121" t="s">
        <v>5455</v>
      </c>
      <c r="E121" s="12">
        <v>2351181</v>
      </c>
      <c r="F121" s="12">
        <v>76572</v>
      </c>
    </row>
    <row r="122" spans="1:6">
      <c r="A122" t="s">
        <v>261</v>
      </c>
      <c r="B122" t="s">
        <v>4977</v>
      </c>
      <c r="C122" t="s">
        <v>8</v>
      </c>
      <c r="D122" t="s">
        <v>5455</v>
      </c>
      <c r="E122" s="12">
        <v>10398837</v>
      </c>
      <c r="F122" s="12">
        <v>131509</v>
      </c>
    </row>
    <row r="123" spans="1:6">
      <c r="A123" t="s">
        <v>262</v>
      </c>
      <c r="B123" t="s">
        <v>4978</v>
      </c>
      <c r="C123" t="s">
        <v>8</v>
      </c>
      <c r="D123" t="s">
        <v>5455</v>
      </c>
      <c r="E123" s="12">
        <v>589288</v>
      </c>
      <c r="F123" s="12">
        <v>25766</v>
      </c>
    </row>
    <row r="124" spans="1:6">
      <c r="A124" t="s">
        <v>265</v>
      </c>
      <c r="B124" t="s">
        <v>4979</v>
      </c>
      <c r="C124" t="s">
        <v>8</v>
      </c>
      <c r="D124" t="s">
        <v>5455</v>
      </c>
      <c r="E124" s="12">
        <v>4020</v>
      </c>
      <c r="F124" s="12">
        <v>708</v>
      </c>
    </row>
    <row r="125" spans="1:6">
      <c r="A125" t="s">
        <v>266</v>
      </c>
      <c r="B125" t="s">
        <v>4980</v>
      </c>
      <c r="C125" t="s">
        <v>8</v>
      </c>
      <c r="D125" t="s">
        <v>5455</v>
      </c>
      <c r="E125" s="12">
        <v>704</v>
      </c>
      <c r="F125" s="12">
        <v>5632</v>
      </c>
    </row>
    <row r="126" spans="1:6">
      <c r="A126" t="s">
        <v>267</v>
      </c>
      <c r="B126" t="s">
        <v>4981</v>
      </c>
      <c r="C126" t="s">
        <v>329</v>
      </c>
      <c r="D126" t="s">
        <v>5455</v>
      </c>
      <c r="E126" s="12">
        <v>162</v>
      </c>
      <c r="F126" s="12">
        <v>326</v>
      </c>
    </row>
    <row r="127" spans="1:6">
      <c r="A127" t="s">
        <v>267</v>
      </c>
      <c r="B127" t="s">
        <v>4981</v>
      </c>
      <c r="C127" t="s">
        <v>2224</v>
      </c>
      <c r="D127" t="s">
        <v>5455</v>
      </c>
      <c r="E127" s="12">
        <v>50</v>
      </c>
      <c r="F127" s="12">
        <v>37</v>
      </c>
    </row>
    <row r="128" spans="1:6">
      <c r="A128" t="s">
        <v>269</v>
      </c>
      <c r="B128" t="s">
        <v>4982</v>
      </c>
      <c r="C128" t="s">
        <v>8</v>
      </c>
      <c r="D128" t="s">
        <v>5455</v>
      </c>
      <c r="E128" s="12">
        <v>242819</v>
      </c>
      <c r="F128" s="12">
        <v>14381</v>
      </c>
    </row>
    <row r="129" spans="1:6">
      <c r="A129" t="s">
        <v>278</v>
      </c>
      <c r="B129" t="s">
        <v>4983</v>
      </c>
      <c r="C129" t="s">
        <v>8</v>
      </c>
      <c r="D129" t="s">
        <v>5455</v>
      </c>
      <c r="E129" s="12">
        <v>100</v>
      </c>
      <c r="F129" s="12">
        <v>6</v>
      </c>
    </row>
    <row r="130" spans="1:6">
      <c r="A130" t="s">
        <v>284</v>
      </c>
      <c r="B130" t="s">
        <v>4984</v>
      </c>
      <c r="C130" t="s">
        <v>8</v>
      </c>
      <c r="D130" t="s">
        <v>5455</v>
      </c>
      <c r="E130" s="12">
        <v>105000</v>
      </c>
      <c r="F130" s="12">
        <v>2250</v>
      </c>
    </row>
    <row r="131" spans="1:6">
      <c r="A131" t="s">
        <v>285</v>
      </c>
      <c r="B131" t="s">
        <v>4985</v>
      </c>
      <c r="C131" t="s">
        <v>57</v>
      </c>
      <c r="D131" t="s">
        <v>5455</v>
      </c>
      <c r="E131" s="12">
        <v>8350</v>
      </c>
      <c r="F131" s="12">
        <v>470</v>
      </c>
    </row>
    <row r="132" spans="1:6">
      <c r="A132" t="s">
        <v>285</v>
      </c>
      <c r="B132" t="s">
        <v>4985</v>
      </c>
      <c r="C132" t="s">
        <v>19</v>
      </c>
      <c r="D132" t="s">
        <v>5455</v>
      </c>
      <c r="E132" s="12">
        <v>1302</v>
      </c>
      <c r="F132" s="12">
        <v>49</v>
      </c>
    </row>
    <row r="133" spans="1:6">
      <c r="A133" t="s">
        <v>288</v>
      </c>
      <c r="B133" t="s">
        <v>4986</v>
      </c>
      <c r="C133" t="s">
        <v>73</v>
      </c>
      <c r="D133" t="s">
        <v>5455</v>
      </c>
      <c r="E133" s="12">
        <v>92000</v>
      </c>
      <c r="F133" s="12">
        <v>5478</v>
      </c>
    </row>
    <row r="134" spans="1:6">
      <c r="A134" t="s">
        <v>288</v>
      </c>
      <c r="B134" t="s">
        <v>4986</v>
      </c>
      <c r="C134" t="s">
        <v>27</v>
      </c>
      <c r="D134" t="s">
        <v>5455</v>
      </c>
      <c r="E134" s="12">
        <v>43000</v>
      </c>
      <c r="F134" s="12">
        <v>2586</v>
      </c>
    </row>
    <row r="135" spans="1:6">
      <c r="A135" t="s">
        <v>291</v>
      </c>
      <c r="B135" t="s">
        <v>5477</v>
      </c>
      <c r="C135" t="s">
        <v>73</v>
      </c>
      <c r="D135" t="s">
        <v>5455</v>
      </c>
      <c r="E135" s="12">
        <v>48300</v>
      </c>
      <c r="F135" s="12">
        <v>3635</v>
      </c>
    </row>
    <row r="136" spans="1:6">
      <c r="A136" t="s">
        <v>293</v>
      </c>
      <c r="B136" t="s">
        <v>4987</v>
      </c>
      <c r="C136" t="s">
        <v>57</v>
      </c>
      <c r="D136" t="s">
        <v>5455</v>
      </c>
      <c r="E136" s="12">
        <v>1000</v>
      </c>
      <c r="F136" s="12">
        <v>106</v>
      </c>
    </row>
    <row r="137" spans="1:6">
      <c r="A137" t="s">
        <v>298</v>
      </c>
      <c r="B137" t="s">
        <v>4988</v>
      </c>
      <c r="C137" t="s">
        <v>8</v>
      </c>
      <c r="D137" t="s">
        <v>5455</v>
      </c>
      <c r="E137" s="12">
        <v>158360</v>
      </c>
      <c r="F137" s="12">
        <v>317</v>
      </c>
    </row>
    <row r="138" spans="1:6">
      <c r="A138" t="s">
        <v>304</v>
      </c>
      <c r="B138" t="s">
        <v>4989</v>
      </c>
      <c r="C138" t="s">
        <v>73</v>
      </c>
      <c r="D138" t="s">
        <v>5455</v>
      </c>
      <c r="E138" s="12">
        <v>149</v>
      </c>
      <c r="F138" s="12">
        <v>53</v>
      </c>
    </row>
    <row r="139" spans="1:6">
      <c r="A139" t="s">
        <v>310</v>
      </c>
      <c r="B139" t="s">
        <v>4990</v>
      </c>
      <c r="C139" t="s">
        <v>8</v>
      </c>
      <c r="D139" t="s">
        <v>5455</v>
      </c>
      <c r="E139" s="12">
        <v>450</v>
      </c>
      <c r="F139" s="12">
        <v>16</v>
      </c>
    </row>
    <row r="140" spans="1:6">
      <c r="A140" t="s">
        <v>312</v>
      </c>
      <c r="B140" t="s">
        <v>4991</v>
      </c>
      <c r="C140" t="s">
        <v>8</v>
      </c>
      <c r="D140" t="s">
        <v>5455</v>
      </c>
      <c r="E140" s="12">
        <v>54000</v>
      </c>
      <c r="F140" s="12">
        <v>2160</v>
      </c>
    </row>
    <row r="141" spans="1:6">
      <c r="A141" t="s">
        <v>4364</v>
      </c>
      <c r="B141" t="s">
        <v>5478</v>
      </c>
      <c r="C141" t="s">
        <v>8</v>
      </c>
      <c r="D141" t="s">
        <v>5455</v>
      </c>
      <c r="E141" s="12">
        <v>38250</v>
      </c>
      <c r="F141" s="12">
        <v>2297</v>
      </c>
    </row>
    <row r="142" spans="1:6">
      <c r="A142" t="s">
        <v>4365</v>
      </c>
      <c r="B142" t="s">
        <v>5479</v>
      </c>
      <c r="C142" t="s">
        <v>8</v>
      </c>
      <c r="D142" t="s">
        <v>5455</v>
      </c>
      <c r="E142" s="12">
        <v>18200</v>
      </c>
      <c r="F142" s="12">
        <v>182</v>
      </c>
    </row>
    <row r="143" spans="1:6">
      <c r="A143" t="s">
        <v>324</v>
      </c>
      <c r="B143" t="s">
        <v>4992</v>
      </c>
      <c r="C143" t="s">
        <v>72</v>
      </c>
      <c r="D143" t="s">
        <v>5455</v>
      </c>
      <c r="E143" s="12">
        <v>480</v>
      </c>
      <c r="F143" s="12">
        <v>619</v>
      </c>
    </row>
    <row r="144" spans="1:6">
      <c r="A144" t="s">
        <v>324</v>
      </c>
      <c r="B144" t="s">
        <v>4992</v>
      </c>
      <c r="C144" t="s">
        <v>73</v>
      </c>
      <c r="D144" t="s">
        <v>5455</v>
      </c>
      <c r="E144" s="12">
        <v>90</v>
      </c>
      <c r="F144" s="12">
        <v>480</v>
      </c>
    </row>
    <row r="145" spans="1:6">
      <c r="A145" t="s">
        <v>324</v>
      </c>
      <c r="B145" t="s">
        <v>4992</v>
      </c>
      <c r="C145" t="s">
        <v>76</v>
      </c>
      <c r="D145" t="s">
        <v>5455</v>
      </c>
      <c r="E145" s="12">
        <v>85</v>
      </c>
      <c r="F145" s="12">
        <v>453</v>
      </c>
    </row>
    <row r="146" spans="1:6">
      <c r="A146" t="s">
        <v>332</v>
      </c>
      <c r="B146" t="s">
        <v>4993</v>
      </c>
      <c r="C146" t="s">
        <v>25</v>
      </c>
      <c r="D146" t="s">
        <v>5455</v>
      </c>
      <c r="E146" s="12">
        <v>10000</v>
      </c>
      <c r="F146" s="12">
        <v>709</v>
      </c>
    </row>
    <row r="147" spans="1:6">
      <c r="A147" t="s">
        <v>332</v>
      </c>
      <c r="B147" t="s">
        <v>4993</v>
      </c>
      <c r="C147" t="s">
        <v>8</v>
      </c>
      <c r="D147" t="s">
        <v>5455</v>
      </c>
      <c r="E147" s="12">
        <v>20200</v>
      </c>
      <c r="F147" s="12">
        <v>6632</v>
      </c>
    </row>
    <row r="148" spans="1:6">
      <c r="A148" t="s">
        <v>4366</v>
      </c>
      <c r="B148" t="s">
        <v>5480</v>
      </c>
      <c r="C148" t="s">
        <v>327</v>
      </c>
      <c r="D148" t="s">
        <v>5455</v>
      </c>
      <c r="E148" s="12">
        <v>1</v>
      </c>
      <c r="F148" s="12">
        <v>527</v>
      </c>
    </row>
    <row r="149" spans="1:6">
      <c r="A149" t="s">
        <v>4366</v>
      </c>
      <c r="B149" t="s">
        <v>5480</v>
      </c>
      <c r="C149" t="s">
        <v>45</v>
      </c>
      <c r="D149" t="s">
        <v>5455</v>
      </c>
      <c r="E149" s="12">
        <v>1</v>
      </c>
      <c r="F149" s="12">
        <v>527</v>
      </c>
    </row>
    <row r="150" spans="1:6">
      <c r="A150" t="s">
        <v>4366</v>
      </c>
      <c r="B150" t="s">
        <v>5480</v>
      </c>
      <c r="C150" t="s">
        <v>50</v>
      </c>
      <c r="D150" t="s">
        <v>5455</v>
      </c>
      <c r="E150" s="12">
        <v>66</v>
      </c>
      <c r="F150" s="12">
        <v>24013</v>
      </c>
    </row>
    <row r="151" spans="1:6">
      <c r="A151" t="s">
        <v>4366</v>
      </c>
      <c r="B151" t="s">
        <v>5480</v>
      </c>
      <c r="C151" t="s">
        <v>57</v>
      </c>
      <c r="D151" t="s">
        <v>5455</v>
      </c>
      <c r="E151" s="12">
        <v>44</v>
      </c>
      <c r="F151" s="12">
        <v>23051</v>
      </c>
    </row>
    <row r="152" spans="1:6">
      <c r="A152" t="s">
        <v>4367</v>
      </c>
      <c r="B152" t="s">
        <v>4993</v>
      </c>
      <c r="C152" t="s">
        <v>170</v>
      </c>
      <c r="D152" t="s">
        <v>5455</v>
      </c>
      <c r="E152" s="12">
        <v>10</v>
      </c>
      <c r="F152" s="12">
        <v>11408</v>
      </c>
    </row>
    <row r="153" spans="1:6">
      <c r="A153" t="s">
        <v>4367</v>
      </c>
      <c r="B153" t="s">
        <v>4993</v>
      </c>
      <c r="C153" t="s">
        <v>81</v>
      </c>
      <c r="D153" t="s">
        <v>5455</v>
      </c>
      <c r="E153" s="12">
        <v>52</v>
      </c>
      <c r="F153" s="12">
        <v>14</v>
      </c>
    </row>
    <row r="154" spans="1:6">
      <c r="A154" t="s">
        <v>4367</v>
      </c>
      <c r="B154" t="s">
        <v>4993</v>
      </c>
      <c r="C154" t="s">
        <v>21</v>
      </c>
      <c r="D154" t="s">
        <v>5455</v>
      </c>
      <c r="E154" s="12">
        <v>5040</v>
      </c>
      <c r="F154" s="12">
        <v>532</v>
      </c>
    </row>
    <row r="155" spans="1:6">
      <c r="A155" t="s">
        <v>4367</v>
      </c>
      <c r="B155" t="s">
        <v>4993</v>
      </c>
      <c r="C155" t="s">
        <v>57</v>
      </c>
      <c r="D155" t="s">
        <v>5455</v>
      </c>
      <c r="E155" s="12">
        <v>200</v>
      </c>
      <c r="F155" s="12">
        <v>21</v>
      </c>
    </row>
    <row r="156" spans="1:6">
      <c r="A156" t="s">
        <v>4367</v>
      </c>
      <c r="B156" t="s">
        <v>4993</v>
      </c>
      <c r="C156" t="s">
        <v>45</v>
      </c>
      <c r="D156" t="s">
        <v>5455</v>
      </c>
      <c r="E156" s="12">
        <v>2105</v>
      </c>
      <c r="F156" s="12">
        <v>219</v>
      </c>
    </row>
    <row r="157" spans="1:6">
      <c r="A157" t="s">
        <v>4367</v>
      </c>
      <c r="B157" t="s">
        <v>4993</v>
      </c>
      <c r="C157" t="s">
        <v>103</v>
      </c>
      <c r="D157" t="s">
        <v>5455</v>
      </c>
      <c r="E157" s="12">
        <v>36000</v>
      </c>
      <c r="F157" s="12">
        <v>1531</v>
      </c>
    </row>
    <row r="158" spans="1:6">
      <c r="A158" t="s">
        <v>4367</v>
      </c>
      <c r="B158" t="s">
        <v>4993</v>
      </c>
      <c r="C158" t="s">
        <v>158</v>
      </c>
      <c r="D158" t="s">
        <v>5455</v>
      </c>
      <c r="E158" s="12">
        <v>5860</v>
      </c>
      <c r="F158" s="12">
        <v>6436</v>
      </c>
    </row>
    <row r="159" spans="1:6">
      <c r="A159" t="s">
        <v>4367</v>
      </c>
      <c r="B159" t="s">
        <v>4993</v>
      </c>
      <c r="C159" t="s">
        <v>195</v>
      </c>
      <c r="D159" t="s">
        <v>5455</v>
      </c>
      <c r="E159" s="12">
        <v>73620</v>
      </c>
      <c r="F159" s="12">
        <v>3756</v>
      </c>
    </row>
    <row r="160" spans="1:6">
      <c r="A160" t="s">
        <v>4367</v>
      </c>
      <c r="B160" t="s">
        <v>4993</v>
      </c>
      <c r="C160" t="s">
        <v>73</v>
      </c>
      <c r="D160" t="s">
        <v>5455</v>
      </c>
      <c r="E160" s="12">
        <v>400</v>
      </c>
      <c r="F160" s="12">
        <v>319</v>
      </c>
    </row>
    <row r="161" spans="1:6">
      <c r="A161" t="s">
        <v>4367</v>
      </c>
      <c r="B161" t="s">
        <v>4993</v>
      </c>
      <c r="C161" t="s">
        <v>27</v>
      </c>
      <c r="D161" t="s">
        <v>5455</v>
      </c>
      <c r="E161" s="12">
        <v>3000</v>
      </c>
      <c r="F161" s="12">
        <v>2361</v>
      </c>
    </row>
    <row r="162" spans="1:6">
      <c r="A162" t="s">
        <v>4367</v>
      </c>
      <c r="B162" t="s">
        <v>4993</v>
      </c>
      <c r="C162" t="s">
        <v>32</v>
      </c>
      <c r="D162" t="s">
        <v>5455</v>
      </c>
      <c r="E162" s="12">
        <v>1000</v>
      </c>
      <c r="F162" s="12">
        <v>282</v>
      </c>
    </row>
    <row r="163" spans="1:6">
      <c r="A163" t="s">
        <v>4367</v>
      </c>
      <c r="B163" t="s">
        <v>4993</v>
      </c>
      <c r="C163" t="s">
        <v>8</v>
      </c>
      <c r="D163" t="s">
        <v>5455</v>
      </c>
      <c r="E163" s="12">
        <v>778901</v>
      </c>
      <c r="F163" s="12">
        <v>51475</v>
      </c>
    </row>
    <row r="164" spans="1:6">
      <c r="A164" t="s">
        <v>4367</v>
      </c>
      <c r="B164" t="s">
        <v>4993</v>
      </c>
      <c r="C164" t="s">
        <v>80</v>
      </c>
      <c r="D164" t="s">
        <v>5455</v>
      </c>
      <c r="E164" s="12">
        <v>480</v>
      </c>
      <c r="F164" s="12">
        <v>386</v>
      </c>
    </row>
    <row r="165" spans="1:6">
      <c r="A165" t="s">
        <v>4367</v>
      </c>
      <c r="B165" t="s">
        <v>4993</v>
      </c>
      <c r="C165" t="s">
        <v>329</v>
      </c>
      <c r="D165" t="s">
        <v>5455</v>
      </c>
      <c r="E165" s="12">
        <v>2370</v>
      </c>
      <c r="F165" s="12">
        <v>3606</v>
      </c>
    </row>
    <row r="166" spans="1:6">
      <c r="A166" t="s">
        <v>4367</v>
      </c>
      <c r="B166" t="s">
        <v>4993</v>
      </c>
      <c r="C166" t="s">
        <v>76</v>
      </c>
      <c r="D166" t="s">
        <v>5455</v>
      </c>
      <c r="E166" s="12">
        <v>205</v>
      </c>
      <c r="F166" s="12">
        <v>60</v>
      </c>
    </row>
    <row r="167" spans="1:6">
      <c r="A167" t="s">
        <v>4367</v>
      </c>
      <c r="B167" t="s">
        <v>4993</v>
      </c>
      <c r="C167" t="s">
        <v>25</v>
      </c>
      <c r="D167" t="s">
        <v>5455</v>
      </c>
      <c r="E167" s="12">
        <v>100</v>
      </c>
      <c r="F167" s="12">
        <v>7</v>
      </c>
    </row>
    <row r="168" spans="1:6">
      <c r="A168" t="s">
        <v>340</v>
      </c>
      <c r="B168" t="s">
        <v>4994</v>
      </c>
      <c r="C168" t="s">
        <v>8</v>
      </c>
      <c r="D168" t="s">
        <v>5455</v>
      </c>
      <c r="E168" s="12">
        <v>750</v>
      </c>
      <c r="F168" s="12">
        <v>748</v>
      </c>
    </row>
    <row r="169" spans="1:6">
      <c r="A169" t="s">
        <v>340</v>
      </c>
      <c r="B169" t="s">
        <v>4994</v>
      </c>
      <c r="C169" t="s">
        <v>76</v>
      </c>
      <c r="D169" t="s">
        <v>5455</v>
      </c>
      <c r="E169" s="12">
        <v>2</v>
      </c>
      <c r="F169" s="12">
        <v>21</v>
      </c>
    </row>
    <row r="170" spans="1:6">
      <c r="A170" t="s">
        <v>345</v>
      </c>
      <c r="B170" t="s">
        <v>4995</v>
      </c>
      <c r="C170" t="s">
        <v>8</v>
      </c>
      <c r="D170" t="s">
        <v>5455</v>
      </c>
      <c r="E170" s="12">
        <v>1400</v>
      </c>
      <c r="F170" s="12">
        <v>28</v>
      </c>
    </row>
    <row r="171" spans="1:6">
      <c r="A171" t="s">
        <v>347</v>
      </c>
      <c r="B171" t="s">
        <v>4996</v>
      </c>
      <c r="C171" t="s">
        <v>8</v>
      </c>
      <c r="D171" t="s">
        <v>5455</v>
      </c>
      <c r="E171" s="12">
        <v>166360</v>
      </c>
      <c r="F171" s="12">
        <v>112088</v>
      </c>
    </row>
    <row r="172" spans="1:6">
      <c r="A172" t="s">
        <v>350</v>
      </c>
      <c r="B172" t="s">
        <v>4997</v>
      </c>
      <c r="C172" t="s">
        <v>8</v>
      </c>
      <c r="D172" t="s">
        <v>5455</v>
      </c>
      <c r="E172" s="12">
        <v>98740</v>
      </c>
      <c r="F172" s="12">
        <v>2373</v>
      </c>
    </row>
    <row r="173" spans="1:6">
      <c r="A173" t="s">
        <v>350</v>
      </c>
      <c r="B173" t="s">
        <v>4997</v>
      </c>
      <c r="C173" t="s">
        <v>50</v>
      </c>
      <c r="D173" t="s">
        <v>5455</v>
      </c>
      <c r="E173" s="12">
        <v>159234</v>
      </c>
      <c r="F173" s="12">
        <v>25358</v>
      </c>
    </row>
    <row r="174" spans="1:6">
      <c r="A174" t="s">
        <v>4368</v>
      </c>
      <c r="B174" t="s">
        <v>5481</v>
      </c>
      <c r="C174" t="s">
        <v>50</v>
      </c>
      <c r="D174" t="s">
        <v>5455</v>
      </c>
      <c r="E174" s="12">
        <v>4501</v>
      </c>
      <c r="F174" s="12">
        <v>633</v>
      </c>
    </row>
    <row r="175" spans="1:6">
      <c r="A175" t="s">
        <v>4369</v>
      </c>
      <c r="B175" t="s">
        <v>5458</v>
      </c>
      <c r="C175" t="s">
        <v>8</v>
      </c>
      <c r="D175" t="s">
        <v>5455</v>
      </c>
      <c r="E175" s="12">
        <v>82799</v>
      </c>
      <c r="F175" s="12">
        <v>1988</v>
      </c>
    </row>
    <row r="176" spans="1:6">
      <c r="A176" t="s">
        <v>4369</v>
      </c>
      <c r="B176" t="s">
        <v>5458</v>
      </c>
      <c r="C176" t="s">
        <v>76</v>
      </c>
      <c r="D176" t="s">
        <v>5455</v>
      </c>
      <c r="E176" s="12">
        <v>2000</v>
      </c>
      <c r="F176" s="12">
        <v>418</v>
      </c>
    </row>
    <row r="177" spans="1:6">
      <c r="A177" t="s">
        <v>4369</v>
      </c>
      <c r="B177" t="s">
        <v>5458</v>
      </c>
      <c r="C177" t="s">
        <v>662</v>
      </c>
      <c r="D177" t="s">
        <v>5455</v>
      </c>
      <c r="E177" s="12">
        <v>500</v>
      </c>
      <c r="F177" s="12">
        <v>101</v>
      </c>
    </row>
    <row r="178" spans="1:6">
      <c r="A178" t="s">
        <v>4369</v>
      </c>
      <c r="B178" t="s">
        <v>5458</v>
      </c>
      <c r="C178" t="s">
        <v>80</v>
      </c>
      <c r="D178" t="s">
        <v>5455</v>
      </c>
      <c r="E178" s="12">
        <v>463</v>
      </c>
      <c r="F178" s="12">
        <v>60</v>
      </c>
    </row>
    <row r="179" spans="1:6">
      <c r="A179" t="s">
        <v>4370</v>
      </c>
      <c r="B179" t="s">
        <v>5482</v>
      </c>
      <c r="C179" t="s">
        <v>8</v>
      </c>
      <c r="D179" t="s">
        <v>5455</v>
      </c>
      <c r="E179" s="12">
        <v>4592860</v>
      </c>
      <c r="F179" s="12">
        <v>46919</v>
      </c>
    </row>
    <row r="180" spans="1:6">
      <c r="A180" t="s">
        <v>351</v>
      </c>
      <c r="B180" t="s">
        <v>4998</v>
      </c>
      <c r="C180" t="s">
        <v>8</v>
      </c>
      <c r="D180" t="s">
        <v>5455</v>
      </c>
      <c r="E180" s="12">
        <v>27213</v>
      </c>
      <c r="F180" s="12">
        <v>8080</v>
      </c>
    </row>
    <row r="181" spans="1:6">
      <c r="A181" t="s">
        <v>369</v>
      </c>
      <c r="B181" t="s">
        <v>4999</v>
      </c>
      <c r="C181" t="s">
        <v>8</v>
      </c>
      <c r="D181" t="s">
        <v>5455</v>
      </c>
      <c r="E181" s="12">
        <v>119000</v>
      </c>
      <c r="F181" s="12">
        <v>10282</v>
      </c>
    </row>
    <row r="182" spans="1:6">
      <c r="A182" t="s">
        <v>374</v>
      </c>
      <c r="B182" t="s">
        <v>5000</v>
      </c>
      <c r="C182" t="s">
        <v>8</v>
      </c>
      <c r="D182" t="s">
        <v>5455</v>
      </c>
      <c r="E182" s="12">
        <v>97870</v>
      </c>
      <c r="F182" s="12">
        <v>7249</v>
      </c>
    </row>
    <row r="183" spans="1:6">
      <c r="A183" t="s">
        <v>374</v>
      </c>
      <c r="B183" t="s">
        <v>5000</v>
      </c>
      <c r="C183" t="s">
        <v>50</v>
      </c>
      <c r="D183" t="s">
        <v>5455</v>
      </c>
      <c r="E183" s="12">
        <v>15570</v>
      </c>
      <c r="F183" s="12">
        <v>1044</v>
      </c>
    </row>
    <row r="184" spans="1:6">
      <c r="A184" t="s">
        <v>407</v>
      </c>
      <c r="B184" t="s">
        <v>5001</v>
      </c>
      <c r="C184" t="s">
        <v>329</v>
      </c>
      <c r="D184" t="s">
        <v>5455</v>
      </c>
      <c r="E184" s="12">
        <v>470</v>
      </c>
      <c r="F184" s="12">
        <v>273</v>
      </c>
    </row>
    <row r="185" spans="1:6">
      <c r="A185" t="s">
        <v>407</v>
      </c>
      <c r="B185" t="s">
        <v>5001</v>
      </c>
      <c r="C185" t="s">
        <v>76</v>
      </c>
      <c r="D185" t="s">
        <v>5455</v>
      </c>
      <c r="E185" s="12">
        <v>6</v>
      </c>
      <c r="F185" s="12">
        <v>15</v>
      </c>
    </row>
    <row r="186" spans="1:6">
      <c r="A186" t="s">
        <v>4371</v>
      </c>
      <c r="B186" t="s">
        <v>5444</v>
      </c>
      <c r="C186" t="s">
        <v>8</v>
      </c>
      <c r="D186" t="s">
        <v>5455</v>
      </c>
      <c r="E186" s="12">
        <v>3033530</v>
      </c>
      <c r="F186" s="12">
        <v>19662</v>
      </c>
    </row>
    <row r="187" spans="1:6">
      <c r="A187" t="s">
        <v>419</v>
      </c>
      <c r="B187" t="s">
        <v>5002</v>
      </c>
      <c r="C187" t="s">
        <v>57</v>
      </c>
      <c r="D187" t="s">
        <v>5455</v>
      </c>
      <c r="E187" s="12">
        <v>6700</v>
      </c>
      <c r="F187" s="12">
        <v>763</v>
      </c>
    </row>
    <row r="188" spans="1:6">
      <c r="A188" t="s">
        <v>419</v>
      </c>
      <c r="B188" t="s">
        <v>5002</v>
      </c>
      <c r="C188" t="s">
        <v>50</v>
      </c>
      <c r="D188" t="s">
        <v>5455</v>
      </c>
      <c r="E188" s="12">
        <v>1430</v>
      </c>
      <c r="F188" s="12">
        <v>176</v>
      </c>
    </row>
    <row r="189" spans="1:6">
      <c r="A189" t="s">
        <v>419</v>
      </c>
      <c r="B189" t="s">
        <v>5002</v>
      </c>
      <c r="C189" t="s">
        <v>76</v>
      </c>
      <c r="D189" t="s">
        <v>5455</v>
      </c>
      <c r="E189" s="12">
        <v>564</v>
      </c>
      <c r="F189" s="12">
        <v>118</v>
      </c>
    </row>
    <row r="190" spans="1:6">
      <c r="A190" t="s">
        <v>421</v>
      </c>
      <c r="B190" t="s">
        <v>5003</v>
      </c>
      <c r="C190" t="s">
        <v>4344</v>
      </c>
      <c r="D190" t="s">
        <v>5455</v>
      </c>
      <c r="E190" s="12">
        <v>15755</v>
      </c>
      <c r="F190" s="12">
        <v>5155</v>
      </c>
    </row>
    <row r="191" spans="1:6">
      <c r="A191" t="s">
        <v>421</v>
      </c>
      <c r="B191" t="s">
        <v>5003</v>
      </c>
      <c r="C191" t="s">
        <v>76</v>
      </c>
      <c r="D191" t="s">
        <v>5455</v>
      </c>
      <c r="E191" s="12">
        <v>76616</v>
      </c>
      <c r="F191" s="12">
        <v>17795</v>
      </c>
    </row>
    <row r="192" spans="1:6">
      <c r="A192" t="s">
        <v>421</v>
      </c>
      <c r="B192" t="s">
        <v>5003</v>
      </c>
      <c r="C192" t="s">
        <v>57</v>
      </c>
      <c r="D192" t="s">
        <v>5455</v>
      </c>
      <c r="E192" s="12">
        <v>9420</v>
      </c>
      <c r="F192" s="12">
        <v>2142</v>
      </c>
    </row>
    <row r="193" spans="1:6">
      <c r="A193" t="s">
        <v>421</v>
      </c>
      <c r="B193" t="s">
        <v>5003</v>
      </c>
      <c r="C193" t="s">
        <v>8</v>
      </c>
      <c r="D193" t="s">
        <v>5455</v>
      </c>
      <c r="E193" s="12">
        <v>889726</v>
      </c>
      <c r="F193" s="12">
        <v>103245</v>
      </c>
    </row>
    <row r="194" spans="1:6">
      <c r="A194" t="s">
        <v>421</v>
      </c>
      <c r="B194" t="s">
        <v>5003</v>
      </c>
      <c r="C194" t="s">
        <v>73</v>
      </c>
      <c r="D194" t="s">
        <v>5455</v>
      </c>
      <c r="E194" s="12">
        <v>11700</v>
      </c>
      <c r="F194" s="12">
        <v>3029</v>
      </c>
    </row>
    <row r="195" spans="1:6">
      <c r="A195" t="s">
        <v>421</v>
      </c>
      <c r="B195" t="s">
        <v>5003</v>
      </c>
      <c r="C195" t="s">
        <v>75</v>
      </c>
      <c r="D195" t="s">
        <v>5455</v>
      </c>
      <c r="E195" s="12">
        <v>65836</v>
      </c>
      <c r="F195" s="12">
        <v>16773</v>
      </c>
    </row>
    <row r="196" spans="1:6">
      <c r="A196" t="s">
        <v>421</v>
      </c>
      <c r="B196" t="s">
        <v>5003</v>
      </c>
      <c r="C196" t="s">
        <v>19</v>
      </c>
      <c r="D196" t="s">
        <v>5455</v>
      </c>
      <c r="E196" s="12">
        <v>29507</v>
      </c>
      <c r="F196" s="12">
        <v>6093</v>
      </c>
    </row>
    <row r="197" spans="1:6">
      <c r="A197" t="s">
        <v>426</v>
      </c>
      <c r="B197" t="s">
        <v>5004</v>
      </c>
      <c r="C197" t="s">
        <v>57</v>
      </c>
      <c r="D197" t="s">
        <v>5455</v>
      </c>
      <c r="E197" s="12">
        <v>100</v>
      </c>
      <c r="F197" s="12">
        <v>13</v>
      </c>
    </row>
    <row r="198" spans="1:6">
      <c r="A198" t="s">
        <v>426</v>
      </c>
      <c r="B198" t="s">
        <v>5004</v>
      </c>
      <c r="C198" t="s">
        <v>73</v>
      </c>
      <c r="D198" t="s">
        <v>5455</v>
      </c>
      <c r="E198" s="12">
        <v>10248</v>
      </c>
      <c r="F198" s="12">
        <v>1581</v>
      </c>
    </row>
    <row r="199" spans="1:6">
      <c r="A199" t="s">
        <v>426</v>
      </c>
      <c r="B199" t="s">
        <v>5004</v>
      </c>
      <c r="C199" t="s">
        <v>19</v>
      </c>
      <c r="D199" t="s">
        <v>5455</v>
      </c>
      <c r="E199" s="12">
        <v>282</v>
      </c>
      <c r="F199" s="12">
        <v>201</v>
      </c>
    </row>
    <row r="200" spans="1:6">
      <c r="A200" t="s">
        <v>428</v>
      </c>
      <c r="B200" t="s">
        <v>5005</v>
      </c>
      <c r="C200" t="s">
        <v>329</v>
      </c>
      <c r="D200" t="s">
        <v>5455</v>
      </c>
      <c r="E200" s="12">
        <v>2025</v>
      </c>
      <c r="F200" s="12">
        <v>438</v>
      </c>
    </row>
    <row r="201" spans="1:6">
      <c r="A201" t="s">
        <v>428</v>
      </c>
      <c r="B201" t="s">
        <v>5005</v>
      </c>
      <c r="C201" t="s">
        <v>57</v>
      </c>
      <c r="D201" t="s">
        <v>5455</v>
      </c>
      <c r="E201" s="12">
        <v>1345</v>
      </c>
      <c r="F201" s="12">
        <v>261</v>
      </c>
    </row>
    <row r="202" spans="1:6">
      <c r="A202" t="s">
        <v>430</v>
      </c>
      <c r="B202" t="s">
        <v>5483</v>
      </c>
      <c r="C202" t="s">
        <v>57</v>
      </c>
      <c r="D202" t="s">
        <v>5455</v>
      </c>
      <c r="E202" s="12">
        <v>480</v>
      </c>
      <c r="F202" s="12">
        <v>78</v>
      </c>
    </row>
    <row r="203" spans="1:6">
      <c r="A203" t="s">
        <v>430</v>
      </c>
      <c r="B203" t="s">
        <v>5006</v>
      </c>
      <c r="C203" t="s">
        <v>8</v>
      </c>
      <c r="D203" t="s">
        <v>5455</v>
      </c>
      <c r="E203" s="12">
        <v>17166</v>
      </c>
      <c r="F203" s="12">
        <v>561</v>
      </c>
    </row>
    <row r="204" spans="1:6">
      <c r="A204" t="s">
        <v>430</v>
      </c>
      <c r="B204" t="s">
        <v>5483</v>
      </c>
      <c r="C204" t="s">
        <v>19</v>
      </c>
      <c r="D204" t="s">
        <v>5455</v>
      </c>
      <c r="E204" s="12">
        <v>57796</v>
      </c>
      <c r="F204" s="12">
        <v>6291</v>
      </c>
    </row>
    <row r="205" spans="1:6">
      <c r="A205" t="s">
        <v>441</v>
      </c>
      <c r="B205" t="s">
        <v>5007</v>
      </c>
      <c r="C205" t="s">
        <v>76</v>
      </c>
      <c r="D205" t="s">
        <v>5455</v>
      </c>
      <c r="E205" s="12">
        <v>8880</v>
      </c>
      <c r="F205" s="12">
        <v>3198</v>
      </c>
    </row>
    <row r="206" spans="1:6">
      <c r="A206" t="s">
        <v>444</v>
      </c>
      <c r="B206" t="s">
        <v>5008</v>
      </c>
      <c r="C206" t="s">
        <v>158</v>
      </c>
      <c r="D206" t="s">
        <v>5455</v>
      </c>
      <c r="E206" s="12">
        <v>575</v>
      </c>
      <c r="F206" s="12">
        <v>11093</v>
      </c>
    </row>
    <row r="207" spans="1:6">
      <c r="A207" t="s">
        <v>465</v>
      </c>
      <c r="B207" t="s">
        <v>5009</v>
      </c>
      <c r="C207" t="s">
        <v>8</v>
      </c>
      <c r="D207" t="s">
        <v>5455</v>
      </c>
      <c r="E207" s="12">
        <v>59724</v>
      </c>
      <c r="F207" s="12">
        <v>7198</v>
      </c>
    </row>
    <row r="208" spans="1:6">
      <c r="A208" t="s">
        <v>4372</v>
      </c>
      <c r="B208" t="s">
        <v>5445</v>
      </c>
      <c r="C208" t="s">
        <v>8</v>
      </c>
      <c r="D208" t="s">
        <v>468</v>
      </c>
      <c r="E208" s="12">
        <v>1290054</v>
      </c>
      <c r="F208" s="12">
        <v>91016</v>
      </c>
    </row>
    <row r="209" spans="1:6">
      <c r="A209" t="s">
        <v>4373</v>
      </c>
      <c r="B209" t="s">
        <v>5459</v>
      </c>
      <c r="C209" t="s">
        <v>8</v>
      </c>
      <c r="D209" t="s">
        <v>468</v>
      </c>
      <c r="E209" s="12">
        <v>330228</v>
      </c>
      <c r="F209" s="12">
        <v>22137</v>
      </c>
    </row>
    <row r="210" spans="1:6">
      <c r="A210" t="s">
        <v>4374</v>
      </c>
      <c r="B210" t="s">
        <v>5460</v>
      </c>
      <c r="C210" t="s">
        <v>8</v>
      </c>
      <c r="D210" t="s">
        <v>468</v>
      </c>
      <c r="E210" s="12">
        <v>1095352</v>
      </c>
      <c r="F210" s="12">
        <v>77425</v>
      </c>
    </row>
    <row r="211" spans="1:6">
      <c r="A211" t="s">
        <v>473</v>
      </c>
      <c r="B211" t="s">
        <v>5010</v>
      </c>
      <c r="C211" t="s">
        <v>8</v>
      </c>
      <c r="D211" t="s">
        <v>468</v>
      </c>
      <c r="E211" s="12">
        <v>202752</v>
      </c>
      <c r="F211" s="12">
        <v>12577</v>
      </c>
    </row>
    <row r="212" spans="1:6">
      <c r="A212" t="s">
        <v>475</v>
      </c>
      <c r="B212" t="s">
        <v>5011</v>
      </c>
      <c r="C212" t="s">
        <v>8</v>
      </c>
      <c r="D212" t="s">
        <v>468</v>
      </c>
      <c r="E212" s="12">
        <v>1843440</v>
      </c>
      <c r="F212" s="12">
        <v>96924</v>
      </c>
    </row>
    <row r="213" spans="1:6">
      <c r="A213" t="s">
        <v>478</v>
      </c>
      <c r="B213" t="s">
        <v>5012</v>
      </c>
      <c r="C213" t="s">
        <v>8</v>
      </c>
      <c r="D213" t="s">
        <v>468</v>
      </c>
      <c r="E213" s="12">
        <v>7222375</v>
      </c>
      <c r="F213" s="12">
        <v>526935</v>
      </c>
    </row>
    <row r="214" spans="1:6">
      <c r="A214" t="s">
        <v>490</v>
      </c>
      <c r="B214" t="s">
        <v>5013</v>
      </c>
      <c r="C214" t="s">
        <v>57</v>
      </c>
      <c r="D214" t="s">
        <v>5455</v>
      </c>
      <c r="E214" s="12">
        <v>28050</v>
      </c>
      <c r="F214" s="12">
        <v>3032</v>
      </c>
    </row>
    <row r="215" spans="1:6">
      <c r="A215" t="s">
        <v>490</v>
      </c>
      <c r="B215" t="s">
        <v>5013</v>
      </c>
      <c r="C215" t="s">
        <v>76</v>
      </c>
      <c r="D215" t="s">
        <v>5455</v>
      </c>
      <c r="E215" s="12">
        <v>9253</v>
      </c>
      <c r="F215" s="12">
        <v>2955</v>
      </c>
    </row>
    <row r="216" spans="1:6">
      <c r="A216" t="s">
        <v>492</v>
      </c>
      <c r="B216" t="s">
        <v>5014</v>
      </c>
      <c r="C216" t="s">
        <v>8</v>
      </c>
      <c r="D216" t="s">
        <v>5455</v>
      </c>
      <c r="E216" s="12">
        <v>7553</v>
      </c>
      <c r="F216" s="12">
        <v>467</v>
      </c>
    </row>
    <row r="217" spans="1:6">
      <c r="A217" t="s">
        <v>496</v>
      </c>
      <c r="B217" t="s">
        <v>5015</v>
      </c>
      <c r="C217" t="s">
        <v>600</v>
      </c>
      <c r="D217" t="s">
        <v>5455</v>
      </c>
      <c r="E217" s="12">
        <v>1122</v>
      </c>
      <c r="F217" s="12">
        <v>326</v>
      </c>
    </row>
    <row r="218" spans="1:6">
      <c r="A218" t="s">
        <v>496</v>
      </c>
      <c r="B218" t="s">
        <v>5015</v>
      </c>
      <c r="C218" t="s">
        <v>8</v>
      </c>
      <c r="D218" t="s">
        <v>5455</v>
      </c>
      <c r="E218" s="12">
        <v>86629</v>
      </c>
      <c r="F218" s="12">
        <v>9643</v>
      </c>
    </row>
    <row r="219" spans="1:6">
      <c r="A219" t="s">
        <v>501</v>
      </c>
      <c r="B219" t="s">
        <v>5016</v>
      </c>
      <c r="C219" t="s">
        <v>8</v>
      </c>
      <c r="D219" t="s">
        <v>5455</v>
      </c>
      <c r="E219" s="12">
        <v>9</v>
      </c>
      <c r="F219" s="12">
        <v>2</v>
      </c>
    </row>
    <row r="220" spans="1:6">
      <c r="A220" t="s">
        <v>502</v>
      </c>
      <c r="B220" t="s">
        <v>503</v>
      </c>
      <c r="C220" t="s">
        <v>76</v>
      </c>
      <c r="D220" t="s">
        <v>5455</v>
      </c>
      <c r="E220" s="12">
        <v>188</v>
      </c>
      <c r="F220" s="12">
        <v>200</v>
      </c>
    </row>
    <row r="221" spans="1:6">
      <c r="A221" t="s">
        <v>504</v>
      </c>
      <c r="B221" t="s">
        <v>5017</v>
      </c>
      <c r="C221" t="s">
        <v>103</v>
      </c>
      <c r="D221" t="s">
        <v>5455</v>
      </c>
      <c r="E221" s="12">
        <v>23040</v>
      </c>
      <c r="F221" s="12">
        <v>5705</v>
      </c>
    </row>
    <row r="222" spans="1:6">
      <c r="A222" t="s">
        <v>504</v>
      </c>
      <c r="B222" t="s">
        <v>5017</v>
      </c>
      <c r="C222" t="s">
        <v>8</v>
      </c>
      <c r="D222" t="s">
        <v>5455</v>
      </c>
      <c r="E222" s="12">
        <v>23989</v>
      </c>
      <c r="F222" s="12">
        <v>890</v>
      </c>
    </row>
    <row r="223" spans="1:6">
      <c r="A223" t="s">
        <v>508</v>
      </c>
      <c r="B223" t="s">
        <v>5018</v>
      </c>
      <c r="C223" t="s">
        <v>27</v>
      </c>
      <c r="D223" t="s">
        <v>468</v>
      </c>
      <c r="E223" s="12">
        <v>19</v>
      </c>
      <c r="F223" s="12">
        <v>23</v>
      </c>
    </row>
    <row r="224" spans="1:6">
      <c r="A224" t="s">
        <v>511</v>
      </c>
      <c r="B224" t="s">
        <v>5019</v>
      </c>
      <c r="C224" t="s">
        <v>329</v>
      </c>
      <c r="D224" t="s">
        <v>468</v>
      </c>
      <c r="E224" s="12">
        <v>52272</v>
      </c>
      <c r="F224" s="12">
        <v>7724</v>
      </c>
    </row>
    <row r="225" spans="1:6">
      <c r="A225" t="s">
        <v>511</v>
      </c>
      <c r="B225" t="s">
        <v>5019</v>
      </c>
      <c r="C225" t="s">
        <v>57</v>
      </c>
      <c r="D225" t="s">
        <v>468</v>
      </c>
      <c r="E225" s="12">
        <v>3120</v>
      </c>
      <c r="F225" s="12">
        <v>509</v>
      </c>
    </row>
    <row r="226" spans="1:6">
      <c r="A226" t="s">
        <v>4375</v>
      </c>
      <c r="B226" t="s">
        <v>5484</v>
      </c>
      <c r="C226" t="s">
        <v>57</v>
      </c>
      <c r="D226" t="s">
        <v>468</v>
      </c>
      <c r="E226" s="12">
        <v>477</v>
      </c>
      <c r="F226" s="12">
        <v>217</v>
      </c>
    </row>
    <row r="227" spans="1:6">
      <c r="A227" t="s">
        <v>526</v>
      </c>
      <c r="B227" t="s">
        <v>5485</v>
      </c>
      <c r="C227" t="s">
        <v>57</v>
      </c>
      <c r="D227" t="s">
        <v>468</v>
      </c>
      <c r="E227" s="12">
        <v>450</v>
      </c>
      <c r="F227" s="12">
        <v>255</v>
      </c>
    </row>
    <row r="228" spans="1:6">
      <c r="A228" t="s">
        <v>528</v>
      </c>
      <c r="B228" t="s">
        <v>5486</v>
      </c>
      <c r="C228" t="s">
        <v>57</v>
      </c>
      <c r="D228" t="s">
        <v>468</v>
      </c>
      <c r="E228" s="12">
        <v>1922</v>
      </c>
      <c r="F228" s="12">
        <v>623</v>
      </c>
    </row>
    <row r="229" spans="1:6">
      <c r="A229" t="s">
        <v>528</v>
      </c>
      <c r="B229" t="s">
        <v>5487</v>
      </c>
      <c r="C229" t="s">
        <v>329</v>
      </c>
      <c r="D229" t="s">
        <v>468</v>
      </c>
      <c r="E229" s="12">
        <v>6020</v>
      </c>
      <c r="F229" s="12">
        <v>3899</v>
      </c>
    </row>
    <row r="230" spans="1:6">
      <c r="A230" t="s">
        <v>528</v>
      </c>
      <c r="B230" t="s">
        <v>5488</v>
      </c>
      <c r="C230" t="s">
        <v>27</v>
      </c>
      <c r="D230" t="s">
        <v>468</v>
      </c>
      <c r="E230" s="12">
        <v>375</v>
      </c>
      <c r="F230" s="12">
        <v>631</v>
      </c>
    </row>
    <row r="231" spans="1:6">
      <c r="A231" t="s">
        <v>528</v>
      </c>
      <c r="B231" t="s">
        <v>5488</v>
      </c>
      <c r="C231" t="s">
        <v>25</v>
      </c>
      <c r="D231" t="s">
        <v>468</v>
      </c>
      <c r="E231" s="12">
        <v>900</v>
      </c>
      <c r="F231" s="12">
        <v>318</v>
      </c>
    </row>
    <row r="232" spans="1:6">
      <c r="A232" t="s">
        <v>538</v>
      </c>
      <c r="B232" t="s">
        <v>5020</v>
      </c>
      <c r="C232" t="s">
        <v>103</v>
      </c>
      <c r="D232" t="s">
        <v>5455</v>
      </c>
      <c r="E232" s="12">
        <v>450000</v>
      </c>
      <c r="F232" s="12">
        <v>12561</v>
      </c>
    </row>
    <row r="233" spans="1:6">
      <c r="A233" t="s">
        <v>539</v>
      </c>
      <c r="B233" t="s">
        <v>5021</v>
      </c>
      <c r="C233" t="s">
        <v>8</v>
      </c>
      <c r="D233" t="s">
        <v>5455</v>
      </c>
      <c r="E233" s="12">
        <v>1305247</v>
      </c>
      <c r="F233" s="12">
        <v>20807</v>
      </c>
    </row>
    <row r="234" spans="1:6">
      <c r="A234" t="s">
        <v>540</v>
      </c>
      <c r="B234" t="s">
        <v>5022</v>
      </c>
      <c r="C234" t="s">
        <v>8</v>
      </c>
      <c r="D234" t="s">
        <v>5455</v>
      </c>
      <c r="E234" s="12">
        <v>123980</v>
      </c>
      <c r="F234" s="12">
        <v>2770</v>
      </c>
    </row>
    <row r="235" spans="1:6">
      <c r="A235" t="s">
        <v>4376</v>
      </c>
      <c r="B235" t="s">
        <v>5489</v>
      </c>
      <c r="C235" t="s">
        <v>8</v>
      </c>
      <c r="D235" t="s">
        <v>5455</v>
      </c>
      <c r="E235" s="12">
        <v>582470</v>
      </c>
      <c r="F235" s="12">
        <v>283</v>
      </c>
    </row>
    <row r="236" spans="1:6">
      <c r="A236" t="s">
        <v>4377</v>
      </c>
      <c r="B236" t="s">
        <v>5490</v>
      </c>
      <c r="C236" t="s">
        <v>8</v>
      </c>
      <c r="D236" t="s">
        <v>5455</v>
      </c>
      <c r="E236" s="12">
        <v>131704</v>
      </c>
      <c r="F236" s="12">
        <v>2939</v>
      </c>
    </row>
    <row r="237" spans="1:6">
      <c r="A237" t="s">
        <v>546</v>
      </c>
      <c r="B237" t="s">
        <v>5023</v>
      </c>
      <c r="C237" t="s">
        <v>8</v>
      </c>
      <c r="D237" t="s">
        <v>5455</v>
      </c>
      <c r="E237" s="12">
        <v>8535425</v>
      </c>
      <c r="F237" s="12">
        <v>258903</v>
      </c>
    </row>
    <row r="238" spans="1:6">
      <c r="A238" t="s">
        <v>550</v>
      </c>
      <c r="B238" t="s">
        <v>5024</v>
      </c>
      <c r="C238" t="s">
        <v>80</v>
      </c>
      <c r="D238" t="s">
        <v>5455</v>
      </c>
      <c r="E238" s="12">
        <v>8525</v>
      </c>
      <c r="F238" s="12">
        <v>7577</v>
      </c>
    </row>
    <row r="239" spans="1:6">
      <c r="A239" t="s">
        <v>550</v>
      </c>
      <c r="B239" t="s">
        <v>5024</v>
      </c>
      <c r="C239" t="s">
        <v>327</v>
      </c>
      <c r="D239" t="s">
        <v>5455</v>
      </c>
      <c r="E239" s="12">
        <v>2208</v>
      </c>
      <c r="F239" s="12">
        <v>215</v>
      </c>
    </row>
    <row r="240" spans="1:6">
      <c r="A240" t="s">
        <v>550</v>
      </c>
      <c r="B240" t="s">
        <v>5024</v>
      </c>
      <c r="C240" t="s">
        <v>69</v>
      </c>
      <c r="D240" t="s">
        <v>5455</v>
      </c>
      <c r="E240" s="12">
        <v>50</v>
      </c>
      <c r="F240" s="12">
        <v>38</v>
      </c>
    </row>
    <row r="241" spans="1:6">
      <c r="A241" t="s">
        <v>550</v>
      </c>
      <c r="B241" t="s">
        <v>5024</v>
      </c>
      <c r="C241" t="s">
        <v>57</v>
      </c>
      <c r="D241" t="s">
        <v>5455</v>
      </c>
      <c r="E241" s="12">
        <v>460</v>
      </c>
      <c r="F241" s="12">
        <v>310</v>
      </c>
    </row>
    <row r="242" spans="1:6">
      <c r="A242" t="s">
        <v>550</v>
      </c>
      <c r="B242" t="s">
        <v>5024</v>
      </c>
      <c r="C242" t="s">
        <v>72</v>
      </c>
      <c r="D242" t="s">
        <v>5455</v>
      </c>
      <c r="E242" s="12">
        <v>200</v>
      </c>
      <c r="F242" s="12">
        <v>84</v>
      </c>
    </row>
    <row r="243" spans="1:6">
      <c r="A243" t="s">
        <v>550</v>
      </c>
      <c r="B243" t="s">
        <v>5024</v>
      </c>
      <c r="C243" t="s">
        <v>25</v>
      </c>
      <c r="D243" t="s">
        <v>5455</v>
      </c>
      <c r="E243" s="12">
        <v>830</v>
      </c>
      <c r="F243" s="12">
        <v>958</v>
      </c>
    </row>
    <row r="244" spans="1:6">
      <c r="A244" t="s">
        <v>550</v>
      </c>
      <c r="B244" t="s">
        <v>5024</v>
      </c>
      <c r="C244" t="s">
        <v>329</v>
      </c>
      <c r="D244" t="s">
        <v>5455</v>
      </c>
      <c r="E244" s="12">
        <v>6821</v>
      </c>
      <c r="F244" s="12">
        <v>8096</v>
      </c>
    </row>
    <row r="245" spans="1:6">
      <c r="A245" t="s">
        <v>550</v>
      </c>
      <c r="B245" t="s">
        <v>5024</v>
      </c>
      <c r="C245" t="s">
        <v>76</v>
      </c>
      <c r="D245" t="s">
        <v>5455</v>
      </c>
      <c r="E245" s="12">
        <v>69611</v>
      </c>
      <c r="F245" s="12">
        <v>89403</v>
      </c>
    </row>
    <row r="246" spans="1:6">
      <c r="A246" t="s">
        <v>551</v>
      </c>
      <c r="B246" t="s">
        <v>5025</v>
      </c>
      <c r="C246" t="s">
        <v>8</v>
      </c>
      <c r="D246" t="s">
        <v>5455</v>
      </c>
      <c r="E246" s="12">
        <v>518920</v>
      </c>
      <c r="F246" s="12">
        <v>135672</v>
      </c>
    </row>
    <row r="247" spans="1:6">
      <c r="A247" t="s">
        <v>4378</v>
      </c>
      <c r="B247" t="s">
        <v>5461</v>
      </c>
      <c r="C247" t="s">
        <v>527</v>
      </c>
      <c r="D247" t="s">
        <v>5455</v>
      </c>
      <c r="E247" s="12">
        <v>16</v>
      </c>
      <c r="F247" s="12">
        <v>4</v>
      </c>
    </row>
    <row r="248" spans="1:6">
      <c r="A248" t="s">
        <v>4379</v>
      </c>
      <c r="B248" t="s">
        <v>5491</v>
      </c>
      <c r="C248" t="s">
        <v>75</v>
      </c>
      <c r="D248" t="s">
        <v>556</v>
      </c>
      <c r="E248" s="12">
        <v>393</v>
      </c>
      <c r="F248" s="12">
        <v>1443</v>
      </c>
    </row>
    <row r="249" spans="1:6">
      <c r="A249" t="s">
        <v>558</v>
      </c>
      <c r="B249" t="s">
        <v>5026</v>
      </c>
      <c r="C249" t="s">
        <v>2222</v>
      </c>
      <c r="D249" t="s">
        <v>5455</v>
      </c>
      <c r="E249" s="12">
        <v>238218</v>
      </c>
      <c r="F249" s="12">
        <v>185632</v>
      </c>
    </row>
    <row r="250" spans="1:6">
      <c r="A250" t="s">
        <v>558</v>
      </c>
      <c r="B250" t="s">
        <v>5492</v>
      </c>
      <c r="C250" t="s">
        <v>56</v>
      </c>
      <c r="D250" t="s">
        <v>5455</v>
      </c>
      <c r="E250" s="12">
        <v>14828</v>
      </c>
      <c r="F250" s="12">
        <v>11146</v>
      </c>
    </row>
    <row r="251" spans="1:6">
      <c r="A251" t="s">
        <v>558</v>
      </c>
      <c r="B251" t="s">
        <v>5492</v>
      </c>
      <c r="C251" t="s">
        <v>75</v>
      </c>
      <c r="D251" t="s">
        <v>5455</v>
      </c>
      <c r="E251" s="12">
        <v>240379</v>
      </c>
      <c r="F251" s="12">
        <v>80264</v>
      </c>
    </row>
    <row r="252" spans="1:6">
      <c r="A252" t="s">
        <v>558</v>
      </c>
      <c r="B252" t="s">
        <v>5492</v>
      </c>
      <c r="C252" t="s">
        <v>105</v>
      </c>
      <c r="D252" t="s">
        <v>5455</v>
      </c>
      <c r="E252" s="12">
        <v>4656</v>
      </c>
      <c r="F252" s="12">
        <v>1489</v>
      </c>
    </row>
    <row r="253" spans="1:6">
      <c r="A253" t="s">
        <v>628</v>
      </c>
      <c r="B253" t="s">
        <v>5027</v>
      </c>
      <c r="C253" t="s">
        <v>8</v>
      </c>
      <c r="D253" t="s">
        <v>5455</v>
      </c>
      <c r="E253" s="12">
        <v>17780</v>
      </c>
      <c r="F253" s="12">
        <v>455</v>
      </c>
    </row>
    <row r="254" spans="1:6">
      <c r="A254" t="s">
        <v>643</v>
      </c>
      <c r="B254" t="s">
        <v>5028</v>
      </c>
      <c r="C254" t="s">
        <v>76</v>
      </c>
      <c r="D254" t="s">
        <v>5455</v>
      </c>
      <c r="E254" s="12">
        <v>3382</v>
      </c>
      <c r="F254" s="12">
        <v>916</v>
      </c>
    </row>
    <row r="255" spans="1:6">
      <c r="A255" t="s">
        <v>4380</v>
      </c>
      <c r="B255" t="s">
        <v>5462</v>
      </c>
      <c r="C255" t="s">
        <v>8</v>
      </c>
      <c r="D255" t="s">
        <v>647</v>
      </c>
      <c r="E255" s="12">
        <v>7200</v>
      </c>
      <c r="F255" s="12">
        <v>43</v>
      </c>
    </row>
    <row r="256" spans="1:6">
      <c r="A256" t="s">
        <v>687</v>
      </c>
      <c r="B256" t="s">
        <v>5029</v>
      </c>
      <c r="C256" t="s">
        <v>105</v>
      </c>
      <c r="D256" t="s">
        <v>5455</v>
      </c>
      <c r="E256" s="12">
        <v>5</v>
      </c>
      <c r="F256" s="12">
        <v>26</v>
      </c>
    </row>
    <row r="257" spans="1:6">
      <c r="A257" t="s">
        <v>692</v>
      </c>
      <c r="B257" t="s">
        <v>5030</v>
      </c>
      <c r="C257" t="s">
        <v>8</v>
      </c>
      <c r="D257" t="s">
        <v>5455</v>
      </c>
      <c r="E257" s="12">
        <v>65460</v>
      </c>
      <c r="F257" s="12">
        <v>524</v>
      </c>
    </row>
    <row r="258" spans="1:6">
      <c r="A258" t="s">
        <v>805</v>
      </c>
      <c r="B258" t="s">
        <v>5031</v>
      </c>
      <c r="C258" t="s">
        <v>19</v>
      </c>
      <c r="D258" t="s">
        <v>5455</v>
      </c>
      <c r="E258" s="12">
        <v>3</v>
      </c>
      <c r="F258" s="12">
        <v>16483</v>
      </c>
    </row>
    <row r="259" spans="1:6">
      <c r="A259" t="s">
        <v>958</v>
      </c>
      <c r="B259" t="s">
        <v>5032</v>
      </c>
      <c r="C259" t="s">
        <v>8</v>
      </c>
      <c r="D259" t="s">
        <v>5455</v>
      </c>
      <c r="E259" s="12">
        <v>59890</v>
      </c>
      <c r="F259" s="12">
        <v>3130</v>
      </c>
    </row>
    <row r="260" spans="1:6">
      <c r="A260" t="s">
        <v>1028</v>
      </c>
      <c r="B260" t="s">
        <v>5033</v>
      </c>
      <c r="C260" t="s">
        <v>73</v>
      </c>
      <c r="D260" t="s">
        <v>5455</v>
      </c>
      <c r="E260" s="12">
        <v>1244</v>
      </c>
      <c r="F260" s="12">
        <v>31</v>
      </c>
    </row>
    <row r="261" spans="1:6">
      <c r="A261" t="s">
        <v>1033</v>
      </c>
      <c r="B261" t="s">
        <v>5034</v>
      </c>
      <c r="C261" t="s">
        <v>76</v>
      </c>
      <c r="D261" t="s">
        <v>5455</v>
      </c>
      <c r="E261" s="12">
        <v>2310</v>
      </c>
      <c r="F261" s="12">
        <v>8119</v>
      </c>
    </row>
    <row r="262" spans="1:6">
      <c r="A262" t="s">
        <v>1035</v>
      </c>
      <c r="B262" t="s">
        <v>5035</v>
      </c>
      <c r="C262" t="s">
        <v>4349</v>
      </c>
      <c r="D262" t="s">
        <v>5455</v>
      </c>
      <c r="E262" s="12">
        <v>80</v>
      </c>
      <c r="F262" s="12">
        <v>189</v>
      </c>
    </row>
    <row r="263" spans="1:6">
      <c r="A263" t="s">
        <v>1037</v>
      </c>
      <c r="B263" t="s">
        <v>5036</v>
      </c>
      <c r="C263" t="s">
        <v>8</v>
      </c>
      <c r="D263" t="s">
        <v>5455</v>
      </c>
      <c r="E263" s="12">
        <v>104905</v>
      </c>
      <c r="F263" s="12">
        <v>44284</v>
      </c>
    </row>
    <row r="264" spans="1:6">
      <c r="A264" t="s">
        <v>1038</v>
      </c>
      <c r="B264" t="s">
        <v>5037</v>
      </c>
      <c r="C264" t="s">
        <v>76</v>
      </c>
      <c r="D264" t="s">
        <v>5455</v>
      </c>
      <c r="E264" s="12">
        <v>560</v>
      </c>
      <c r="F264" s="12">
        <v>319</v>
      </c>
    </row>
    <row r="265" spans="1:6">
      <c r="A265" t="s">
        <v>1038</v>
      </c>
      <c r="B265" t="s">
        <v>5037</v>
      </c>
      <c r="C265" t="s">
        <v>8</v>
      </c>
      <c r="D265" t="s">
        <v>5455</v>
      </c>
      <c r="E265" s="12">
        <v>302858</v>
      </c>
      <c r="F265" s="12">
        <v>354152</v>
      </c>
    </row>
    <row r="266" spans="1:6">
      <c r="A266" t="s">
        <v>1038</v>
      </c>
      <c r="B266" t="s">
        <v>5037</v>
      </c>
      <c r="C266" t="s">
        <v>72</v>
      </c>
      <c r="D266" t="s">
        <v>5455</v>
      </c>
      <c r="E266" s="12">
        <v>321</v>
      </c>
      <c r="F266" s="12">
        <v>495</v>
      </c>
    </row>
    <row r="267" spans="1:6">
      <c r="A267" t="s">
        <v>1047</v>
      </c>
      <c r="B267" t="s">
        <v>5038</v>
      </c>
      <c r="C267" t="s">
        <v>75</v>
      </c>
      <c r="D267" t="s">
        <v>5455</v>
      </c>
      <c r="E267" s="12">
        <v>200</v>
      </c>
      <c r="F267" s="12">
        <v>441</v>
      </c>
    </row>
    <row r="268" spans="1:6">
      <c r="A268" t="s">
        <v>1049</v>
      </c>
      <c r="B268" t="s">
        <v>5039</v>
      </c>
      <c r="C268" t="s">
        <v>75</v>
      </c>
      <c r="D268" t="s">
        <v>5455</v>
      </c>
      <c r="E268" s="12">
        <v>100</v>
      </c>
      <c r="F268" s="12">
        <v>227</v>
      </c>
    </row>
    <row r="269" spans="1:6">
      <c r="A269" t="s">
        <v>1050</v>
      </c>
      <c r="B269" t="s">
        <v>5040</v>
      </c>
      <c r="C269" t="s">
        <v>2290</v>
      </c>
      <c r="D269" t="s">
        <v>5455</v>
      </c>
      <c r="E269" s="12">
        <v>300</v>
      </c>
      <c r="F269" s="12">
        <v>292</v>
      </c>
    </row>
    <row r="270" spans="1:6">
      <c r="A270" t="s">
        <v>1077</v>
      </c>
      <c r="B270" t="s">
        <v>5041</v>
      </c>
      <c r="C270" t="s">
        <v>8</v>
      </c>
      <c r="D270" t="s">
        <v>5455</v>
      </c>
      <c r="E270" s="12">
        <v>146000</v>
      </c>
      <c r="F270" s="12">
        <v>4503</v>
      </c>
    </row>
    <row r="271" spans="1:6">
      <c r="A271" t="s">
        <v>1096</v>
      </c>
      <c r="B271" t="s">
        <v>5042</v>
      </c>
      <c r="C271" t="s">
        <v>600</v>
      </c>
      <c r="D271" t="s">
        <v>5455</v>
      </c>
      <c r="E271" s="12">
        <v>280</v>
      </c>
      <c r="F271" s="12">
        <v>32</v>
      </c>
    </row>
    <row r="272" spans="1:6">
      <c r="A272" t="s">
        <v>1103</v>
      </c>
      <c r="B272" t="s">
        <v>5043</v>
      </c>
      <c r="C272" t="s">
        <v>76</v>
      </c>
      <c r="D272" t="s">
        <v>5455</v>
      </c>
      <c r="E272" s="12">
        <v>487</v>
      </c>
      <c r="F272" s="12">
        <v>752</v>
      </c>
    </row>
    <row r="273" spans="1:6">
      <c r="A273" t="s">
        <v>1120</v>
      </c>
      <c r="B273" t="s">
        <v>5044</v>
      </c>
      <c r="C273" t="s">
        <v>158</v>
      </c>
      <c r="D273" t="s">
        <v>5455</v>
      </c>
      <c r="E273" s="12">
        <v>300</v>
      </c>
      <c r="F273" s="12">
        <v>495</v>
      </c>
    </row>
    <row r="274" spans="1:6">
      <c r="A274" t="s">
        <v>1120</v>
      </c>
      <c r="B274" t="s">
        <v>5044</v>
      </c>
      <c r="C274" t="s">
        <v>27</v>
      </c>
      <c r="D274" t="s">
        <v>5455</v>
      </c>
      <c r="E274" s="12">
        <v>550</v>
      </c>
      <c r="F274" s="12">
        <v>1980</v>
      </c>
    </row>
    <row r="275" spans="1:6">
      <c r="A275" t="s">
        <v>1121</v>
      </c>
      <c r="B275" t="s">
        <v>5045</v>
      </c>
      <c r="C275" t="s">
        <v>506</v>
      </c>
      <c r="D275" t="s">
        <v>5455</v>
      </c>
      <c r="E275" s="12">
        <v>221</v>
      </c>
      <c r="F275" s="12">
        <v>2675</v>
      </c>
    </row>
    <row r="276" spans="1:6">
      <c r="A276" t="s">
        <v>1121</v>
      </c>
      <c r="B276" t="s">
        <v>5045</v>
      </c>
      <c r="C276" t="s">
        <v>19</v>
      </c>
      <c r="D276" t="s">
        <v>5455</v>
      </c>
      <c r="E276" s="12">
        <v>14</v>
      </c>
      <c r="F276" s="12">
        <v>908</v>
      </c>
    </row>
    <row r="277" spans="1:6">
      <c r="A277" t="s">
        <v>1121</v>
      </c>
      <c r="B277" t="s">
        <v>5045</v>
      </c>
      <c r="C277" t="s">
        <v>73</v>
      </c>
      <c r="D277" t="s">
        <v>5455</v>
      </c>
      <c r="E277" s="12">
        <v>243</v>
      </c>
      <c r="F277" s="12">
        <v>10675</v>
      </c>
    </row>
    <row r="278" spans="1:6">
      <c r="A278" t="s">
        <v>1121</v>
      </c>
      <c r="B278" t="s">
        <v>5045</v>
      </c>
      <c r="C278" t="s">
        <v>527</v>
      </c>
      <c r="D278" t="s">
        <v>5455</v>
      </c>
      <c r="E278" s="12">
        <v>100</v>
      </c>
      <c r="F278" s="12">
        <v>574</v>
      </c>
    </row>
    <row r="279" spans="1:6">
      <c r="A279" t="s">
        <v>1121</v>
      </c>
      <c r="B279" t="s">
        <v>5045</v>
      </c>
      <c r="C279" t="s">
        <v>328</v>
      </c>
      <c r="D279" t="s">
        <v>5455</v>
      </c>
      <c r="E279" s="12">
        <v>456</v>
      </c>
      <c r="F279" s="12">
        <v>7925</v>
      </c>
    </row>
    <row r="280" spans="1:6">
      <c r="A280" t="s">
        <v>1121</v>
      </c>
      <c r="B280" t="s">
        <v>5045</v>
      </c>
      <c r="C280" t="s">
        <v>76</v>
      </c>
      <c r="D280" t="s">
        <v>5455</v>
      </c>
      <c r="E280" s="12">
        <v>2184</v>
      </c>
      <c r="F280" s="12">
        <v>16924</v>
      </c>
    </row>
    <row r="281" spans="1:6">
      <c r="A281" t="s">
        <v>1121</v>
      </c>
      <c r="B281" t="s">
        <v>5045</v>
      </c>
      <c r="C281" t="s">
        <v>662</v>
      </c>
      <c r="D281" t="s">
        <v>5455</v>
      </c>
      <c r="E281" s="12">
        <v>25</v>
      </c>
      <c r="F281" s="12">
        <v>2800</v>
      </c>
    </row>
    <row r="282" spans="1:6">
      <c r="A282" t="s">
        <v>1121</v>
      </c>
      <c r="B282" t="s">
        <v>5045</v>
      </c>
      <c r="C282" t="s">
        <v>80</v>
      </c>
      <c r="D282" t="s">
        <v>5455</v>
      </c>
      <c r="E282" s="12">
        <v>96</v>
      </c>
      <c r="F282" s="12">
        <v>1731</v>
      </c>
    </row>
    <row r="283" spans="1:6">
      <c r="A283" t="s">
        <v>1121</v>
      </c>
      <c r="B283" t="s">
        <v>5045</v>
      </c>
      <c r="C283" t="s">
        <v>27</v>
      </c>
      <c r="D283" t="s">
        <v>5455</v>
      </c>
      <c r="E283" s="12">
        <v>2405</v>
      </c>
      <c r="F283" s="12">
        <v>2010</v>
      </c>
    </row>
    <row r="284" spans="1:6">
      <c r="A284" t="s">
        <v>1121</v>
      </c>
      <c r="B284" t="s">
        <v>5045</v>
      </c>
      <c r="C284" t="s">
        <v>50</v>
      </c>
      <c r="D284" t="s">
        <v>5455</v>
      </c>
      <c r="E284" s="12">
        <v>50</v>
      </c>
      <c r="F284" s="12">
        <v>491</v>
      </c>
    </row>
    <row r="285" spans="1:6">
      <c r="A285" t="s">
        <v>1121</v>
      </c>
      <c r="B285" t="s">
        <v>5045</v>
      </c>
      <c r="C285" t="s">
        <v>158</v>
      </c>
      <c r="D285" t="s">
        <v>5455</v>
      </c>
      <c r="E285" s="12">
        <v>1339</v>
      </c>
      <c r="F285" s="12">
        <v>12748</v>
      </c>
    </row>
    <row r="286" spans="1:6">
      <c r="A286" t="s">
        <v>1121</v>
      </c>
      <c r="B286" t="s">
        <v>5045</v>
      </c>
      <c r="C286" t="s">
        <v>8</v>
      </c>
      <c r="D286" t="s">
        <v>5455</v>
      </c>
      <c r="E286" s="12">
        <v>840</v>
      </c>
      <c r="F286" s="12">
        <v>3084</v>
      </c>
    </row>
    <row r="287" spans="1:6">
      <c r="A287" t="s">
        <v>1125</v>
      </c>
      <c r="B287" t="s">
        <v>5046</v>
      </c>
      <c r="C287" t="s">
        <v>158</v>
      </c>
      <c r="D287" t="s">
        <v>5455</v>
      </c>
      <c r="E287" s="12">
        <v>3</v>
      </c>
      <c r="F287" s="12">
        <v>92</v>
      </c>
    </row>
    <row r="288" spans="1:6">
      <c r="A288" t="s">
        <v>1131</v>
      </c>
      <c r="B288" t="s">
        <v>5047</v>
      </c>
      <c r="C288" t="s">
        <v>73</v>
      </c>
      <c r="D288" t="s">
        <v>6</v>
      </c>
      <c r="E288" s="12">
        <v>410</v>
      </c>
      <c r="F288" s="12">
        <v>49</v>
      </c>
    </row>
    <row r="289" spans="1:6">
      <c r="A289" t="s">
        <v>1137</v>
      </c>
      <c r="B289" t="s">
        <v>5048</v>
      </c>
      <c r="C289" t="s">
        <v>72</v>
      </c>
      <c r="D289" t="s">
        <v>6</v>
      </c>
      <c r="E289" s="12">
        <v>10</v>
      </c>
      <c r="F289" s="12">
        <v>90</v>
      </c>
    </row>
    <row r="290" spans="1:6">
      <c r="A290" t="s">
        <v>1139</v>
      </c>
      <c r="B290" t="s">
        <v>5049</v>
      </c>
      <c r="C290" t="s">
        <v>76</v>
      </c>
      <c r="D290" t="s">
        <v>6</v>
      </c>
      <c r="E290" s="12">
        <v>1600</v>
      </c>
      <c r="F290" s="12">
        <v>4214</v>
      </c>
    </row>
    <row r="291" spans="1:6">
      <c r="A291" t="s">
        <v>1140</v>
      </c>
      <c r="B291" t="s">
        <v>5050</v>
      </c>
      <c r="C291" t="s">
        <v>8</v>
      </c>
      <c r="D291" t="s">
        <v>6</v>
      </c>
      <c r="E291" s="12">
        <v>3254476</v>
      </c>
      <c r="F291" s="12">
        <v>198232</v>
      </c>
    </row>
    <row r="292" spans="1:6">
      <c r="A292" t="s">
        <v>1147</v>
      </c>
      <c r="B292" t="s">
        <v>5051</v>
      </c>
      <c r="C292" t="s">
        <v>328</v>
      </c>
      <c r="D292" t="s">
        <v>5455</v>
      </c>
      <c r="E292" s="12">
        <v>82</v>
      </c>
      <c r="F292" s="12">
        <v>32</v>
      </c>
    </row>
    <row r="293" spans="1:6">
      <c r="A293" t="s">
        <v>1147</v>
      </c>
      <c r="B293" t="s">
        <v>5051</v>
      </c>
      <c r="C293" t="s">
        <v>50</v>
      </c>
      <c r="D293" t="s">
        <v>5455</v>
      </c>
      <c r="E293" s="12">
        <v>1370</v>
      </c>
      <c r="F293" s="12">
        <v>145</v>
      </c>
    </row>
    <row r="294" spans="1:6">
      <c r="A294" t="s">
        <v>1147</v>
      </c>
      <c r="B294" t="s">
        <v>5051</v>
      </c>
      <c r="C294" t="s">
        <v>19</v>
      </c>
      <c r="D294" t="s">
        <v>5455</v>
      </c>
      <c r="E294" s="12">
        <v>3613</v>
      </c>
      <c r="F294" s="12">
        <v>1048</v>
      </c>
    </row>
    <row r="295" spans="1:6">
      <c r="A295" t="s">
        <v>1147</v>
      </c>
      <c r="B295" t="s">
        <v>5051</v>
      </c>
      <c r="C295" t="s">
        <v>158</v>
      </c>
      <c r="D295" t="s">
        <v>5455</v>
      </c>
      <c r="E295" s="12">
        <v>1051</v>
      </c>
      <c r="F295" s="12">
        <v>1052</v>
      </c>
    </row>
    <row r="296" spans="1:6">
      <c r="A296" t="s">
        <v>1147</v>
      </c>
      <c r="B296" t="s">
        <v>5051</v>
      </c>
      <c r="C296" t="s">
        <v>73</v>
      </c>
      <c r="D296" t="s">
        <v>5455</v>
      </c>
      <c r="E296" s="12">
        <v>424</v>
      </c>
      <c r="F296" s="12">
        <v>125</v>
      </c>
    </row>
    <row r="297" spans="1:6">
      <c r="A297" t="s">
        <v>1147</v>
      </c>
      <c r="B297" t="s">
        <v>5051</v>
      </c>
      <c r="C297" t="s">
        <v>513</v>
      </c>
      <c r="D297" t="s">
        <v>5455</v>
      </c>
      <c r="E297" s="12">
        <v>256</v>
      </c>
      <c r="F297" s="12">
        <v>81</v>
      </c>
    </row>
    <row r="298" spans="1:6">
      <c r="A298" t="s">
        <v>1147</v>
      </c>
      <c r="B298" t="s">
        <v>5051</v>
      </c>
      <c r="C298" t="s">
        <v>45</v>
      </c>
      <c r="D298" t="s">
        <v>5455</v>
      </c>
      <c r="E298" s="12">
        <v>608</v>
      </c>
      <c r="F298" s="12">
        <v>83</v>
      </c>
    </row>
    <row r="299" spans="1:6">
      <c r="A299" t="s">
        <v>1147</v>
      </c>
      <c r="B299" t="s">
        <v>5051</v>
      </c>
      <c r="C299" t="s">
        <v>76</v>
      </c>
      <c r="D299" t="s">
        <v>5455</v>
      </c>
      <c r="E299" s="12">
        <v>8440</v>
      </c>
      <c r="F299" s="12">
        <v>1168</v>
      </c>
    </row>
    <row r="300" spans="1:6">
      <c r="A300" t="s">
        <v>1147</v>
      </c>
      <c r="B300" t="s">
        <v>5051</v>
      </c>
      <c r="C300" t="s">
        <v>57</v>
      </c>
      <c r="D300" t="s">
        <v>5455</v>
      </c>
      <c r="E300" s="12">
        <v>110</v>
      </c>
      <c r="F300" s="12">
        <v>140</v>
      </c>
    </row>
    <row r="301" spans="1:6">
      <c r="A301" t="s">
        <v>1147</v>
      </c>
      <c r="B301" t="s">
        <v>5051</v>
      </c>
      <c r="C301" t="s">
        <v>1703</v>
      </c>
      <c r="D301" t="s">
        <v>5455</v>
      </c>
      <c r="E301" s="12">
        <v>88</v>
      </c>
      <c r="F301" s="12">
        <v>70</v>
      </c>
    </row>
    <row r="302" spans="1:6">
      <c r="A302" t="s">
        <v>1147</v>
      </c>
      <c r="B302" t="s">
        <v>5051</v>
      </c>
      <c r="C302" t="s">
        <v>863</v>
      </c>
      <c r="D302" t="s">
        <v>5455</v>
      </c>
      <c r="E302" s="12">
        <v>57</v>
      </c>
      <c r="F302" s="12">
        <v>12</v>
      </c>
    </row>
    <row r="303" spans="1:6">
      <c r="A303" t="s">
        <v>1147</v>
      </c>
      <c r="B303" t="s">
        <v>5051</v>
      </c>
      <c r="C303" t="s">
        <v>329</v>
      </c>
      <c r="D303" t="s">
        <v>5455</v>
      </c>
      <c r="E303" s="12">
        <v>90</v>
      </c>
      <c r="F303" s="12">
        <v>64</v>
      </c>
    </row>
    <row r="304" spans="1:6">
      <c r="A304" t="s">
        <v>1147</v>
      </c>
      <c r="B304" t="s">
        <v>5051</v>
      </c>
      <c r="C304" t="s">
        <v>8</v>
      </c>
      <c r="D304" t="s">
        <v>5455</v>
      </c>
      <c r="E304" s="12">
        <v>37500</v>
      </c>
      <c r="F304" s="12">
        <v>3000</v>
      </c>
    </row>
    <row r="305" spans="1:6">
      <c r="A305" t="s">
        <v>1147</v>
      </c>
      <c r="B305" t="s">
        <v>5051</v>
      </c>
      <c r="C305" t="s">
        <v>327</v>
      </c>
      <c r="D305" t="s">
        <v>5455</v>
      </c>
      <c r="E305" s="12">
        <v>470</v>
      </c>
      <c r="F305" s="12">
        <v>54</v>
      </c>
    </row>
    <row r="306" spans="1:6">
      <c r="A306" t="s">
        <v>1147</v>
      </c>
      <c r="B306" t="s">
        <v>5051</v>
      </c>
      <c r="C306" t="s">
        <v>27</v>
      </c>
      <c r="D306" t="s">
        <v>5455</v>
      </c>
      <c r="E306" s="12">
        <v>5029</v>
      </c>
      <c r="F306" s="12">
        <v>7453</v>
      </c>
    </row>
    <row r="307" spans="1:6">
      <c r="A307" t="s">
        <v>1147</v>
      </c>
      <c r="B307" t="s">
        <v>5051</v>
      </c>
      <c r="C307" t="s">
        <v>479</v>
      </c>
      <c r="D307" t="s">
        <v>5455</v>
      </c>
      <c r="E307" s="12">
        <v>90</v>
      </c>
      <c r="F307" s="12">
        <v>249</v>
      </c>
    </row>
    <row r="308" spans="1:6">
      <c r="A308" t="s">
        <v>1147</v>
      </c>
      <c r="B308" t="s">
        <v>5051</v>
      </c>
      <c r="C308" t="s">
        <v>56</v>
      </c>
      <c r="D308" t="s">
        <v>5455</v>
      </c>
      <c r="E308" s="12">
        <v>25</v>
      </c>
      <c r="F308" s="12">
        <v>16</v>
      </c>
    </row>
    <row r="309" spans="1:6">
      <c r="A309" t="s">
        <v>1147</v>
      </c>
      <c r="B309" t="s">
        <v>5051</v>
      </c>
      <c r="C309" t="s">
        <v>32</v>
      </c>
      <c r="D309" t="s">
        <v>5455</v>
      </c>
      <c r="E309" s="12">
        <v>1035</v>
      </c>
      <c r="F309" s="12">
        <v>480</v>
      </c>
    </row>
    <row r="310" spans="1:6">
      <c r="A310" t="s">
        <v>1147</v>
      </c>
      <c r="B310" t="s">
        <v>5051</v>
      </c>
      <c r="C310" t="s">
        <v>75</v>
      </c>
      <c r="D310" t="s">
        <v>5455</v>
      </c>
      <c r="E310" s="12">
        <v>462</v>
      </c>
      <c r="F310" s="12">
        <v>594</v>
      </c>
    </row>
    <row r="311" spans="1:6">
      <c r="A311" t="s">
        <v>1147</v>
      </c>
      <c r="B311" t="s">
        <v>5051</v>
      </c>
      <c r="C311" t="s">
        <v>80</v>
      </c>
      <c r="D311" t="s">
        <v>5455</v>
      </c>
      <c r="E311" s="12">
        <v>263</v>
      </c>
      <c r="F311" s="12">
        <v>213</v>
      </c>
    </row>
    <row r="312" spans="1:6">
      <c r="A312" t="s">
        <v>1147</v>
      </c>
      <c r="B312" t="s">
        <v>5051</v>
      </c>
      <c r="C312" t="s">
        <v>111</v>
      </c>
      <c r="D312" t="s">
        <v>5455</v>
      </c>
      <c r="E312" s="12">
        <v>220</v>
      </c>
      <c r="F312" s="12">
        <v>415</v>
      </c>
    </row>
    <row r="313" spans="1:6">
      <c r="A313" t="s">
        <v>1147</v>
      </c>
      <c r="B313" t="s">
        <v>5051</v>
      </c>
      <c r="C313" t="s">
        <v>157</v>
      </c>
      <c r="D313" t="s">
        <v>5455</v>
      </c>
      <c r="E313" s="12">
        <v>130</v>
      </c>
      <c r="F313" s="12">
        <v>135</v>
      </c>
    </row>
    <row r="314" spans="1:6">
      <c r="A314" t="s">
        <v>1150</v>
      </c>
      <c r="B314" t="s">
        <v>5052</v>
      </c>
      <c r="C314" t="s">
        <v>50</v>
      </c>
      <c r="D314" t="s">
        <v>5455</v>
      </c>
      <c r="E314" s="12">
        <v>8</v>
      </c>
      <c r="F314" s="12">
        <v>14</v>
      </c>
    </row>
    <row r="315" spans="1:6">
      <c r="A315" t="s">
        <v>1150</v>
      </c>
      <c r="B315" t="s">
        <v>5052</v>
      </c>
      <c r="C315" t="s">
        <v>329</v>
      </c>
      <c r="D315" t="s">
        <v>5455</v>
      </c>
      <c r="E315" s="12">
        <v>180</v>
      </c>
      <c r="F315" s="12">
        <v>229</v>
      </c>
    </row>
    <row r="316" spans="1:6">
      <c r="A316" t="s">
        <v>1150</v>
      </c>
      <c r="B316" t="s">
        <v>5052</v>
      </c>
      <c r="C316" t="s">
        <v>76</v>
      </c>
      <c r="D316" t="s">
        <v>5455</v>
      </c>
      <c r="E316" s="12">
        <v>1070</v>
      </c>
      <c r="F316" s="12">
        <v>421</v>
      </c>
    </row>
    <row r="317" spans="1:6">
      <c r="A317" t="s">
        <v>1151</v>
      </c>
      <c r="B317" t="s">
        <v>5053</v>
      </c>
      <c r="C317" t="s">
        <v>76</v>
      </c>
      <c r="D317" t="s">
        <v>5455</v>
      </c>
      <c r="E317" s="12">
        <v>19</v>
      </c>
      <c r="F317" s="12">
        <v>94</v>
      </c>
    </row>
    <row r="318" spans="1:6">
      <c r="A318" t="s">
        <v>1151</v>
      </c>
      <c r="B318" t="s">
        <v>5053</v>
      </c>
      <c r="C318" t="s">
        <v>8</v>
      </c>
      <c r="D318" t="s">
        <v>5455</v>
      </c>
      <c r="E318" s="12">
        <v>54945</v>
      </c>
      <c r="F318" s="12">
        <v>2904</v>
      </c>
    </row>
    <row r="319" spans="1:6">
      <c r="A319" t="s">
        <v>1151</v>
      </c>
      <c r="B319" t="s">
        <v>5053</v>
      </c>
      <c r="C319" t="s">
        <v>329</v>
      </c>
      <c r="D319" t="s">
        <v>5455</v>
      </c>
      <c r="E319" s="12">
        <v>320</v>
      </c>
      <c r="F319" s="12">
        <v>374</v>
      </c>
    </row>
    <row r="320" spans="1:6">
      <c r="A320" t="s">
        <v>1151</v>
      </c>
      <c r="B320" t="s">
        <v>5053</v>
      </c>
      <c r="C320" t="s">
        <v>600</v>
      </c>
      <c r="D320" t="s">
        <v>5455</v>
      </c>
      <c r="E320" s="12">
        <v>45045</v>
      </c>
      <c r="F320" s="12">
        <v>3112</v>
      </c>
    </row>
    <row r="321" spans="1:6">
      <c r="A321" t="s">
        <v>1151</v>
      </c>
      <c r="B321" t="s">
        <v>5053</v>
      </c>
      <c r="C321" t="s">
        <v>52</v>
      </c>
      <c r="D321" t="s">
        <v>5455</v>
      </c>
      <c r="E321" s="12">
        <v>900</v>
      </c>
      <c r="F321" s="12">
        <v>1049</v>
      </c>
    </row>
    <row r="322" spans="1:6">
      <c r="A322" t="s">
        <v>1151</v>
      </c>
      <c r="B322" t="s">
        <v>5053</v>
      </c>
      <c r="C322" t="s">
        <v>50</v>
      </c>
      <c r="D322" t="s">
        <v>5455</v>
      </c>
      <c r="E322" s="12">
        <v>10</v>
      </c>
      <c r="F322" s="12">
        <v>4</v>
      </c>
    </row>
    <row r="323" spans="1:6">
      <c r="A323" t="s">
        <v>1152</v>
      </c>
      <c r="B323" t="s">
        <v>5054</v>
      </c>
      <c r="C323" t="s">
        <v>50</v>
      </c>
      <c r="D323" t="s">
        <v>5455</v>
      </c>
      <c r="E323" s="12">
        <v>3665</v>
      </c>
      <c r="F323" s="12">
        <v>915</v>
      </c>
    </row>
    <row r="324" spans="1:6">
      <c r="A324" t="s">
        <v>1152</v>
      </c>
      <c r="B324" t="s">
        <v>5054</v>
      </c>
      <c r="C324" t="s">
        <v>329</v>
      </c>
      <c r="D324" t="s">
        <v>5455</v>
      </c>
      <c r="E324" s="12">
        <v>100</v>
      </c>
      <c r="F324" s="12">
        <v>80</v>
      </c>
    </row>
    <row r="325" spans="1:6">
      <c r="A325" t="s">
        <v>1166</v>
      </c>
      <c r="B325" t="s">
        <v>5055</v>
      </c>
      <c r="C325" t="s">
        <v>329</v>
      </c>
      <c r="D325" t="s">
        <v>5455</v>
      </c>
      <c r="E325" s="12">
        <v>575</v>
      </c>
      <c r="F325" s="12">
        <v>4214</v>
      </c>
    </row>
    <row r="326" spans="1:6">
      <c r="A326" t="s">
        <v>1171</v>
      </c>
      <c r="B326" t="s">
        <v>5056</v>
      </c>
      <c r="C326" t="s">
        <v>8</v>
      </c>
      <c r="D326" t="s">
        <v>5455</v>
      </c>
      <c r="E326" s="12">
        <v>16500</v>
      </c>
      <c r="F326" s="12">
        <v>1320</v>
      </c>
    </row>
    <row r="327" spans="1:6">
      <c r="A327" t="s">
        <v>1215</v>
      </c>
      <c r="B327" t="s">
        <v>5057</v>
      </c>
      <c r="C327" t="s">
        <v>8</v>
      </c>
      <c r="D327" t="s">
        <v>5455</v>
      </c>
      <c r="E327" s="12">
        <v>471040</v>
      </c>
      <c r="F327" s="12">
        <v>50946</v>
      </c>
    </row>
    <row r="328" spans="1:6">
      <c r="A328" t="s">
        <v>1216</v>
      </c>
      <c r="B328" t="s">
        <v>5058</v>
      </c>
      <c r="C328" t="s">
        <v>8</v>
      </c>
      <c r="D328" t="s">
        <v>5455</v>
      </c>
      <c r="E328" s="12">
        <v>25260</v>
      </c>
      <c r="F328" s="12">
        <v>3132</v>
      </c>
    </row>
    <row r="329" spans="1:6">
      <c r="A329" t="s">
        <v>1217</v>
      </c>
      <c r="B329" t="s">
        <v>5059</v>
      </c>
      <c r="C329" t="s">
        <v>8</v>
      </c>
      <c r="D329" t="s">
        <v>5455</v>
      </c>
      <c r="E329" s="12">
        <v>3045880</v>
      </c>
      <c r="F329" s="12">
        <v>408302</v>
      </c>
    </row>
    <row r="330" spans="1:6">
      <c r="A330" t="s">
        <v>1232</v>
      </c>
      <c r="B330" t="s">
        <v>5060</v>
      </c>
      <c r="C330" t="s">
        <v>21</v>
      </c>
      <c r="D330" t="s">
        <v>5455</v>
      </c>
      <c r="E330" s="12">
        <v>92</v>
      </c>
      <c r="F330" s="12">
        <v>16</v>
      </c>
    </row>
    <row r="331" spans="1:6">
      <c r="A331" t="s">
        <v>1240</v>
      </c>
      <c r="B331" t="s">
        <v>5061</v>
      </c>
      <c r="C331" t="s">
        <v>8</v>
      </c>
      <c r="D331" t="s">
        <v>5455</v>
      </c>
      <c r="E331" s="12">
        <v>115200</v>
      </c>
      <c r="F331" s="12">
        <v>15405</v>
      </c>
    </row>
    <row r="332" spans="1:6">
      <c r="A332" t="s">
        <v>1271</v>
      </c>
      <c r="B332" t="s">
        <v>5062</v>
      </c>
      <c r="C332" t="s">
        <v>8</v>
      </c>
      <c r="D332" t="s">
        <v>5455</v>
      </c>
      <c r="E332" s="12">
        <v>2700</v>
      </c>
      <c r="F332" s="12">
        <v>16</v>
      </c>
    </row>
    <row r="333" spans="1:6">
      <c r="A333" t="s">
        <v>1301</v>
      </c>
      <c r="B333" t="s">
        <v>5063</v>
      </c>
      <c r="C333" t="s">
        <v>8</v>
      </c>
      <c r="D333" t="s">
        <v>5455</v>
      </c>
      <c r="E333" s="12">
        <v>55600</v>
      </c>
      <c r="F333" s="12">
        <v>8414</v>
      </c>
    </row>
    <row r="334" spans="1:6">
      <c r="A334" t="s">
        <v>4381</v>
      </c>
      <c r="B334" t="s">
        <v>5463</v>
      </c>
      <c r="C334" t="s">
        <v>8</v>
      </c>
      <c r="D334" t="s">
        <v>5455</v>
      </c>
      <c r="E334" s="12">
        <v>52000</v>
      </c>
      <c r="F334" s="12">
        <v>328</v>
      </c>
    </row>
    <row r="335" spans="1:6">
      <c r="A335" t="s">
        <v>4382</v>
      </c>
      <c r="B335" t="s">
        <v>5493</v>
      </c>
      <c r="C335" t="s">
        <v>8</v>
      </c>
      <c r="D335" t="s">
        <v>5455</v>
      </c>
      <c r="E335" s="12">
        <v>2000</v>
      </c>
      <c r="F335" s="12">
        <v>12</v>
      </c>
    </row>
    <row r="336" spans="1:6">
      <c r="A336" t="s">
        <v>1323</v>
      </c>
      <c r="B336" t="s">
        <v>5064</v>
      </c>
      <c r="C336" t="s">
        <v>50</v>
      </c>
      <c r="D336" t="s">
        <v>5455</v>
      </c>
      <c r="E336" s="12">
        <v>4000</v>
      </c>
      <c r="F336" s="12">
        <v>24</v>
      </c>
    </row>
    <row r="337" spans="1:6">
      <c r="A337" t="s">
        <v>1323</v>
      </c>
      <c r="B337" t="s">
        <v>5064</v>
      </c>
      <c r="C337" t="s">
        <v>8</v>
      </c>
      <c r="D337" t="s">
        <v>5455</v>
      </c>
      <c r="E337" s="12">
        <v>240950</v>
      </c>
      <c r="F337" s="12">
        <v>2620</v>
      </c>
    </row>
    <row r="338" spans="1:6">
      <c r="A338" t="s">
        <v>1323</v>
      </c>
      <c r="B338" t="s">
        <v>5064</v>
      </c>
      <c r="C338" t="s">
        <v>76</v>
      </c>
      <c r="D338" t="s">
        <v>5455</v>
      </c>
      <c r="E338" s="12">
        <v>305</v>
      </c>
      <c r="F338" s="12">
        <v>372</v>
      </c>
    </row>
    <row r="339" spans="1:6">
      <c r="A339" t="s">
        <v>1327</v>
      </c>
      <c r="B339" t="s">
        <v>5065</v>
      </c>
      <c r="C339" t="s">
        <v>8</v>
      </c>
      <c r="D339" t="s">
        <v>5455</v>
      </c>
      <c r="E339" s="12">
        <v>12081</v>
      </c>
      <c r="F339" s="12">
        <v>2126</v>
      </c>
    </row>
    <row r="340" spans="1:6">
      <c r="A340" t="s">
        <v>1328</v>
      </c>
      <c r="B340" t="s">
        <v>5066</v>
      </c>
      <c r="C340" t="s">
        <v>8</v>
      </c>
      <c r="D340" t="s">
        <v>5455</v>
      </c>
      <c r="E340" s="12">
        <v>20370</v>
      </c>
      <c r="F340" s="12">
        <v>2900</v>
      </c>
    </row>
    <row r="341" spans="1:6">
      <c r="A341" t="s">
        <v>1330</v>
      </c>
      <c r="B341" t="s">
        <v>5067</v>
      </c>
      <c r="C341" t="s">
        <v>8</v>
      </c>
      <c r="D341" t="s">
        <v>5455</v>
      </c>
      <c r="E341" s="12">
        <v>21758</v>
      </c>
      <c r="F341" s="12">
        <v>2854</v>
      </c>
    </row>
    <row r="342" spans="1:6">
      <c r="A342" t="s">
        <v>1336</v>
      </c>
      <c r="B342" t="s">
        <v>5068</v>
      </c>
      <c r="C342" t="s">
        <v>8</v>
      </c>
      <c r="D342" t="s">
        <v>5455</v>
      </c>
      <c r="E342" s="12">
        <v>3295</v>
      </c>
      <c r="F342" s="12">
        <v>566</v>
      </c>
    </row>
    <row r="343" spans="1:6">
      <c r="A343" t="s">
        <v>1337</v>
      </c>
      <c r="B343" t="s">
        <v>5069</v>
      </c>
      <c r="C343" t="s">
        <v>8</v>
      </c>
      <c r="D343" t="s">
        <v>1206</v>
      </c>
      <c r="E343" s="12">
        <v>13050</v>
      </c>
      <c r="F343" s="12">
        <v>2680</v>
      </c>
    </row>
    <row r="344" spans="1:6">
      <c r="A344" t="s">
        <v>1338</v>
      </c>
      <c r="B344" t="s">
        <v>5070</v>
      </c>
      <c r="C344" t="s">
        <v>8</v>
      </c>
      <c r="D344" t="s">
        <v>1206</v>
      </c>
      <c r="E344" s="12">
        <v>362928</v>
      </c>
      <c r="F344" s="12">
        <v>64019</v>
      </c>
    </row>
    <row r="345" spans="1:6">
      <c r="A345" t="s">
        <v>1342</v>
      </c>
      <c r="B345" t="s">
        <v>5071</v>
      </c>
      <c r="C345" t="s">
        <v>8</v>
      </c>
      <c r="D345" t="s">
        <v>5455</v>
      </c>
      <c r="E345" s="12">
        <v>9384</v>
      </c>
      <c r="F345" s="12">
        <v>1851</v>
      </c>
    </row>
    <row r="346" spans="1:6">
      <c r="A346" t="s">
        <v>1343</v>
      </c>
      <c r="B346" t="s">
        <v>5072</v>
      </c>
      <c r="C346" t="s">
        <v>8</v>
      </c>
      <c r="D346" t="s">
        <v>5455</v>
      </c>
      <c r="E346" s="12">
        <v>72584</v>
      </c>
      <c r="F346" s="12">
        <v>14292</v>
      </c>
    </row>
    <row r="347" spans="1:6">
      <c r="A347" t="s">
        <v>1358</v>
      </c>
      <c r="B347" t="s">
        <v>5073</v>
      </c>
      <c r="C347" t="s">
        <v>8</v>
      </c>
      <c r="D347" t="s">
        <v>5455</v>
      </c>
      <c r="E347" s="12">
        <v>264466</v>
      </c>
      <c r="F347" s="12">
        <v>47072</v>
      </c>
    </row>
    <row r="348" spans="1:6">
      <c r="A348" t="s">
        <v>1359</v>
      </c>
      <c r="B348" t="s">
        <v>5074</v>
      </c>
      <c r="C348" t="s">
        <v>8</v>
      </c>
      <c r="D348" t="s">
        <v>5455</v>
      </c>
      <c r="E348" s="12">
        <v>110323</v>
      </c>
      <c r="F348" s="12">
        <v>21857</v>
      </c>
    </row>
    <row r="349" spans="1:6">
      <c r="A349" t="s">
        <v>1364</v>
      </c>
      <c r="B349" t="s">
        <v>5075</v>
      </c>
      <c r="C349" t="s">
        <v>8</v>
      </c>
      <c r="D349" t="s">
        <v>5455</v>
      </c>
      <c r="E349" s="12">
        <v>3600</v>
      </c>
      <c r="F349" s="12">
        <v>408</v>
      </c>
    </row>
    <row r="350" spans="1:6">
      <c r="A350" t="s">
        <v>1366</v>
      </c>
      <c r="B350" t="s">
        <v>5076</v>
      </c>
      <c r="C350" t="s">
        <v>8</v>
      </c>
      <c r="D350" t="s">
        <v>5455</v>
      </c>
      <c r="E350" s="12">
        <v>12529</v>
      </c>
      <c r="F350" s="12">
        <v>2309</v>
      </c>
    </row>
    <row r="351" spans="1:6">
      <c r="A351" t="s">
        <v>1368</v>
      </c>
      <c r="B351" t="s">
        <v>5077</v>
      </c>
      <c r="C351" t="s">
        <v>8</v>
      </c>
      <c r="D351" t="s">
        <v>5455</v>
      </c>
      <c r="E351" s="12">
        <v>310265</v>
      </c>
      <c r="F351" s="12">
        <v>43214</v>
      </c>
    </row>
    <row r="352" spans="1:6">
      <c r="A352" t="s">
        <v>1369</v>
      </c>
      <c r="B352" t="s">
        <v>5078</v>
      </c>
      <c r="C352" t="s">
        <v>8</v>
      </c>
      <c r="D352" t="s">
        <v>5455</v>
      </c>
      <c r="E352" s="12">
        <v>207739</v>
      </c>
      <c r="F352" s="12">
        <v>27805</v>
      </c>
    </row>
    <row r="353" spans="1:6">
      <c r="A353" t="s">
        <v>1372</v>
      </c>
      <c r="B353" t="s">
        <v>5079</v>
      </c>
      <c r="C353" t="s">
        <v>8</v>
      </c>
      <c r="D353" t="s">
        <v>5455</v>
      </c>
      <c r="E353" s="12">
        <v>59645</v>
      </c>
      <c r="F353" s="12">
        <v>22604</v>
      </c>
    </row>
    <row r="354" spans="1:6">
      <c r="A354" t="s">
        <v>1376</v>
      </c>
      <c r="B354" t="s">
        <v>5080</v>
      </c>
      <c r="C354" t="s">
        <v>8</v>
      </c>
      <c r="D354" t="s">
        <v>6</v>
      </c>
      <c r="E354" s="12">
        <v>10000</v>
      </c>
      <c r="F354" s="12">
        <v>70</v>
      </c>
    </row>
    <row r="355" spans="1:6">
      <c r="A355" t="s">
        <v>1386</v>
      </c>
      <c r="B355" t="s">
        <v>5081</v>
      </c>
      <c r="C355" t="s">
        <v>76</v>
      </c>
      <c r="D355" t="s">
        <v>6</v>
      </c>
      <c r="E355" s="12">
        <v>2060</v>
      </c>
      <c r="F355" s="12">
        <v>308</v>
      </c>
    </row>
    <row r="356" spans="1:6">
      <c r="A356" t="s">
        <v>1386</v>
      </c>
      <c r="B356" t="s">
        <v>5081</v>
      </c>
      <c r="C356" t="s">
        <v>8</v>
      </c>
      <c r="D356" t="s">
        <v>6</v>
      </c>
      <c r="E356" s="12">
        <v>191790</v>
      </c>
      <c r="F356" s="12">
        <v>9278</v>
      </c>
    </row>
    <row r="357" spans="1:6">
      <c r="A357" t="s">
        <v>1389</v>
      </c>
      <c r="B357" t="s">
        <v>5082</v>
      </c>
      <c r="C357" t="s">
        <v>8</v>
      </c>
      <c r="D357" t="s">
        <v>5455</v>
      </c>
      <c r="E357" s="12">
        <v>506110</v>
      </c>
      <c r="F357" s="12">
        <v>5381</v>
      </c>
    </row>
    <row r="358" spans="1:6">
      <c r="A358" t="s">
        <v>1401</v>
      </c>
      <c r="B358" t="s">
        <v>5083</v>
      </c>
      <c r="C358" t="s">
        <v>8</v>
      </c>
      <c r="D358" t="s">
        <v>5455</v>
      </c>
      <c r="E358" s="12">
        <v>21700</v>
      </c>
      <c r="F358" s="12">
        <v>237</v>
      </c>
    </row>
    <row r="359" spans="1:6">
      <c r="A359" t="s">
        <v>1422</v>
      </c>
      <c r="B359" t="s">
        <v>5084</v>
      </c>
      <c r="C359" t="s">
        <v>75</v>
      </c>
      <c r="D359" t="s">
        <v>6</v>
      </c>
      <c r="E359" s="12">
        <v>1600</v>
      </c>
      <c r="F359" s="12">
        <v>137</v>
      </c>
    </row>
    <row r="360" spans="1:6">
      <c r="A360" t="s">
        <v>1431</v>
      </c>
      <c r="B360" t="s">
        <v>5085</v>
      </c>
      <c r="C360" t="s">
        <v>8</v>
      </c>
      <c r="D360" t="s">
        <v>6</v>
      </c>
      <c r="E360" s="12">
        <v>1700</v>
      </c>
      <c r="F360" s="12">
        <v>12</v>
      </c>
    </row>
    <row r="361" spans="1:6">
      <c r="A361" t="s">
        <v>1464</v>
      </c>
      <c r="B361" t="s">
        <v>5086</v>
      </c>
      <c r="C361" t="s">
        <v>76</v>
      </c>
      <c r="D361" t="s">
        <v>6</v>
      </c>
      <c r="E361" s="12">
        <v>168</v>
      </c>
      <c r="F361" s="12">
        <v>155</v>
      </c>
    </row>
    <row r="362" spans="1:6">
      <c r="A362" t="s">
        <v>1469</v>
      </c>
      <c r="B362" t="s">
        <v>5087</v>
      </c>
      <c r="C362" t="s">
        <v>8</v>
      </c>
      <c r="D362" t="s">
        <v>6</v>
      </c>
      <c r="E362" s="12">
        <v>1700</v>
      </c>
      <c r="F362" s="12">
        <v>3153</v>
      </c>
    </row>
    <row r="363" spans="1:6">
      <c r="A363" t="s">
        <v>4383</v>
      </c>
      <c r="B363" t="s">
        <v>5494</v>
      </c>
      <c r="C363" t="s">
        <v>479</v>
      </c>
      <c r="D363" t="s">
        <v>1474</v>
      </c>
      <c r="E363" s="12">
        <v>4</v>
      </c>
      <c r="F363" s="12">
        <v>20</v>
      </c>
    </row>
    <row r="364" spans="1:6">
      <c r="A364" t="s">
        <v>1472</v>
      </c>
      <c r="B364" t="s">
        <v>5088</v>
      </c>
      <c r="C364" t="s">
        <v>27</v>
      </c>
      <c r="D364" t="s">
        <v>5455</v>
      </c>
      <c r="E364" s="12">
        <v>2</v>
      </c>
      <c r="F364" s="12">
        <v>11</v>
      </c>
    </row>
    <row r="365" spans="1:6">
      <c r="A365" t="s">
        <v>1472</v>
      </c>
      <c r="B365" t="s">
        <v>5088</v>
      </c>
      <c r="C365" t="s">
        <v>157</v>
      </c>
      <c r="D365" t="s">
        <v>5455</v>
      </c>
      <c r="E365" s="12">
        <v>4</v>
      </c>
      <c r="F365" s="12">
        <v>11</v>
      </c>
    </row>
    <row r="366" spans="1:6">
      <c r="A366" t="s">
        <v>4384</v>
      </c>
      <c r="B366" t="s">
        <v>5495</v>
      </c>
      <c r="C366" t="s">
        <v>72</v>
      </c>
      <c r="D366" t="s">
        <v>1474</v>
      </c>
      <c r="E366" s="12">
        <v>3</v>
      </c>
      <c r="F366" s="12">
        <v>5</v>
      </c>
    </row>
    <row r="367" spans="1:6">
      <c r="A367" t="s">
        <v>4384</v>
      </c>
      <c r="B367" t="s">
        <v>5495</v>
      </c>
      <c r="C367" t="s">
        <v>32</v>
      </c>
      <c r="D367" t="s">
        <v>1474</v>
      </c>
      <c r="E367" s="12">
        <v>72</v>
      </c>
      <c r="F367" s="12">
        <v>11</v>
      </c>
    </row>
    <row r="368" spans="1:6">
      <c r="A368" t="s">
        <v>4384</v>
      </c>
      <c r="B368" t="s">
        <v>5495</v>
      </c>
      <c r="C368" t="s">
        <v>50</v>
      </c>
      <c r="D368" t="s">
        <v>1474</v>
      </c>
      <c r="E368" s="12">
        <v>2</v>
      </c>
      <c r="F368" s="12">
        <v>7</v>
      </c>
    </row>
    <row r="369" spans="1:6">
      <c r="A369" t="s">
        <v>4385</v>
      </c>
      <c r="B369" t="s">
        <v>5496</v>
      </c>
      <c r="C369" t="s">
        <v>327</v>
      </c>
      <c r="D369" t="s">
        <v>1474</v>
      </c>
      <c r="E369" s="12">
        <v>5007</v>
      </c>
      <c r="F369" s="12">
        <v>615</v>
      </c>
    </row>
    <row r="370" spans="1:6">
      <c r="A370" t="s">
        <v>4385</v>
      </c>
      <c r="B370" t="s">
        <v>5496</v>
      </c>
      <c r="C370" t="s">
        <v>32</v>
      </c>
      <c r="D370" t="s">
        <v>1474</v>
      </c>
      <c r="E370" s="12">
        <v>5000</v>
      </c>
      <c r="F370" s="12">
        <v>409</v>
      </c>
    </row>
    <row r="371" spans="1:6">
      <c r="A371" t="s">
        <v>4386</v>
      </c>
      <c r="B371" t="s">
        <v>5497</v>
      </c>
      <c r="C371" t="s">
        <v>72</v>
      </c>
      <c r="D371" t="s">
        <v>1474</v>
      </c>
      <c r="E371" s="12">
        <v>105000</v>
      </c>
      <c r="F371" s="12">
        <v>11723</v>
      </c>
    </row>
    <row r="372" spans="1:6">
      <c r="A372" t="s">
        <v>4386</v>
      </c>
      <c r="B372" t="s">
        <v>5497</v>
      </c>
      <c r="C372" t="s">
        <v>21</v>
      </c>
      <c r="D372" t="s">
        <v>1474</v>
      </c>
      <c r="E372" s="12">
        <v>100000</v>
      </c>
      <c r="F372" s="12">
        <v>9934</v>
      </c>
    </row>
    <row r="373" spans="1:6">
      <c r="A373" t="s">
        <v>4386</v>
      </c>
      <c r="B373" t="s">
        <v>5497</v>
      </c>
      <c r="C373" t="s">
        <v>50</v>
      </c>
      <c r="D373" t="s">
        <v>1474</v>
      </c>
      <c r="E373" s="12">
        <v>814478</v>
      </c>
      <c r="F373" s="12">
        <v>72647</v>
      </c>
    </row>
    <row r="374" spans="1:6">
      <c r="A374" t="s">
        <v>4386</v>
      </c>
      <c r="B374" t="s">
        <v>5497</v>
      </c>
      <c r="C374" t="s">
        <v>32</v>
      </c>
      <c r="D374" t="s">
        <v>1474</v>
      </c>
      <c r="E374" s="12">
        <v>132000</v>
      </c>
      <c r="F374" s="12">
        <v>15317</v>
      </c>
    </row>
    <row r="375" spans="1:6">
      <c r="A375" t="s">
        <v>4386</v>
      </c>
      <c r="B375" t="s">
        <v>5497</v>
      </c>
      <c r="C375" t="s">
        <v>513</v>
      </c>
      <c r="D375" t="s">
        <v>1474</v>
      </c>
      <c r="E375" s="12">
        <v>120000</v>
      </c>
      <c r="F375" s="12">
        <v>10032</v>
      </c>
    </row>
    <row r="376" spans="1:6">
      <c r="A376" t="s">
        <v>4386</v>
      </c>
      <c r="B376" t="s">
        <v>5497</v>
      </c>
      <c r="C376" t="s">
        <v>45</v>
      </c>
      <c r="D376" t="s">
        <v>1474</v>
      </c>
      <c r="E376" s="12">
        <v>423913</v>
      </c>
      <c r="F376" s="12">
        <v>45209</v>
      </c>
    </row>
    <row r="377" spans="1:6">
      <c r="A377" t="s">
        <v>4386</v>
      </c>
      <c r="B377" t="s">
        <v>5497</v>
      </c>
      <c r="C377" t="s">
        <v>8</v>
      </c>
      <c r="D377" t="s">
        <v>1474</v>
      </c>
      <c r="E377" s="12">
        <v>694322</v>
      </c>
      <c r="F377" s="12">
        <v>42210</v>
      </c>
    </row>
    <row r="378" spans="1:6">
      <c r="A378" t="s">
        <v>4387</v>
      </c>
      <c r="B378" t="s">
        <v>5498</v>
      </c>
      <c r="C378" t="s">
        <v>111</v>
      </c>
      <c r="D378" t="s">
        <v>1474</v>
      </c>
      <c r="E378" s="12">
        <v>290141</v>
      </c>
      <c r="F378" s="12">
        <v>20327</v>
      </c>
    </row>
    <row r="379" spans="1:6">
      <c r="A379" t="s">
        <v>4387</v>
      </c>
      <c r="B379" t="s">
        <v>5498</v>
      </c>
      <c r="C379" t="s">
        <v>50</v>
      </c>
      <c r="D379" t="s">
        <v>1474</v>
      </c>
      <c r="E379" s="12">
        <v>180000</v>
      </c>
      <c r="F379" s="12">
        <v>17776</v>
      </c>
    </row>
    <row r="380" spans="1:6">
      <c r="A380" t="s">
        <v>4387</v>
      </c>
      <c r="B380" t="s">
        <v>5498</v>
      </c>
      <c r="C380" t="s">
        <v>32</v>
      </c>
      <c r="D380" t="s">
        <v>1474</v>
      </c>
      <c r="E380" s="12">
        <v>775000</v>
      </c>
      <c r="F380" s="12">
        <v>78089</v>
      </c>
    </row>
    <row r="381" spans="1:6">
      <c r="A381" t="s">
        <v>4388</v>
      </c>
      <c r="B381" t="s">
        <v>5499</v>
      </c>
      <c r="C381" t="s">
        <v>32</v>
      </c>
      <c r="D381" t="s">
        <v>1474</v>
      </c>
      <c r="E381" s="12">
        <v>20000</v>
      </c>
      <c r="F381" s="12">
        <v>1706</v>
      </c>
    </row>
    <row r="382" spans="1:6">
      <c r="A382" t="s">
        <v>1489</v>
      </c>
      <c r="B382" t="s">
        <v>5089</v>
      </c>
      <c r="C382" t="s">
        <v>73</v>
      </c>
      <c r="D382" t="s">
        <v>6</v>
      </c>
      <c r="E382" s="12">
        <v>347</v>
      </c>
      <c r="F382" s="12">
        <v>326</v>
      </c>
    </row>
    <row r="383" spans="1:6">
      <c r="A383" t="s">
        <v>1490</v>
      </c>
      <c r="B383" t="s">
        <v>5090</v>
      </c>
      <c r="C383" t="s">
        <v>784</v>
      </c>
      <c r="D383" t="s">
        <v>6</v>
      </c>
      <c r="E383" s="12">
        <v>2794</v>
      </c>
      <c r="F383" s="12">
        <v>196</v>
      </c>
    </row>
    <row r="384" spans="1:6">
      <c r="A384" t="s">
        <v>1490</v>
      </c>
      <c r="B384" t="s">
        <v>5090</v>
      </c>
      <c r="C384" t="s">
        <v>1014</v>
      </c>
      <c r="D384" t="s">
        <v>6</v>
      </c>
      <c r="E384" s="12">
        <v>5658</v>
      </c>
      <c r="F384" s="12">
        <v>1190</v>
      </c>
    </row>
    <row r="385" spans="1:6">
      <c r="A385" t="s">
        <v>1490</v>
      </c>
      <c r="B385" t="s">
        <v>5090</v>
      </c>
      <c r="C385" t="s">
        <v>72</v>
      </c>
      <c r="D385" t="s">
        <v>6</v>
      </c>
      <c r="E385" s="12">
        <v>18293</v>
      </c>
      <c r="F385" s="12">
        <v>1590</v>
      </c>
    </row>
    <row r="386" spans="1:6">
      <c r="A386" t="s">
        <v>1490</v>
      </c>
      <c r="B386" t="s">
        <v>5090</v>
      </c>
      <c r="C386" t="s">
        <v>32</v>
      </c>
      <c r="D386" t="s">
        <v>6</v>
      </c>
      <c r="E386" s="12">
        <v>33492</v>
      </c>
      <c r="F386" s="12">
        <v>2907</v>
      </c>
    </row>
    <row r="387" spans="1:6">
      <c r="A387" t="s">
        <v>1490</v>
      </c>
      <c r="B387" t="s">
        <v>5090</v>
      </c>
      <c r="C387" t="s">
        <v>27</v>
      </c>
      <c r="D387" t="s">
        <v>6</v>
      </c>
      <c r="E387" s="12">
        <v>60605</v>
      </c>
      <c r="F387" s="12">
        <v>12872</v>
      </c>
    </row>
    <row r="388" spans="1:6">
      <c r="A388" t="s">
        <v>1490</v>
      </c>
      <c r="B388" t="s">
        <v>5090</v>
      </c>
      <c r="C388" t="s">
        <v>19</v>
      </c>
      <c r="D388" t="s">
        <v>6</v>
      </c>
      <c r="E388" s="12">
        <v>7625</v>
      </c>
      <c r="F388" s="12">
        <v>2146</v>
      </c>
    </row>
    <row r="389" spans="1:6">
      <c r="A389" t="s">
        <v>1490</v>
      </c>
      <c r="B389" t="s">
        <v>5090</v>
      </c>
      <c r="C389" t="s">
        <v>69</v>
      </c>
      <c r="D389" t="s">
        <v>6</v>
      </c>
      <c r="E389" s="12">
        <v>4604</v>
      </c>
      <c r="F389" s="12">
        <v>352</v>
      </c>
    </row>
    <row r="390" spans="1:6">
      <c r="A390" t="s">
        <v>1490</v>
      </c>
      <c r="B390" t="s">
        <v>5090</v>
      </c>
      <c r="C390" t="s">
        <v>76</v>
      </c>
      <c r="D390" t="s">
        <v>6</v>
      </c>
      <c r="E390" s="12">
        <v>267673</v>
      </c>
      <c r="F390" s="12">
        <v>55139</v>
      </c>
    </row>
    <row r="391" spans="1:6">
      <c r="A391" t="s">
        <v>1490</v>
      </c>
      <c r="B391" t="s">
        <v>5090</v>
      </c>
      <c r="C391" t="s">
        <v>73</v>
      </c>
      <c r="D391" t="s">
        <v>6</v>
      </c>
      <c r="E391" s="12">
        <v>12247</v>
      </c>
      <c r="F391" s="12">
        <v>1167</v>
      </c>
    </row>
    <row r="392" spans="1:6">
      <c r="A392" t="s">
        <v>1490</v>
      </c>
      <c r="B392" t="s">
        <v>5090</v>
      </c>
      <c r="C392" t="s">
        <v>158</v>
      </c>
      <c r="D392" t="s">
        <v>6</v>
      </c>
      <c r="E392" s="12">
        <v>10133</v>
      </c>
      <c r="F392" s="12">
        <v>1580</v>
      </c>
    </row>
    <row r="393" spans="1:6">
      <c r="A393" t="s">
        <v>1490</v>
      </c>
      <c r="B393" t="s">
        <v>5090</v>
      </c>
      <c r="C393" t="s">
        <v>111</v>
      </c>
      <c r="D393" t="s">
        <v>6</v>
      </c>
      <c r="E393" s="12">
        <v>8641</v>
      </c>
      <c r="F393" s="12">
        <v>2771</v>
      </c>
    </row>
    <row r="394" spans="1:6">
      <c r="A394" t="s">
        <v>1490</v>
      </c>
      <c r="B394" t="s">
        <v>5090</v>
      </c>
      <c r="C394" t="s">
        <v>328</v>
      </c>
      <c r="D394" t="s">
        <v>6</v>
      </c>
      <c r="E394" s="12">
        <v>3700</v>
      </c>
      <c r="F394" s="12">
        <v>806</v>
      </c>
    </row>
    <row r="395" spans="1:6">
      <c r="A395" t="s">
        <v>1490</v>
      </c>
      <c r="B395" t="s">
        <v>5090</v>
      </c>
      <c r="C395" t="s">
        <v>80</v>
      </c>
      <c r="D395" t="s">
        <v>6</v>
      </c>
      <c r="E395" s="12">
        <v>2752</v>
      </c>
      <c r="F395" s="12">
        <v>1225</v>
      </c>
    </row>
    <row r="396" spans="1:6">
      <c r="A396" t="s">
        <v>1491</v>
      </c>
      <c r="B396" t="s">
        <v>5091</v>
      </c>
      <c r="C396" t="s">
        <v>19</v>
      </c>
      <c r="D396" t="s">
        <v>6</v>
      </c>
      <c r="E396" s="12">
        <v>840</v>
      </c>
      <c r="F396" s="12">
        <v>416</v>
      </c>
    </row>
    <row r="397" spans="1:6">
      <c r="A397" t="s">
        <v>1491</v>
      </c>
      <c r="B397" t="s">
        <v>5091</v>
      </c>
      <c r="C397" t="s">
        <v>27</v>
      </c>
      <c r="D397" t="s">
        <v>6</v>
      </c>
      <c r="E397" s="12">
        <v>42956</v>
      </c>
      <c r="F397" s="12">
        <v>9112</v>
      </c>
    </row>
    <row r="398" spans="1:6">
      <c r="A398" t="s">
        <v>1491</v>
      </c>
      <c r="B398" t="s">
        <v>5091</v>
      </c>
      <c r="C398" t="s">
        <v>329</v>
      </c>
      <c r="D398" t="s">
        <v>6</v>
      </c>
      <c r="E398" s="12">
        <v>997</v>
      </c>
      <c r="F398" s="12">
        <v>243</v>
      </c>
    </row>
    <row r="399" spans="1:6">
      <c r="A399" t="s">
        <v>1492</v>
      </c>
      <c r="B399" t="s">
        <v>5092</v>
      </c>
      <c r="C399" t="s">
        <v>76</v>
      </c>
      <c r="D399" t="s">
        <v>6</v>
      </c>
      <c r="E399" s="12">
        <v>1100</v>
      </c>
      <c r="F399" s="12">
        <v>4060</v>
      </c>
    </row>
    <row r="400" spans="1:6">
      <c r="A400" t="s">
        <v>1493</v>
      </c>
      <c r="B400" t="s">
        <v>5093</v>
      </c>
      <c r="C400" t="s">
        <v>27</v>
      </c>
      <c r="D400" t="s">
        <v>6</v>
      </c>
      <c r="E400" s="12">
        <v>30259</v>
      </c>
      <c r="F400" s="12">
        <v>9233</v>
      </c>
    </row>
    <row r="401" spans="1:6">
      <c r="A401" t="s">
        <v>1493</v>
      </c>
      <c r="B401" t="s">
        <v>5093</v>
      </c>
      <c r="C401" t="s">
        <v>76</v>
      </c>
      <c r="D401" t="s">
        <v>6</v>
      </c>
      <c r="E401" s="12">
        <v>40584</v>
      </c>
      <c r="F401" s="12">
        <v>1686</v>
      </c>
    </row>
    <row r="402" spans="1:6">
      <c r="A402" t="s">
        <v>1493</v>
      </c>
      <c r="B402" t="s">
        <v>5093</v>
      </c>
      <c r="C402" t="s">
        <v>72</v>
      </c>
      <c r="D402" t="s">
        <v>6</v>
      </c>
      <c r="E402" s="12">
        <v>1473</v>
      </c>
      <c r="F402" s="12">
        <v>93</v>
      </c>
    </row>
    <row r="403" spans="1:6">
      <c r="A403" t="s">
        <v>1496</v>
      </c>
      <c r="B403" t="s">
        <v>5094</v>
      </c>
      <c r="C403" t="s">
        <v>329</v>
      </c>
      <c r="D403" t="s">
        <v>6</v>
      </c>
      <c r="E403" s="12">
        <v>854</v>
      </c>
      <c r="F403" s="12">
        <v>1083</v>
      </c>
    </row>
    <row r="404" spans="1:6">
      <c r="A404" t="s">
        <v>1496</v>
      </c>
      <c r="B404" t="s">
        <v>5094</v>
      </c>
      <c r="C404" t="s">
        <v>76</v>
      </c>
      <c r="D404" t="s">
        <v>6</v>
      </c>
      <c r="E404" s="12">
        <v>1514</v>
      </c>
      <c r="F404" s="12">
        <v>791</v>
      </c>
    </row>
    <row r="405" spans="1:6">
      <c r="A405" t="s">
        <v>1497</v>
      </c>
      <c r="B405" t="s">
        <v>5095</v>
      </c>
      <c r="C405" t="s">
        <v>73</v>
      </c>
      <c r="D405" t="s">
        <v>6</v>
      </c>
      <c r="E405" s="12">
        <v>699</v>
      </c>
      <c r="F405" s="12">
        <v>356</v>
      </c>
    </row>
    <row r="406" spans="1:6">
      <c r="A406" t="s">
        <v>1497</v>
      </c>
      <c r="B406" t="s">
        <v>5095</v>
      </c>
      <c r="C406" t="s">
        <v>80</v>
      </c>
      <c r="D406" t="s">
        <v>6</v>
      </c>
      <c r="E406" s="12">
        <v>207</v>
      </c>
      <c r="F406" s="12">
        <v>35</v>
      </c>
    </row>
    <row r="407" spans="1:6">
      <c r="A407" t="s">
        <v>1497</v>
      </c>
      <c r="B407" t="s">
        <v>5095</v>
      </c>
      <c r="C407" t="s">
        <v>329</v>
      </c>
      <c r="D407" t="s">
        <v>6</v>
      </c>
      <c r="E407" s="12">
        <v>770</v>
      </c>
      <c r="F407" s="12">
        <v>200</v>
      </c>
    </row>
    <row r="408" spans="1:6">
      <c r="A408" t="s">
        <v>1517</v>
      </c>
      <c r="B408" t="s">
        <v>5096</v>
      </c>
      <c r="C408" t="s">
        <v>8</v>
      </c>
      <c r="D408" t="s">
        <v>587</v>
      </c>
      <c r="E408" s="12">
        <v>110480</v>
      </c>
      <c r="F408" s="12">
        <v>552</v>
      </c>
    </row>
    <row r="409" spans="1:6">
      <c r="A409" t="s">
        <v>1518</v>
      </c>
      <c r="B409" t="s">
        <v>5097</v>
      </c>
      <c r="C409" t="s">
        <v>8</v>
      </c>
      <c r="D409" t="s">
        <v>587</v>
      </c>
      <c r="E409" s="12">
        <v>41120</v>
      </c>
      <c r="F409" s="12">
        <v>206</v>
      </c>
    </row>
    <row r="410" spans="1:6">
      <c r="A410" t="s">
        <v>1519</v>
      </c>
      <c r="B410" t="s">
        <v>5098</v>
      </c>
      <c r="C410" t="s">
        <v>8</v>
      </c>
      <c r="D410" t="s">
        <v>587</v>
      </c>
      <c r="E410" s="12">
        <v>1114870</v>
      </c>
      <c r="F410" s="12">
        <v>5824</v>
      </c>
    </row>
    <row r="411" spans="1:6">
      <c r="A411" t="s">
        <v>1533</v>
      </c>
      <c r="B411" t="s">
        <v>5099</v>
      </c>
      <c r="C411" t="s">
        <v>73</v>
      </c>
      <c r="D411" t="s">
        <v>587</v>
      </c>
      <c r="E411" s="12">
        <v>5290</v>
      </c>
      <c r="F411" s="12">
        <v>855</v>
      </c>
    </row>
    <row r="412" spans="1:6">
      <c r="A412" t="s">
        <v>1534</v>
      </c>
      <c r="B412" t="s">
        <v>5100</v>
      </c>
      <c r="C412" t="s">
        <v>8</v>
      </c>
      <c r="D412" t="s">
        <v>587</v>
      </c>
      <c r="E412" s="12">
        <v>66314</v>
      </c>
      <c r="F412" s="12">
        <v>6589</v>
      </c>
    </row>
    <row r="413" spans="1:6">
      <c r="A413" t="s">
        <v>1536</v>
      </c>
      <c r="B413" t="s">
        <v>5101</v>
      </c>
      <c r="C413" t="s">
        <v>8</v>
      </c>
      <c r="D413" t="s">
        <v>587</v>
      </c>
      <c r="E413" s="12">
        <v>9509</v>
      </c>
      <c r="F413" s="12">
        <v>1359</v>
      </c>
    </row>
    <row r="414" spans="1:6">
      <c r="A414" t="s">
        <v>1537</v>
      </c>
      <c r="B414" t="s">
        <v>5102</v>
      </c>
      <c r="C414" t="s">
        <v>8</v>
      </c>
      <c r="D414" t="s">
        <v>587</v>
      </c>
      <c r="E414" s="12">
        <v>57750</v>
      </c>
      <c r="F414" s="12">
        <v>8739</v>
      </c>
    </row>
    <row r="415" spans="1:6">
      <c r="A415" t="s">
        <v>1538</v>
      </c>
      <c r="B415" t="s">
        <v>5103</v>
      </c>
      <c r="C415" t="s">
        <v>8</v>
      </c>
      <c r="D415" t="s">
        <v>587</v>
      </c>
      <c r="E415" s="12">
        <v>6708</v>
      </c>
      <c r="F415" s="12">
        <v>572</v>
      </c>
    </row>
    <row r="416" spans="1:6">
      <c r="A416" t="s">
        <v>1540</v>
      </c>
      <c r="B416" t="s">
        <v>5104</v>
      </c>
      <c r="C416" t="s">
        <v>25</v>
      </c>
      <c r="D416" t="s">
        <v>5455</v>
      </c>
      <c r="E416" s="12">
        <v>298</v>
      </c>
      <c r="F416" s="12">
        <v>767</v>
      </c>
    </row>
    <row r="417" spans="1:6">
      <c r="A417" t="s">
        <v>1540</v>
      </c>
      <c r="B417" t="s">
        <v>5104</v>
      </c>
      <c r="C417" t="s">
        <v>76</v>
      </c>
      <c r="D417" t="s">
        <v>5455</v>
      </c>
      <c r="E417" s="12">
        <v>80</v>
      </c>
      <c r="F417" s="12">
        <v>31</v>
      </c>
    </row>
    <row r="418" spans="1:6">
      <c r="A418" t="s">
        <v>1541</v>
      </c>
      <c r="B418" t="s">
        <v>5105</v>
      </c>
      <c r="C418" t="s">
        <v>27</v>
      </c>
      <c r="D418" t="s">
        <v>6</v>
      </c>
      <c r="E418" s="12">
        <v>37</v>
      </c>
      <c r="F418" s="12">
        <v>53</v>
      </c>
    </row>
    <row r="419" spans="1:6">
      <c r="A419" t="s">
        <v>1541</v>
      </c>
      <c r="B419" t="s">
        <v>5105</v>
      </c>
      <c r="C419" t="s">
        <v>76</v>
      </c>
      <c r="D419" t="s">
        <v>6</v>
      </c>
      <c r="E419" s="12">
        <v>122</v>
      </c>
      <c r="F419" s="12">
        <v>369</v>
      </c>
    </row>
    <row r="420" spans="1:6">
      <c r="A420" t="s">
        <v>1541</v>
      </c>
      <c r="B420" t="s">
        <v>5105</v>
      </c>
      <c r="C420" t="s">
        <v>103</v>
      </c>
      <c r="D420" t="s">
        <v>6</v>
      </c>
      <c r="E420" s="12">
        <v>3</v>
      </c>
      <c r="F420" s="12">
        <v>65</v>
      </c>
    </row>
    <row r="421" spans="1:6">
      <c r="A421" t="s">
        <v>1541</v>
      </c>
      <c r="B421" t="s">
        <v>5105</v>
      </c>
      <c r="C421" t="s">
        <v>50</v>
      </c>
      <c r="D421" t="s">
        <v>6</v>
      </c>
      <c r="E421" s="12">
        <v>4143</v>
      </c>
      <c r="F421" s="12">
        <v>185</v>
      </c>
    </row>
    <row r="422" spans="1:6">
      <c r="A422" t="s">
        <v>1541</v>
      </c>
      <c r="B422" t="s">
        <v>5105</v>
      </c>
      <c r="C422" t="s">
        <v>73</v>
      </c>
      <c r="D422" t="s">
        <v>6</v>
      </c>
      <c r="E422" s="12">
        <v>11</v>
      </c>
      <c r="F422" s="12">
        <v>30</v>
      </c>
    </row>
    <row r="423" spans="1:6">
      <c r="A423" t="s">
        <v>1541</v>
      </c>
      <c r="B423" t="s">
        <v>5105</v>
      </c>
      <c r="C423" t="s">
        <v>158</v>
      </c>
      <c r="D423" t="s">
        <v>6</v>
      </c>
      <c r="E423" s="12">
        <v>2659</v>
      </c>
      <c r="F423" s="12">
        <v>66</v>
      </c>
    </row>
    <row r="424" spans="1:6">
      <c r="A424" t="s">
        <v>1542</v>
      </c>
      <c r="B424" t="s">
        <v>5106</v>
      </c>
      <c r="C424" t="s">
        <v>73</v>
      </c>
      <c r="D424" t="s">
        <v>6</v>
      </c>
      <c r="E424" s="12">
        <v>4</v>
      </c>
      <c r="F424" s="12">
        <v>12</v>
      </c>
    </row>
    <row r="425" spans="1:6">
      <c r="A425" t="s">
        <v>1542</v>
      </c>
      <c r="B425" t="s">
        <v>5106</v>
      </c>
      <c r="C425" t="s">
        <v>158</v>
      </c>
      <c r="D425" t="s">
        <v>6</v>
      </c>
      <c r="E425" s="12">
        <v>20</v>
      </c>
      <c r="F425" s="12">
        <v>8</v>
      </c>
    </row>
    <row r="426" spans="1:6">
      <c r="A426" t="s">
        <v>1542</v>
      </c>
      <c r="B426" t="s">
        <v>5106</v>
      </c>
      <c r="C426" t="s">
        <v>76</v>
      </c>
      <c r="D426" t="s">
        <v>6</v>
      </c>
      <c r="E426" s="12">
        <v>16</v>
      </c>
      <c r="F426" s="12">
        <v>190</v>
      </c>
    </row>
    <row r="427" spans="1:6">
      <c r="A427" t="s">
        <v>1545</v>
      </c>
      <c r="B427" t="s">
        <v>5107</v>
      </c>
      <c r="C427" t="s">
        <v>75</v>
      </c>
      <c r="D427" t="s">
        <v>5455</v>
      </c>
      <c r="E427" s="12">
        <v>17</v>
      </c>
      <c r="F427" s="12">
        <v>8</v>
      </c>
    </row>
    <row r="428" spans="1:6">
      <c r="A428" t="s">
        <v>1545</v>
      </c>
      <c r="B428" t="s">
        <v>5107</v>
      </c>
      <c r="C428" t="s">
        <v>76</v>
      </c>
      <c r="D428" t="s">
        <v>5455</v>
      </c>
      <c r="E428" s="12">
        <v>5632</v>
      </c>
      <c r="F428" s="12">
        <v>705</v>
      </c>
    </row>
    <row r="429" spans="1:6">
      <c r="A429" t="s">
        <v>1545</v>
      </c>
      <c r="B429" t="s">
        <v>5107</v>
      </c>
      <c r="C429" t="s">
        <v>328</v>
      </c>
      <c r="D429" t="s">
        <v>5455</v>
      </c>
      <c r="E429" s="12">
        <v>8</v>
      </c>
      <c r="F429" s="12">
        <v>10</v>
      </c>
    </row>
    <row r="430" spans="1:6">
      <c r="A430" t="s">
        <v>1545</v>
      </c>
      <c r="B430" t="s">
        <v>5107</v>
      </c>
      <c r="C430" t="s">
        <v>19</v>
      </c>
      <c r="D430" t="s">
        <v>5455</v>
      </c>
      <c r="E430" s="12">
        <v>100</v>
      </c>
      <c r="F430" s="12">
        <v>61</v>
      </c>
    </row>
    <row r="431" spans="1:6">
      <c r="A431" t="s">
        <v>1546</v>
      </c>
      <c r="B431" t="s">
        <v>5108</v>
      </c>
      <c r="C431" t="s">
        <v>32</v>
      </c>
      <c r="D431" t="s">
        <v>5455</v>
      </c>
      <c r="E431" s="12">
        <v>2450</v>
      </c>
      <c r="F431" s="12">
        <v>1616</v>
      </c>
    </row>
    <row r="432" spans="1:6">
      <c r="A432" t="s">
        <v>1546</v>
      </c>
      <c r="B432" t="s">
        <v>5108</v>
      </c>
      <c r="C432" t="s">
        <v>170</v>
      </c>
      <c r="D432" t="s">
        <v>5455</v>
      </c>
      <c r="E432" s="12">
        <v>624</v>
      </c>
      <c r="F432" s="12">
        <v>470</v>
      </c>
    </row>
    <row r="433" spans="1:6">
      <c r="A433" t="s">
        <v>1546</v>
      </c>
      <c r="B433" t="s">
        <v>5108</v>
      </c>
      <c r="C433" t="s">
        <v>8</v>
      </c>
      <c r="D433" t="s">
        <v>5455</v>
      </c>
      <c r="E433" s="12">
        <v>15</v>
      </c>
      <c r="F433" s="12">
        <v>1</v>
      </c>
    </row>
    <row r="434" spans="1:6">
      <c r="A434" t="s">
        <v>1552</v>
      </c>
      <c r="B434" t="s">
        <v>5109</v>
      </c>
      <c r="C434" t="s">
        <v>75</v>
      </c>
      <c r="D434" t="s">
        <v>5455</v>
      </c>
      <c r="E434" s="12">
        <v>90</v>
      </c>
      <c r="F434" s="12">
        <v>62</v>
      </c>
    </row>
    <row r="435" spans="1:6">
      <c r="A435" t="s">
        <v>1553</v>
      </c>
      <c r="B435" t="s">
        <v>5110</v>
      </c>
      <c r="C435" t="s">
        <v>328</v>
      </c>
      <c r="D435" t="s">
        <v>5455</v>
      </c>
      <c r="E435" s="12">
        <v>20</v>
      </c>
      <c r="F435" s="12">
        <v>32</v>
      </c>
    </row>
    <row r="436" spans="1:6">
      <c r="A436" t="s">
        <v>1553</v>
      </c>
      <c r="B436" t="s">
        <v>5110</v>
      </c>
      <c r="C436" t="s">
        <v>600</v>
      </c>
      <c r="D436" t="s">
        <v>5455</v>
      </c>
      <c r="E436" s="12">
        <v>388</v>
      </c>
      <c r="F436" s="12">
        <v>35</v>
      </c>
    </row>
    <row r="437" spans="1:6">
      <c r="A437" t="s">
        <v>1553</v>
      </c>
      <c r="B437" t="s">
        <v>5110</v>
      </c>
      <c r="C437" t="s">
        <v>73</v>
      </c>
      <c r="D437" t="s">
        <v>5455</v>
      </c>
      <c r="E437" s="12">
        <v>35</v>
      </c>
      <c r="F437" s="12">
        <v>32</v>
      </c>
    </row>
    <row r="438" spans="1:6">
      <c r="A438" t="s">
        <v>1553</v>
      </c>
      <c r="B438" t="s">
        <v>5110</v>
      </c>
      <c r="C438" t="s">
        <v>158</v>
      </c>
      <c r="D438" t="s">
        <v>5455</v>
      </c>
      <c r="E438" s="12">
        <v>140</v>
      </c>
      <c r="F438" s="12">
        <v>293</v>
      </c>
    </row>
    <row r="439" spans="1:6">
      <c r="A439" t="s">
        <v>1553</v>
      </c>
      <c r="B439" t="s">
        <v>5110</v>
      </c>
      <c r="C439" t="s">
        <v>57</v>
      </c>
      <c r="D439" t="s">
        <v>5455</v>
      </c>
      <c r="E439" s="12">
        <v>20</v>
      </c>
      <c r="F439" s="12">
        <v>15</v>
      </c>
    </row>
    <row r="440" spans="1:6">
      <c r="A440" t="s">
        <v>1553</v>
      </c>
      <c r="B440" t="s">
        <v>5110</v>
      </c>
      <c r="C440" t="s">
        <v>27</v>
      </c>
      <c r="D440" t="s">
        <v>5455</v>
      </c>
      <c r="E440" s="12">
        <v>649</v>
      </c>
      <c r="F440" s="12">
        <v>309</v>
      </c>
    </row>
    <row r="441" spans="1:6">
      <c r="A441" t="s">
        <v>1553</v>
      </c>
      <c r="B441" t="s">
        <v>5110</v>
      </c>
      <c r="C441" t="s">
        <v>50</v>
      </c>
      <c r="D441" t="s">
        <v>5455</v>
      </c>
      <c r="E441" s="12">
        <v>3020</v>
      </c>
      <c r="F441" s="12">
        <v>951</v>
      </c>
    </row>
    <row r="442" spans="1:6">
      <c r="A442" t="s">
        <v>1553</v>
      </c>
      <c r="B442" t="s">
        <v>5110</v>
      </c>
      <c r="C442" t="s">
        <v>32</v>
      </c>
      <c r="D442" t="s">
        <v>5455</v>
      </c>
      <c r="E442" s="12">
        <v>240</v>
      </c>
      <c r="F442" s="12">
        <v>39</v>
      </c>
    </row>
    <row r="443" spans="1:6">
      <c r="A443" t="s">
        <v>1553</v>
      </c>
      <c r="B443" t="s">
        <v>5110</v>
      </c>
      <c r="C443" t="s">
        <v>527</v>
      </c>
      <c r="D443" t="s">
        <v>5455</v>
      </c>
      <c r="E443" s="12">
        <v>36</v>
      </c>
      <c r="F443" s="12">
        <v>12</v>
      </c>
    </row>
    <row r="444" spans="1:6">
      <c r="A444" t="s">
        <v>1553</v>
      </c>
      <c r="B444" t="s">
        <v>5110</v>
      </c>
      <c r="C444" t="s">
        <v>76</v>
      </c>
      <c r="D444" t="s">
        <v>5455</v>
      </c>
      <c r="E444" s="12">
        <v>1171</v>
      </c>
      <c r="F444" s="12">
        <v>1048</v>
      </c>
    </row>
    <row r="445" spans="1:6">
      <c r="A445" t="s">
        <v>1553</v>
      </c>
      <c r="B445" t="s">
        <v>5110</v>
      </c>
      <c r="C445" t="s">
        <v>92</v>
      </c>
      <c r="D445" t="s">
        <v>5455</v>
      </c>
      <c r="E445" s="12">
        <v>1059</v>
      </c>
      <c r="F445" s="12">
        <v>531</v>
      </c>
    </row>
    <row r="446" spans="1:6">
      <c r="A446" t="s">
        <v>1553</v>
      </c>
      <c r="B446" t="s">
        <v>5110</v>
      </c>
      <c r="C446" t="s">
        <v>329</v>
      </c>
      <c r="D446" t="s">
        <v>5455</v>
      </c>
      <c r="E446" s="12">
        <v>19</v>
      </c>
      <c r="F446" s="12">
        <v>31</v>
      </c>
    </row>
    <row r="447" spans="1:6">
      <c r="A447" t="s">
        <v>1554</v>
      </c>
      <c r="B447" t="s">
        <v>5111</v>
      </c>
      <c r="C447" t="s">
        <v>50</v>
      </c>
      <c r="D447" t="s">
        <v>5455</v>
      </c>
      <c r="E447" s="12">
        <v>3284</v>
      </c>
      <c r="F447" s="12">
        <v>948</v>
      </c>
    </row>
    <row r="448" spans="1:6">
      <c r="A448" t="s">
        <v>1554</v>
      </c>
      <c r="B448" t="s">
        <v>5111</v>
      </c>
      <c r="C448" t="s">
        <v>27</v>
      </c>
      <c r="D448" t="s">
        <v>5455</v>
      </c>
      <c r="E448" s="12">
        <v>1522</v>
      </c>
      <c r="F448" s="12">
        <v>295</v>
      </c>
    </row>
    <row r="449" spans="1:6">
      <c r="A449" t="s">
        <v>1556</v>
      </c>
      <c r="B449" t="s">
        <v>5112</v>
      </c>
      <c r="C449" t="s">
        <v>92</v>
      </c>
      <c r="D449" t="s">
        <v>5455</v>
      </c>
      <c r="E449" s="12">
        <v>459</v>
      </c>
      <c r="F449" s="12">
        <v>334</v>
      </c>
    </row>
    <row r="450" spans="1:6">
      <c r="A450" t="s">
        <v>1557</v>
      </c>
      <c r="B450" t="s">
        <v>5113</v>
      </c>
      <c r="C450" t="s">
        <v>76</v>
      </c>
      <c r="D450" t="s">
        <v>5455</v>
      </c>
      <c r="E450" s="12">
        <v>40</v>
      </c>
      <c r="F450" s="12">
        <v>8</v>
      </c>
    </row>
    <row r="451" spans="1:6">
      <c r="A451" t="s">
        <v>1559</v>
      </c>
      <c r="B451" t="s">
        <v>5114</v>
      </c>
      <c r="C451" t="s">
        <v>327</v>
      </c>
      <c r="D451" t="s">
        <v>5455</v>
      </c>
      <c r="E451" s="12">
        <v>880</v>
      </c>
      <c r="F451" s="12">
        <v>261</v>
      </c>
    </row>
    <row r="452" spans="1:6">
      <c r="A452" t="s">
        <v>4389</v>
      </c>
      <c r="B452" t="s">
        <v>5464</v>
      </c>
      <c r="C452" t="s">
        <v>8</v>
      </c>
      <c r="D452" t="s">
        <v>5455</v>
      </c>
      <c r="E452" s="12">
        <v>50250</v>
      </c>
      <c r="F452" s="12">
        <v>402</v>
      </c>
    </row>
    <row r="453" spans="1:6">
      <c r="A453" t="s">
        <v>1567</v>
      </c>
      <c r="B453" t="s">
        <v>5115</v>
      </c>
      <c r="C453" t="s">
        <v>527</v>
      </c>
      <c r="D453" t="s">
        <v>5455</v>
      </c>
      <c r="E453" s="12">
        <v>2040</v>
      </c>
      <c r="F453" s="12">
        <v>744</v>
      </c>
    </row>
    <row r="454" spans="1:6">
      <c r="A454" t="s">
        <v>4390</v>
      </c>
      <c r="B454" t="s">
        <v>5500</v>
      </c>
      <c r="C454" t="s">
        <v>8</v>
      </c>
      <c r="D454" t="s">
        <v>5455</v>
      </c>
      <c r="E454" s="12">
        <v>4800</v>
      </c>
      <c r="F454" s="12">
        <v>29</v>
      </c>
    </row>
    <row r="455" spans="1:6">
      <c r="A455" t="s">
        <v>4391</v>
      </c>
      <c r="B455" t="s">
        <v>5501</v>
      </c>
      <c r="C455" t="s">
        <v>8</v>
      </c>
      <c r="D455" t="s">
        <v>5455</v>
      </c>
      <c r="E455" s="12">
        <v>2500</v>
      </c>
      <c r="F455" s="12">
        <v>15</v>
      </c>
    </row>
    <row r="456" spans="1:6">
      <c r="A456" t="s">
        <v>4392</v>
      </c>
      <c r="B456" t="s">
        <v>5465</v>
      </c>
      <c r="C456" t="s">
        <v>8</v>
      </c>
      <c r="D456" t="s">
        <v>5455</v>
      </c>
      <c r="E456" s="12">
        <v>12714175</v>
      </c>
      <c r="F456" s="12">
        <v>119941</v>
      </c>
    </row>
    <row r="457" spans="1:6">
      <c r="A457" t="s">
        <v>1571</v>
      </c>
      <c r="B457" t="s">
        <v>5116</v>
      </c>
      <c r="C457" t="s">
        <v>506</v>
      </c>
      <c r="D457" t="s">
        <v>5455</v>
      </c>
      <c r="E457" s="12">
        <v>1350</v>
      </c>
      <c r="F457" s="12">
        <v>104</v>
      </c>
    </row>
    <row r="458" spans="1:6">
      <c r="A458" t="s">
        <v>1572</v>
      </c>
      <c r="B458" t="s">
        <v>5117</v>
      </c>
      <c r="C458" t="s">
        <v>92</v>
      </c>
      <c r="D458" t="s">
        <v>5455</v>
      </c>
      <c r="E458" s="12">
        <v>815</v>
      </c>
      <c r="F458" s="12">
        <v>1680</v>
      </c>
    </row>
    <row r="459" spans="1:6">
      <c r="A459" t="s">
        <v>1572</v>
      </c>
      <c r="B459" t="s">
        <v>5117</v>
      </c>
      <c r="C459" t="s">
        <v>69</v>
      </c>
      <c r="D459" t="s">
        <v>5455</v>
      </c>
      <c r="E459" s="12">
        <v>102</v>
      </c>
      <c r="F459" s="12">
        <v>349</v>
      </c>
    </row>
    <row r="460" spans="1:6">
      <c r="A460" t="s">
        <v>1572</v>
      </c>
      <c r="B460" t="s">
        <v>5117</v>
      </c>
      <c r="C460" t="s">
        <v>158</v>
      </c>
      <c r="D460" t="s">
        <v>5455</v>
      </c>
      <c r="E460" s="12">
        <v>8900</v>
      </c>
      <c r="F460" s="12">
        <v>17931</v>
      </c>
    </row>
    <row r="461" spans="1:6">
      <c r="A461" t="s">
        <v>1572</v>
      </c>
      <c r="B461" t="s">
        <v>5117</v>
      </c>
      <c r="C461" t="s">
        <v>328</v>
      </c>
      <c r="D461" t="s">
        <v>5455</v>
      </c>
      <c r="E461" s="12">
        <v>610</v>
      </c>
      <c r="F461" s="12">
        <v>1021</v>
      </c>
    </row>
    <row r="462" spans="1:6">
      <c r="A462" t="s">
        <v>1572</v>
      </c>
      <c r="B462" t="s">
        <v>5117</v>
      </c>
      <c r="C462" t="s">
        <v>329</v>
      </c>
      <c r="D462" t="s">
        <v>5455</v>
      </c>
      <c r="E462" s="12">
        <v>6240</v>
      </c>
      <c r="F462" s="12">
        <v>14080</v>
      </c>
    </row>
    <row r="463" spans="1:6">
      <c r="A463" t="s">
        <v>1572</v>
      </c>
      <c r="B463" t="s">
        <v>5117</v>
      </c>
      <c r="C463" t="s">
        <v>527</v>
      </c>
      <c r="D463" t="s">
        <v>5455</v>
      </c>
      <c r="E463" s="12">
        <v>620</v>
      </c>
      <c r="F463" s="12">
        <v>1420</v>
      </c>
    </row>
    <row r="464" spans="1:6">
      <c r="A464" t="s">
        <v>1572</v>
      </c>
      <c r="B464" t="s">
        <v>5117</v>
      </c>
      <c r="C464" t="s">
        <v>76</v>
      </c>
      <c r="D464" t="s">
        <v>5455</v>
      </c>
      <c r="E464" s="12">
        <v>1980</v>
      </c>
      <c r="F464" s="12">
        <v>6346</v>
      </c>
    </row>
    <row r="465" spans="1:6">
      <c r="A465" t="s">
        <v>1595</v>
      </c>
      <c r="B465" t="s">
        <v>5118</v>
      </c>
      <c r="C465" t="s">
        <v>8</v>
      </c>
      <c r="D465" t="s">
        <v>5455</v>
      </c>
      <c r="E465" s="12">
        <v>12000</v>
      </c>
      <c r="F465" s="12">
        <v>68</v>
      </c>
    </row>
    <row r="466" spans="1:6">
      <c r="A466" t="s">
        <v>1610</v>
      </c>
      <c r="B466" t="s">
        <v>5119</v>
      </c>
      <c r="C466" t="s">
        <v>329</v>
      </c>
      <c r="D466" t="s">
        <v>5455</v>
      </c>
      <c r="E466" s="12">
        <v>272</v>
      </c>
      <c r="F466" s="12">
        <v>901</v>
      </c>
    </row>
    <row r="467" spans="1:6">
      <c r="A467" t="s">
        <v>1610</v>
      </c>
      <c r="B467" t="s">
        <v>5119</v>
      </c>
      <c r="C467" t="s">
        <v>80</v>
      </c>
      <c r="D467" t="s">
        <v>5455</v>
      </c>
      <c r="E467" s="12">
        <v>88</v>
      </c>
      <c r="F467" s="12">
        <v>82</v>
      </c>
    </row>
    <row r="468" spans="1:6">
      <c r="A468" t="s">
        <v>1610</v>
      </c>
      <c r="B468" t="s">
        <v>5119</v>
      </c>
      <c r="C468" t="s">
        <v>76</v>
      </c>
      <c r="D468" t="s">
        <v>5455</v>
      </c>
      <c r="E468" s="12">
        <v>60</v>
      </c>
      <c r="F468" s="12">
        <v>187</v>
      </c>
    </row>
    <row r="469" spans="1:6">
      <c r="A469" t="s">
        <v>1610</v>
      </c>
      <c r="B469" t="s">
        <v>5119</v>
      </c>
      <c r="C469" t="s">
        <v>103</v>
      </c>
      <c r="D469" t="s">
        <v>5455</v>
      </c>
      <c r="E469" s="12">
        <v>105</v>
      </c>
      <c r="F469" s="12">
        <v>105</v>
      </c>
    </row>
    <row r="470" spans="1:6">
      <c r="A470" t="s">
        <v>1610</v>
      </c>
      <c r="B470" t="s">
        <v>5119</v>
      </c>
      <c r="C470" t="s">
        <v>158</v>
      </c>
      <c r="D470" t="s">
        <v>5455</v>
      </c>
      <c r="E470" s="12">
        <v>190</v>
      </c>
      <c r="F470" s="12">
        <v>422</v>
      </c>
    </row>
    <row r="471" spans="1:6">
      <c r="A471" t="s">
        <v>1610</v>
      </c>
      <c r="B471" t="s">
        <v>5119</v>
      </c>
      <c r="C471" t="s">
        <v>19</v>
      </c>
      <c r="D471" t="s">
        <v>5455</v>
      </c>
      <c r="E471" s="12">
        <v>96</v>
      </c>
      <c r="F471" s="12">
        <v>351</v>
      </c>
    </row>
    <row r="472" spans="1:6">
      <c r="A472" t="s">
        <v>1610</v>
      </c>
      <c r="B472" t="s">
        <v>5119</v>
      </c>
      <c r="C472" t="s">
        <v>92</v>
      </c>
      <c r="D472" t="s">
        <v>5455</v>
      </c>
      <c r="E472" s="12">
        <v>235</v>
      </c>
      <c r="F472" s="12">
        <v>420</v>
      </c>
    </row>
    <row r="473" spans="1:6">
      <c r="A473" t="s">
        <v>1610</v>
      </c>
      <c r="B473" t="s">
        <v>5119</v>
      </c>
      <c r="C473" t="s">
        <v>25</v>
      </c>
      <c r="D473" t="s">
        <v>5455</v>
      </c>
      <c r="E473" s="12">
        <v>80</v>
      </c>
      <c r="F473" s="12">
        <v>1114</v>
      </c>
    </row>
    <row r="474" spans="1:6">
      <c r="A474" t="s">
        <v>1610</v>
      </c>
      <c r="B474" t="s">
        <v>5119</v>
      </c>
      <c r="C474" t="s">
        <v>110</v>
      </c>
      <c r="D474" t="s">
        <v>5455</v>
      </c>
      <c r="E474" s="12">
        <v>765</v>
      </c>
      <c r="F474" s="12">
        <v>854</v>
      </c>
    </row>
    <row r="475" spans="1:6">
      <c r="A475" t="s">
        <v>1613</v>
      </c>
      <c r="B475" t="s">
        <v>5120</v>
      </c>
      <c r="C475" t="s">
        <v>19</v>
      </c>
      <c r="D475" t="s">
        <v>5455</v>
      </c>
      <c r="E475" s="12">
        <v>315</v>
      </c>
      <c r="F475" s="12">
        <v>1891</v>
      </c>
    </row>
    <row r="476" spans="1:6">
      <c r="A476" t="s">
        <v>1613</v>
      </c>
      <c r="B476" t="s">
        <v>5120</v>
      </c>
      <c r="C476" t="s">
        <v>76</v>
      </c>
      <c r="D476" t="s">
        <v>5455</v>
      </c>
      <c r="E476" s="12">
        <v>4180</v>
      </c>
      <c r="F476" s="12">
        <v>8220</v>
      </c>
    </row>
    <row r="477" spans="1:6">
      <c r="A477" t="s">
        <v>1613</v>
      </c>
      <c r="B477" t="s">
        <v>5120</v>
      </c>
      <c r="C477" t="s">
        <v>72</v>
      </c>
      <c r="D477" t="s">
        <v>5455</v>
      </c>
      <c r="E477" s="12">
        <v>200</v>
      </c>
      <c r="F477" s="12">
        <v>758</v>
      </c>
    </row>
    <row r="478" spans="1:6">
      <c r="A478" t="s">
        <v>1613</v>
      </c>
      <c r="B478" t="s">
        <v>5120</v>
      </c>
      <c r="C478" t="s">
        <v>73</v>
      </c>
      <c r="D478" t="s">
        <v>5455</v>
      </c>
      <c r="E478" s="12">
        <v>1030</v>
      </c>
      <c r="F478" s="12">
        <v>2480</v>
      </c>
    </row>
    <row r="479" spans="1:6">
      <c r="A479" t="s">
        <v>1613</v>
      </c>
      <c r="B479" t="s">
        <v>5120</v>
      </c>
      <c r="C479" t="s">
        <v>27</v>
      </c>
      <c r="D479" t="s">
        <v>5455</v>
      </c>
      <c r="E479" s="12">
        <v>199</v>
      </c>
      <c r="F479" s="12">
        <v>911</v>
      </c>
    </row>
    <row r="480" spans="1:6">
      <c r="A480" t="s">
        <v>1613</v>
      </c>
      <c r="B480" t="s">
        <v>5120</v>
      </c>
      <c r="C480" t="s">
        <v>80</v>
      </c>
      <c r="D480" t="s">
        <v>5455</v>
      </c>
      <c r="E480" s="12">
        <v>35</v>
      </c>
      <c r="F480" s="12">
        <v>325</v>
      </c>
    </row>
    <row r="481" spans="1:6">
      <c r="A481" t="s">
        <v>1613</v>
      </c>
      <c r="B481" t="s">
        <v>5120</v>
      </c>
      <c r="C481" t="s">
        <v>52</v>
      </c>
      <c r="D481" t="s">
        <v>5455</v>
      </c>
      <c r="E481" s="12">
        <v>3</v>
      </c>
      <c r="F481" s="12">
        <v>29</v>
      </c>
    </row>
    <row r="482" spans="1:6">
      <c r="A482" t="s">
        <v>1613</v>
      </c>
      <c r="B482" t="s">
        <v>5120</v>
      </c>
      <c r="C482" t="s">
        <v>329</v>
      </c>
      <c r="D482" t="s">
        <v>5455</v>
      </c>
      <c r="E482" s="12">
        <v>210</v>
      </c>
      <c r="F482" s="12">
        <v>783</v>
      </c>
    </row>
    <row r="483" spans="1:6">
      <c r="A483" t="s">
        <v>1614</v>
      </c>
      <c r="B483" t="s">
        <v>5121</v>
      </c>
      <c r="C483" t="s">
        <v>486</v>
      </c>
      <c r="D483" t="s">
        <v>5455</v>
      </c>
      <c r="E483" s="12">
        <v>890</v>
      </c>
      <c r="F483" s="12">
        <v>1352</v>
      </c>
    </row>
    <row r="484" spans="1:6">
      <c r="A484" t="s">
        <v>1614</v>
      </c>
      <c r="B484" t="s">
        <v>5121</v>
      </c>
      <c r="C484" t="s">
        <v>27</v>
      </c>
      <c r="D484" t="s">
        <v>5455</v>
      </c>
      <c r="E484" s="12">
        <v>14568</v>
      </c>
      <c r="F484" s="12">
        <v>701</v>
      </c>
    </row>
    <row r="485" spans="1:6">
      <c r="A485" t="s">
        <v>1614</v>
      </c>
      <c r="B485" t="s">
        <v>5121</v>
      </c>
      <c r="C485" t="s">
        <v>329</v>
      </c>
      <c r="D485" t="s">
        <v>5455</v>
      </c>
      <c r="E485" s="12">
        <v>6200</v>
      </c>
      <c r="F485" s="12">
        <v>286</v>
      </c>
    </row>
    <row r="486" spans="1:6">
      <c r="A486" t="s">
        <v>1614</v>
      </c>
      <c r="B486" t="s">
        <v>5121</v>
      </c>
      <c r="C486" t="s">
        <v>72</v>
      </c>
      <c r="D486" t="s">
        <v>5455</v>
      </c>
      <c r="E486" s="12">
        <v>6025</v>
      </c>
      <c r="F486" s="12">
        <v>3880</v>
      </c>
    </row>
    <row r="487" spans="1:6">
      <c r="A487" t="s">
        <v>1614</v>
      </c>
      <c r="B487" t="s">
        <v>5121</v>
      </c>
      <c r="C487" t="s">
        <v>76</v>
      </c>
      <c r="D487" t="s">
        <v>5455</v>
      </c>
      <c r="E487" s="12">
        <v>29654</v>
      </c>
      <c r="F487" s="12">
        <v>6655</v>
      </c>
    </row>
    <row r="488" spans="1:6">
      <c r="A488" t="s">
        <v>1614</v>
      </c>
      <c r="B488" t="s">
        <v>5121</v>
      </c>
      <c r="C488" t="s">
        <v>73</v>
      </c>
      <c r="D488" t="s">
        <v>5455</v>
      </c>
      <c r="E488" s="12">
        <v>2150</v>
      </c>
      <c r="F488" s="12">
        <v>227</v>
      </c>
    </row>
    <row r="489" spans="1:6">
      <c r="A489" t="s">
        <v>1614</v>
      </c>
      <c r="B489" t="s">
        <v>5121</v>
      </c>
      <c r="C489" t="s">
        <v>52</v>
      </c>
      <c r="D489" t="s">
        <v>5455</v>
      </c>
      <c r="E489" s="12">
        <v>462</v>
      </c>
      <c r="F489" s="12">
        <v>777</v>
      </c>
    </row>
    <row r="490" spans="1:6">
      <c r="A490" t="s">
        <v>1615</v>
      </c>
      <c r="B490" t="s">
        <v>5122</v>
      </c>
      <c r="C490" t="s">
        <v>8</v>
      </c>
      <c r="D490" t="s">
        <v>5455</v>
      </c>
      <c r="E490" s="12">
        <v>140000</v>
      </c>
      <c r="F490" s="12">
        <v>735</v>
      </c>
    </row>
    <row r="491" spans="1:6">
      <c r="A491" t="s">
        <v>1616</v>
      </c>
      <c r="B491" t="s">
        <v>5123</v>
      </c>
      <c r="C491" t="s">
        <v>32</v>
      </c>
      <c r="D491" t="s">
        <v>5455</v>
      </c>
      <c r="E491" s="12">
        <v>30</v>
      </c>
      <c r="F491" s="12">
        <v>16</v>
      </c>
    </row>
    <row r="492" spans="1:6">
      <c r="A492" t="s">
        <v>1616</v>
      </c>
      <c r="B492" t="s">
        <v>5123</v>
      </c>
      <c r="C492" t="s">
        <v>329</v>
      </c>
      <c r="D492" t="s">
        <v>5455</v>
      </c>
      <c r="E492" s="12">
        <v>120</v>
      </c>
      <c r="F492" s="12">
        <v>62</v>
      </c>
    </row>
    <row r="493" spans="1:6">
      <c r="A493" t="s">
        <v>1616</v>
      </c>
      <c r="B493" t="s">
        <v>5123</v>
      </c>
      <c r="C493" t="s">
        <v>57</v>
      </c>
      <c r="D493" t="s">
        <v>5455</v>
      </c>
      <c r="E493" s="12">
        <v>460</v>
      </c>
      <c r="F493" s="12">
        <v>237</v>
      </c>
    </row>
    <row r="494" spans="1:6">
      <c r="A494" t="s">
        <v>1616</v>
      </c>
      <c r="B494" t="s">
        <v>5123</v>
      </c>
      <c r="C494" t="s">
        <v>21</v>
      </c>
      <c r="D494" t="s">
        <v>5455</v>
      </c>
      <c r="E494" s="12">
        <v>110</v>
      </c>
      <c r="F494" s="12">
        <v>39</v>
      </c>
    </row>
    <row r="495" spans="1:6">
      <c r="A495" t="s">
        <v>1616</v>
      </c>
      <c r="B495" t="s">
        <v>5123</v>
      </c>
      <c r="C495" t="s">
        <v>76</v>
      </c>
      <c r="D495" t="s">
        <v>5455</v>
      </c>
      <c r="E495" s="12">
        <v>490</v>
      </c>
      <c r="F495" s="12">
        <v>280</v>
      </c>
    </row>
    <row r="496" spans="1:6">
      <c r="A496" t="s">
        <v>1616</v>
      </c>
      <c r="B496" t="s">
        <v>5123</v>
      </c>
      <c r="C496" t="s">
        <v>25</v>
      </c>
      <c r="D496" t="s">
        <v>5455</v>
      </c>
      <c r="E496" s="12">
        <v>200</v>
      </c>
      <c r="F496" s="12">
        <v>103</v>
      </c>
    </row>
    <row r="497" spans="1:6">
      <c r="A497" t="s">
        <v>1616</v>
      </c>
      <c r="B497" t="s">
        <v>5123</v>
      </c>
      <c r="C497" t="s">
        <v>158</v>
      </c>
      <c r="D497" t="s">
        <v>5455</v>
      </c>
      <c r="E497" s="12">
        <v>130</v>
      </c>
      <c r="F497" s="12">
        <v>51</v>
      </c>
    </row>
    <row r="498" spans="1:6">
      <c r="A498" t="s">
        <v>1616</v>
      </c>
      <c r="B498" t="s">
        <v>5123</v>
      </c>
      <c r="C498" t="s">
        <v>327</v>
      </c>
      <c r="D498" t="s">
        <v>5455</v>
      </c>
      <c r="E498" s="12">
        <v>100</v>
      </c>
      <c r="F498" s="12">
        <v>24</v>
      </c>
    </row>
    <row r="499" spans="1:6">
      <c r="A499" t="s">
        <v>1616</v>
      </c>
      <c r="B499" t="s">
        <v>5123</v>
      </c>
      <c r="C499" t="s">
        <v>19</v>
      </c>
      <c r="D499" t="s">
        <v>5455</v>
      </c>
      <c r="E499" s="12">
        <v>150</v>
      </c>
      <c r="F499" s="12">
        <v>59</v>
      </c>
    </row>
    <row r="500" spans="1:6">
      <c r="A500" t="s">
        <v>1616</v>
      </c>
      <c r="B500" t="s">
        <v>5123</v>
      </c>
      <c r="C500" t="s">
        <v>27</v>
      </c>
      <c r="D500" t="s">
        <v>5455</v>
      </c>
      <c r="E500" s="12">
        <v>760</v>
      </c>
      <c r="F500" s="12">
        <v>393</v>
      </c>
    </row>
    <row r="501" spans="1:6">
      <c r="A501" t="s">
        <v>1619</v>
      </c>
      <c r="B501" t="s">
        <v>5124</v>
      </c>
      <c r="C501" t="s">
        <v>50</v>
      </c>
      <c r="D501" t="s">
        <v>5455</v>
      </c>
      <c r="E501" s="12">
        <v>1140</v>
      </c>
      <c r="F501" s="12">
        <v>261</v>
      </c>
    </row>
    <row r="502" spans="1:6">
      <c r="A502" t="s">
        <v>1621</v>
      </c>
      <c r="B502" t="s">
        <v>5125</v>
      </c>
      <c r="C502" t="s">
        <v>27</v>
      </c>
      <c r="D502" t="s">
        <v>5455</v>
      </c>
      <c r="E502" s="12">
        <v>300</v>
      </c>
      <c r="F502" s="12">
        <v>79</v>
      </c>
    </row>
    <row r="503" spans="1:6">
      <c r="A503" t="s">
        <v>1621</v>
      </c>
      <c r="B503" t="s">
        <v>5125</v>
      </c>
      <c r="C503" t="s">
        <v>329</v>
      </c>
      <c r="D503" t="s">
        <v>5455</v>
      </c>
      <c r="E503" s="12">
        <v>120</v>
      </c>
      <c r="F503" s="12">
        <v>31</v>
      </c>
    </row>
    <row r="504" spans="1:6">
      <c r="A504" t="s">
        <v>1621</v>
      </c>
      <c r="B504" t="s">
        <v>5125</v>
      </c>
      <c r="C504" t="s">
        <v>76</v>
      </c>
      <c r="D504" t="s">
        <v>5455</v>
      </c>
      <c r="E504" s="12">
        <v>200</v>
      </c>
      <c r="F504" s="12">
        <v>13</v>
      </c>
    </row>
    <row r="505" spans="1:6">
      <c r="A505" t="s">
        <v>1621</v>
      </c>
      <c r="B505" t="s">
        <v>5125</v>
      </c>
      <c r="C505" t="s">
        <v>25</v>
      </c>
      <c r="D505" t="s">
        <v>5455</v>
      </c>
      <c r="E505" s="12">
        <v>200</v>
      </c>
      <c r="F505" s="12">
        <v>52</v>
      </c>
    </row>
    <row r="506" spans="1:6">
      <c r="A506" t="s">
        <v>1621</v>
      </c>
      <c r="B506" t="s">
        <v>5125</v>
      </c>
      <c r="C506" t="s">
        <v>110</v>
      </c>
      <c r="D506" t="s">
        <v>5455</v>
      </c>
      <c r="E506" s="12">
        <v>440</v>
      </c>
      <c r="F506" s="12">
        <v>173</v>
      </c>
    </row>
    <row r="507" spans="1:6">
      <c r="A507" t="s">
        <v>1624</v>
      </c>
      <c r="B507" t="s">
        <v>5126</v>
      </c>
      <c r="C507" t="s">
        <v>8</v>
      </c>
      <c r="D507" t="s">
        <v>5455</v>
      </c>
      <c r="E507" s="12">
        <v>1600</v>
      </c>
      <c r="F507" s="12">
        <v>12</v>
      </c>
    </row>
    <row r="508" spans="1:6">
      <c r="A508" t="s">
        <v>1629</v>
      </c>
      <c r="B508" t="s">
        <v>5127</v>
      </c>
      <c r="C508" t="s">
        <v>54</v>
      </c>
      <c r="D508" t="s">
        <v>5455</v>
      </c>
      <c r="E508" s="12">
        <v>30</v>
      </c>
      <c r="F508" s="12">
        <v>423</v>
      </c>
    </row>
    <row r="509" spans="1:6">
      <c r="A509" t="s">
        <v>1629</v>
      </c>
      <c r="B509" t="s">
        <v>5127</v>
      </c>
      <c r="C509" t="s">
        <v>76</v>
      </c>
      <c r="D509" t="s">
        <v>5455</v>
      </c>
      <c r="E509" s="12">
        <v>5363</v>
      </c>
      <c r="F509" s="12">
        <v>34114</v>
      </c>
    </row>
    <row r="510" spans="1:6">
      <c r="A510" t="s">
        <v>1630</v>
      </c>
      <c r="B510" t="s">
        <v>5128</v>
      </c>
      <c r="C510" t="s">
        <v>329</v>
      </c>
      <c r="D510" t="s">
        <v>5455</v>
      </c>
      <c r="E510" s="12">
        <v>480</v>
      </c>
      <c r="F510" s="12">
        <v>1088</v>
      </c>
    </row>
    <row r="511" spans="1:6">
      <c r="A511" t="s">
        <v>1633</v>
      </c>
      <c r="B511" t="s">
        <v>5129</v>
      </c>
      <c r="C511" t="s">
        <v>110</v>
      </c>
      <c r="D511" t="s">
        <v>5455</v>
      </c>
      <c r="E511" s="12">
        <v>880</v>
      </c>
      <c r="F511" s="12">
        <v>1191</v>
      </c>
    </row>
    <row r="512" spans="1:6">
      <c r="A512" t="s">
        <v>1633</v>
      </c>
      <c r="B512" t="s">
        <v>5129</v>
      </c>
      <c r="C512" t="s">
        <v>27</v>
      </c>
      <c r="D512" t="s">
        <v>5455</v>
      </c>
      <c r="E512" s="12">
        <v>43</v>
      </c>
      <c r="F512" s="12">
        <v>190</v>
      </c>
    </row>
    <row r="513" spans="1:6">
      <c r="A513" t="s">
        <v>1634</v>
      </c>
      <c r="B513" t="s">
        <v>5130</v>
      </c>
      <c r="C513" t="s">
        <v>27</v>
      </c>
      <c r="D513" t="s">
        <v>5455</v>
      </c>
      <c r="E513" s="12">
        <v>150</v>
      </c>
      <c r="F513" s="12">
        <v>79</v>
      </c>
    </row>
    <row r="514" spans="1:6">
      <c r="A514" t="s">
        <v>1634</v>
      </c>
      <c r="B514" t="s">
        <v>5130</v>
      </c>
      <c r="C514" t="s">
        <v>19</v>
      </c>
      <c r="D514" t="s">
        <v>5455</v>
      </c>
      <c r="E514" s="12">
        <v>160</v>
      </c>
      <c r="F514" s="12">
        <v>646</v>
      </c>
    </row>
    <row r="515" spans="1:6">
      <c r="A515" t="s">
        <v>1635</v>
      </c>
      <c r="B515" t="s">
        <v>5131</v>
      </c>
      <c r="C515" t="s">
        <v>329</v>
      </c>
      <c r="D515" t="s">
        <v>5455</v>
      </c>
      <c r="E515" s="12">
        <v>45</v>
      </c>
      <c r="F515" s="12">
        <v>22</v>
      </c>
    </row>
    <row r="516" spans="1:6">
      <c r="A516" t="s">
        <v>1635</v>
      </c>
      <c r="B516" t="s">
        <v>5131</v>
      </c>
      <c r="C516" t="s">
        <v>32</v>
      </c>
      <c r="D516" t="s">
        <v>5455</v>
      </c>
      <c r="E516" s="12">
        <v>600</v>
      </c>
      <c r="F516" s="12">
        <v>460</v>
      </c>
    </row>
    <row r="517" spans="1:6">
      <c r="A517" t="s">
        <v>1641</v>
      </c>
      <c r="B517" t="s">
        <v>5132</v>
      </c>
      <c r="C517" t="s">
        <v>19</v>
      </c>
      <c r="D517" t="s">
        <v>5455</v>
      </c>
      <c r="E517" s="12">
        <v>7379</v>
      </c>
      <c r="F517" s="12">
        <v>1767</v>
      </c>
    </row>
    <row r="518" spans="1:6">
      <c r="A518" t="s">
        <v>1642</v>
      </c>
      <c r="B518" t="s">
        <v>5133</v>
      </c>
      <c r="C518" t="s">
        <v>27</v>
      </c>
      <c r="D518" t="s">
        <v>5455</v>
      </c>
      <c r="E518" s="12">
        <v>123</v>
      </c>
      <c r="F518" s="12">
        <v>173</v>
      </c>
    </row>
    <row r="519" spans="1:6">
      <c r="A519" t="s">
        <v>1647</v>
      </c>
      <c r="B519" t="s">
        <v>5134</v>
      </c>
      <c r="C519" t="s">
        <v>69</v>
      </c>
      <c r="D519" t="s">
        <v>5455</v>
      </c>
      <c r="E519" s="12">
        <v>2460</v>
      </c>
      <c r="F519" s="12">
        <v>3015</v>
      </c>
    </row>
    <row r="520" spans="1:6">
      <c r="A520" t="s">
        <v>1647</v>
      </c>
      <c r="B520" t="s">
        <v>5134</v>
      </c>
      <c r="C520" t="s">
        <v>76</v>
      </c>
      <c r="D520" t="s">
        <v>5455</v>
      </c>
      <c r="E520" s="12">
        <v>7096</v>
      </c>
      <c r="F520" s="12">
        <v>2346</v>
      </c>
    </row>
    <row r="521" spans="1:6">
      <c r="A521" t="s">
        <v>1647</v>
      </c>
      <c r="B521" t="s">
        <v>5134</v>
      </c>
      <c r="C521" t="s">
        <v>19</v>
      </c>
      <c r="D521" t="s">
        <v>5455</v>
      </c>
      <c r="E521" s="12">
        <v>70</v>
      </c>
      <c r="F521" s="12">
        <v>15</v>
      </c>
    </row>
    <row r="522" spans="1:6">
      <c r="A522" t="s">
        <v>1648</v>
      </c>
      <c r="B522" t="s">
        <v>5135</v>
      </c>
      <c r="C522" t="s">
        <v>69</v>
      </c>
      <c r="D522" t="s">
        <v>5455</v>
      </c>
      <c r="E522" s="12">
        <v>2205</v>
      </c>
      <c r="F522" s="12">
        <v>2294</v>
      </c>
    </row>
    <row r="523" spans="1:6">
      <c r="A523" t="s">
        <v>1648</v>
      </c>
      <c r="B523" t="s">
        <v>5135</v>
      </c>
      <c r="C523" t="s">
        <v>80</v>
      </c>
      <c r="D523" t="s">
        <v>5455</v>
      </c>
      <c r="E523" s="12">
        <v>75</v>
      </c>
      <c r="F523" s="12">
        <v>416</v>
      </c>
    </row>
    <row r="524" spans="1:6">
      <c r="A524" t="s">
        <v>1648</v>
      </c>
      <c r="B524" t="s">
        <v>5135</v>
      </c>
      <c r="C524" t="s">
        <v>329</v>
      </c>
      <c r="D524" t="s">
        <v>5455</v>
      </c>
      <c r="E524" s="12">
        <v>17600</v>
      </c>
      <c r="F524" s="12">
        <v>6961</v>
      </c>
    </row>
    <row r="525" spans="1:6">
      <c r="A525" t="s">
        <v>1648</v>
      </c>
      <c r="B525" t="s">
        <v>5135</v>
      </c>
      <c r="C525" t="s">
        <v>73</v>
      </c>
      <c r="D525" t="s">
        <v>5455</v>
      </c>
      <c r="E525" s="12">
        <v>33097</v>
      </c>
      <c r="F525" s="12">
        <v>41638</v>
      </c>
    </row>
    <row r="526" spans="1:6">
      <c r="A526" t="s">
        <v>1648</v>
      </c>
      <c r="B526" t="s">
        <v>5135</v>
      </c>
      <c r="C526" t="s">
        <v>27</v>
      </c>
      <c r="D526" t="s">
        <v>5455</v>
      </c>
      <c r="E526" s="12">
        <v>8125</v>
      </c>
      <c r="F526" s="12">
        <v>9012</v>
      </c>
    </row>
    <row r="527" spans="1:6">
      <c r="A527" t="s">
        <v>1648</v>
      </c>
      <c r="B527" t="s">
        <v>5135</v>
      </c>
      <c r="C527" t="s">
        <v>52</v>
      </c>
      <c r="D527" t="s">
        <v>5455</v>
      </c>
      <c r="E527" s="12">
        <v>560</v>
      </c>
      <c r="F527" s="12">
        <v>315</v>
      </c>
    </row>
    <row r="528" spans="1:6">
      <c r="A528" t="s">
        <v>1648</v>
      </c>
      <c r="B528" t="s">
        <v>5135</v>
      </c>
      <c r="C528" t="s">
        <v>328</v>
      </c>
      <c r="D528" t="s">
        <v>5455</v>
      </c>
      <c r="E528" s="12">
        <v>886</v>
      </c>
      <c r="F528" s="12">
        <v>2656</v>
      </c>
    </row>
    <row r="529" spans="1:6">
      <c r="A529" t="s">
        <v>1648</v>
      </c>
      <c r="B529" t="s">
        <v>5135</v>
      </c>
      <c r="C529" t="s">
        <v>32</v>
      </c>
      <c r="D529" t="s">
        <v>5455</v>
      </c>
      <c r="E529" s="12">
        <v>4137</v>
      </c>
      <c r="F529" s="12">
        <v>1377</v>
      </c>
    </row>
    <row r="530" spans="1:6">
      <c r="A530" t="s">
        <v>1648</v>
      </c>
      <c r="B530" t="s">
        <v>5135</v>
      </c>
      <c r="C530" t="s">
        <v>50</v>
      </c>
      <c r="D530" t="s">
        <v>5455</v>
      </c>
      <c r="E530" s="12">
        <v>2477</v>
      </c>
      <c r="F530" s="12">
        <v>285</v>
      </c>
    </row>
    <row r="531" spans="1:6">
      <c r="A531" t="s">
        <v>1648</v>
      </c>
      <c r="B531" t="s">
        <v>5135</v>
      </c>
      <c r="C531" t="s">
        <v>1703</v>
      </c>
      <c r="D531" t="s">
        <v>5455</v>
      </c>
      <c r="E531" s="12">
        <v>280</v>
      </c>
      <c r="F531" s="12">
        <v>17</v>
      </c>
    </row>
    <row r="532" spans="1:6">
      <c r="A532" t="s">
        <v>1648</v>
      </c>
      <c r="B532" t="s">
        <v>5135</v>
      </c>
      <c r="C532" t="s">
        <v>600</v>
      </c>
      <c r="D532" t="s">
        <v>5455</v>
      </c>
      <c r="E532" s="12">
        <v>60</v>
      </c>
      <c r="F532" s="12">
        <v>22</v>
      </c>
    </row>
    <row r="533" spans="1:6">
      <c r="A533" t="s">
        <v>1648</v>
      </c>
      <c r="B533" t="s">
        <v>5135</v>
      </c>
      <c r="C533" t="s">
        <v>19</v>
      </c>
      <c r="D533" t="s">
        <v>5455</v>
      </c>
      <c r="E533" s="12">
        <v>33814</v>
      </c>
      <c r="F533" s="12">
        <v>4209</v>
      </c>
    </row>
    <row r="534" spans="1:6">
      <c r="A534" t="s">
        <v>1648</v>
      </c>
      <c r="B534" t="s">
        <v>5135</v>
      </c>
      <c r="C534" t="s">
        <v>158</v>
      </c>
      <c r="D534" t="s">
        <v>5455</v>
      </c>
      <c r="E534" s="12">
        <v>20262</v>
      </c>
      <c r="F534" s="12">
        <v>13057</v>
      </c>
    </row>
    <row r="535" spans="1:6">
      <c r="A535" t="s">
        <v>1648</v>
      </c>
      <c r="B535" t="s">
        <v>5135</v>
      </c>
      <c r="C535" t="s">
        <v>72</v>
      </c>
      <c r="D535" t="s">
        <v>5455</v>
      </c>
      <c r="E535" s="12">
        <v>5425</v>
      </c>
      <c r="F535" s="12">
        <v>2314</v>
      </c>
    </row>
    <row r="536" spans="1:6">
      <c r="A536" t="s">
        <v>1648</v>
      </c>
      <c r="B536" t="s">
        <v>5135</v>
      </c>
      <c r="C536" t="s">
        <v>56</v>
      </c>
      <c r="D536" t="s">
        <v>5455</v>
      </c>
      <c r="E536" s="12">
        <v>1323</v>
      </c>
      <c r="F536" s="12">
        <v>1452</v>
      </c>
    </row>
    <row r="537" spans="1:6">
      <c r="A537" t="s">
        <v>1648</v>
      </c>
      <c r="B537" t="s">
        <v>5135</v>
      </c>
      <c r="C537" t="s">
        <v>76</v>
      </c>
      <c r="D537" t="s">
        <v>5455</v>
      </c>
      <c r="E537" s="12">
        <v>15957</v>
      </c>
      <c r="F537" s="12">
        <v>20245</v>
      </c>
    </row>
    <row r="538" spans="1:6">
      <c r="A538" t="s">
        <v>1649</v>
      </c>
      <c r="B538" t="s">
        <v>5136</v>
      </c>
      <c r="C538" t="s">
        <v>389</v>
      </c>
      <c r="D538" t="s">
        <v>5455</v>
      </c>
      <c r="E538" s="12">
        <v>120</v>
      </c>
      <c r="F538" s="12">
        <v>49</v>
      </c>
    </row>
    <row r="539" spans="1:6">
      <c r="A539" t="s">
        <v>1652</v>
      </c>
      <c r="B539" t="s">
        <v>5137</v>
      </c>
      <c r="C539" t="s">
        <v>27</v>
      </c>
      <c r="D539" t="s">
        <v>5455</v>
      </c>
      <c r="E539" s="12">
        <v>259</v>
      </c>
      <c r="F539" s="12">
        <v>809</v>
      </c>
    </row>
    <row r="540" spans="1:6">
      <c r="A540" t="s">
        <v>1652</v>
      </c>
      <c r="B540" t="s">
        <v>5137</v>
      </c>
      <c r="C540" t="s">
        <v>32</v>
      </c>
      <c r="D540" t="s">
        <v>5455</v>
      </c>
      <c r="E540" s="12">
        <v>2000</v>
      </c>
      <c r="F540" s="12">
        <v>3097</v>
      </c>
    </row>
    <row r="541" spans="1:6">
      <c r="A541" t="s">
        <v>1653</v>
      </c>
      <c r="B541" t="s">
        <v>5138</v>
      </c>
      <c r="C541" t="s">
        <v>8</v>
      </c>
      <c r="D541" t="s">
        <v>5455</v>
      </c>
      <c r="E541" s="12">
        <v>700</v>
      </c>
      <c r="F541" s="12">
        <v>5</v>
      </c>
    </row>
    <row r="542" spans="1:6">
      <c r="A542" t="s">
        <v>1654</v>
      </c>
      <c r="B542" t="s">
        <v>5139</v>
      </c>
      <c r="C542" t="s">
        <v>76</v>
      </c>
      <c r="D542" t="s">
        <v>5455</v>
      </c>
      <c r="E542" s="12">
        <v>72</v>
      </c>
      <c r="F542" s="12">
        <v>31</v>
      </c>
    </row>
    <row r="543" spans="1:6">
      <c r="A543" t="s">
        <v>1654</v>
      </c>
      <c r="B543" t="s">
        <v>5139</v>
      </c>
      <c r="C543" t="s">
        <v>328</v>
      </c>
      <c r="D543" t="s">
        <v>5455</v>
      </c>
      <c r="E543" s="12">
        <v>4758</v>
      </c>
      <c r="F543" s="12">
        <v>367</v>
      </c>
    </row>
    <row r="544" spans="1:6">
      <c r="A544" t="s">
        <v>1655</v>
      </c>
      <c r="B544" t="s">
        <v>5140</v>
      </c>
      <c r="C544" t="s">
        <v>329</v>
      </c>
      <c r="D544" t="s">
        <v>5455</v>
      </c>
      <c r="E544" s="12">
        <v>0</v>
      </c>
      <c r="F544" s="12">
        <v>143</v>
      </c>
    </row>
    <row r="545" spans="1:6">
      <c r="A545" t="s">
        <v>1665</v>
      </c>
      <c r="B545" t="s">
        <v>5141</v>
      </c>
      <c r="C545" t="s">
        <v>76</v>
      </c>
      <c r="D545" t="s">
        <v>5455</v>
      </c>
      <c r="E545" s="12">
        <v>150</v>
      </c>
      <c r="F545" s="12">
        <v>31</v>
      </c>
    </row>
    <row r="546" spans="1:6">
      <c r="A546" t="s">
        <v>1666</v>
      </c>
      <c r="B546" t="s">
        <v>5142</v>
      </c>
      <c r="C546" t="s">
        <v>80</v>
      </c>
      <c r="D546" t="s">
        <v>6</v>
      </c>
      <c r="E546" s="12">
        <v>200</v>
      </c>
      <c r="F546" s="12">
        <v>29</v>
      </c>
    </row>
    <row r="547" spans="1:6">
      <c r="A547" t="s">
        <v>1666</v>
      </c>
      <c r="B547" t="s">
        <v>5142</v>
      </c>
      <c r="C547" t="s">
        <v>57</v>
      </c>
      <c r="D547" t="s">
        <v>6</v>
      </c>
      <c r="E547" s="12">
        <v>1</v>
      </c>
      <c r="F547" s="12">
        <v>2</v>
      </c>
    </row>
    <row r="548" spans="1:6">
      <c r="A548" t="s">
        <v>1666</v>
      </c>
      <c r="B548" t="s">
        <v>5142</v>
      </c>
      <c r="C548" t="s">
        <v>73</v>
      </c>
      <c r="D548" t="s">
        <v>6</v>
      </c>
      <c r="E548" s="12">
        <v>349</v>
      </c>
      <c r="F548" s="12">
        <v>27</v>
      </c>
    </row>
    <row r="549" spans="1:6">
      <c r="A549" t="s">
        <v>1666</v>
      </c>
      <c r="B549" t="s">
        <v>5142</v>
      </c>
      <c r="C549" t="s">
        <v>8</v>
      </c>
      <c r="D549" t="s">
        <v>6</v>
      </c>
      <c r="E549" s="12">
        <v>199</v>
      </c>
      <c r="F549" s="12">
        <v>104</v>
      </c>
    </row>
    <row r="550" spans="1:6">
      <c r="A550" t="s">
        <v>1666</v>
      </c>
      <c r="B550" t="s">
        <v>5142</v>
      </c>
      <c r="C550" t="s">
        <v>19</v>
      </c>
      <c r="D550" t="s">
        <v>6</v>
      </c>
      <c r="E550" s="12">
        <v>190</v>
      </c>
      <c r="F550" s="12">
        <v>25</v>
      </c>
    </row>
    <row r="551" spans="1:6">
      <c r="A551" t="s">
        <v>1666</v>
      </c>
      <c r="B551" t="s">
        <v>5142</v>
      </c>
      <c r="C551" t="s">
        <v>76</v>
      </c>
      <c r="D551" t="s">
        <v>6</v>
      </c>
      <c r="E551" s="12">
        <v>4038</v>
      </c>
      <c r="F551" s="12">
        <v>257</v>
      </c>
    </row>
    <row r="552" spans="1:6">
      <c r="A552" t="s">
        <v>1667</v>
      </c>
      <c r="B552" t="s">
        <v>5144</v>
      </c>
      <c r="C552" t="s">
        <v>45</v>
      </c>
      <c r="D552" t="s">
        <v>6</v>
      </c>
      <c r="E552" s="12">
        <v>232</v>
      </c>
      <c r="F552" s="12">
        <v>25</v>
      </c>
    </row>
    <row r="553" spans="1:6">
      <c r="A553" t="s">
        <v>1667</v>
      </c>
      <c r="B553" t="s">
        <v>5143</v>
      </c>
      <c r="C553" t="s">
        <v>4345</v>
      </c>
      <c r="D553" t="s">
        <v>6</v>
      </c>
      <c r="E553" s="12">
        <v>2224</v>
      </c>
      <c r="F553" s="12">
        <v>532</v>
      </c>
    </row>
    <row r="554" spans="1:6">
      <c r="A554" t="s">
        <v>1667</v>
      </c>
      <c r="B554" t="s">
        <v>5144</v>
      </c>
      <c r="C554" t="s">
        <v>76</v>
      </c>
      <c r="D554" t="s">
        <v>6</v>
      </c>
      <c r="E554" s="12">
        <v>776</v>
      </c>
      <c r="F554" s="12">
        <v>190</v>
      </c>
    </row>
    <row r="555" spans="1:6">
      <c r="A555" t="s">
        <v>1667</v>
      </c>
      <c r="B555" t="s">
        <v>5143</v>
      </c>
      <c r="C555" t="s">
        <v>80</v>
      </c>
      <c r="D555" t="s">
        <v>6</v>
      </c>
      <c r="E555" s="12">
        <v>192</v>
      </c>
      <c r="F555" s="12">
        <v>103</v>
      </c>
    </row>
    <row r="556" spans="1:6">
      <c r="A556" t="s">
        <v>1667</v>
      </c>
      <c r="B556" t="s">
        <v>5143</v>
      </c>
      <c r="C556" t="s">
        <v>8</v>
      </c>
      <c r="D556" t="s">
        <v>6</v>
      </c>
      <c r="E556" s="12">
        <v>52622</v>
      </c>
      <c r="F556" s="12">
        <v>270</v>
      </c>
    </row>
    <row r="557" spans="1:6">
      <c r="A557" t="s">
        <v>1670</v>
      </c>
      <c r="B557" t="s">
        <v>5145</v>
      </c>
      <c r="C557" t="s">
        <v>73</v>
      </c>
      <c r="D557" t="s">
        <v>6</v>
      </c>
      <c r="E557" s="12">
        <v>8</v>
      </c>
      <c r="F557" s="12">
        <v>20</v>
      </c>
    </row>
    <row r="558" spans="1:6">
      <c r="A558" t="s">
        <v>1670</v>
      </c>
      <c r="B558" t="s">
        <v>5145</v>
      </c>
      <c r="C558" t="s">
        <v>76</v>
      </c>
      <c r="D558" t="s">
        <v>6</v>
      </c>
      <c r="E558" s="12">
        <v>560</v>
      </c>
      <c r="F558" s="12">
        <v>20</v>
      </c>
    </row>
    <row r="559" spans="1:6">
      <c r="A559" t="s">
        <v>1679</v>
      </c>
      <c r="B559" t="s">
        <v>5146</v>
      </c>
      <c r="C559" t="s">
        <v>69</v>
      </c>
      <c r="D559" t="s">
        <v>6</v>
      </c>
      <c r="E559" s="12">
        <v>1378</v>
      </c>
      <c r="F559" s="12">
        <v>269</v>
      </c>
    </row>
    <row r="560" spans="1:6">
      <c r="A560" t="s">
        <v>1679</v>
      </c>
      <c r="B560" t="s">
        <v>5146</v>
      </c>
      <c r="C560" t="s">
        <v>27</v>
      </c>
      <c r="D560" t="s">
        <v>6</v>
      </c>
      <c r="E560" s="12">
        <v>11100</v>
      </c>
      <c r="F560" s="12">
        <v>593</v>
      </c>
    </row>
    <row r="561" spans="1:6">
      <c r="A561" t="s">
        <v>1680</v>
      </c>
      <c r="B561" t="s">
        <v>5147</v>
      </c>
      <c r="C561" t="s">
        <v>110</v>
      </c>
      <c r="D561" t="s">
        <v>6</v>
      </c>
      <c r="E561" s="12">
        <v>201</v>
      </c>
      <c r="F561" s="12">
        <v>12</v>
      </c>
    </row>
    <row r="562" spans="1:6">
      <c r="A562" t="s">
        <v>1680</v>
      </c>
      <c r="B562" t="s">
        <v>5147</v>
      </c>
      <c r="C562" t="s">
        <v>27</v>
      </c>
      <c r="D562" t="s">
        <v>6</v>
      </c>
      <c r="E562" s="12">
        <v>600</v>
      </c>
      <c r="F562" s="12">
        <v>108</v>
      </c>
    </row>
    <row r="563" spans="1:6">
      <c r="A563" t="s">
        <v>1680</v>
      </c>
      <c r="B563" t="s">
        <v>5147</v>
      </c>
      <c r="C563" t="s">
        <v>329</v>
      </c>
      <c r="D563" t="s">
        <v>6</v>
      </c>
      <c r="E563" s="12">
        <v>38973</v>
      </c>
      <c r="F563" s="12">
        <v>2793</v>
      </c>
    </row>
    <row r="564" spans="1:6">
      <c r="A564" t="s">
        <v>1680</v>
      </c>
      <c r="B564" t="s">
        <v>5147</v>
      </c>
      <c r="C564" t="s">
        <v>76</v>
      </c>
      <c r="D564" t="s">
        <v>6</v>
      </c>
      <c r="E564" s="12">
        <v>275</v>
      </c>
      <c r="F564" s="12">
        <v>137</v>
      </c>
    </row>
    <row r="565" spans="1:6">
      <c r="A565" t="s">
        <v>1680</v>
      </c>
      <c r="B565" t="s">
        <v>5147</v>
      </c>
      <c r="C565" t="s">
        <v>52</v>
      </c>
      <c r="D565" t="s">
        <v>6</v>
      </c>
      <c r="E565" s="12">
        <v>204</v>
      </c>
      <c r="F565" s="12">
        <v>156</v>
      </c>
    </row>
    <row r="566" spans="1:6">
      <c r="A566" t="s">
        <v>1681</v>
      </c>
      <c r="B566" t="s">
        <v>5148</v>
      </c>
      <c r="C566" t="s">
        <v>1272</v>
      </c>
      <c r="D566" t="s">
        <v>6</v>
      </c>
      <c r="E566" s="12">
        <v>5500</v>
      </c>
      <c r="F566" s="12">
        <v>6</v>
      </c>
    </row>
    <row r="567" spans="1:6">
      <c r="A567" t="s">
        <v>1681</v>
      </c>
      <c r="B567" t="s">
        <v>5148</v>
      </c>
      <c r="C567" t="s">
        <v>50</v>
      </c>
      <c r="D567" t="s">
        <v>6</v>
      </c>
      <c r="E567" s="12">
        <v>5004</v>
      </c>
      <c r="F567" s="12">
        <v>46</v>
      </c>
    </row>
    <row r="568" spans="1:6">
      <c r="A568" t="s">
        <v>1681</v>
      </c>
      <c r="B568" t="s">
        <v>5148</v>
      </c>
      <c r="C568" t="s">
        <v>329</v>
      </c>
      <c r="D568" t="s">
        <v>6</v>
      </c>
      <c r="E568" s="12">
        <v>450</v>
      </c>
      <c r="F568" s="12">
        <v>32</v>
      </c>
    </row>
    <row r="569" spans="1:6">
      <c r="A569" t="s">
        <v>1681</v>
      </c>
      <c r="B569" t="s">
        <v>5148</v>
      </c>
      <c r="C569" t="s">
        <v>76</v>
      </c>
      <c r="D569" t="s">
        <v>6</v>
      </c>
      <c r="E569" s="12">
        <v>252</v>
      </c>
      <c r="F569" s="12">
        <v>36</v>
      </c>
    </row>
    <row r="570" spans="1:6">
      <c r="A570" t="s">
        <v>1684</v>
      </c>
      <c r="B570" t="s">
        <v>5149</v>
      </c>
      <c r="C570" t="s">
        <v>8</v>
      </c>
      <c r="D570" t="s">
        <v>6</v>
      </c>
      <c r="E570" s="12">
        <v>1000000</v>
      </c>
      <c r="F570" s="12">
        <v>800</v>
      </c>
    </row>
    <row r="571" spans="1:6">
      <c r="A571" t="s">
        <v>4393</v>
      </c>
      <c r="B571" t="s">
        <v>5466</v>
      </c>
      <c r="C571" t="s">
        <v>80</v>
      </c>
      <c r="D571" t="s">
        <v>5455</v>
      </c>
      <c r="E571" s="12">
        <v>70</v>
      </c>
      <c r="F571" s="12">
        <v>65</v>
      </c>
    </row>
    <row r="572" spans="1:6">
      <c r="A572" t="s">
        <v>4393</v>
      </c>
      <c r="B572" t="s">
        <v>5466</v>
      </c>
      <c r="C572" t="s">
        <v>76</v>
      </c>
      <c r="D572" t="s">
        <v>5455</v>
      </c>
      <c r="E572" s="12">
        <v>1310</v>
      </c>
      <c r="F572" s="12">
        <v>1263</v>
      </c>
    </row>
    <row r="573" spans="1:6">
      <c r="A573" t="s">
        <v>1704</v>
      </c>
      <c r="B573" t="s">
        <v>5150</v>
      </c>
      <c r="C573" t="s">
        <v>50</v>
      </c>
      <c r="D573" t="s">
        <v>5455</v>
      </c>
      <c r="E573" s="12">
        <v>1408</v>
      </c>
      <c r="F573" s="12">
        <v>1891</v>
      </c>
    </row>
    <row r="574" spans="1:6">
      <c r="A574" t="s">
        <v>1722</v>
      </c>
      <c r="B574" t="s">
        <v>5151</v>
      </c>
      <c r="C574" t="s">
        <v>76</v>
      </c>
      <c r="D574" t="s">
        <v>5455</v>
      </c>
      <c r="E574" s="12">
        <v>105</v>
      </c>
      <c r="F574" s="12">
        <v>240</v>
      </c>
    </row>
    <row r="575" spans="1:6">
      <c r="A575" t="s">
        <v>1763</v>
      </c>
      <c r="B575" t="s">
        <v>5152</v>
      </c>
      <c r="C575" t="s">
        <v>27</v>
      </c>
      <c r="D575" t="s">
        <v>1206</v>
      </c>
      <c r="E575" s="12">
        <v>37</v>
      </c>
      <c r="F575" s="12">
        <v>171</v>
      </c>
    </row>
    <row r="576" spans="1:6">
      <c r="A576" t="s">
        <v>4394</v>
      </c>
      <c r="B576" t="s">
        <v>5502</v>
      </c>
      <c r="C576" t="s">
        <v>329</v>
      </c>
      <c r="D576" t="s">
        <v>5455</v>
      </c>
      <c r="E576" s="12">
        <v>427</v>
      </c>
      <c r="F576" s="12">
        <v>44</v>
      </c>
    </row>
    <row r="577" spans="1:6">
      <c r="A577" t="s">
        <v>4394</v>
      </c>
      <c r="B577" t="s">
        <v>5502</v>
      </c>
      <c r="C577" t="s">
        <v>256</v>
      </c>
      <c r="D577" t="s">
        <v>5455</v>
      </c>
      <c r="E577" s="12">
        <v>30</v>
      </c>
      <c r="F577" s="12">
        <v>26</v>
      </c>
    </row>
    <row r="578" spans="1:6">
      <c r="A578" t="s">
        <v>4394</v>
      </c>
      <c r="B578" t="s">
        <v>5502</v>
      </c>
      <c r="C578" t="s">
        <v>158</v>
      </c>
      <c r="D578" t="s">
        <v>5455</v>
      </c>
      <c r="E578" s="12">
        <v>50</v>
      </c>
      <c r="F578" s="12">
        <v>12</v>
      </c>
    </row>
    <row r="579" spans="1:6">
      <c r="A579" t="s">
        <v>4394</v>
      </c>
      <c r="B579" t="s">
        <v>5502</v>
      </c>
      <c r="C579" t="s">
        <v>76</v>
      </c>
      <c r="D579" t="s">
        <v>5455</v>
      </c>
      <c r="E579" s="12">
        <v>640</v>
      </c>
      <c r="F579" s="12">
        <v>263</v>
      </c>
    </row>
    <row r="580" spans="1:6">
      <c r="A580" t="s">
        <v>1808</v>
      </c>
      <c r="B580" t="s">
        <v>5153</v>
      </c>
      <c r="C580" t="s">
        <v>329</v>
      </c>
      <c r="D580" t="s">
        <v>5455</v>
      </c>
      <c r="E580" s="12">
        <v>46</v>
      </c>
      <c r="F580" s="12">
        <v>18</v>
      </c>
    </row>
    <row r="581" spans="1:6">
      <c r="A581" t="s">
        <v>1809</v>
      </c>
      <c r="B581" t="s">
        <v>5503</v>
      </c>
      <c r="C581" t="s">
        <v>8</v>
      </c>
      <c r="D581" t="s">
        <v>5455</v>
      </c>
      <c r="E581" s="12">
        <v>13090</v>
      </c>
      <c r="F581" s="12">
        <v>84</v>
      </c>
    </row>
    <row r="582" spans="1:6">
      <c r="A582" t="s">
        <v>1810</v>
      </c>
      <c r="B582" t="s">
        <v>5154</v>
      </c>
      <c r="C582" t="s">
        <v>54</v>
      </c>
      <c r="D582" t="s">
        <v>5455</v>
      </c>
      <c r="E582" s="12">
        <v>140</v>
      </c>
      <c r="F582" s="12">
        <v>33</v>
      </c>
    </row>
    <row r="583" spans="1:6">
      <c r="A583" t="s">
        <v>1810</v>
      </c>
      <c r="B583" t="s">
        <v>5154</v>
      </c>
      <c r="C583" t="s">
        <v>8</v>
      </c>
      <c r="D583" t="s">
        <v>5455</v>
      </c>
      <c r="E583" s="12">
        <v>237010</v>
      </c>
      <c r="F583" s="12">
        <v>1911</v>
      </c>
    </row>
    <row r="584" spans="1:6">
      <c r="A584" t="s">
        <v>1811</v>
      </c>
      <c r="B584" t="s">
        <v>5155</v>
      </c>
      <c r="C584" t="s">
        <v>158</v>
      </c>
      <c r="D584" t="s">
        <v>5455</v>
      </c>
      <c r="E584" s="12">
        <v>300</v>
      </c>
      <c r="F584" s="12">
        <v>105</v>
      </c>
    </row>
    <row r="585" spans="1:6">
      <c r="A585" t="s">
        <v>1816</v>
      </c>
      <c r="B585" t="s">
        <v>5156</v>
      </c>
      <c r="C585" t="s">
        <v>8</v>
      </c>
      <c r="D585" t="s">
        <v>1206</v>
      </c>
      <c r="E585" s="12">
        <v>111319</v>
      </c>
      <c r="F585" s="12">
        <v>15754</v>
      </c>
    </row>
    <row r="586" spans="1:6">
      <c r="A586" t="s">
        <v>1816</v>
      </c>
      <c r="B586" t="s">
        <v>5156</v>
      </c>
      <c r="C586" t="s">
        <v>50</v>
      </c>
      <c r="D586" t="s">
        <v>1206</v>
      </c>
      <c r="E586" s="12">
        <v>41327</v>
      </c>
      <c r="F586" s="12">
        <v>5336</v>
      </c>
    </row>
    <row r="587" spans="1:6">
      <c r="A587" t="s">
        <v>1817</v>
      </c>
      <c r="B587" t="s">
        <v>5157</v>
      </c>
      <c r="C587" t="s">
        <v>8</v>
      </c>
      <c r="D587" t="s">
        <v>1206</v>
      </c>
      <c r="E587" s="12">
        <v>23259268</v>
      </c>
      <c r="F587" s="12">
        <v>682868</v>
      </c>
    </row>
    <row r="588" spans="1:6">
      <c r="A588" t="s">
        <v>1817</v>
      </c>
      <c r="B588" t="s">
        <v>5157</v>
      </c>
      <c r="C588" t="s">
        <v>73</v>
      </c>
      <c r="D588" t="s">
        <v>1206</v>
      </c>
      <c r="E588" s="12">
        <v>2908</v>
      </c>
      <c r="F588" s="12">
        <v>502</v>
      </c>
    </row>
    <row r="589" spans="1:6">
      <c r="A589" t="s">
        <v>1817</v>
      </c>
      <c r="B589" t="s">
        <v>5157</v>
      </c>
      <c r="C589" t="s">
        <v>50</v>
      </c>
      <c r="D589" t="s">
        <v>1206</v>
      </c>
      <c r="E589" s="12">
        <v>28137</v>
      </c>
      <c r="F589" s="12">
        <v>3605</v>
      </c>
    </row>
    <row r="590" spans="1:6">
      <c r="A590" t="s">
        <v>1817</v>
      </c>
      <c r="B590" t="s">
        <v>5157</v>
      </c>
      <c r="C590" t="s">
        <v>527</v>
      </c>
      <c r="D590" t="s">
        <v>1206</v>
      </c>
      <c r="E590" s="12">
        <v>150</v>
      </c>
      <c r="F590" s="12">
        <v>28</v>
      </c>
    </row>
    <row r="591" spans="1:6">
      <c r="A591" t="s">
        <v>1846</v>
      </c>
      <c r="B591" t="s">
        <v>5158</v>
      </c>
      <c r="C591" t="s">
        <v>8</v>
      </c>
      <c r="D591" t="s">
        <v>1206</v>
      </c>
      <c r="E591" s="12">
        <v>106183664</v>
      </c>
      <c r="F591" s="12">
        <v>1207729</v>
      </c>
    </row>
    <row r="592" spans="1:6">
      <c r="A592" t="s">
        <v>1847</v>
      </c>
      <c r="B592" t="s">
        <v>5159</v>
      </c>
      <c r="C592" t="s">
        <v>8</v>
      </c>
      <c r="D592" t="s">
        <v>1206</v>
      </c>
      <c r="E592" s="12">
        <v>267718</v>
      </c>
      <c r="F592" s="12">
        <v>2826</v>
      </c>
    </row>
    <row r="593" spans="1:6">
      <c r="A593" t="s">
        <v>4395</v>
      </c>
      <c r="B593" t="s">
        <v>5504</v>
      </c>
      <c r="C593" t="s">
        <v>8</v>
      </c>
      <c r="D593" t="s">
        <v>5455</v>
      </c>
      <c r="E593" s="12">
        <v>29810</v>
      </c>
      <c r="F593" s="12">
        <v>596</v>
      </c>
    </row>
    <row r="594" spans="1:6">
      <c r="A594" t="s">
        <v>1889</v>
      </c>
      <c r="B594" t="s">
        <v>5160</v>
      </c>
      <c r="C594" t="s">
        <v>81</v>
      </c>
      <c r="D594" t="s">
        <v>5455</v>
      </c>
      <c r="E594" s="12">
        <v>170550</v>
      </c>
      <c r="F594" s="12">
        <v>35037</v>
      </c>
    </row>
    <row r="595" spans="1:6">
      <c r="A595" t="s">
        <v>1889</v>
      </c>
      <c r="B595" t="s">
        <v>5160</v>
      </c>
      <c r="C595" t="s">
        <v>8</v>
      </c>
      <c r="D595" t="s">
        <v>5455</v>
      </c>
      <c r="E595" s="12">
        <v>3087479</v>
      </c>
      <c r="F595" s="12">
        <v>461171</v>
      </c>
    </row>
    <row r="596" spans="1:6">
      <c r="A596" t="s">
        <v>1890</v>
      </c>
      <c r="B596" t="s">
        <v>5161</v>
      </c>
      <c r="C596" t="s">
        <v>8</v>
      </c>
      <c r="D596" t="s">
        <v>5455</v>
      </c>
      <c r="E596" s="12">
        <v>403897</v>
      </c>
      <c r="F596" s="12">
        <v>79126</v>
      </c>
    </row>
    <row r="597" spans="1:6">
      <c r="A597" t="s">
        <v>1890</v>
      </c>
      <c r="B597" t="s">
        <v>5161</v>
      </c>
      <c r="C597" t="s">
        <v>81</v>
      </c>
      <c r="D597" t="s">
        <v>5455</v>
      </c>
      <c r="E597" s="12">
        <v>47927</v>
      </c>
      <c r="F597" s="12">
        <v>12954</v>
      </c>
    </row>
    <row r="598" spans="1:6">
      <c r="A598" t="s">
        <v>4396</v>
      </c>
      <c r="B598" t="s">
        <v>5446</v>
      </c>
      <c r="C598" t="s">
        <v>8</v>
      </c>
      <c r="D598" t="s">
        <v>5455</v>
      </c>
      <c r="E598" s="12">
        <v>53702</v>
      </c>
      <c r="F598" s="12">
        <v>12649</v>
      </c>
    </row>
    <row r="599" spans="1:6">
      <c r="A599" t="s">
        <v>1891</v>
      </c>
      <c r="B599" t="s">
        <v>5162</v>
      </c>
      <c r="C599" t="s">
        <v>8</v>
      </c>
      <c r="D599" t="s">
        <v>5455</v>
      </c>
      <c r="E599" s="12">
        <v>1685446</v>
      </c>
      <c r="F599" s="12">
        <v>495441</v>
      </c>
    </row>
    <row r="600" spans="1:6">
      <c r="A600" t="s">
        <v>1892</v>
      </c>
      <c r="B600" t="s">
        <v>5163</v>
      </c>
      <c r="C600" t="s">
        <v>8</v>
      </c>
      <c r="D600" t="s">
        <v>5455</v>
      </c>
      <c r="E600" s="12">
        <v>2014603</v>
      </c>
      <c r="F600" s="12">
        <v>385237</v>
      </c>
    </row>
    <row r="601" spans="1:6">
      <c r="A601" t="s">
        <v>1892</v>
      </c>
      <c r="B601" t="s">
        <v>5163</v>
      </c>
      <c r="C601" t="s">
        <v>81</v>
      </c>
      <c r="D601" t="s">
        <v>5455</v>
      </c>
      <c r="E601" s="12">
        <v>1833232</v>
      </c>
      <c r="F601" s="12">
        <v>539607</v>
      </c>
    </row>
    <row r="602" spans="1:6">
      <c r="A602" t="s">
        <v>1900</v>
      </c>
      <c r="B602" t="s">
        <v>5164</v>
      </c>
      <c r="C602" t="s">
        <v>8</v>
      </c>
      <c r="D602" t="s">
        <v>5455</v>
      </c>
      <c r="E602" s="12">
        <v>192991</v>
      </c>
      <c r="F602" s="12">
        <v>48610</v>
      </c>
    </row>
    <row r="603" spans="1:6">
      <c r="A603" t="s">
        <v>1952</v>
      </c>
      <c r="B603" t="s">
        <v>5165</v>
      </c>
      <c r="C603" t="s">
        <v>158</v>
      </c>
      <c r="D603" t="s">
        <v>5455</v>
      </c>
      <c r="E603" s="12">
        <v>48</v>
      </c>
      <c r="F603" s="12">
        <v>325</v>
      </c>
    </row>
    <row r="604" spans="1:6">
      <c r="A604" t="s">
        <v>1952</v>
      </c>
      <c r="B604" t="s">
        <v>5165</v>
      </c>
      <c r="C604" t="s">
        <v>329</v>
      </c>
      <c r="D604" t="s">
        <v>5455</v>
      </c>
      <c r="E604" s="12">
        <v>111237</v>
      </c>
      <c r="F604" s="12">
        <v>4450</v>
      </c>
    </row>
    <row r="605" spans="1:6">
      <c r="A605" t="s">
        <v>1952</v>
      </c>
      <c r="B605" t="s">
        <v>5165</v>
      </c>
      <c r="C605" t="s">
        <v>19</v>
      </c>
      <c r="D605" t="s">
        <v>5455</v>
      </c>
      <c r="E605" s="12">
        <v>2535</v>
      </c>
      <c r="F605" s="12">
        <v>524</v>
      </c>
    </row>
    <row r="606" spans="1:6">
      <c r="A606" t="s">
        <v>1952</v>
      </c>
      <c r="B606" t="s">
        <v>5165</v>
      </c>
      <c r="C606" t="s">
        <v>229</v>
      </c>
      <c r="D606" t="s">
        <v>5455</v>
      </c>
      <c r="E606" s="12">
        <v>14</v>
      </c>
      <c r="F606" s="12">
        <v>66</v>
      </c>
    </row>
    <row r="607" spans="1:6">
      <c r="A607" t="s">
        <v>1952</v>
      </c>
      <c r="B607" t="s">
        <v>5165</v>
      </c>
      <c r="C607" t="s">
        <v>80</v>
      </c>
      <c r="D607" t="s">
        <v>5455</v>
      </c>
      <c r="E607" s="12">
        <v>379</v>
      </c>
      <c r="F607" s="12">
        <v>828</v>
      </c>
    </row>
    <row r="608" spans="1:6">
      <c r="A608" t="s">
        <v>1952</v>
      </c>
      <c r="B608" t="s">
        <v>5165</v>
      </c>
      <c r="C608" t="s">
        <v>72</v>
      </c>
      <c r="D608" t="s">
        <v>5455</v>
      </c>
      <c r="E608" s="12">
        <v>1334</v>
      </c>
      <c r="F608" s="12">
        <v>461</v>
      </c>
    </row>
    <row r="609" spans="1:6">
      <c r="A609" t="s">
        <v>1952</v>
      </c>
      <c r="B609" t="s">
        <v>5165</v>
      </c>
      <c r="C609" t="s">
        <v>27</v>
      </c>
      <c r="D609" t="s">
        <v>5455</v>
      </c>
      <c r="E609" s="12">
        <v>22154</v>
      </c>
      <c r="F609" s="12">
        <v>7132</v>
      </c>
    </row>
    <row r="610" spans="1:6">
      <c r="A610" t="s">
        <v>1952</v>
      </c>
      <c r="B610" t="s">
        <v>5165</v>
      </c>
      <c r="C610" t="s">
        <v>69</v>
      </c>
      <c r="D610" t="s">
        <v>5455</v>
      </c>
      <c r="E610" s="12">
        <v>25315</v>
      </c>
      <c r="F610" s="12">
        <v>7047</v>
      </c>
    </row>
    <row r="611" spans="1:6">
      <c r="A611" t="s">
        <v>1952</v>
      </c>
      <c r="B611" t="s">
        <v>5165</v>
      </c>
      <c r="C611" t="s">
        <v>118</v>
      </c>
      <c r="D611" t="s">
        <v>5455</v>
      </c>
      <c r="E611" s="12">
        <v>25</v>
      </c>
      <c r="F611" s="12">
        <v>13</v>
      </c>
    </row>
    <row r="612" spans="1:6">
      <c r="A612" t="s">
        <v>1952</v>
      </c>
      <c r="B612" t="s">
        <v>5165</v>
      </c>
      <c r="C612" t="s">
        <v>25</v>
      </c>
      <c r="D612" t="s">
        <v>5455</v>
      </c>
      <c r="E612" s="12">
        <v>310</v>
      </c>
      <c r="F612" s="12">
        <v>58</v>
      </c>
    </row>
    <row r="613" spans="1:6">
      <c r="A613" t="s">
        <v>1952</v>
      </c>
      <c r="B613" t="s">
        <v>5165</v>
      </c>
      <c r="C613" t="s">
        <v>56</v>
      </c>
      <c r="D613" t="s">
        <v>5455</v>
      </c>
      <c r="E613" s="12">
        <v>22</v>
      </c>
      <c r="F613" s="12">
        <v>20</v>
      </c>
    </row>
    <row r="614" spans="1:6">
      <c r="A614" t="s">
        <v>1952</v>
      </c>
      <c r="B614" t="s">
        <v>5165</v>
      </c>
      <c r="C614" t="s">
        <v>73</v>
      </c>
      <c r="D614" t="s">
        <v>5455</v>
      </c>
      <c r="E614" s="12">
        <v>2193</v>
      </c>
      <c r="F614" s="12">
        <v>1183</v>
      </c>
    </row>
    <row r="615" spans="1:6">
      <c r="A615" t="s">
        <v>1952</v>
      </c>
      <c r="B615" t="s">
        <v>5165</v>
      </c>
      <c r="C615" t="s">
        <v>76</v>
      </c>
      <c r="D615" t="s">
        <v>5455</v>
      </c>
      <c r="E615" s="12">
        <v>45924</v>
      </c>
      <c r="F615" s="12">
        <v>13285</v>
      </c>
    </row>
    <row r="616" spans="1:6">
      <c r="A616" t="s">
        <v>1952</v>
      </c>
      <c r="B616" t="s">
        <v>5165</v>
      </c>
      <c r="C616" t="s">
        <v>527</v>
      </c>
      <c r="D616" t="s">
        <v>5455</v>
      </c>
      <c r="E616" s="12">
        <v>29250</v>
      </c>
      <c r="F616" s="12">
        <v>1803</v>
      </c>
    </row>
    <row r="617" spans="1:6">
      <c r="A617" t="s">
        <v>1952</v>
      </c>
      <c r="B617" t="s">
        <v>5165</v>
      </c>
      <c r="C617" t="s">
        <v>328</v>
      </c>
      <c r="D617" t="s">
        <v>5455</v>
      </c>
      <c r="E617" s="12">
        <v>12</v>
      </c>
      <c r="F617" s="12">
        <v>38</v>
      </c>
    </row>
    <row r="618" spans="1:6">
      <c r="A618" t="s">
        <v>1952</v>
      </c>
      <c r="B618" t="s">
        <v>5165</v>
      </c>
      <c r="C618" t="s">
        <v>52</v>
      </c>
      <c r="D618" t="s">
        <v>5455</v>
      </c>
      <c r="E618" s="12">
        <v>5288</v>
      </c>
      <c r="F618" s="12">
        <v>671</v>
      </c>
    </row>
    <row r="619" spans="1:6">
      <c r="A619" t="s">
        <v>1952</v>
      </c>
      <c r="B619" t="s">
        <v>5165</v>
      </c>
      <c r="C619" t="s">
        <v>512</v>
      </c>
      <c r="D619" t="s">
        <v>5455</v>
      </c>
      <c r="E619" s="12">
        <v>1421</v>
      </c>
      <c r="F619" s="12">
        <v>254</v>
      </c>
    </row>
    <row r="620" spans="1:6">
      <c r="A620" t="s">
        <v>1952</v>
      </c>
      <c r="B620" t="s">
        <v>5165</v>
      </c>
      <c r="C620" t="s">
        <v>32</v>
      </c>
      <c r="D620" t="s">
        <v>5455</v>
      </c>
      <c r="E620" s="12">
        <v>781</v>
      </c>
      <c r="F620" s="12">
        <v>337</v>
      </c>
    </row>
    <row r="621" spans="1:6">
      <c r="A621" t="s">
        <v>1953</v>
      </c>
      <c r="B621" t="s">
        <v>5166</v>
      </c>
      <c r="C621" t="s">
        <v>73</v>
      </c>
      <c r="D621" t="s">
        <v>5455</v>
      </c>
      <c r="E621" s="12">
        <v>5947</v>
      </c>
      <c r="F621" s="12">
        <v>6993</v>
      </c>
    </row>
    <row r="622" spans="1:6">
      <c r="A622" t="s">
        <v>1953</v>
      </c>
      <c r="B622" t="s">
        <v>5166</v>
      </c>
      <c r="C622" t="s">
        <v>27</v>
      </c>
      <c r="D622" t="s">
        <v>5455</v>
      </c>
      <c r="E622" s="12">
        <v>470</v>
      </c>
      <c r="F622" s="12">
        <v>369</v>
      </c>
    </row>
    <row r="623" spans="1:6">
      <c r="A623" t="s">
        <v>1953</v>
      </c>
      <c r="B623" t="s">
        <v>5166</v>
      </c>
      <c r="C623" t="s">
        <v>76</v>
      </c>
      <c r="D623" t="s">
        <v>5455</v>
      </c>
      <c r="E623" s="12">
        <v>49836</v>
      </c>
      <c r="F623" s="12">
        <v>43678</v>
      </c>
    </row>
    <row r="624" spans="1:6">
      <c r="A624" t="s">
        <v>1953</v>
      </c>
      <c r="B624" t="s">
        <v>5166</v>
      </c>
      <c r="C624" t="s">
        <v>80</v>
      </c>
      <c r="D624" t="s">
        <v>5455</v>
      </c>
      <c r="E624" s="12">
        <v>13940</v>
      </c>
      <c r="F624" s="12">
        <v>12837</v>
      </c>
    </row>
    <row r="625" spans="1:6">
      <c r="A625" t="s">
        <v>1954</v>
      </c>
      <c r="B625" t="s">
        <v>5167</v>
      </c>
      <c r="C625" t="s">
        <v>27</v>
      </c>
      <c r="D625" t="s">
        <v>5455</v>
      </c>
      <c r="E625" s="12">
        <v>2182</v>
      </c>
      <c r="F625" s="12">
        <v>415</v>
      </c>
    </row>
    <row r="626" spans="1:6">
      <c r="A626" t="s">
        <v>1954</v>
      </c>
      <c r="B626" t="s">
        <v>5167</v>
      </c>
      <c r="C626" t="s">
        <v>50</v>
      </c>
      <c r="D626" t="s">
        <v>5455</v>
      </c>
      <c r="E626" s="12">
        <v>5526</v>
      </c>
      <c r="F626" s="12">
        <v>576</v>
      </c>
    </row>
    <row r="627" spans="1:6">
      <c r="A627" t="s">
        <v>1954</v>
      </c>
      <c r="B627" t="s">
        <v>5167</v>
      </c>
      <c r="C627" t="s">
        <v>76</v>
      </c>
      <c r="D627" t="s">
        <v>5455</v>
      </c>
      <c r="E627" s="12">
        <v>19948</v>
      </c>
      <c r="F627" s="12">
        <v>10405</v>
      </c>
    </row>
    <row r="628" spans="1:6">
      <c r="A628" t="s">
        <v>1955</v>
      </c>
      <c r="B628" t="s">
        <v>5168</v>
      </c>
      <c r="C628" t="s">
        <v>105</v>
      </c>
      <c r="D628" t="s">
        <v>5455</v>
      </c>
      <c r="E628" s="12">
        <v>150</v>
      </c>
      <c r="F628" s="12">
        <v>311</v>
      </c>
    </row>
    <row r="629" spans="1:6">
      <c r="A629" t="s">
        <v>1955</v>
      </c>
      <c r="B629" t="s">
        <v>5168</v>
      </c>
      <c r="C629" t="s">
        <v>328</v>
      </c>
      <c r="D629" t="s">
        <v>5455</v>
      </c>
      <c r="E629" s="12">
        <v>5451</v>
      </c>
      <c r="F629" s="12">
        <v>3509</v>
      </c>
    </row>
    <row r="630" spans="1:6">
      <c r="A630" t="s">
        <v>1955</v>
      </c>
      <c r="B630" t="s">
        <v>5168</v>
      </c>
      <c r="C630" t="s">
        <v>144</v>
      </c>
      <c r="D630" t="s">
        <v>5455</v>
      </c>
      <c r="E630" s="12">
        <v>254</v>
      </c>
      <c r="F630" s="12">
        <v>379</v>
      </c>
    </row>
    <row r="631" spans="1:6">
      <c r="A631" t="s">
        <v>1955</v>
      </c>
      <c r="B631" t="s">
        <v>5168</v>
      </c>
      <c r="C631" t="s">
        <v>92</v>
      </c>
      <c r="D631" t="s">
        <v>5455</v>
      </c>
      <c r="E631" s="12">
        <v>2024</v>
      </c>
      <c r="F631" s="12">
        <v>6833</v>
      </c>
    </row>
    <row r="632" spans="1:6">
      <c r="A632" t="s">
        <v>1955</v>
      </c>
      <c r="B632" t="s">
        <v>5168</v>
      </c>
      <c r="C632" t="s">
        <v>158</v>
      </c>
      <c r="D632" t="s">
        <v>5455</v>
      </c>
      <c r="E632" s="12">
        <v>42817</v>
      </c>
      <c r="F632" s="12">
        <v>10747</v>
      </c>
    </row>
    <row r="633" spans="1:6">
      <c r="A633" t="s">
        <v>1955</v>
      </c>
      <c r="B633" t="s">
        <v>5168</v>
      </c>
      <c r="C633" t="s">
        <v>19</v>
      </c>
      <c r="D633" t="s">
        <v>5455</v>
      </c>
      <c r="E633" s="12">
        <v>19721</v>
      </c>
      <c r="F633" s="12">
        <v>20629</v>
      </c>
    </row>
    <row r="634" spans="1:6">
      <c r="A634" t="s">
        <v>1955</v>
      </c>
      <c r="B634" t="s">
        <v>5168</v>
      </c>
      <c r="C634" t="s">
        <v>76</v>
      </c>
      <c r="D634" t="s">
        <v>5455</v>
      </c>
      <c r="E634" s="12">
        <v>219346</v>
      </c>
      <c r="F634" s="12">
        <v>141201</v>
      </c>
    </row>
    <row r="635" spans="1:6">
      <c r="A635" t="s">
        <v>1955</v>
      </c>
      <c r="B635" t="s">
        <v>5168</v>
      </c>
      <c r="C635" t="s">
        <v>80</v>
      </c>
      <c r="D635" t="s">
        <v>5455</v>
      </c>
      <c r="E635" s="12">
        <v>6011</v>
      </c>
      <c r="F635" s="12">
        <v>6025</v>
      </c>
    </row>
    <row r="636" spans="1:6">
      <c r="A636" t="s">
        <v>1955</v>
      </c>
      <c r="B636" t="s">
        <v>5168</v>
      </c>
      <c r="C636" t="s">
        <v>111</v>
      </c>
      <c r="D636" t="s">
        <v>5455</v>
      </c>
      <c r="E636" s="12">
        <v>2730</v>
      </c>
      <c r="F636" s="12">
        <v>1504</v>
      </c>
    </row>
    <row r="637" spans="1:6">
      <c r="A637" t="s">
        <v>1955</v>
      </c>
      <c r="B637" t="s">
        <v>5168</v>
      </c>
      <c r="C637" t="s">
        <v>479</v>
      </c>
      <c r="D637" t="s">
        <v>5455</v>
      </c>
      <c r="E637" s="12">
        <v>110</v>
      </c>
      <c r="F637" s="12">
        <v>14</v>
      </c>
    </row>
    <row r="638" spans="1:6">
      <c r="A638" t="s">
        <v>1955</v>
      </c>
      <c r="B638" t="s">
        <v>5168</v>
      </c>
      <c r="C638" t="s">
        <v>72</v>
      </c>
      <c r="D638" t="s">
        <v>5455</v>
      </c>
      <c r="E638" s="12">
        <v>92292</v>
      </c>
      <c r="F638" s="12">
        <v>11683</v>
      </c>
    </row>
    <row r="639" spans="1:6">
      <c r="A639" t="s">
        <v>1955</v>
      </c>
      <c r="B639" t="s">
        <v>5168</v>
      </c>
      <c r="C639" t="s">
        <v>50</v>
      </c>
      <c r="D639" t="s">
        <v>5455</v>
      </c>
      <c r="E639" s="12">
        <v>263</v>
      </c>
      <c r="F639" s="12">
        <v>212</v>
      </c>
    </row>
    <row r="640" spans="1:6">
      <c r="A640" t="s">
        <v>1955</v>
      </c>
      <c r="B640" t="s">
        <v>5168</v>
      </c>
      <c r="C640" t="s">
        <v>103</v>
      </c>
      <c r="D640" t="s">
        <v>5455</v>
      </c>
      <c r="E640" s="12">
        <v>22</v>
      </c>
      <c r="F640" s="12">
        <v>16</v>
      </c>
    </row>
    <row r="641" spans="1:6">
      <c r="A641" t="s">
        <v>1955</v>
      </c>
      <c r="B641" t="s">
        <v>5168</v>
      </c>
      <c r="C641" t="s">
        <v>52</v>
      </c>
      <c r="D641" t="s">
        <v>5455</v>
      </c>
      <c r="E641" s="12">
        <v>1383</v>
      </c>
      <c r="F641" s="12">
        <v>2682</v>
      </c>
    </row>
    <row r="642" spans="1:6">
      <c r="A642" t="s">
        <v>1955</v>
      </c>
      <c r="B642" t="s">
        <v>5168</v>
      </c>
      <c r="C642" t="s">
        <v>662</v>
      </c>
      <c r="D642" t="s">
        <v>5455</v>
      </c>
      <c r="E642" s="12">
        <v>97</v>
      </c>
      <c r="F642" s="12">
        <v>167</v>
      </c>
    </row>
    <row r="643" spans="1:6">
      <c r="A643" t="s">
        <v>1955</v>
      </c>
      <c r="B643" t="s">
        <v>5168</v>
      </c>
      <c r="C643" t="s">
        <v>513</v>
      </c>
      <c r="D643" t="s">
        <v>5455</v>
      </c>
      <c r="E643" s="12">
        <v>86</v>
      </c>
      <c r="F643" s="12">
        <v>488</v>
      </c>
    </row>
    <row r="644" spans="1:6">
      <c r="A644" t="s">
        <v>1955</v>
      </c>
      <c r="B644" t="s">
        <v>5168</v>
      </c>
      <c r="C644" t="s">
        <v>327</v>
      </c>
      <c r="D644" t="s">
        <v>5455</v>
      </c>
      <c r="E644" s="12">
        <v>3400</v>
      </c>
      <c r="F644" s="12">
        <v>3661</v>
      </c>
    </row>
    <row r="645" spans="1:6">
      <c r="A645" t="s">
        <v>1955</v>
      </c>
      <c r="B645" t="s">
        <v>5168</v>
      </c>
      <c r="C645" t="s">
        <v>57</v>
      </c>
      <c r="D645" t="s">
        <v>5455</v>
      </c>
      <c r="E645" s="12">
        <v>458</v>
      </c>
      <c r="F645" s="12">
        <v>434</v>
      </c>
    </row>
    <row r="646" spans="1:6">
      <c r="A646" t="s">
        <v>1955</v>
      </c>
      <c r="B646" t="s">
        <v>5168</v>
      </c>
      <c r="C646" t="s">
        <v>54</v>
      </c>
      <c r="D646" t="s">
        <v>5455</v>
      </c>
      <c r="E646" s="12">
        <v>735</v>
      </c>
      <c r="F646" s="12">
        <v>583</v>
      </c>
    </row>
    <row r="647" spans="1:6">
      <c r="A647" t="s">
        <v>1955</v>
      </c>
      <c r="B647" t="s">
        <v>5168</v>
      </c>
      <c r="C647" t="s">
        <v>73</v>
      </c>
      <c r="D647" t="s">
        <v>5455</v>
      </c>
      <c r="E647" s="12">
        <v>60940</v>
      </c>
      <c r="F647" s="12">
        <v>71370</v>
      </c>
    </row>
    <row r="648" spans="1:6">
      <c r="A648" t="s">
        <v>1955</v>
      </c>
      <c r="B648" t="s">
        <v>5168</v>
      </c>
      <c r="C648" t="s">
        <v>329</v>
      </c>
      <c r="D648" t="s">
        <v>5455</v>
      </c>
      <c r="E648" s="12">
        <v>19463</v>
      </c>
      <c r="F648" s="12">
        <v>31414</v>
      </c>
    </row>
    <row r="649" spans="1:6">
      <c r="A649" t="s">
        <v>1955</v>
      </c>
      <c r="B649" t="s">
        <v>5168</v>
      </c>
      <c r="C649" t="s">
        <v>256</v>
      </c>
      <c r="D649" t="s">
        <v>5455</v>
      </c>
      <c r="E649" s="12">
        <v>1723</v>
      </c>
      <c r="F649" s="12">
        <v>1413</v>
      </c>
    </row>
    <row r="650" spans="1:6">
      <c r="A650" t="s">
        <v>1955</v>
      </c>
      <c r="B650" t="s">
        <v>5168</v>
      </c>
      <c r="C650" t="s">
        <v>27</v>
      </c>
      <c r="D650" t="s">
        <v>5455</v>
      </c>
      <c r="E650" s="12">
        <v>27099</v>
      </c>
      <c r="F650" s="12">
        <v>64016</v>
      </c>
    </row>
    <row r="651" spans="1:6">
      <c r="A651" t="s">
        <v>1955</v>
      </c>
      <c r="B651" t="s">
        <v>5168</v>
      </c>
      <c r="C651" t="s">
        <v>863</v>
      </c>
      <c r="D651" t="s">
        <v>5455</v>
      </c>
      <c r="E651" s="12">
        <v>790</v>
      </c>
      <c r="F651" s="12">
        <v>269</v>
      </c>
    </row>
    <row r="652" spans="1:6">
      <c r="A652" t="s">
        <v>1955</v>
      </c>
      <c r="B652" t="s">
        <v>5168</v>
      </c>
      <c r="C652" t="s">
        <v>25</v>
      </c>
      <c r="D652" t="s">
        <v>5455</v>
      </c>
      <c r="E652" s="12">
        <v>3207</v>
      </c>
      <c r="F652" s="12">
        <v>2315</v>
      </c>
    </row>
    <row r="653" spans="1:6">
      <c r="A653" t="s">
        <v>1955</v>
      </c>
      <c r="B653" t="s">
        <v>5168</v>
      </c>
      <c r="C653" t="s">
        <v>1014</v>
      </c>
      <c r="D653" t="s">
        <v>5455</v>
      </c>
      <c r="E653" s="12">
        <v>96</v>
      </c>
      <c r="F653" s="12">
        <v>155</v>
      </c>
    </row>
    <row r="654" spans="1:6">
      <c r="A654" t="s">
        <v>1955</v>
      </c>
      <c r="B654" t="s">
        <v>5168</v>
      </c>
      <c r="C654" t="s">
        <v>110</v>
      </c>
      <c r="D654" t="s">
        <v>5455</v>
      </c>
      <c r="E654" s="12">
        <v>1430</v>
      </c>
      <c r="F654" s="12">
        <v>1398</v>
      </c>
    </row>
    <row r="655" spans="1:6">
      <c r="A655" t="s">
        <v>1955</v>
      </c>
      <c r="B655" t="s">
        <v>5168</v>
      </c>
      <c r="C655" t="s">
        <v>32</v>
      </c>
      <c r="D655" t="s">
        <v>5455</v>
      </c>
      <c r="E655" s="12">
        <v>693</v>
      </c>
      <c r="F655" s="12">
        <v>1236</v>
      </c>
    </row>
    <row r="656" spans="1:6">
      <c r="A656" t="s">
        <v>1955</v>
      </c>
      <c r="B656" t="s">
        <v>5168</v>
      </c>
      <c r="C656" t="s">
        <v>69</v>
      </c>
      <c r="D656" t="s">
        <v>5455</v>
      </c>
      <c r="E656" s="12">
        <v>51804</v>
      </c>
      <c r="F656" s="12">
        <v>64703</v>
      </c>
    </row>
    <row r="657" spans="1:6">
      <c r="A657" t="s">
        <v>1955</v>
      </c>
      <c r="B657" t="s">
        <v>5168</v>
      </c>
      <c r="C657" t="s">
        <v>527</v>
      </c>
      <c r="D657" t="s">
        <v>5455</v>
      </c>
      <c r="E657" s="12">
        <v>11219</v>
      </c>
      <c r="F657" s="12">
        <v>17694</v>
      </c>
    </row>
    <row r="658" spans="1:6">
      <c r="A658" t="s">
        <v>1955</v>
      </c>
      <c r="B658" t="s">
        <v>5168</v>
      </c>
      <c r="C658" t="s">
        <v>81</v>
      </c>
      <c r="D658" t="s">
        <v>5455</v>
      </c>
      <c r="E658" s="12">
        <v>1300</v>
      </c>
      <c r="F658" s="12">
        <v>2473</v>
      </c>
    </row>
    <row r="659" spans="1:6">
      <c r="A659" t="s">
        <v>1955</v>
      </c>
      <c r="B659" t="s">
        <v>5168</v>
      </c>
      <c r="C659" t="s">
        <v>118</v>
      </c>
      <c r="D659" t="s">
        <v>5455</v>
      </c>
      <c r="E659" s="12">
        <v>1550</v>
      </c>
      <c r="F659" s="12">
        <v>2705</v>
      </c>
    </row>
    <row r="660" spans="1:6">
      <c r="A660" t="s">
        <v>1955</v>
      </c>
      <c r="B660" t="s">
        <v>5168</v>
      </c>
      <c r="C660" t="s">
        <v>56</v>
      </c>
      <c r="D660" t="s">
        <v>5455</v>
      </c>
      <c r="E660" s="12">
        <v>380</v>
      </c>
      <c r="F660" s="12">
        <v>2873</v>
      </c>
    </row>
    <row r="661" spans="1:6">
      <c r="A661" t="s">
        <v>4397</v>
      </c>
      <c r="B661" t="s">
        <v>5447</v>
      </c>
      <c r="C661" t="s">
        <v>8</v>
      </c>
      <c r="D661" t="s">
        <v>5455</v>
      </c>
      <c r="E661" s="12">
        <v>28363</v>
      </c>
      <c r="F661" s="12">
        <v>4315</v>
      </c>
    </row>
    <row r="662" spans="1:6">
      <c r="A662" t="s">
        <v>1967</v>
      </c>
      <c r="B662" t="s">
        <v>5169</v>
      </c>
      <c r="C662" t="s">
        <v>8</v>
      </c>
      <c r="D662" t="s">
        <v>5455</v>
      </c>
      <c r="E662" s="12">
        <v>1092000</v>
      </c>
      <c r="F662" s="12">
        <v>91133</v>
      </c>
    </row>
    <row r="663" spans="1:6">
      <c r="A663" t="s">
        <v>1972</v>
      </c>
      <c r="B663" t="s">
        <v>5170</v>
      </c>
      <c r="C663" t="s">
        <v>50</v>
      </c>
      <c r="D663" t="s">
        <v>5455</v>
      </c>
      <c r="E663" s="12">
        <v>150000</v>
      </c>
      <c r="F663" s="12">
        <v>13309</v>
      </c>
    </row>
    <row r="664" spans="1:6">
      <c r="A664" t="s">
        <v>1972</v>
      </c>
      <c r="B664" t="s">
        <v>5170</v>
      </c>
      <c r="C664" t="s">
        <v>8</v>
      </c>
      <c r="D664" t="s">
        <v>5455</v>
      </c>
      <c r="E664" s="12">
        <v>740000</v>
      </c>
      <c r="F664" s="12">
        <v>67421</v>
      </c>
    </row>
    <row r="665" spans="1:6">
      <c r="A665" t="s">
        <v>1977</v>
      </c>
      <c r="B665" t="s">
        <v>5171</v>
      </c>
      <c r="C665" t="s">
        <v>80</v>
      </c>
      <c r="D665" t="s">
        <v>587</v>
      </c>
      <c r="E665" s="12">
        <v>6220</v>
      </c>
      <c r="F665" s="12">
        <v>121037</v>
      </c>
    </row>
    <row r="666" spans="1:6">
      <c r="A666" t="s">
        <v>1977</v>
      </c>
      <c r="B666" t="s">
        <v>5171</v>
      </c>
      <c r="C666" t="s">
        <v>329</v>
      </c>
      <c r="D666" t="s">
        <v>587</v>
      </c>
      <c r="E666" s="12">
        <v>2432</v>
      </c>
      <c r="F666" s="12">
        <v>5026</v>
      </c>
    </row>
    <row r="667" spans="1:6">
      <c r="A667" t="s">
        <v>1977</v>
      </c>
      <c r="B667" t="s">
        <v>5171</v>
      </c>
      <c r="C667" t="s">
        <v>21</v>
      </c>
      <c r="D667" t="s">
        <v>587</v>
      </c>
      <c r="E667" s="12">
        <v>7</v>
      </c>
      <c r="F667" s="12">
        <v>183</v>
      </c>
    </row>
    <row r="668" spans="1:6">
      <c r="A668" t="s">
        <v>1977</v>
      </c>
      <c r="B668" t="s">
        <v>5171</v>
      </c>
      <c r="C668" t="s">
        <v>81</v>
      </c>
      <c r="D668" t="s">
        <v>587</v>
      </c>
      <c r="E668" s="12">
        <v>281</v>
      </c>
      <c r="F668" s="12">
        <v>5903</v>
      </c>
    </row>
    <row r="669" spans="1:6">
      <c r="A669" t="s">
        <v>1977</v>
      </c>
      <c r="B669" t="s">
        <v>5171</v>
      </c>
      <c r="C669" t="s">
        <v>410</v>
      </c>
      <c r="D669" t="s">
        <v>587</v>
      </c>
      <c r="E669" s="12">
        <v>137</v>
      </c>
      <c r="F669" s="12">
        <v>4467</v>
      </c>
    </row>
    <row r="670" spans="1:6">
      <c r="A670" t="s">
        <v>1977</v>
      </c>
      <c r="B670" t="s">
        <v>5171</v>
      </c>
      <c r="C670" t="s">
        <v>111</v>
      </c>
      <c r="D670" t="s">
        <v>587</v>
      </c>
      <c r="E670" s="12">
        <v>657</v>
      </c>
      <c r="F670" s="12">
        <v>9747</v>
      </c>
    </row>
    <row r="671" spans="1:6">
      <c r="A671" t="s">
        <v>1977</v>
      </c>
      <c r="B671" t="s">
        <v>5171</v>
      </c>
      <c r="C671" t="s">
        <v>49</v>
      </c>
      <c r="D671" t="s">
        <v>587</v>
      </c>
      <c r="E671" s="12">
        <v>948</v>
      </c>
      <c r="F671" s="12">
        <v>11057</v>
      </c>
    </row>
    <row r="672" spans="1:6">
      <c r="A672" t="s">
        <v>1977</v>
      </c>
      <c r="B672" t="s">
        <v>5171</v>
      </c>
      <c r="C672" t="s">
        <v>328</v>
      </c>
      <c r="D672" t="s">
        <v>587</v>
      </c>
      <c r="E672" s="12">
        <v>5118</v>
      </c>
      <c r="F672" s="12">
        <v>92878</v>
      </c>
    </row>
    <row r="673" spans="1:6">
      <c r="A673" t="s">
        <v>1977</v>
      </c>
      <c r="B673" t="s">
        <v>5171</v>
      </c>
      <c r="C673" t="s">
        <v>50</v>
      </c>
      <c r="D673" t="s">
        <v>587</v>
      </c>
      <c r="E673" s="12">
        <v>56933</v>
      </c>
      <c r="F673" s="12">
        <v>90299</v>
      </c>
    </row>
    <row r="674" spans="1:6">
      <c r="A674" t="s">
        <v>1977</v>
      </c>
      <c r="B674" t="s">
        <v>5171</v>
      </c>
      <c r="C674" t="s">
        <v>19</v>
      </c>
      <c r="D674" t="s">
        <v>587</v>
      </c>
      <c r="E674" s="12">
        <v>4666</v>
      </c>
      <c r="F674" s="12">
        <v>92762</v>
      </c>
    </row>
    <row r="675" spans="1:6">
      <c r="A675" t="s">
        <v>1977</v>
      </c>
      <c r="B675" t="s">
        <v>5171</v>
      </c>
      <c r="C675" t="s">
        <v>32</v>
      </c>
      <c r="D675" t="s">
        <v>587</v>
      </c>
      <c r="E675" s="12">
        <v>5793</v>
      </c>
      <c r="F675" s="12">
        <v>108712</v>
      </c>
    </row>
    <row r="676" spans="1:6">
      <c r="A676" t="s">
        <v>1977</v>
      </c>
      <c r="B676" t="s">
        <v>5171</v>
      </c>
      <c r="C676" t="s">
        <v>327</v>
      </c>
      <c r="D676" t="s">
        <v>587</v>
      </c>
      <c r="E676" s="12">
        <v>448</v>
      </c>
      <c r="F676" s="12">
        <v>2171</v>
      </c>
    </row>
    <row r="677" spans="1:6">
      <c r="A677" t="s">
        <v>1977</v>
      </c>
      <c r="B677" t="s">
        <v>5171</v>
      </c>
      <c r="C677" t="s">
        <v>69</v>
      </c>
      <c r="D677" t="s">
        <v>587</v>
      </c>
      <c r="E677" s="12">
        <v>277</v>
      </c>
      <c r="F677" s="12">
        <v>2206</v>
      </c>
    </row>
    <row r="678" spans="1:6">
      <c r="A678" t="s">
        <v>1977</v>
      </c>
      <c r="B678" t="s">
        <v>5171</v>
      </c>
      <c r="C678" t="s">
        <v>73</v>
      </c>
      <c r="D678" t="s">
        <v>587</v>
      </c>
      <c r="E678" s="12">
        <v>20684</v>
      </c>
      <c r="F678" s="12">
        <v>324078</v>
      </c>
    </row>
    <row r="679" spans="1:6">
      <c r="A679" t="s">
        <v>1977</v>
      </c>
      <c r="B679" t="s">
        <v>5171</v>
      </c>
      <c r="C679" t="s">
        <v>256</v>
      </c>
      <c r="D679" t="s">
        <v>587</v>
      </c>
      <c r="E679" s="12">
        <v>40</v>
      </c>
      <c r="F679" s="12">
        <v>630</v>
      </c>
    </row>
    <row r="680" spans="1:6">
      <c r="A680" t="s">
        <v>1977</v>
      </c>
      <c r="B680" t="s">
        <v>5171</v>
      </c>
      <c r="C680" t="s">
        <v>54</v>
      </c>
      <c r="D680" t="s">
        <v>587</v>
      </c>
      <c r="E680" s="12">
        <v>40</v>
      </c>
      <c r="F680" s="12">
        <v>387</v>
      </c>
    </row>
    <row r="681" spans="1:6">
      <c r="A681" t="s">
        <v>1977</v>
      </c>
      <c r="B681" t="s">
        <v>5171</v>
      </c>
      <c r="C681" t="s">
        <v>1272</v>
      </c>
      <c r="D681" t="s">
        <v>587</v>
      </c>
      <c r="E681" s="12">
        <v>48</v>
      </c>
      <c r="F681" s="12">
        <v>1006</v>
      </c>
    </row>
    <row r="682" spans="1:6">
      <c r="A682" t="s">
        <v>1977</v>
      </c>
      <c r="B682" t="s">
        <v>5171</v>
      </c>
      <c r="C682" t="s">
        <v>52</v>
      </c>
      <c r="D682" t="s">
        <v>587</v>
      </c>
      <c r="E682" s="12">
        <v>13</v>
      </c>
      <c r="F682" s="12">
        <v>95</v>
      </c>
    </row>
    <row r="683" spans="1:6">
      <c r="A683" t="s">
        <v>1977</v>
      </c>
      <c r="B683" t="s">
        <v>5171</v>
      </c>
      <c r="C683" t="s">
        <v>8</v>
      </c>
      <c r="D683" t="s">
        <v>587</v>
      </c>
      <c r="E683" s="12">
        <v>6</v>
      </c>
      <c r="F683" s="12">
        <v>298</v>
      </c>
    </row>
    <row r="684" spans="1:6">
      <c r="A684" t="s">
        <v>1977</v>
      </c>
      <c r="B684" t="s">
        <v>5171</v>
      </c>
      <c r="C684" t="s">
        <v>57</v>
      </c>
      <c r="D684" t="s">
        <v>587</v>
      </c>
      <c r="E684" s="12">
        <v>238</v>
      </c>
      <c r="F684" s="12">
        <v>4621</v>
      </c>
    </row>
    <row r="685" spans="1:6">
      <c r="A685" t="s">
        <v>1977</v>
      </c>
      <c r="B685" t="s">
        <v>5171</v>
      </c>
      <c r="C685" t="s">
        <v>662</v>
      </c>
      <c r="D685" t="s">
        <v>587</v>
      </c>
      <c r="E685" s="12">
        <v>173</v>
      </c>
      <c r="F685" s="12">
        <v>1636</v>
      </c>
    </row>
    <row r="686" spans="1:6">
      <c r="A686" t="s">
        <v>1977</v>
      </c>
      <c r="B686" t="s">
        <v>5171</v>
      </c>
      <c r="C686" t="s">
        <v>110</v>
      </c>
      <c r="D686" t="s">
        <v>587</v>
      </c>
      <c r="E686" s="12">
        <v>2131</v>
      </c>
      <c r="F686" s="12">
        <v>34973</v>
      </c>
    </row>
    <row r="687" spans="1:6">
      <c r="A687" t="s">
        <v>1977</v>
      </c>
      <c r="B687" t="s">
        <v>5171</v>
      </c>
      <c r="C687" t="s">
        <v>118</v>
      </c>
      <c r="D687" t="s">
        <v>587</v>
      </c>
      <c r="E687" s="12">
        <v>210</v>
      </c>
      <c r="F687" s="12">
        <v>4218</v>
      </c>
    </row>
    <row r="688" spans="1:6">
      <c r="A688" t="s">
        <v>1977</v>
      </c>
      <c r="B688" t="s">
        <v>5171</v>
      </c>
      <c r="C688" t="s">
        <v>75</v>
      </c>
      <c r="D688" t="s">
        <v>587</v>
      </c>
      <c r="E688" s="12">
        <v>23</v>
      </c>
      <c r="F688" s="12">
        <v>572</v>
      </c>
    </row>
    <row r="689" spans="1:6">
      <c r="A689" t="s">
        <v>1977</v>
      </c>
      <c r="B689" t="s">
        <v>5171</v>
      </c>
      <c r="C689" t="s">
        <v>76</v>
      </c>
      <c r="D689" t="s">
        <v>587</v>
      </c>
      <c r="E689" s="12">
        <v>112520</v>
      </c>
      <c r="F689" s="12">
        <v>1743301</v>
      </c>
    </row>
    <row r="690" spans="1:6">
      <c r="A690" t="s">
        <v>1977</v>
      </c>
      <c r="B690" t="s">
        <v>5171</v>
      </c>
      <c r="C690" t="s">
        <v>162</v>
      </c>
      <c r="D690" t="s">
        <v>587</v>
      </c>
      <c r="E690" s="12">
        <v>5451</v>
      </c>
      <c r="F690" s="12">
        <v>61224</v>
      </c>
    </row>
    <row r="691" spans="1:6">
      <c r="A691" t="s">
        <v>1977</v>
      </c>
      <c r="B691" t="s">
        <v>5171</v>
      </c>
      <c r="C691" t="s">
        <v>158</v>
      </c>
      <c r="D691" t="s">
        <v>587</v>
      </c>
      <c r="E691" s="12">
        <v>4392</v>
      </c>
      <c r="F691" s="12">
        <v>85857</v>
      </c>
    </row>
    <row r="692" spans="1:6">
      <c r="A692" t="s">
        <v>1977</v>
      </c>
      <c r="B692" t="s">
        <v>5171</v>
      </c>
      <c r="C692" t="s">
        <v>721</v>
      </c>
      <c r="D692" t="s">
        <v>587</v>
      </c>
      <c r="E692" s="12">
        <v>5</v>
      </c>
      <c r="F692" s="12">
        <v>101</v>
      </c>
    </row>
    <row r="693" spans="1:6">
      <c r="A693" t="s">
        <v>1977</v>
      </c>
      <c r="B693" t="s">
        <v>5171</v>
      </c>
      <c r="C693" t="s">
        <v>527</v>
      </c>
      <c r="D693" t="s">
        <v>587</v>
      </c>
      <c r="E693" s="12">
        <v>249</v>
      </c>
      <c r="F693" s="12">
        <v>3740</v>
      </c>
    </row>
    <row r="694" spans="1:6">
      <c r="A694" t="s">
        <v>1977</v>
      </c>
      <c r="B694" t="s">
        <v>5171</v>
      </c>
      <c r="C694" t="s">
        <v>170</v>
      </c>
      <c r="D694" t="s">
        <v>587</v>
      </c>
      <c r="E694" s="12">
        <v>212</v>
      </c>
      <c r="F694" s="12">
        <v>2805</v>
      </c>
    </row>
    <row r="695" spans="1:6">
      <c r="A695" t="s">
        <v>1977</v>
      </c>
      <c r="B695" t="s">
        <v>5171</v>
      </c>
      <c r="C695" t="s">
        <v>25</v>
      </c>
      <c r="D695" t="s">
        <v>587</v>
      </c>
      <c r="E695" s="12">
        <v>98</v>
      </c>
      <c r="F695" s="12">
        <v>3068</v>
      </c>
    </row>
    <row r="696" spans="1:6">
      <c r="A696" t="s">
        <v>1977</v>
      </c>
      <c r="B696" t="s">
        <v>5171</v>
      </c>
      <c r="C696" t="s">
        <v>1133</v>
      </c>
      <c r="D696" t="s">
        <v>587</v>
      </c>
      <c r="E696" s="12">
        <v>197</v>
      </c>
      <c r="F696" s="12">
        <v>5464</v>
      </c>
    </row>
    <row r="697" spans="1:6">
      <c r="A697" t="s">
        <v>1977</v>
      </c>
      <c r="B697" t="s">
        <v>5171</v>
      </c>
      <c r="C697" t="s">
        <v>1703</v>
      </c>
      <c r="D697" t="s">
        <v>587</v>
      </c>
      <c r="E697" s="12">
        <v>30</v>
      </c>
      <c r="F697" s="12">
        <v>169</v>
      </c>
    </row>
    <row r="698" spans="1:6">
      <c r="A698" t="s">
        <v>1977</v>
      </c>
      <c r="B698" t="s">
        <v>5171</v>
      </c>
      <c r="C698" t="s">
        <v>356</v>
      </c>
      <c r="D698" t="s">
        <v>587</v>
      </c>
      <c r="E698" s="12">
        <v>19</v>
      </c>
      <c r="F698" s="12">
        <v>666</v>
      </c>
    </row>
    <row r="699" spans="1:6">
      <c r="A699" t="s">
        <v>1977</v>
      </c>
      <c r="B699" t="s">
        <v>5171</v>
      </c>
      <c r="C699" t="s">
        <v>157</v>
      </c>
      <c r="D699" t="s">
        <v>587</v>
      </c>
      <c r="E699" s="12">
        <v>58</v>
      </c>
      <c r="F699" s="12">
        <v>1073</v>
      </c>
    </row>
    <row r="700" spans="1:6">
      <c r="A700" t="s">
        <v>1977</v>
      </c>
      <c r="B700" t="s">
        <v>5171</v>
      </c>
      <c r="C700" t="s">
        <v>816</v>
      </c>
      <c r="D700" t="s">
        <v>587</v>
      </c>
      <c r="E700" s="12">
        <v>277</v>
      </c>
      <c r="F700" s="12">
        <v>4848</v>
      </c>
    </row>
    <row r="701" spans="1:6">
      <c r="A701" t="s">
        <v>1977</v>
      </c>
      <c r="B701" t="s">
        <v>5171</v>
      </c>
      <c r="C701" t="s">
        <v>513</v>
      </c>
      <c r="D701" t="s">
        <v>587</v>
      </c>
      <c r="E701" s="12">
        <v>34</v>
      </c>
      <c r="F701" s="12">
        <v>875</v>
      </c>
    </row>
    <row r="702" spans="1:6">
      <c r="A702" t="s">
        <v>1977</v>
      </c>
      <c r="B702" t="s">
        <v>5171</v>
      </c>
      <c r="C702" t="s">
        <v>447</v>
      </c>
      <c r="D702" t="s">
        <v>587</v>
      </c>
      <c r="E702" s="12">
        <v>148</v>
      </c>
      <c r="F702" s="12">
        <v>2151</v>
      </c>
    </row>
    <row r="703" spans="1:6">
      <c r="A703" t="s">
        <v>1977</v>
      </c>
      <c r="B703" t="s">
        <v>5171</v>
      </c>
      <c r="C703" t="s">
        <v>56</v>
      </c>
      <c r="D703" t="s">
        <v>587</v>
      </c>
      <c r="E703" s="12">
        <v>235</v>
      </c>
      <c r="F703" s="12">
        <v>4556</v>
      </c>
    </row>
    <row r="704" spans="1:6">
      <c r="A704" t="s">
        <v>1977</v>
      </c>
      <c r="B704" t="s">
        <v>5171</v>
      </c>
      <c r="C704" t="s">
        <v>1209</v>
      </c>
      <c r="D704" t="s">
        <v>587</v>
      </c>
      <c r="E704" s="12">
        <v>45</v>
      </c>
      <c r="F704" s="12">
        <v>479</v>
      </c>
    </row>
    <row r="705" spans="1:6">
      <c r="A705" t="s">
        <v>1977</v>
      </c>
      <c r="B705" t="s">
        <v>5171</v>
      </c>
      <c r="C705" t="s">
        <v>72</v>
      </c>
      <c r="D705" t="s">
        <v>587</v>
      </c>
      <c r="E705" s="12">
        <v>2036</v>
      </c>
      <c r="F705" s="12">
        <v>23291</v>
      </c>
    </row>
    <row r="706" spans="1:6">
      <c r="A706" t="s">
        <v>1977</v>
      </c>
      <c r="B706" t="s">
        <v>5171</v>
      </c>
      <c r="C706" t="s">
        <v>144</v>
      </c>
      <c r="D706" t="s">
        <v>587</v>
      </c>
      <c r="E706" s="12">
        <v>8</v>
      </c>
      <c r="F706" s="12">
        <v>94</v>
      </c>
    </row>
    <row r="707" spans="1:6">
      <c r="A707" t="s">
        <v>1977</v>
      </c>
      <c r="B707" t="s">
        <v>5171</v>
      </c>
      <c r="C707" t="s">
        <v>4342</v>
      </c>
      <c r="D707" t="s">
        <v>587</v>
      </c>
      <c r="E707" s="12">
        <v>20</v>
      </c>
      <c r="F707" s="12">
        <v>683</v>
      </c>
    </row>
    <row r="708" spans="1:6">
      <c r="A708" t="s">
        <v>1977</v>
      </c>
      <c r="B708" t="s">
        <v>5171</v>
      </c>
      <c r="C708" t="s">
        <v>479</v>
      </c>
      <c r="D708" t="s">
        <v>587</v>
      </c>
      <c r="E708" s="12">
        <v>810</v>
      </c>
      <c r="F708" s="12">
        <v>11788</v>
      </c>
    </row>
    <row r="709" spans="1:6">
      <c r="A709" t="s">
        <v>1977</v>
      </c>
      <c r="B709" t="s">
        <v>5171</v>
      </c>
      <c r="C709" t="s">
        <v>105</v>
      </c>
      <c r="D709" t="s">
        <v>587</v>
      </c>
      <c r="E709" s="12">
        <v>113</v>
      </c>
      <c r="F709" s="12">
        <v>2300</v>
      </c>
    </row>
    <row r="710" spans="1:6">
      <c r="A710" t="s">
        <v>1977</v>
      </c>
      <c r="B710" t="s">
        <v>5171</v>
      </c>
      <c r="C710" t="s">
        <v>1129</v>
      </c>
      <c r="D710" t="s">
        <v>587</v>
      </c>
      <c r="E710" s="12">
        <v>9</v>
      </c>
      <c r="F710" s="12">
        <v>247</v>
      </c>
    </row>
    <row r="711" spans="1:6">
      <c r="A711" t="s">
        <v>1977</v>
      </c>
      <c r="B711" t="s">
        <v>5171</v>
      </c>
      <c r="C711" t="s">
        <v>326</v>
      </c>
      <c r="D711" t="s">
        <v>587</v>
      </c>
      <c r="E711" s="12">
        <v>106</v>
      </c>
      <c r="F711" s="12">
        <v>2094</v>
      </c>
    </row>
    <row r="712" spans="1:6">
      <c r="A712" t="s">
        <v>1977</v>
      </c>
      <c r="B712" t="s">
        <v>5171</v>
      </c>
      <c r="C712" t="s">
        <v>92</v>
      </c>
      <c r="D712" t="s">
        <v>587</v>
      </c>
      <c r="E712" s="12">
        <v>2232</v>
      </c>
      <c r="F712" s="12">
        <v>39823</v>
      </c>
    </row>
    <row r="713" spans="1:6">
      <c r="A713" t="s">
        <v>1977</v>
      </c>
      <c r="B713" t="s">
        <v>5171</v>
      </c>
      <c r="C713" t="s">
        <v>156</v>
      </c>
      <c r="D713" t="s">
        <v>587</v>
      </c>
      <c r="E713" s="12">
        <v>46</v>
      </c>
      <c r="F713" s="12">
        <v>16</v>
      </c>
    </row>
    <row r="714" spans="1:6">
      <c r="A714" t="s">
        <v>1977</v>
      </c>
      <c r="B714" t="s">
        <v>5171</v>
      </c>
      <c r="C714" t="s">
        <v>27</v>
      </c>
      <c r="D714" t="s">
        <v>587</v>
      </c>
      <c r="E714" s="12">
        <v>35819</v>
      </c>
      <c r="F714" s="12">
        <v>480902</v>
      </c>
    </row>
    <row r="715" spans="1:6">
      <c r="A715" t="s">
        <v>1978</v>
      </c>
      <c r="B715" t="s">
        <v>5172</v>
      </c>
      <c r="C715" t="s">
        <v>50</v>
      </c>
      <c r="D715" t="s">
        <v>587</v>
      </c>
      <c r="E715" s="12">
        <v>14</v>
      </c>
      <c r="F715" s="12">
        <v>479</v>
      </c>
    </row>
    <row r="716" spans="1:6">
      <c r="A716" t="s">
        <v>1979</v>
      </c>
      <c r="B716" t="s">
        <v>5173</v>
      </c>
      <c r="C716" t="s">
        <v>76</v>
      </c>
      <c r="D716" t="s">
        <v>587</v>
      </c>
      <c r="E716" s="12">
        <v>320</v>
      </c>
      <c r="F716" s="12">
        <v>864</v>
      </c>
    </row>
    <row r="717" spans="1:6">
      <c r="A717" t="s">
        <v>4398</v>
      </c>
      <c r="B717" t="s">
        <v>5448</v>
      </c>
      <c r="C717" t="s">
        <v>50</v>
      </c>
      <c r="D717" t="s">
        <v>587</v>
      </c>
      <c r="E717" s="12">
        <v>2723</v>
      </c>
      <c r="F717" s="12">
        <v>3479</v>
      </c>
    </row>
    <row r="718" spans="1:6">
      <c r="A718" t="s">
        <v>1987</v>
      </c>
      <c r="B718" t="s">
        <v>5174</v>
      </c>
      <c r="C718" t="s">
        <v>69</v>
      </c>
      <c r="D718" t="s">
        <v>587</v>
      </c>
      <c r="E718" s="12">
        <v>198</v>
      </c>
      <c r="F718" s="12">
        <v>459</v>
      </c>
    </row>
    <row r="719" spans="1:6">
      <c r="A719" t="s">
        <v>1989</v>
      </c>
      <c r="B719" t="s">
        <v>5175</v>
      </c>
      <c r="C719" t="s">
        <v>8</v>
      </c>
      <c r="D719" t="s">
        <v>587</v>
      </c>
      <c r="E719" s="12">
        <v>118048</v>
      </c>
      <c r="F719" s="12">
        <v>17943</v>
      </c>
    </row>
    <row r="720" spans="1:6">
      <c r="A720" t="s">
        <v>1994</v>
      </c>
      <c r="B720" t="s">
        <v>5176</v>
      </c>
      <c r="C720" t="s">
        <v>600</v>
      </c>
      <c r="D720" t="s">
        <v>587</v>
      </c>
      <c r="E720" s="12">
        <v>265</v>
      </c>
      <c r="F720" s="12">
        <v>1716</v>
      </c>
    </row>
    <row r="721" spans="1:6">
      <c r="A721" t="s">
        <v>2040</v>
      </c>
      <c r="B721" t="s">
        <v>5177</v>
      </c>
      <c r="C721" t="s">
        <v>19</v>
      </c>
      <c r="D721" t="s">
        <v>5455</v>
      </c>
      <c r="E721" s="12">
        <v>90</v>
      </c>
      <c r="F721" s="12">
        <v>8</v>
      </c>
    </row>
    <row r="722" spans="1:6">
      <c r="A722" t="s">
        <v>2043</v>
      </c>
      <c r="B722" t="s">
        <v>5178</v>
      </c>
      <c r="C722" t="s">
        <v>73</v>
      </c>
      <c r="D722" t="s">
        <v>5455</v>
      </c>
      <c r="E722" s="12">
        <v>5</v>
      </c>
      <c r="F722" s="12">
        <v>144</v>
      </c>
    </row>
    <row r="723" spans="1:6">
      <c r="A723" t="s">
        <v>2047</v>
      </c>
      <c r="B723" t="s">
        <v>5179</v>
      </c>
      <c r="C723" t="s">
        <v>8</v>
      </c>
      <c r="D723" t="s">
        <v>5455</v>
      </c>
      <c r="E723" s="12">
        <v>8</v>
      </c>
      <c r="F723" s="12">
        <v>12</v>
      </c>
    </row>
    <row r="724" spans="1:6">
      <c r="A724" t="s">
        <v>2088</v>
      </c>
      <c r="B724" t="s">
        <v>5180</v>
      </c>
      <c r="C724" t="s">
        <v>1417</v>
      </c>
      <c r="D724" t="s">
        <v>6</v>
      </c>
      <c r="E724" s="12">
        <v>647</v>
      </c>
      <c r="F724" s="12">
        <v>363</v>
      </c>
    </row>
    <row r="725" spans="1:6">
      <c r="A725" t="s">
        <v>2088</v>
      </c>
      <c r="B725" t="s">
        <v>5180</v>
      </c>
      <c r="C725" t="s">
        <v>76</v>
      </c>
      <c r="D725" t="s">
        <v>6</v>
      </c>
      <c r="E725" s="12">
        <v>4929</v>
      </c>
      <c r="F725" s="12">
        <v>5074</v>
      </c>
    </row>
    <row r="726" spans="1:6">
      <c r="A726" t="s">
        <v>2089</v>
      </c>
      <c r="B726" t="s">
        <v>5181</v>
      </c>
      <c r="C726" t="s">
        <v>328</v>
      </c>
      <c r="D726" t="s">
        <v>6</v>
      </c>
      <c r="E726" s="12">
        <v>879</v>
      </c>
      <c r="F726" s="12">
        <v>1163</v>
      </c>
    </row>
    <row r="727" spans="1:6">
      <c r="A727" t="s">
        <v>2089</v>
      </c>
      <c r="B727" t="s">
        <v>5181</v>
      </c>
      <c r="C727" t="s">
        <v>73</v>
      </c>
      <c r="D727" t="s">
        <v>6</v>
      </c>
      <c r="E727" s="12">
        <v>10247</v>
      </c>
      <c r="F727" s="12">
        <v>3084</v>
      </c>
    </row>
    <row r="728" spans="1:6">
      <c r="A728" t="s">
        <v>2089</v>
      </c>
      <c r="B728" t="s">
        <v>5181</v>
      </c>
      <c r="C728" t="s">
        <v>76</v>
      </c>
      <c r="D728" t="s">
        <v>6</v>
      </c>
      <c r="E728" s="12">
        <v>960</v>
      </c>
      <c r="F728" s="12">
        <v>1181</v>
      </c>
    </row>
    <row r="729" spans="1:6">
      <c r="A729" t="s">
        <v>2089</v>
      </c>
      <c r="B729" t="s">
        <v>5181</v>
      </c>
      <c r="C729" t="s">
        <v>72</v>
      </c>
      <c r="D729" t="s">
        <v>6</v>
      </c>
      <c r="E729" s="12">
        <v>1396</v>
      </c>
      <c r="F729" s="12">
        <v>1767</v>
      </c>
    </row>
    <row r="730" spans="1:6">
      <c r="A730" t="s">
        <v>2090</v>
      </c>
      <c r="B730" t="s">
        <v>5182</v>
      </c>
      <c r="C730" t="s">
        <v>76</v>
      </c>
      <c r="D730" t="s">
        <v>6</v>
      </c>
      <c r="E730" s="12">
        <v>14593</v>
      </c>
      <c r="F730" s="12">
        <v>16124</v>
      </c>
    </row>
    <row r="731" spans="1:6">
      <c r="A731" t="s">
        <v>2091</v>
      </c>
      <c r="B731" t="s">
        <v>5183</v>
      </c>
      <c r="C731" t="s">
        <v>80</v>
      </c>
      <c r="D731" t="s">
        <v>6</v>
      </c>
      <c r="E731" s="12">
        <v>6428</v>
      </c>
      <c r="F731" s="12">
        <v>7293</v>
      </c>
    </row>
    <row r="732" spans="1:6">
      <c r="A732" t="s">
        <v>2091</v>
      </c>
      <c r="B732" t="s">
        <v>5183</v>
      </c>
      <c r="C732" t="s">
        <v>73</v>
      </c>
      <c r="D732" t="s">
        <v>6</v>
      </c>
      <c r="E732" s="12">
        <v>9191</v>
      </c>
      <c r="F732" s="12">
        <v>7638</v>
      </c>
    </row>
    <row r="733" spans="1:6">
      <c r="A733" t="s">
        <v>2093</v>
      </c>
      <c r="B733" t="s">
        <v>5184</v>
      </c>
      <c r="C733" t="s">
        <v>52</v>
      </c>
      <c r="D733" t="s">
        <v>6</v>
      </c>
      <c r="E733" s="12">
        <v>4</v>
      </c>
      <c r="F733" s="12">
        <v>36</v>
      </c>
    </row>
    <row r="734" spans="1:6">
      <c r="A734" t="s">
        <v>2093</v>
      </c>
      <c r="B734" t="s">
        <v>5184</v>
      </c>
      <c r="C734" t="s">
        <v>76</v>
      </c>
      <c r="D734" t="s">
        <v>6</v>
      </c>
      <c r="E734" s="12">
        <v>62</v>
      </c>
      <c r="F734" s="12">
        <v>300</v>
      </c>
    </row>
    <row r="735" spans="1:6">
      <c r="A735" t="s">
        <v>2093</v>
      </c>
      <c r="B735" t="s">
        <v>5184</v>
      </c>
      <c r="C735" t="s">
        <v>512</v>
      </c>
      <c r="D735" t="s">
        <v>6</v>
      </c>
      <c r="E735" s="12">
        <v>135</v>
      </c>
      <c r="F735" s="12">
        <v>290</v>
      </c>
    </row>
    <row r="736" spans="1:6">
      <c r="A736" t="s">
        <v>2093</v>
      </c>
      <c r="B736" t="s">
        <v>5184</v>
      </c>
      <c r="C736" t="s">
        <v>73</v>
      </c>
      <c r="D736" t="s">
        <v>6</v>
      </c>
      <c r="E736" s="12">
        <v>15079</v>
      </c>
      <c r="F736" s="12">
        <v>13981</v>
      </c>
    </row>
    <row r="737" spans="1:6">
      <c r="A737" t="s">
        <v>2095</v>
      </c>
      <c r="B737" t="s">
        <v>5185</v>
      </c>
      <c r="C737" t="s">
        <v>329</v>
      </c>
      <c r="D737" t="s">
        <v>6</v>
      </c>
      <c r="E737" s="12">
        <v>25</v>
      </c>
      <c r="F737" s="12">
        <v>34</v>
      </c>
    </row>
    <row r="738" spans="1:6">
      <c r="A738" t="s">
        <v>2096</v>
      </c>
      <c r="B738" t="s">
        <v>5186</v>
      </c>
      <c r="C738" t="s">
        <v>92</v>
      </c>
      <c r="D738" t="s">
        <v>6</v>
      </c>
      <c r="E738" s="12">
        <v>763</v>
      </c>
      <c r="F738" s="12">
        <v>212</v>
      </c>
    </row>
    <row r="739" spans="1:6">
      <c r="A739" t="s">
        <v>2096</v>
      </c>
      <c r="B739" t="s">
        <v>5186</v>
      </c>
      <c r="C739" t="s">
        <v>72</v>
      </c>
      <c r="D739" t="s">
        <v>6</v>
      </c>
      <c r="E739" s="12">
        <v>564</v>
      </c>
      <c r="F739" s="12">
        <v>877</v>
      </c>
    </row>
    <row r="740" spans="1:6">
      <c r="A740" t="s">
        <v>2096</v>
      </c>
      <c r="B740" t="s">
        <v>5186</v>
      </c>
      <c r="C740" t="s">
        <v>27</v>
      </c>
      <c r="D740" t="s">
        <v>6</v>
      </c>
      <c r="E740" s="12">
        <v>544</v>
      </c>
      <c r="F740" s="12">
        <v>82</v>
      </c>
    </row>
    <row r="741" spans="1:6">
      <c r="A741" t="s">
        <v>2096</v>
      </c>
      <c r="B741" t="s">
        <v>5186</v>
      </c>
      <c r="C741" t="s">
        <v>80</v>
      </c>
      <c r="D741" t="s">
        <v>6</v>
      </c>
      <c r="E741" s="12">
        <v>108</v>
      </c>
      <c r="F741" s="12">
        <v>78</v>
      </c>
    </row>
    <row r="742" spans="1:6">
      <c r="A742" t="s">
        <v>2096</v>
      </c>
      <c r="B742" t="s">
        <v>5186</v>
      </c>
      <c r="C742" t="s">
        <v>19</v>
      </c>
      <c r="D742" t="s">
        <v>6</v>
      </c>
      <c r="E742" s="12">
        <v>2206</v>
      </c>
      <c r="F742" s="12">
        <v>236</v>
      </c>
    </row>
    <row r="743" spans="1:6">
      <c r="A743" t="s">
        <v>2096</v>
      </c>
      <c r="B743" t="s">
        <v>5186</v>
      </c>
      <c r="C743" t="s">
        <v>73</v>
      </c>
      <c r="D743" t="s">
        <v>6</v>
      </c>
      <c r="E743" s="12">
        <v>904</v>
      </c>
      <c r="F743" s="12">
        <v>1201</v>
      </c>
    </row>
    <row r="744" spans="1:6">
      <c r="A744" t="s">
        <v>2096</v>
      </c>
      <c r="B744" t="s">
        <v>5186</v>
      </c>
      <c r="C744" t="s">
        <v>512</v>
      </c>
      <c r="D744" t="s">
        <v>6</v>
      </c>
      <c r="E744" s="12">
        <v>79</v>
      </c>
      <c r="F744" s="12">
        <v>24</v>
      </c>
    </row>
    <row r="745" spans="1:6">
      <c r="A745" t="s">
        <v>2097</v>
      </c>
      <c r="B745" t="s">
        <v>5187</v>
      </c>
      <c r="C745" t="s">
        <v>73</v>
      </c>
      <c r="D745" t="s">
        <v>6</v>
      </c>
      <c r="E745" s="12">
        <v>990</v>
      </c>
      <c r="F745" s="12">
        <v>960</v>
      </c>
    </row>
    <row r="746" spans="1:6">
      <c r="A746" t="s">
        <v>2102</v>
      </c>
      <c r="B746" t="s">
        <v>5188</v>
      </c>
      <c r="C746" t="s">
        <v>76</v>
      </c>
      <c r="D746" t="s">
        <v>6</v>
      </c>
      <c r="E746" s="12">
        <v>999</v>
      </c>
      <c r="F746" s="12">
        <v>180</v>
      </c>
    </row>
    <row r="747" spans="1:6">
      <c r="A747" t="s">
        <v>2102</v>
      </c>
      <c r="B747" t="s">
        <v>5188</v>
      </c>
      <c r="C747" t="s">
        <v>111</v>
      </c>
      <c r="D747" t="s">
        <v>6</v>
      </c>
      <c r="E747" s="12">
        <v>353</v>
      </c>
      <c r="F747" s="12">
        <v>56</v>
      </c>
    </row>
    <row r="748" spans="1:6">
      <c r="A748" t="s">
        <v>2102</v>
      </c>
      <c r="B748" t="s">
        <v>5188</v>
      </c>
      <c r="C748" t="s">
        <v>27</v>
      </c>
      <c r="D748" t="s">
        <v>6</v>
      </c>
      <c r="E748" s="12">
        <v>2219</v>
      </c>
      <c r="F748" s="12">
        <v>331</v>
      </c>
    </row>
    <row r="749" spans="1:6">
      <c r="A749" t="s">
        <v>2107</v>
      </c>
      <c r="B749" t="s">
        <v>5189</v>
      </c>
      <c r="C749" t="s">
        <v>80</v>
      </c>
      <c r="D749" t="s">
        <v>6</v>
      </c>
      <c r="E749" s="12">
        <v>2421</v>
      </c>
      <c r="F749" s="12">
        <v>270</v>
      </c>
    </row>
    <row r="750" spans="1:6">
      <c r="A750" t="s">
        <v>2109</v>
      </c>
      <c r="B750" t="s">
        <v>5190</v>
      </c>
      <c r="C750" t="s">
        <v>92</v>
      </c>
      <c r="D750" t="s">
        <v>6</v>
      </c>
      <c r="E750" s="12">
        <v>319</v>
      </c>
      <c r="F750" s="12">
        <v>247</v>
      </c>
    </row>
    <row r="751" spans="1:6">
      <c r="A751" t="s">
        <v>2109</v>
      </c>
      <c r="B751" t="s">
        <v>5190</v>
      </c>
      <c r="C751" t="s">
        <v>328</v>
      </c>
      <c r="D751" t="s">
        <v>6</v>
      </c>
      <c r="E751" s="12">
        <v>47</v>
      </c>
      <c r="F751" s="12">
        <v>174</v>
      </c>
    </row>
    <row r="752" spans="1:6">
      <c r="A752" t="s">
        <v>2109</v>
      </c>
      <c r="B752" t="s">
        <v>5190</v>
      </c>
      <c r="C752" t="s">
        <v>512</v>
      </c>
      <c r="D752" t="s">
        <v>6</v>
      </c>
      <c r="E752" s="12">
        <v>236</v>
      </c>
      <c r="F752" s="12">
        <v>105</v>
      </c>
    </row>
    <row r="753" spans="1:6">
      <c r="A753" t="s">
        <v>2109</v>
      </c>
      <c r="B753" t="s">
        <v>5190</v>
      </c>
      <c r="C753" t="s">
        <v>80</v>
      </c>
      <c r="D753" t="s">
        <v>6</v>
      </c>
      <c r="E753" s="12">
        <v>13011</v>
      </c>
      <c r="F753" s="12">
        <v>3085</v>
      </c>
    </row>
    <row r="754" spans="1:6">
      <c r="A754" t="s">
        <v>2109</v>
      </c>
      <c r="B754" t="s">
        <v>5190</v>
      </c>
      <c r="C754" t="s">
        <v>158</v>
      </c>
      <c r="D754" t="s">
        <v>6</v>
      </c>
      <c r="E754" s="12">
        <v>1945</v>
      </c>
      <c r="F754" s="12">
        <v>1515</v>
      </c>
    </row>
    <row r="755" spans="1:6">
      <c r="A755" t="s">
        <v>2109</v>
      </c>
      <c r="B755" t="s">
        <v>5190</v>
      </c>
      <c r="C755" t="s">
        <v>27</v>
      </c>
      <c r="D755" t="s">
        <v>6</v>
      </c>
      <c r="E755" s="12">
        <v>32990</v>
      </c>
      <c r="F755" s="12">
        <v>19460</v>
      </c>
    </row>
    <row r="756" spans="1:6">
      <c r="A756" t="s">
        <v>2109</v>
      </c>
      <c r="B756" t="s">
        <v>5190</v>
      </c>
      <c r="C756" t="s">
        <v>73</v>
      </c>
      <c r="D756" t="s">
        <v>6</v>
      </c>
      <c r="E756" s="12">
        <v>1264</v>
      </c>
      <c r="F756" s="12">
        <v>558</v>
      </c>
    </row>
    <row r="757" spans="1:6">
      <c r="A757" t="s">
        <v>2109</v>
      </c>
      <c r="B757" t="s">
        <v>5190</v>
      </c>
      <c r="C757" t="s">
        <v>76</v>
      </c>
      <c r="D757" t="s">
        <v>6</v>
      </c>
      <c r="E757" s="12">
        <v>24680</v>
      </c>
      <c r="F757" s="12">
        <v>3789</v>
      </c>
    </row>
    <row r="758" spans="1:6">
      <c r="A758" t="s">
        <v>2109</v>
      </c>
      <c r="B758" t="s">
        <v>5190</v>
      </c>
      <c r="C758" t="s">
        <v>118</v>
      </c>
      <c r="D758" t="s">
        <v>6</v>
      </c>
      <c r="E758" s="12">
        <v>410</v>
      </c>
      <c r="F758" s="12">
        <v>899</v>
      </c>
    </row>
    <row r="759" spans="1:6">
      <c r="A759" t="s">
        <v>2109</v>
      </c>
      <c r="B759" t="s">
        <v>5190</v>
      </c>
      <c r="C759" t="s">
        <v>72</v>
      </c>
      <c r="D759" t="s">
        <v>6</v>
      </c>
      <c r="E759" s="12">
        <v>18121</v>
      </c>
      <c r="F759" s="12">
        <v>15176</v>
      </c>
    </row>
    <row r="760" spans="1:6">
      <c r="A760" t="s">
        <v>2110</v>
      </c>
      <c r="B760" t="s">
        <v>5191</v>
      </c>
      <c r="C760" t="s">
        <v>328</v>
      </c>
      <c r="D760" t="s">
        <v>6</v>
      </c>
      <c r="E760" s="12">
        <v>1010</v>
      </c>
      <c r="F760" s="12">
        <v>393</v>
      </c>
    </row>
    <row r="761" spans="1:6">
      <c r="A761" t="s">
        <v>4399</v>
      </c>
      <c r="B761" t="s">
        <v>5449</v>
      </c>
      <c r="C761" t="s">
        <v>73</v>
      </c>
      <c r="D761" t="s">
        <v>6</v>
      </c>
      <c r="E761" s="12">
        <v>842</v>
      </c>
      <c r="F761" s="12">
        <v>946</v>
      </c>
    </row>
    <row r="762" spans="1:6">
      <c r="A762" t="s">
        <v>4399</v>
      </c>
      <c r="B762" t="s">
        <v>5449</v>
      </c>
      <c r="C762" t="s">
        <v>27</v>
      </c>
      <c r="D762" t="s">
        <v>6</v>
      </c>
      <c r="E762" s="12">
        <v>800</v>
      </c>
      <c r="F762" s="12">
        <v>3667</v>
      </c>
    </row>
    <row r="763" spans="1:6">
      <c r="A763" t="s">
        <v>2113</v>
      </c>
      <c r="B763" t="s">
        <v>5192</v>
      </c>
      <c r="C763" t="s">
        <v>19</v>
      </c>
      <c r="D763" t="s">
        <v>6</v>
      </c>
      <c r="E763" s="12">
        <v>38599</v>
      </c>
      <c r="F763" s="12">
        <v>7887</v>
      </c>
    </row>
    <row r="764" spans="1:6">
      <c r="A764" t="s">
        <v>2113</v>
      </c>
      <c r="B764" t="s">
        <v>5192</v>
      </c>
      <c r="C764" t="s">
        <v>80</v>
      </c>
      <c r="D764" t="s">
        <v>6</v>
      </c>
      <c r="E764" s="12">
        <v>1724</v>
      </c>
      <c r="F764" s="12">
        <v>377</v>
      </c>
    </row>
    <row r="765" spans="1:6">
      <c r="A765" t="s">
        <v>2113</v>
      </c>
      <c r="B765" t="s">
        <v>5192</v>
      </c>
      <c r="C765" t="s">
        <v>76</v>
      </c>
      <c r="D765" t="s">
        <v>6</v>
      </c>
      <c r="E765" s="12">
        <v>3037</v>
      </c>
      <c r="F765" s="12">
        <v>2318</v>
      </c>
    </row>
    <row r="766" spans="1:6">
      <c r="A766" t="s">
        <v>2113</v>
      </c>
      <c r="B766" t="s">
        <v>5192</v>
      </c>
      <c r="C766" t="s">
        <v>328</v>
      </c>
      <c r="D766" t="s">
        <v>6</v>
      </c>
      <c r="E766" s="12">
        <v>3602</v>
      </c>
      <c r="F766" s="12">
        <v>2864</v>
      </c>
    </row>
    <row r="767" spans="1:6">
      <c r="A767" t="s">
        <v>2113</v>
      </c>
      <c r="B767" t="s">
        <v>5192</v>
      </c>
      <c r="C767" t="s">
        <v>506</v>
      </c>
      <c r="D767" t="s">
        <v>6</v>
      </c>
      <c r="E767" s="12">
        <v>2037</v>
      </c>
      <c r="F767" s="12">
        <v>673</v>
      </c>
    </row>
    <row r="768" spans="1:6">
      <c r="A768" t="s">
        <v>2113</v>
      </c>
      <c r="B768" t="s">
        <v>5192</v>
      </c>
      <c r="C768" t="s">
        <v>92</v>
      </c>
      <c r="D768" t="s">
        <v>6</v>
      </c>
      <c r="E768" s="12">
        <v>6112</v>
      </c>
      <c r="F768" s="12">
        <v>2959</v>
      </c>
    </row>
    <row r="769" spans="1:6">
      <c r="A769" t="s">
        <v>2113</v>
      </c>
      <c r="B769" t="s">
        <v>5192</v>
      </c>
      <c r="C769" t="s">
        <v>27</v>
      </c>
      <c r="D769" t="s">
        <v>6</v>
      </c>
      <c r="E769" s="12">
        <v>1822</v>
      </c>
      <c r="F769" s="12">
        <v>171</v>
      </c>
    </row>
    <row r="770" spans="1:6">
      <c r="A770" t="s">
        <v>2113</v>
      </c>
      <c r="B770" t="s">
        <v>5192</v>
      </c>
      <c r="C770" t="s">
        <v>111</v>
      </c>
      <c r="D770" t="s">
        <v>6</v>
      </c>
      <c r="E770" s="12">
        <v>5270</v>
      </c>
      <c r="F770" s="12">
        <v>2700</v>
      </c>
    </row>
    <row r="771" spans="1:6">
      <c r="A771" t="s">
        <v>2113</v>
      </c>
      <c r="B771" t="s">
        <v>5192</v>
      </c>
      <c r="C771" t="s">
        <v>73</v>
      </c>
      <c r="D771" t="s">
        <v>6</v>
      </c>
      <c r="E771" s="12">
        <v>83121</v>
      </c>
      <c r="F771" s="12">
        <v>53930</v>
      </c>
    </row>
    <row r="772" spans="1:6">
      <c r="A772" t="s">
        <v>2113</v>
      </c>
      <c r="B772" t="s">
        <v>5192</v>
      </c>
      <c r="C772" t="s">
        <v>52</v>
      </c>
      <c r="D772" t="s">
        <v>6</v>
      </c>
      <c r="E772" s="12">
        <v>1578</v>
      </c>
      <c r="F772" s="12">
        <v>246</v>
      </c>
    </row>
    <row r="773" spans="1:6">
      <c r="A773" t="s">
        <v>2114</v>
      </c>
      <c r="B773" t="s">
        <v>5193</v>
      </c>
      <c r="C773" t="s">
        <v>32</v>
      </c>
      <c r="D773" t="s">
        <v>6</v>
      </c>
      <c r="E773" s="12">
        <v>61933</v>
      </c>
      <c r="F773" s="12">
        <v>21795</v>
      </c>
    </row>
    <row r="774" spans="1:6">
      <c r="A774" t="s">
        <v>2117</v>
      </c>
      <c r="B774" t="s">
        <v>5194</v>
      </c>
      <c r="C774" t="s">
        <v>158</v>
      </c>
      <c r="D774" t="s">
        <v>6</v>
      </c>
      <c r="E774" s="12">
        <v>138</v>
      </c>
      <c r="F774" s="12">
        <v>267</v>
      </c>
    </row>
    <row r="775" spans="1:6">
      <c r="A775" t="s">
        <v>2117</v>
      </c>
      <c r="B775" t="s">
        <v>5194</v>
      </c>
      <c r="C775" t="s">
        <v>76</v>
      </c>
      <c r="D775" t="s">
        <v>6</v>
      </c>
      <c r="E775" s="12">
        <v>176</v>
      </c>
      <c r="F775" s="12">
        <v>123</v>
      </c>
    </row>
    <row r="776" spans="1:6">
      <c r="A776" t="s">
        <v>2118</v>
      </c>
      <c r="B776" t="s">
        <v>5195</v>
      </c>
      <c r="C776" t="s">
        <v>92</v>
      </c>
      <c r="D776" t="s">
        <v>6</v>
      </c>
      <c r="E776" s="12">
        <v>827</v>
      </c>
      <c r="F776" s="12">
        <v>494</v>
      </c>
    </row>
    <row r="777" spans="1:6">
      <c r="A777" t="s">
        <v>2118</v>
      </c>
      <c r="B777" t="s">
        <v>5195</v>
      </c>
      <c r="C777" t="s">
        <v>27</v>
      </c>
      <c r="D777" t="s">
        <v>6</v>
      </c>
      <c r="E777" s="12">
        <v>2219</v>
      </c>
      <c r="F777" s="12">
        <v>828</v>
      </c>
    </row>
    <row r="778" spans="1:6">
      <c r="A778" t="s">
        <v>2119</v>
      </c>
      <c r="B778" t="s">
        <v>5196</v>
      </c>
      <c r="C778" t="s">
        <v>27</v>
      </c>
      <c r="D778" t="s">
        <v>6</v>
      </c>
      <c r="E778" s="12">
        <v>2004</v>
      </c>
      <c r="F778" s="12">
        <v>1570</v>
      </c>
    </row>
    <row r="779" spans="1:6">
      <c r="A779" t="s">
        <v>2121</v>
      </c>
      <c r="B779" t="s">
        <v>5197</v>
      </c>
      <c r="C779" t="s">
        <v>158</v>
      </c>
      <c r="D779" t="s">
        <v>6</v>
      </c>
      <c r="E779" s="12">
        <v>1438</v>
      </c>
      <c r="F779" s="12">
        <v>820</v>
      </c>
    </row>
    <row r="780" spans="1:6">
      <c r="A780" t="s">
        <v>2124</v>
      </c>
      <c r="B780" t="s">
        <v>5198</v>
      </c>
      <c r="C780" t="s">
        <v>329</v>
      </c>
      <c r="D780" t="s">
        <v>6</v>
      </c>
      <c r="E780" s="12">
        <v>228</v>
      </c>
      <c r="F780" s="12">
        <v>223</v>
      </c>
    </row>
    <row r="781" spans="1:6">
      <c r="A781" t="s">
        <v>2125</v>
      </c>
      <c r="B781" t="s">
        <v>5199</v>
      </c>
      <c r="C781" t="s">
        <v>76</v>
      </c>
      <c r="D781" t="s">
        <v>6</v>
      </c>
      <c r="E781" s="12">
        <v>72730</v>
      </c>
      <c r="F781" s="12">
        <v>29712</v>
      </c>
    </row>
    <row r="782" spans="1:6">
      <c r="A782" t="s">
        <v>2126</v>
      </c>
      <c r="B782" t="s">
        <v>5200</v>
      </c>
      <c r="C782" t="s">
        <v>76</v>
      </c>
      <c r="D782" t="s">
        <v>6</v>
      </c>
      <c r="E782" s="12">
        <v>29814</v>
      </c>
      <c r="F782" s="12">
        <v>9375</v>
      </c>
    </row>
    <row r="783" spans="1:6">
      <c r="A783" t="s">
        <v>2129</v>
      </c>
      <c r="B783" t="s">
        <v>5201</v>
      </c>
      <c r="C783" t="s">
        <v>110</v>
      </c>
      <c r="D783" t="s">
        <v>6</v>
      </c>
      <c r="E783" s="12">
        <v>1620</v>
      </c>
      <c r="F783" s="12">
        <v>288</v>
      </c>
    </row>
    <row r="784" spans="1:6">
      <c r="A784" t="s">
        <v>2129</v>
      </c>
      <c r="B784" t="s">
        <v>5201</v>
      </c>
      <c r="C784" t="s">
        <v>27</v>
      </c>
      <c r="D784" t="s">
        <v>6</v>
      </c>
      <c r="E784" s="12">
        <v>3412</v>
      </c>
      <c r="F784" s="12">
        <v>1037</v>
      </c>
    </row>
    <row r="785" spans="1:6">
      <c r="A785" t="s">
        <v>2129</v>
      </c>
      <c r="B785" t="s">
        <v>5201</v>
      </c>
      <c r="C785" t="s">
        <v>111</v>
      </c>
      <c r="D785" t="s">
        <v>6</v>
      </c>
      <c r="E785" s="12">
        <v>698</v>
      </c>
      <c r="F785" s="12">
        <v>401</v>
      </c>
    </row>
    <row r="786" spans="1:6">
      <c r="A786" t="s">
        <v>2129</v>
      </c>
      <c r="B786" t="s">
        <v>5201</v>
      </c>
      <c r="C786" t="s">
        <v>32</v>
      </c>
      <c r="D786" t="s">
        <v>6</v>
      </c>
      <c r="E786" s="12">
        <v>410</v>
      </c>
      <c r="F786" s="12">
        <v>37</v>
      </c>
    </row>
    <row r="787" spans="1:6">
      <c r="A787" t="s">
        <v>2129</v>
      </c>
      <c r="B787" t="s">
        <v>5201</v>
      </c>
      <c r="C787" t="s">
        <v>73</v>
      </c>
      <c r="D787" t="s">
        <v>6</v>
      </c>
      <c r="E787" s="12">
        <v>6840</v>
      </c>
      <c r="F787" s="12">
        <v>4197</v>
      </c>
    </row>
    <row r="788" spans="1:6">
      <c r="A788" t="s">
        <v>2130</v>
      </c>
      <c r="B788" t="s">
        <v>5202</v>
      </c>
      <c r="C788" t="s">
        <v>76</v>
      </c>
      <c r="D788" t="s">
        <v>6</v>
      </c>
      <c r="E788" s="12">
        <v>8520</v>
      </c>
      <c r="F788" s="12">
        <v>2891</v>
      </c>
    </row>
    <row r="789" spans="1:6">
      <c r="A789" t="s">
        <v>2130</v>
      </c>
      <c r="B789" t="s">
        <v>5202</v>
      </c>
      <c r="C789" t="s">
        <v>527</v>
      </c>
      <c r="D789" t="s">
        <v>6</v>
      </c>
      <c r="E789" s="12">
        <v>40</v>
      </c>
      <c r="F789" s="12">
        <v>29</v>
      </c>
    </row>
    <row r="790" spans="1:6">
      <c r="A790" t="s">
        <v>2131</v>
      </c>
      <c r="B790" t="s">
        <v>5203</v>
      </c>
      <c r="C790" t="s">
        <v>76</v>
      </c>
      <c r="D790" t="s">
        <v>6</v>
      </c>
      <c r="E790" s="12">
        <v>180</v>
      </c>
      <c r="F790" s="12">
        <v>62</v>
      </c>
    </row>
    <row r="791" spans="1:6">
      <c r="A791" t="s">
        <v>2150</v>
      </c>
      <c r="B791" t="s">
        <v>5204</v>
      </c>
      <c r="C791" t="s">
        <v>27</v>
      </c>
      <c r="D791" t="s">
        <v>6</v>
      </c>
      <c r="E791" s="12">
        <v>3185</v>
      </c>
      <c r="F791" s="12">
        <v>192</v>
      </c>
    </row>
    <row r="792" spans="1:6">
      <c r="A792" t="s">
        <v>2150</v>
      </c>
      <c r="B792" t="s">
        <v>5204</v>
      </c>
      <c r="C792" t="s">
        <v>527</v>
      </c>
      <c r="D792" t="s">
        <v>6</v>
      </c>
      <c r="E792" s="12">
        <v>538</v>
      </c>
      <c r="F792" s="12">
        <v>585</v>
      </c>
    </row>
    <row r="793" spans="1:6">
      <c r="A793" t="s">
        <v>2150</v>
      </c>
      <c r="B793" t="s">
        <v>5204</v>
      </c>
      <c r="C793" t="s">
        <v>73</v>
      </c>
      <c r="D793" t="s">
        <v>6</v>
      </c>
      <c r="E793" s="12">
        <v>23825</v>
      </c>
      <c r="F793" s="12">
        <v>15361</v>
      </c>
    </row>
    <row r="794" spans="1:6">
      <c r="A794" t="s">
        <v>2150</v>
      </c>
      <c r="B794" t="s">
        <v>5204</v>
      </c>
      <c r="C794" t="s">
        <v>158</v>
      </c>
      <c r="D794" t="s">
        <v>6</v>
      </c>
      <c r="E794" s="12">
        <v>220</v>
      </c>
      <c r="F794" s="12">
        <v>11</v>
      </c>
    </row>
    <row r="795" spans="1:6">
      <c r="A795" t="s">
        <v>2150</v>
      </c>
      <c r="B795" t="s">
        <v>5204</v>
      </c>
      <c r="C795" t="s">
        <v>80</v>
      </c>
      <c r="D795" t="s">
        <v>6</v>
      </c>
      <c r="E795" s="12">
        <v>50</v>
      </c>
      <c r="F795" s="12">
        <v>9</v>
      </c>
    </row>
    <row r="796" spans="1:6">
      <c r="A796" t="s">
        <v>2150</v>
      </c>
      <c r="B796" t="s">
        <v>5204</v>
      </c>
      <c r="C796" t="s">
        <v>76</v>
      </c>
      <c r="D796" t="s">
        <v>6</v>
      </c>
      <c r="E796" s="12">
        <v>11992</v>
      </c>
      <c r="F796" s="12">
        <v>2592</v>
      </c>
    </row>
    <row r="797" spans="1:6">
      <c r="A797" t="s">
        <v>2150</v>
      </c>
      <c r="B797" t="s">
        <v>5204</v>
      </c>
      <c r="C797" t="s">
        <v>32</v>
      </c>
      <c r="D797" t="s">
        <v>6</v>
      </c>
      <c r="E797" s="12">
        <v>37836</v>
      </c>
      <c r="F797" s="12">
        <v>11995</v>
      </c>
    </row>
    <row r="798" spans="1:6">
      <c r="A798" t="s">
        <v>2150</v>
      </c>
      <c r="B798" t="s">
        <v>5204</v>
      </c>
      <c r="C798" t="s">
        <v>110</v>
      </c>
      <c r="D798" t="s">
        <v>6</v>
      </c>
      <c r="E798" s="12">
        <v>35</v>
      </c>
      <c r="F798" s="12">
        <v>85</v>
      </c>
    </row>
    <row r="799" spans="1:6">
      <c r="A799" t="s">
        <v>2150</v>
      </c>
      <c r="B799" t="s">
        <v>5204</v>
      </c>
      <c r="C799" t="s">
        <v>75</v>
      </c>
      <c r="D799" t="s">
        <v>6</v>
      </c>
      <c r="E799" s="12">
        <v>2016</v>
      </c>
      <c r="F799" s="12">
        <v>215</v>
      </c>
    </row>
    <row r="800" spans="1:6">
      <c r="A800" t="s">
        <v>2151</v>
      </c>
      <c r="B800" t="s">
        <v>5205</v>
      </c>
      <c r="C800" t="s">
        <v>80</v>
      </c>
      <c r="D800" t="s">
        <v>6</v>
      </c>
      <c r="E800" s="12">
        <v>16224</v>
      </c>
      <c r="F800" s="12">
        <v>9313</v>
      </c>
    </row>
    <row r="801" spans="1:6">
      <c r="A801" t="s">
        <v>2151</v>
      </c>
      <c r="B801" t="s">
        <v>5205</v>
      </c>
      <c r="C801" t="s">
        <v>76</v>
      </c>
      <c r="D801" t="s">
        <v>6</v>
      </c>
      <c r="E801" s="12">
        <v>4302</v>
      </c>
      <c r="F801" s="12">
        <v>2024</v>
      </c>
    </row>
    <row r="802" spans="1:6">
      <c r="A802" t="s">
        <v>2153</v>
      </c>
      <c r="B802" t="s">
        <v>5206</v>
      </c>
      <c r="C802" t="s">
        <v>76</v>
      </c>
      <c r="D802" t="s">
        <v>6</v>
      </c>
      <c r="E802" s="12">
        <v>5476</v>
      </c>
      <c r="F802" s="12">
        <v>4182</v>
      </c>
    </row>
    <row r="803" spans="1:6">
      <c r="A803" t="s">
        <v>2153</v>
      </c>
      <c r="B803" t="s">
        <v>5206</v>
      </c>
      <c r="C803" t="s">
        <v>72</v>
      </c>
      <c r="D803" t="s">
        <v>6</v>
      </c>
      <c r="E803" s="12">
        <v>1846</v>
      </c>
      <c r="F803" s="12">
        <v>1980</v>
      </c>
    </row>
    <row r="804" spans="1:6">
      <c r="A804" t="s">
        <v>2153</v>
      </c>
      <c r="B804" t="s">
        <v>5206</v>
      </c>
      <c r="C804" t="s">
        <v>27</v>
      </c>
      <c r="D804" t="s">
        <v>6</v>
      </c>
      <c r="E804" s="12">
        <v>5125</v>
      </c>
      <c r="F804" s="12">
        <v>4318</v>
      </c>
    </row>
    <row r="805" spans="1:6">
      <c r="A805" t="s">
        <v>2153</v>
      </c>
      <c r="B805" t="s">
        <v>5206</v>
      </c>
      <c r="C805" t="s">
        <v>512</v>
      </c>
      <c r="D805" t="s">
        <v>6</v>
      </c>
      <c r="E805" s="12">
        <v>2249</v>
      </c>
      <c r="F805" s="12">
        <v>2560</v>
      </c>
    </row>
    <row r="806" spans="1:6">
      <c r="A806" t="s">
        <v>2153</v>
      </c>
      <c r="B806" t="s">
        <v>5206</v>
      </c>
      <c r="C806" t="s">
        <v>329</v>
      </c>
      <c r="D806" t="s">
        <v>6</v>
      </c>
      <c r="E806" s="12">
        <v>13505</v>
      </c>
      <c r="F806" s="12">
        <v>20106</v>
      </c>
    </row>
    <row r="807" spans="1:6">
      <c r="A807" t="s">
        <v>2153</v>
      </c>
      <c r="B807" t="s">
        <v>5206</v>
      </c>
      <c r="C807" t="s">
        <v>19</v>
      </c>
      <c r="D807" t="s">
        <v>6</v>
      </c>
      <c r="E807" s="12">
        <v>194</v>
      </c>
      <c r="F807" s="12">
        <v>1031</v>
      </c>
    </row>
    <row r="808" spans="1:6">
      <c r="A808" t="s">
        <v>2153</v>
      </c>
      <c r="B808" t="s">
        <v>5206</v>
      </c>
      <c r="C808" t="s">
        <v>527</v>
      </c>
      <c r="D808" t="s">
        <v>6</v>
      </c>
      <c r="E808" s="12">
        <v>374</v>
      </c>
      <c r="F808" s="12">
        <v>1589</v>
      </c>
    </row>
    <row r="809" spans="1:6">
      <c r="A809" t="s">
        <v>2153</v>
      </c>
      <c r="B809" t="s">
        <v>5206</v>
      </c>
      <c r="C809" t="s">
        <v>73</v>
      </c>
      <c r="D809" t="s">
        <v>6</v>
      </c>
      <c r="E809" s="12">
        <v>8744</v>
      </c>
      <c r="F809" s="12">
        <v>29315</v>
      </c>
    </row>
    <row r="810" spans="1:6">
      <c r="A810" t="s">
        <v>2153</v>
      </c>
      <c r="B810" t="s">
        <v>5206</v>
      </c>
      <c r="C810" t="s">
        <v>158</v>
      </c>
      <c r="D810" t="s">
        <v>6</v>
      </c>
      <c r="E810" s="12">
        <v>754</v>
      </c>
      <c r="F810" s="12">
        <v>634</v>
      </c>
    </row>
    <row r="811" spans="1:6">
      <c r="A811" t="s">
        <v>2154</v>
      </c>
      <c r="B811" t="s">
        <v>5207</v>
      </c>
      <c r="C811" t="s">
        <v>479</v>
      </c>
      <c r="D811" t="s">
        <v>6</v>
      </c>
      <c r="E811" s="12">
        <v>106</v>
      </c>
      <c r="F811" s="12">
        <v>750</v>
      </c>
    </row>
    <row r="812" spans="1:6">
      <c r="A812" t="s">
        <v>2154</v>
      </c>
      <c r="B812" t="s">
        <v>5207</v>
      </c>
      <c r="C812" t="s">
        <v>506</v>
      </c>
      <c r="D812" t="s">
        <v>6</v>
      </c>
      <c r="E812" s="12">
        <v>35</v>
      </c>
      <c r="F812" s="12">
        <v>123</v>
      </c>
    </row>
    <row r="813" spans="1:6">
      <c r="A813" t="s">
        <v>2154</v>
      </c>
      <c r="B813" t="s">
        <v>5207</v>
      </c>
      <c r="C813" t="s">
        <v>329</v>
      </c>
      <c r="D813" t="s">
        <v>6</v>
      </c>
      <c r="E813" s="12">
        <v>12614</v>
      </c>
      <c r="F813" s="12">
        <v>18851</v>
      </c>
    </row>
    <row r="814" spans="1:6">
      <c r="A814" t="s">
        <v>2154</v>
      </c>
      <c r="B814" t="s">
        <v>5207</v>
      </c>
      <c r="C814" t="s">
        <v>73</v>
      </c>
      <c r="D814" t="s">
        <v>6</v>
      </c>
      <c r="E814" s="12">
        <v>8260</v>
      </c>
      <c r="F814" s="12">
        <v>25728</v>
      </c>
    </row>
    <row r="815" spans="1:6">
      <c r="A815" t="s">
        <v>2154</v>
      </c>
      <c r="B815" t="s">
        <v>5207</v>
      </c>
      <c r="C815" t="s">
        <v>27</v>
      </c>
      <c r="D815" t="s">
        <v>6</v>
      </c>
      <c r="E815" s="12">
        <v>4241</v>
      </c>
      <c r="F815" s="12">
        <v>27677</v>
      </c>
    </row>
    <row r="816" spans="1:6">
      <c r="A816" t="s">
        <v>2154</v>
      </c>
      <c r="B816" t="s">
        <v>5207</v>
      </c>
      <c r="C816" t="s">
        <v>110</v>
      </c>
      <c r="D816" t="s">
        <v>6</v>
      </c>
      <c r="E816" s="12">
        <v>8</v>
      </c>
      <c r="F816" s="12">
        <v>81</v>
      </c>
    </row>
    <row r="817" spans="1:6">
      <c r="A817" t="s">
        <v>2154</v>
      </c>
      <c r="B817" t="s">
        <v>5207</v>
      </c>
      <c r="C817" t="s">
        <v>69</v>
      </c>
      <c r="D817" t="s">
        <v>6</v>
      </c>
      <c r="E817" s="12">
        <v>1200</v>
      </c>
      <c r="F817" s="12">
        <v>5321</v>
      </c>
    </row>
    <row r="818" spans="1:6">
      <c r="A818" t="s">
        <v>2154</v>
      </c>
      <c r="B818" t="s">
        <v>5207</v>
      </c>
      <c r="C818" t="s">
        <v>80</v>
      </c>
      <c r="D818" t="s">
        <v>6</v>
      </c>
      <c r="E818" s="12">
        <v>1110</v>
      </c>
      <c r="F818" s="12">
        <v>884</v>
      </c>
    </row>
    <row r="819" spans="1:6">
      <c r="A819" t="s">
        <v>2154</v>
      </c>
      <c r="B819" t="s">
        <v>5207</v>
      </c>
      <c r="C819" t="s">
        <v>600</v>
      </c>
      <c r="D819" t="s">
        <v>6</v>
      </c>
      <c r="E819" s="12">
        <v>300</v>
      </c>
      <c r="F819" s="12">
        <v>61</v>
      </c>
    </row>
    <row r="820" spans="1:6">
      <c r="A820" t="s">
        <v>2154</v>
      </c>
      <c r="B820" t="s">
        <v>5207</v>
      </c>
      <c r="C820" t="s">
        <v>32</v>
      </c>
      <c r="D820" t="s">
        <v>6</v>
      </c>
      <c r="E820" s="12">
        <v>18810</v>
      </c>
      <c r="F820" s="12">
        <v>83836</v>
      </c>
    </row>
    <row r="821" spans="1:6">
      <c r="A821" t="s">
        <v>2154</v>
      </c>
      <c r="B821" t="s">
        <v>5207</v>
      </c>
      <c r="C821" t="s">
        <v>111</v>
      </c>
      <c r="D821" t="s">
        <v>6</v>
      </c>
      <c r="E821" s="12">
        <v>1752</v>
      </c>
      <c r="F821" s="12">
        <v>2404</v>
      </c>
    </row>
    <row r="822" spans="1:6">
      <c r="A822" t="s">
        <v>2154</v>
      </c>
      <c r="B822" t="s">
        <v>5207</v>
      </c>
      <c r="C822" t="s">
        <v>72</v>
      </c>
      <c r="D822" t="s">
        <v>6</v>
      </c>
      <c r="E822" s="12">
        <v>102</v>
      </c>
      <c r="F822" s="12">
        <v>284</v>
      </c>
    </row>
    <row r="823" spans="1:6">
      <c r="A823" t="s">
        <v>2154</v>
      </c>
      <c r="B823" t="s">
        <v>5207</v>
      </c>
      <c r="C823" t="s">
        <v>328</v>
      </c>
      <c r="D823" t="s">
        <v>6</v>
      </c>
      <c r="E823" s="12">
        <v>475</v>
      </c>
      <c r="F823" s="12">
        <v>2169</v>
      </c>
    </row>
    <row r="824" spans="1:6">
      <c r="A824" t="s">
        <v>2154</v>
      </c>
      <c r="B824" t="s">
        <v>5207</v>
      </c>
      <c r="C824" t="s">
        <v>527</v>
      </c>
      <c r="D824" t="s">
        <v>6</v>
      </c>
      <c r="E824" s="12">
        <v>289</v>
      </c>
      <c r="F824" s="12">
        <v>935</v>
      </c>
    </row>
    <row r="825" spans="1:6">
      <c r="A825" t="s">
        <v>2154</v>
      </c>
      <c r="B825" t="s">
        <v>5207</v>
      </c>
      <c r="C825" t="s">
        <v>513</v>
      </c>
      <c r="D825" t="s">
        <v>6</v>
      </c>
      <c r="E825" s="12">
        <v>38</v>
      </c>
      <c r="F825" s="12">
        <v>228</v>
      </c>
    </row>
    <row r="826" spans="1:6">
      <c r="A826" t="s">
        <v>2154</v>
      </c>
      <c r="B826" t="s">
        <v>5207</v>
      </c>
      <c r="C826" t="s">
        <v>52</v>
      </c>
      <c r="D826" t="s">
        <v>6</v>
      </c>
      <c r="E826" s="12">
        <v>2193</v>
      </c>
      <c r="F826" s="12">
        <v>9476</v>
      </c>
    </row>
    <row r="827" spans="1:6">
      <c r="A827" t="s">
        <v>2154</v>
      </c>
      <c r="B827" t="s">
        <v>5207</v>
      </c>
      <c r="C827" t="s">
        <v>158</v>
      </c>
      <c r="D827" t="s">
        <v>6</v>
      </c>
      <c r="E827" s="12">
        <v>4190</v>
      </c>
      <c r="F827" s="12">
        <v>16062</v>
      </c>
    </row>
    <row r="828" spans="1:6">
      <c r="A828" t="s">
        <v>2154</v>
      </c>
      <c r="B828" t="s">
        <v>5207</v>
      </c>
      <c r="C828" t="s">
        <v>76</v>
      </c>
      <c r="D828" t="s">
        <v>6</v>
      </c>
      <c r="E828" s="12">
        <v>5411</v>
      </c>
      <c r="F828" s="12">
        <v>16935</v>
      </c>
    </row>
    <row r="829" spans="1:6">
      <c r="A829" t="s">
        <v>2154</v>
      </c>
      <c r="B829" t="s">
        <v>5207</v>
      </c>
      <c r="C829" t="s">
        <v>19</v>
      </c>
      <c r="D829" t="s">
        <v>6</v>
      </c>
      <c r="E829" s="12">
        <v>774</v>
      </c>
      <c r="F829" s="12">
        <v>2296</v>
      </c>
    </row>
    <row r="830" spans="1:6">
      <c r="A830" t="s">
        <v>2154</v>
      </c>
      <c r="B830" t="s">
        <v>5207</v>
      </c>
      <c r="C830" t="s">
        <v>8</v>
      </c>
      <c r="D830" t="s">
        <v>6</v>
      </c>
      <c r="E830" s="12">
        <v>1220</v>
      </c>
      <c r="F830" s="12">
        <v>7205</v>
      </c>
    </row>
    <row r="831" spans="1:6">
      <c r="A831" t="s">
        <v>2155</v>
      </c>
      <c r="B831" t="s">
        <v>5208</v>
      </c>
      <c r="C831" t="s">
        <v>111</v>
      </c>
      <c r="D831" t="s">
        <v>6</v>
      </c>
      <c r="E831" s="12">
        <v>120</v>
      </c>
      <c r="F831" s="12">
        <v>1095</v>
      </c>
    </row>
    <row r="832" spans="1:6">
      <c r="A832" t="s">
        <v>2155</v>
      </c>
      <c r="B832" t="s">
        <v>5208</v>
      </c>
      <c r="C832" t="s">
        <v>73</v>
      </c>
      <c r="D832" t="s">
        <v>6</v>
      </c>
      <c r="E832" s="12">
        <v>223</v>
      </c>
      <c r="F832" s="12">
        <v>184</v>
      </c>
    </row>
    <row r="833" spans="1:6">
      <c r="A833" t="s">
        <v>2155</v>
      </c>
      <c r="B833" t="s">
        <v>5208</v>
      </c>
      <c r="C833" t="s">
        <v>329</v>
      </c>
      <c r="D833" t="s">
        <v>6</v>
      </c>
      <c r="E833" s="12">
        <v>95</v>
      </c>
      <c r="F833" s="12">
        <v>165</v>
      </c>
    </row>
    <row r="834" spans="1:6">
      <c r="A834" t="s">
        <v>2156</v>
      </c>
      <c r="B834" t="s">
        <v>5209</v>
      </c>
      <c r="C834" t="s">
        <v>27</v>
      </c>
      <c r="D834" t="s">
        <v>6</v>
      </c>
      <c r="E834" s="12">
        <v>1826</v>
      </c>
      <c r="F834" s="12">
        <v>1053</v>
      </c>
    </row>
    <row r="835" spans="1:6">
      <c r="A835" t="s">
        <v>2156</v>
      </c>
      <c r="B835" t="s">
        <v>5209</v>
      </c>
      <c r="C835" t="s">
        <v>111</v>
      </c>
      <c r="D835" t="s">
        <v>6</v>
      </c>
      <c r="E835" s="12">
        <v>300</v>
      </c>
      <c r="F835" s="12">
        <v>90</v>
      </c>
    </row>
    <row r="836" spans="1:6">
      <c r="A836" t="s">
        <v>2156</v>
      </c>
      <c r="B836" t="s">
        <v>5209</v>
      </c>
      <c r="C836" t="s">
        <v>329</v>
      </c>
      <c r="D836" t="s">
        <v>6</v>
      </c>
      <c r="E836" s="12">
        <v>2995</v>
      </c>
      <c r="F836" s="12">
        <v>623</v>
      </c>
    </row>
    <row r="837" spans="1:6">
      <c r="A837" t="s">
        <v>2156</v>
      </c>
      <c r="B837" t="s">
        <v>5209</v>
      </c>
      <c r="C837" t="s">
        <v>158</v>
      </c>
      <c r="D837" t="s">
        <v>6</v>
      </c>
      <c r="E837" s="12">
        <v>5322</v>
      </c>
      <c r="F837" s="12">
        <v>2057</v>
      </c>
    </row>
    <row r="838" spans="1:6">
      <c r="A838" t="s">
        <v>2156</v>
      </c>
      <c r="B838" t="s">
        <v>5209</v>
      </c>
      <c r="C838" t="s">
        <v>76</v>
      </c>
      <c r="D838" t="s">
        <v>6</v>
      </c>
      <c r="E838" s="12">
        <v>434</v>
      </c>
      <c r="F838" s="12">
        <v>300</v>
      </c>
    </row>
    <row r="839" spans="1:6">
      <c r="A839" t="s">
        <v>2156</v>
      </c>
      <c r="B839" t="s">
        <v>5209</v>
      </c>
      <c r="C839" t="s">
        <v>32</v>
      </c>
      <c r="D839" t="s">
        <v>6</v>
      </c>
      <c r="E839" s="12">
        <v>502</v>
      </c>
      <c r="F839" s="12">
        <v>1495</v>
      </c>
    </row>
    <row r="840" spans="1:6">
      <c r="A840" t="s">
        <v>2157</v>
      </c>
      <c r="B840" t="s">
        <v>5210</v>
      </c>
      <c r="C840" t="s">
        <v>329</v>
      </c>
      <c r="D840" t="s">
        <v>6</v>
      </c>
      <c r="E840" s="12">
        <v>157</v>
      </c>
      <c r="F840" s="12">
        <v>267</v>
      </c>
    </row>
    <row r="841" spans="1:6">
      <c r="A841" t="s">
        <v>2157</v>
      </c>
      <c r="B841" t="s">
        <v>5210</v>
      </c>
      <c r="C841" t="s">
        <v>92</v>
      </c>
      <c r="D841" t="s">
        <v>6</v>
      </c>
      <c r="E841" s="12">
        <v>704</v>
      </c>
      <c r="F841" s="12">
        <v>2536</v>
      </c>
    </row>
    <row r="842" spans="1:6">
      <c r="A842" t="s">
        <v>2157</v>
      </c>
      <c r="B842" t="s">
        <v>5210</v>
      </c>
      <c r="C842" t="s">
        <v>69</v>
      </c>
      <c r="D842" t="s">
        <v>6</v>
      </c>
      <c r="E842" s="12">
        <v>1894</v>
      </c>
      <c r="F842" s="12">
        <v>5820</v>
      </c>
    </row>
    <row r="843" spans="1:6">
      <c r="A843" t="s">
        <v>2158</v>
      </c>
      <c r="B843" t="s">
        <v>5211</v>
      </c>
      <c r="C843" t="s">
        <v>19</v>
      </c>
      <c r="D843" t="s">
        <v>6</v>
      </c>
      <c r="E843" s="12">
        <v>106</v>
      </c>
      <c r="F843" s="12">
        <v>592</v>
      </c>
    </row>
    <row r="844" spans="1:6">
      <c r="A844" t="s">
        <v>2158</v>
      </c>
      <c r="B844" t="s">
        <v>5211</v>
      </c>
      <c r="C844" t="s">
        <v>76</v>
      </c>
      <c r="D844" t="s">
        <v>6</v>
      </c>
      <c r="E844" s="12">
        <v>3796</v>
      </c>
      <c r="F844" s="12">
        <v>26737</v>
      </c>
    </row>
    <row r="845" spans="1:6">
      <c r="A845" t="s">
        <v>2158</v>
      </c>
      <c r="B845" t="s">
        <v>5211</v>
      </c>
      <c r="C845" t="s">
        <v>27</v>
      </c>
      <c r="D845" t="s">
        <v>6</v>
      </c>
      <c r="E845" s="12">
        <v>277</v>
      </c>
      <c r="F845" s="12">
        <v>2179</v>
      </c>
    </row>
    <row r="846" spans="1:6">
      <c r="A846" t="s">
        <v>2158</v>
      </c>
      <c r="B846" t="s">
        <v>5211</v>
      </c>
      <c r="C846" t="s">
        <v>69</v>
      </c>
      <c r="D846" t="s">
        <v>6</v>
      </c>
      <c r="E846" s="12">
        <v>2451</v>
      </c>
      <c r="F846" s="12">
        <v>3174</v>
      </c>
    </row>
    <row r="847" spans="1:6">
      <c r="A847" t="s">
        <v>2158</v>
      </c>
      <c r="B847" t="s">
        <v>5211</v>
      </c>
      <c r="C847" t="s">
        <v>328</v>
      </c>
      <c r="D847" t="s">
        <v>6</v>
      </c>
      <c r="E847" s="12">
        <v>245</v>
      </c>
      <c r="F847" s="12">
        <v>2331</v>
      </c>
    </row>
    <row r="848" spans="1:6">
      <c r="A848" t="s">
        <v>2158</v>
      </c>
      <c r="B848" t="s">
        <v>5211</v>
      </c>
      <c r="C848" t="s">
        <v>111</v>
      </c>
      <c r="D848" t="s">
        <v>6</v>
      </c>
      <c r="E848" s="12">
        <v>395</v>
      </c>
      <c r="F848" s="12">
        <v>261</v>
      </c>
    </row>
    <row r="849" spans="1:6">
      <c r="A849" t="s">
        <v>2159</v>
      </c>
      <c r="B849" t="s">
        <v>5212</v>
      </c>
      <c r="C849" t="s">
        <v>32</v>
      </c>
      <c r="D849" t="s">
        <v>6</v>
      </c>
      <c r="E849" s="12">
        <v>28551</v>
      </c>
      <c r="F849" s="12">
        <v>13575</v>
      </c>
    </row>
    <row r="850" spans="1:6">
      <c r="A850" t="s">
        <v>2161</v>
      </c>
      <c r="B850" t="s">
        <v>5213</v>
      </c>
      <c r="C850" t="s">
        <v>54</v>
      </c>
      <c r="D850" t="s">
        <v>6</v>
      </c>
      <c r="E850" s="12">
        <v>3</v>
      </c>
      <c r="F850" s="12">
        <v>6</v>
      </c>
    </row>
    <row r="851" spans="1:6">
      <c r="A851" t="s">
        <v>2161</v>
      </c>
      <c r="B851" t="s">
        <v>5213</v>
      </c>
      <c r="C851" t="s">
        <v>76</v>
      </c>
      <c r="D851" t="s">
        <v>6</v>
      </c>
      <c r="E851" s="12">
        <v>381</v>
      </c>
      <c r="F851" s="12">
        <v>84</v>
      </c>
    </row>
    <row r="852" spans="1:6">
      <c r="A852" t="s">
        <v>2164</v>
      </c>
      <c r="B852" t="s">
        <v>5214</v>
      </c>
      <c r="C852" t="s">
        <v>76</v>
      </c>
      <c r="D852" t="s">
        <v>6</v>
      </c>
      <c r="E852" s="12">
        <v>17431</v>
      </c>
      <c r="F852" s="12">
        <v>13411</v>
      </c>
    </row>
    <row r="853" spans="1:6">
      <c r="A853" t="s">
        <v>2169</v>
      </c>
      <c r="B853" t="s">
        <v>5215</v>
      </c>
      <c r="C853" t="s">
        <v>327</v>
      </c>
      <c r="D853" t="s">
        <v>6</v>
      </c>
      <c r="E853" s="12">
        <v>1607</v>
      </c>
      <c r="F853" s="12">
        <v>99</v>
      </c>
    </row>
    <row r="854" spans="1:6">
      <c r="A854" t="s">
        <v>2169</v>
      </c>
      <c r="B854" t="s">
        <v>5215</v>
      </c>
      <c r="C854" t="s">
        <v>27</v>
      </c>
      <c r="D854" t="s">
        <v>6</v>
      </c>
      <c r="E854" s="12">
        <v>66</v>
      </c>
      <c r="F854" s="12">
        <v>567</v>
      </c>
    </row>
    <row r="855" spans="1:6">
      <c r="A855" t="s">
        <v>2170</v>
      </c>
      <c r="B855" t="s">
        <v>5216</v>
      </c>
      <c r="C855" t="s">
        <v>329</v>
      </c>
      <c r="D855" t="s">
        <v>6</v>
      </c>
      <c r="E855" s="12">
        <v>60</v>
      </c>
      <c r="F855" s="12">
        <v>180</v>
      </c>
    </row>
    <row r="856" spans="1:6">
      <c r="A856" t="s">
        <v>2177</v>
      </c>
      <c r="B856" t="s">
        <v>5217</v>
      </c>
      <c r="C856" t="s">
        <v>329</v>
      </c>
      <c r="D856" t="s">
        <v>6</v>
      </c>
      <c r="E856" s="12">
        <v>1083</v>
      </c>
      <c r="F856" s="12">
        <v>454</v>
      </c>
    </row>
    <row r="857" spans="1:6">
      <c r="A857" t="s">
        <v>2181</v>
      </c>
      <c r="B857" t="s">
        <v>5218</v>
      </c>
      <c r="C857" t="s">
        <v>69</v>
      </c>
      <c r="D857" t="s">
        <v>6</v>
      </c>
      <c r="E857" s="12">
        <v>280</v>
      </c>
      <c r="F857" s="12">
        <v>757</v>
      </c>
    </row>
    <row r="858" spans="1:6">
      <c r="A858" t="s">
        <v>2181</v>
      </c>
      <c r="B858" t="s">
        <v>5218</v>
      </c>
      <c r="C858" t="s">
        <v>1138</v>
      </c>
      <c r="D858" t="s">
        <v>6</v>
      </c>
      <c r="E858" s="12">
        <v>1895</v>
      </c>
      <c r="F858" s="12">
        <v>823</v>
      </c>
    </row>
    <row r="859" spans="1:6">
      <c r="A859" t="s">
        <v>2181</v>
      </c>
      <c r="B859" t="s">
        <v>5218</v>
      </c>
      <c r="C859" t="s">
        <v>76</v>
      </c>
      <c r="D859" t="s">
        <v>6</v>
      </c>
      <c r="E859" s="12">
        <v>800</v>
      </c>
      <c r="F859" s="12">
        <v>171</v>
      </c>
    </row>
    <row r="860" spans="1:6">
      <c r="A860" t="s">
        <v>2182</v>
      </c>
      <c r="B860" t="s">
        <v>5219</v>
      </c>
      <c r="C860" t="s">
        <v>25</v>
      </c>
      <c r="D860" t="s">
        <v>6</v>
      </c>
      <c r="E860" s="12">
        <v>4719</v>
      </c>
      <c r="F860" s="12">
        <v>214</v>
      </c>
    </row>
    <row r="861" spans="1:6">
      <c r="A861" t="s">
        <v>2182</v>
      </c>
      <c r="B861" t="s">
        <v>5219</v>
      </c>
      <c r="C861" t="s">
        <v>80</v>
      </c>
      <c r="D861" t="s">
        <v>6</v>
      </c>
      <c r="E861" s="12">
        <v>138507</v>
      </c>
      <c r="F861" s="12">
        <v>23468</v>
      </c>
    </row>
    <row r="862" spans="1:6">
      <c r="A862" t="s">
        <v>2182</v>
      </c>
      <c r="B862" t="s">
        <v>5219</v>
      </c>
      <c r="C862" t="s">
        <v>92</v>
      </c>
      <c r="D862" t="s">
        <v>6</v>
      </c>
      <c r="E862" s="12">
        <v>2314</v>
      </c>
      <c r="F862" s="12">
        <v>467</v>
      </c>
    </row>
    <row r="863" spans="1:6">
      <c r="A863" t="s">
        <v>2182</v>
      </c>
      <c r="B863" t="s">
        <v>5219</v>
      </c>
      <c r="C863" t="s">
        <v>328</v>
      </c>
      <c r="D863" t="s">
        <v>6</v>
      </c>
      <c r="E863" s="12">
        <v>5245</v>
      </c>
      <c r="F863" s="12">
        <v>1468</v>
      </c>
    </row>
    <row r="864" spans="1:6">
      <c r="A864" t="s">
        <v>2182</v>
      </c>
      <c r="B864" t="s">
        <v>5219</v>
      </c>
      <c r="C864" t="s">
        <v>27</v>
      </c>
      <c r="D864" t="s">
        <v>6</v>
      </c>
      <c r="E864" s="12">
        <v>32642</v>
      </c>
      <c r="F864" s="12">
        <v>7064</v>
      </c>
    </row>
    <row r="865" spans="1:6">
      <c r="A865" t="s">
        <v>2182</v>
      </c>
      <c r="B865" t="s">
        <v>5219</v>
      </c>
      <c r="C865" t="s">
        <v>72</v>
      </c>
      <c r="D865" t="s">
        <v>6</v>
      </c>
      <c r="E865" s="12">
        <v>620</v>
      </c>
      <c r="F865" s="12">
        <v>440</v>
      </c>
    </row>
    <row r="866" spans="1:6">
      <c r="A866" t="s">
        <v>2182</v>
      </c>
      <c r="B866" t="s">
        <v>5219</v>
      </c>
      <c r="C866" t="s">
        <v>76</v>
      </c>
      <c r="D866" t="s">
        <v>6</v>
      </c>
      <c r="E866" s="12">
        <v>116182</v>
      </c>
      <c r="F866" s="12">
        <v>36444</v>
      </c>
    </row>
    <row r="867" spans="1:6">
      <c r="A867" t="s">
        <v>2182</v>
      </c>
      <c r="B867" t="s">
        <v>5219</v>
      </c>
      <c r="C867" t="s">
        <v>527</v>
      </c>
      <c r="D867" t="s">
        <v>6</v>
      </c>
      <c r="E867" s="12">
        <v>669</v>
      </c>
      <c r="F867" s="12">
        <v>59</v>
      </c>
    </row>
    <row r="868" spans="1:6">
      <c r="A868" t="s">
        <v>2182</v>
      </c>
      <c r="B868" t="s">
        <v>5219</v>
      </c>
      <c r="C868" t="s">
        <v>329</v>
      </c>
      <c r="D868" t="s">
        <v>6</v>
      </c>
      <c r="E868" s="12">
        <v>18949</v>
      </c>
      <c r="F868" s="12">
        <v>5825</v>
      </c>
    </row>
    <row r="869" spans="1:6">
      <c r="A869" t="s">
        <v>2182</v>
      </c>
      <c r="B869" t="s">
        <v>5219</v>
      </c>
      <c r="C869" t="s">
        <v>389</v>
      </c>
      <c r="D869" t="s">
        <v>6</v>
      </c>
      <c r="E869" s="12">
        <v>693</v>
      </c>
      <c r="F869" s="12">
        <v>115</v>
      </c>
    </row>
    <row r="870" spans="1:6">
      <c r="A870" t="s">
        <v>2182</v>
      </c>
      <c r="B870" t="s">
        <v>5219</v>
      </c>
      <c r="C870" t="s">
        <v>256</v>
      </c>
      <c r="D870" t="s">
        <v>6</v>
      </c>
      <c r="E870" s="12">
        <v>1000</v>
      </c>
      <c r="F870" s="12">
        <v>69</v>
      </c>
    </row>
    <row r="871" spans="1:6">
      <c r="A871" t="s">
        <v>2182</v>
      </c>
      <c r="B871" t="s">
        <v>5219</v>
      </c>
      <c r="C871" t="s">
        <v>32</v>
      </c>
      <c r="D871" t="s">
        <v>6</v>
      </c>
      <c r="E871" s="12">
        <v>539</v>
      </c>
      <c r="F871" s="12">
        <v>167</v>
      </c>
    </row>
    <row r="872" spans="1:6">
      <c r="A872" t="s">
        <v>2182</v>
      </c>
      <c r="B872" t="s">
        <v>5219</v>
      </c>
      <c r="C872" t="s">
        <v>8</v>
      </c>
      <c r="D872" t="s">
        <v>6</v>
      </c>
      <c r="E872" s="12">
        <v>23623</v>
      </c>
      <c r="F872" s="12">
        <v>1165</v>
      </c>
    </row>
    <row r="873" spans="1:6">
      <c r="A873" t="s">
        <v>2182</v>
      </c>
      <c r="B873" t="s">
        <v>5219</v>
      </c>
      <c r="C873" t="s">
        <v>506</v>
      </c>
      <c r="D873" t="s">
        <v>6</v>
      </c>
      <c r="E873" s="12">
        <v>1100</v>
      </c>
      <c r="F873" s="12">
        <v>375</v>
      </c>
    </row>
    <row r="874" spans="1:6">
      <c r="A874" t="s">
        <v>2182</v>
      </c>
      <c r="B874" t="s">
        <v>5219</v>
      </c>
      <c r="C874" t="s">
        <v>158</v>
      </c>
      <c r="D874" t="s">
        <v>6</v>
      </c>
      <c r="E874" s="12">
        <v>35895</v>
      </c>
      <c r="F874" s="12">
        <v>7190</v>
      </c>
    </row>
    <row r="875" spans="1:6">
      <c r="A875" t="s">
        <v>2182</v>
      </c>
      <c r="B875" t="s">
        <v>5219</v>
      </c>
      <c r="C875" t="s">
        <v>73</v>
      </c>
      <c r="D875" t="s">
        <v>6</v>
      </c>
      <c r="E875" s="12">
        <v>108668</v>
      </c>
      <c r="F875" s="12">
        <v>24975</v>
      </c>
    </row>
    <row r="876" spans="1:6">
      <c r="A876" t="s">
        <v>2182</v>
      </c>
      <c r="B876" t="s">
        <v>5219</v>
      </c>
      <c r="C876" t="s">
        <v>52</v>
      </c>
      <c r="D876" t="s">
        <v>6</v>
      </c>
      <c r="E876" s="12">
        <v>2711</v>
      </c>
      <c r="F876" s="12">
        <v>2150</v>
      </c>
    </row>
    <row r="877" spans="1:6">
      <c r="A877" t="s">
        <v>2182</v>
      </c>
      <c r="B877" t="s">
        <v>5219</v>
      </c>
      <c r="C877" t="s">
        <v>1417</v>
      </c>
      <c r="D877" t="s">
        <v>6</v>
      </c>
      <c r="E877" s="12">
        <v>69</v>
      </c>
      <c r="F877" s="12">
        <v>183</v>
      </c>
    </row>
    <row r="878" spans="1:6">
      <c r="A878" t="s">
        <v>2183</v>
      </c>
      <c r="B878" t="s">
        <v>5220</v>
      </c>
      <c r="C878" t="s">
        <v>27</v>
      </c>
      <c r="D878" t="s">
        <v>6</v>
      </c>
      <c r="E878" s="12">
        <v>2111</v>
      </c>
      <c r="F878" s="12">
        <v>367</v>
      </c>
    </row>
    <row r="879" spans="1:6">
      <c r="A879" t="s">
        <v>2183</v>
      </c>
      <c r="B879" t="s">
        <v>5220</v>
      </c>
      <c r="C879" t="s">
        <v>328</v>
      </c>
      <c r="D879" t="s">
        <v>6</v>
      </c>
      <c r="E879" s="12">
        <v>4431</v>
      </c>
      <c r="F879" s="12">
        <v>948</v>
      </c>
    </row>
    <row r="880" spans="1:6">
      <c r="A880" t="s">
        <v>2184</v>
      </c>
      <c r="B880" t="s">
        <v>5221</v>
      </c>
      <c r="C880" t="s">
        <v>76</v>
      </c>
      <c r="D880" t="s">
        <v>6</v>
      </c>
      <c r="E880" s="12">
        <v>31968</v>
      </c>
      <c r="F880" s="12">
        <v>8320</v>
      </c>
    </row>
    <row r="881" spans="1:6">
      <c r="A881" t="s">
        <v>2184</v>
      </c>
      <c r="B881" t="s">
        <v>5221</v>
      </c>
      <c r="C881" t="s">
        <v>32</v>
      </c>
      <c r="D881" t="s">
        <v>6</v>
      </c>
      <c r="E881" s="12">
        <v>8224</v>
      </c>
      <c r="F881" s="12">
        <v>2229</v>
      </c>
    </row>
    <row r="882" spans="1:6">
      <c r="A882" t="s">
        <v>2186</v>
      </c>
      <c r="B882" t="s">
        <v>5222</v>
      </c>
      <c r="C882" t="s">
        <v>327</v>
      </c>
      <c r="D882" t="s">
        <v>6</v>
      </c>
      <c r="E882" s="12">
        <v>992</v>
      </c>
      <c r="F882" s="12">
        <v>259</v>
      </c>
    </row>
    <row r="883" spans="1:6">
      <c r="A883" t="s">
        <v>2186</v>
      </c>
      <c r="B883" t="s">
        <v>5222</v>
      </c>
      <c r="C883" t="s">
        <v>72</v>
      </c>
      <c r="D883" t="s">
        <v>6</v>
      </c>
      <c r="E883" s="12">
        <v>5149</v>
      </c>
      <c r="F883" s="12">
        <v>475</v>
      </c>
    </row>
    <row r="884" spans="1:6">
      <c r="A884" t="s">
        <v>2186</v>
      </c>
      <c r="B884" t="s">
        <v>5222</v>
      </c>
      <c r="C884" t="s">
        <v>27</v>
      </c>
      <c r="D884" t="s">
        <v>6</v>
      </c>
      <c r="E884" s="12">
        <v>1512</v>
      </c>
      <c r="F884" s="12">
        <v>1566</v>
      </c>
    </row>
    <row r="885" spans="1:6">
      <c r="A885" t="s">
        <v>2186</v>
      </c>
      <c r="B885" t="s">
        <v>5222</v>
      </c>
      <c r="C885" t="s">
        <v>111</v>
      </c>
      <c r="D885" t="s">
        <v>6</v>
      </c>
      <c r="E885" s="12">
        <v>2127</v>
      </c>
      <c r="F885" s="12">
        <v>746</v>
      </c>
    </row>
    <row r="886" spans="1:6">
      <c r="A886" t="s">
        <v>2186</v>
      </c>
      <c r="B886" t="s">
        <v>5222</v>
      </c>
      <c r="C886" t="s">
        <v>19</v>
      </c>
      <c r="D886" t="s">
        <v>6</v>
      </c>
      <c r="E886" s="12">
        <v>228</v>
      </c>
      <c r="F886" s="12">
        <v>353</v>
      </c>
    </row>
    <row r="887" spans="1:6">
      <c r="A887" t="s">
        <v>2186</v>
      </c>
      <c r="B887" t="s">
        <v>5222</v>
      </c>
      <c r="C887" t="s">
        <v>328</v>
      </c>
      <c r="D887" t="s">
        <v>6</v>
      </c>
      <c r="E887" s="12">
        <v>254</v>
      </c>
      <c r="F887" s="12">
        <v>911</v>
      </c>
    </row>
    <row r="888" spans="1:6">
      <c r="A888" t="s">
        <v>2186</v>
      </c>
      <c r="B888" t="s">
        <v>5222</v>
      </c>
      <c r="C888" t="s">
        <v>73</v>
      </c>
      <c r="D888" t="s">
        <v>6</v>
      </c>
      <c r="E888" s="12">
        <v>5283</v>
      </c>
      <c r="F888" s="12">
        <v>3393</v>
      </c>
    </row>
    <row r="889" spans="1:6">
      <c r="A889" t="s">
        <v>2186</v>
      </c>
      <c r="B889" t="s">
        <v>5222</v>
      </c>
      <c r="C889" t="s">
        <v>76</v>
      </c>
      <c r="D889" t="s">
        <v>6</v>
      </c>
      <c r="E889" s="12">
        <v>1627</v>
      </c>
      <c r="F889" s="12">
        <v>112</v>
      </c>
    </row>
    <row r="890" spans="1:6">
      <c r="A890" t="s">
        <v>2189</v>
      </c>
      <c r="B890" t="s">
        <v>5223</v>
      </c>
      <c r="C890" t="s">
        <v>52</v>
      </c>
      <c r="D890" t="s">
        <v>6</v>
      </c>
      <c r="E890" s="12">
        <v>1623</v>
      </c>
      <c r="F890" s="12">
        <v>5445</v>
      </c>
    </row>
    <row r="891" spans="1:6">
      <c r="A891" t="s">
        <v>2193</v>
      </c>
      <c r="B891" t="s">
        <v>5224</v>
      </c>
      <c r="C891" t="s">
        <v>80</v>
      </c>
      <c r="D891" t="s">
        <v>6</v>
      </c>
      <c r="E891" s="12">
        <v>2045</v>
      </c>
      <c r="F891" s="12">
        <v>557</v>
      </c>
    </row>
    <row r="892" spans="1:6">
      <c r="A892" t="s">
        <v>2195</v>
      </c>
      <c r="B892" t="s">
        <v>5225</v>
      </c>
      <c r="C892" t="s">
        <v>329</v>
      </c>
      <c r="D892" t="s">
        <v>6</v>
      </c>
      <c r="E892" s="12">
        <v>1382</v>
      </c>
      <c r="F892" s="12">
        <v>1484</v>
      </c>
    </row>
    <row r="893" spans="1:6">
      <c r="A893" t="s">
        <v>2195</v>
      </c>
      <c r="B893" t="s">
        <v>5225</v>
      </c>
      <c r="C893" t="s">
        <v>73</v>
      </c>
      <c r="D893" t="s">
        <v>6</v>
      </c>
      <c r="E893" s="12">
        <v>504</v>
      </c>
      <c r="F893" s="12">
        <v>251</v>
      </c>
    </row>
    <row r="894" spans="1:6">
      <c r="A894" t="s">
        <v>2197</v>
      </c>
      <c r="B894" t="s">
        <v>5226</v>
      </c>
      <c r="C894" t="s">
        <v>27</v>
      </c>
      <c r="D894" t="s">
        <v>6</v>
      </c>
      <c r="E894" s="12">
        <v>4490</v>
      </c>
      <c r="F894" s="12">
        <v>1270</v>
      </c>
    </row>
    <row r="895" spans="1:6">
      <c r="A895" t="s">
        <v>2197</v>
      </c>
      <c r="B895" t="s">
        <v>5226</v>
      </c>
      <c r="C895" t="s">
        <v>73</v>
      </c>
      <c r="D895" t="s">
        <v>6</v>
      </c>
      <c r="E895" s="12">
        <v>5403</v>
      </c>
      <c r="F895" s="12">
        <v>4522</v>
      </c>
    </row>
    <row r="896" spans="1:6">
      <c r="A896" t="s">
        <v>2197</v>
      </c>
      <c r="B896" t="s">
        <v>5226</v>
      </c>
      <c r="C896" t="s">
        <v>111</v>
      </c>
      <c r="D896" t="s">
        <v>6</v>
      </c>
      <c r="E896" s="12">
        <v>93</v>
      </c>
      <c r="F896" s="12">
        <v>103</v>
      </c>
    </row>
    <row r="897" spans="1:6">
      <c r="A897" t="s">
        <v>2197</v>
      </c>
      <c r="B897" t="s">
        <v>5226</v>
      </c>
      <c r="C897" t="s">
        <v>32</v>
      </c>
      <c r="D897" t="s">
        <v>6</v>
      </c>
      <c r="E897" s="12">
        <v>300</v>
      </c>
      <c r="F897" s="12">
        <v>225</v>
      </c>
    </row>
    <row r="898" spans="1:6">
      <c r="A898" t="s">
        <v>2198</v>
      </c>
      <c r="B898" t="s">
        <v>5226</v>
      </c>
      <c r="C898" t="s">
        <v>32</v>
      </c>
      <c r="D898" t="s">
        <v>6</v>
      </c>
      <c r="E898" s="12">
        <v>1585</v>
      </c>
      <c r="F898" s="12">
        <v>277</v>
      </c>
    </row>
    <row r="899" spans="1:6">
      <c r="A899" t="s">
        <v>2198</v>
      </c>
      <c r="B899" t="s">
        <v>5226</v>
      </c>
      <c r="C899" t="s">
        <v>76</v>
      </c>
      <c r="D899" t="s">
        <v>6</v>
      </c>
      <c r="E899" s="12">
        <v>7574</v>
      </c>
      <c r="F899" s="12">
        <v>4154</v>
      </c>
    </row>
    <row r="900" spans="1:6">
      <c r="A900" t="s">
        <v>2202</v>
      </c>
      <c r="B900" t="s">
        <v>5227</v>
      </c>
      <c r="C900" t="s">
        <v>76</v>
      </c>
      <c r="D900" t="s">
        <v>6</v>
      </c>
      <c r="E900" s="12">
        <v>2756</v>
      </c>
      <c r="F900" s="12">
        <v>283</v>
      </c>
    </row>
    <row r="901" spans="1:6">
      <c r="A901" t="s">
        <v>2203</v>
      </c>
      <c r="B901" t="s">
        <v>5228</v>
      </c>
      <c r="C901" t="s">
        <v>73</v>
      </c>
      <c r="D901" t="s">
        <v>6</v>
      </c>
      <c r="E901" s="12">
        <v>22</v>
      </c>
      <c r="F901" s="12">
        <v>107</v>
      </c>
    </row>
    <row r="902" spans="1:6">
      <c r="A902" t="s">
        <v>2205</v>
      </c>
      <c r="B902" t="s">
        <v>5229</v>
      </c>
      <c r="C902" t="s">
        <v>76</v>
      </c>
      <c r="D902" t="s">
        <v>6</v>
      </c>
      <c r="E902" s="12">
        <v>44</v>
      </c>
      <c r="F902" s="12">
        <v>107</v>
      </c>
    </row>
    <row r="903" spans="1:6">
      <c r="A903" t="s">
        <v>2206</v>
      </c>
      <c r="B903" t="s">
        <v>5230</v>
      </c>
      <c r="C903" t="s">
        <v>73</v>
      </c>
      <c r="D903" t="s">
        <v>6</v>
      </c>
      <c r="E903" s="12">
        <v>1571</v>
      </c>
      <c r="F903" s="12">
        <v>1013</v>
      </c>
    </row>
    <row r="904" spans="1:6">
      <c r="A904" t="s">
        <v>2207</v>
      </c>
      <c r="B904" t="s">
        <v>5231</v>
      </c>
      <c r="C904" t="s">
        <v>73</v>
      </c>
      <c r="D904" t="s">
        <v>6</v>
      </c>
      <c r="E904" s="12">
        <v>30</v>
      </c>
      <c r="F904" s="12">
        <v>153</v>
      </c>
    </row>
    <row r="905" spans="1:6">
      <c r="A905" t="s">
        <v>2207</v>
      </c>
      <c r="B905" t="s">
        <v>5231</v>
      </c>
      <c r="C905" t="s">
        <v>52</v>
      </c>
      <c r="D905" t="s">
        <v>6</v>
      </c>
      <c r="E905" s="12">
        <v>6</v>
      </c>
      <c r="F905" s="12">
        <v>53</v>
      </c>
    </row>
    <row r="906" spans="1:6">
      <c r="A906" t="s">
        <v>2210</v>
      </c>
      <c r="B906" t="s">
        <v>5232</v>
      </c>
      <c r="C906" t="s">
        <v>8</v>
      </c>
      <c r="D906" t="s">
        <v>6</v>
      </c>
      <c r="E906" s="12">
        <v>34646</v>
      </c>
      <c r="F906" s="12">
        <v>19796</v>
      </c>
    </row>
    <row r="907" spans="1:6">
      <c r="A907" t="s">
        <v>2210</v>
      </c>
      <c r="B907" t="s">
        <v>5232</v>
      </c>
      <c r="C907" t="s">
        <v>76</v>
      </c>
      <c r="D907" t="s">
        <v>6</v>
      </c>
      <c r="E907" s="12">
        <v>2460</v>
      </c>
      <c r="F907" s="12">
        <v>2067</v>
      </c>
    </row>
    <row r="908" spans="1:6">
      <c r="A908" t="s">
        <v>2211</v>
      </c>
      <c r="B908" t="s">
        <v>5186</v>
      </c>
      <c r="C908" t="s">
        <v>1138</v>
      </c>
      <c r="D908" t="s">
        <v>6</v>
      </c>
      <c r="E908" s="12">
        <v>392</v>
      </c>
      <c r="F908" s="12">
        <v>1003</v>
      </c>
    </row>
    <row r="909" spans="1:6">
      <c r="A909" t="s">
        <v>2211</v>
      </c>
      <c r="B909" t="s">
        <v>5186</v>
      </c>
      <c r="C909" t="s">
        <v>72</v>
      </c>
      <c r="D909" t="s">
        <v>6</v>
      </c>
      <c r="E909" s="12">
        <v>4518</v>
      </c>
      <c r="F909" s="12">
        <v>1697</v>
      </c>
    </row>
    <row r="910" spans="1:6">
      <c r="A910" t="s">
        <v>2211</v>
      </c>
      <c r="B910" t="s">
        <v>5186</v>
      </c>
      <c r="C910" t="s">
        <v>111</v>
      </c>
      <c r="D910" t="s">
        <v>6</v>
      </c>
      <c r="E910" s="12">
        <v>4978</v>
      </c>
      <c r="F910" s="12">
        <v>1183</v>
      </c>
    </row>
    <row r="911" spans="1:6">
      <c r="A911" t="s">
        <v>2211</v>
      </c>
      <c r="B911" t="s">
        <v>5186</v>
      </c>
      <c r="C911" t="s">
        <v>76</v>
      </c>
      <c r="D911" t="s">
        <v>6</v>
      </c>
      <c r="E911" s="12">
        <v>6083</v>
      </c>
      <c r="F911" s="12">
        <v>1706</v>
      </c>
    </row>
    <row r="912" spans="1:6">
      <c r="A912" t="s">
        <v>2211</v>
      </c>
      <c r="B912" t="s">
        <v>5186</v>
      </c>
      <c r="C912" t="s">
        <v>506</v>
      </c>
      <c r="D912" t="s">
        <v>6</v>
      </c>
      <c r="E912" s="12">
        <v>1683</v>
      </c>
      <c r="F912" s="12">
        <v>200</v>
      </c>
    </row>
    <row r="913" spans="1:6">
      <c r="A913" t="s">
        <v>2211</v>
      </c>
      <c r="B913" t="s">
        <v>5186</v>
      </c>
      <c r="C913" t="s">
        <v>512</v>
      </c>
      <c r="D913" t="s">
        <v>6</v>
      </c>
      <c r="E913" s="12">
        <v>472</v>
      </c>
      <c r="F913" s="12">
        <v>1117</v>
      </c>
    </row>
    <row r="914" spans="1:6">
      <c r="A914" t="s">
        <v>2211</v>
      </c>
      <c r="B914" t="s">
        <v>5186</v>
      </c>
      <c r="C914" t="s">
        <v>329</v>
      </c>
      <c r="D914" t="s">
        <v>6</v>
      </c>
      <c r="E914" s="12">
        <v>1098</v>
      </c>
      <c r="F914" s="12">
        <v>191</v>
      </c>
    </row>
    <row r="915" spans="1:6">
      <c r="A915" t="s">
        <v>2211</v>
      </c>
      <c r="B915" t="s">
        <v>5186</v>
      </c>
      <c r="C915" t="s">
        <v>19</v>
      </c>
      <c r="D915" t="s">
        <v>6</v>
      </c>
      <c r="E915" s="12">
        <v>5888</v>
      </c>
      <c r="F915" s="12">
        <v>670</v>
      </c>
    </row>
    <row r="916" spans="1:6">
      <c r="A916" t="s">
        <v>2211</v>
      </c>
      <c r="B916" t="s">
        <v>5186</v>
      </c>
      <c r="C916" t="s">
        <v>328</v>
      </c>
      <c r="D916" t="s">
        <v>6</v>
      </c>
      <c r="E916" s="12">
        <v>356</v>
      </c>
      <c r="F916" s="12">
        <v>179</v>
      </c>
    </row>
    <row r="917" spans="1:6">
      <c r="A917" t="s">
        <v>2211</v>
      </c>
      <c r="B917" t="s">
        <v>5186</v>
      </c>
      <c r="C917" t="s">
        <v>27</v>
      </c>
      <c r="D917" t="s">
        <v>6</v>
      </c>
      <c r="E917" s="12">
        <v>4677</v>
      </c>
      <c r="F917" s="12">
        <v>2116</v>
      </c>
    </row>
    <row r="918" spans="1:6">
      <c r="A918" t="s">
        <v>2211</v>
      </c>
      <c r="B918" t="s">
        <v>5186</v>
      </c>
      <c r="C918" t="s">
        <v>25</v>
      </c>
      <c r="D918" t="s">
        <v>6</v>
      </c>
      <c r="E918" s="12">
        <v>166</v>
      </c>
      <c r="F918" s="12">
        <v>83</v>
      </c>
    </row>
    <row r="919" spans="1:6">
      <c r="A919" t="s">
        <v>2211</v>
      </c>
      <c r="B919" t="s">
        <v>5186</v>
      </c>
      <c r="C919" t="s">
        <v>32</v>
      </c>
      <c r="D919" t="s">
        <v>6</v>
      </c>
      <c r="E919" s="12">
        <v>1079</v>
      </c>
      <c r="F919" s="12">
        <v>784</v>
      </c>
    </row>
    <row r="920" spans="1:6">
      <c r="A920" t="s">
        <v>2211</v>
      </c>
      <c r="B920" t="s">
        <v>5186</v>
      </c>
      <c r="C920" t="s">
        <v>158</v>
      </c>
      <c r="D920" t="s">
        <v>6</v>
      </c>
      <c r="E920" s="12">
        <v>2155</v>
      </c>
      <c r="F920" s="12">
        <v>197</v>
      </c>
    </row>
    <row r="921" spans="1:6">
      <c r="A921" t="s">
        <v>2211</v>
      </c>
      <c r="B921" t="s">
        <v>5186</v>
      </c>
      <c r="C921" t="s">
        <v>73</v>
      </c>
      <c r="D921" t="s">
        <v>6</v>
      </c>
      <c r="E921" s="12">
        <v>31081</v>
      </c>
      <c r="F921" s="12">
        <v>10397</v>
      </c>
    </row>
    <row r="922" spans="1:6">
      <c r="A922" t="s">
        <v>2211</v>
      </c>
      <c r="B922" t="s">
        <v>5186</v>
      </c>
      <c r="C922" t="s">
        <v>52</v>
      </c>
      <c r="D922" t="s">
        <v>6</v>
      </c>
      <c r="E922" s="12">
        <v>4892</v>
      </c>
      <c r="F922" s="12">
        <v>19914</v>
      </c>
    </row>
    <row r="923" spans="1:6">
      <c r="A923" t="s">
        <v>2211</v>
      </c>
      <c r="B923" t="s">
        <v>5186</v>
      </c>
      <c r="C923" t="s">
        <v>80</v>
      </c>
      <c r="D923" t="s">
        <v>6</v>
      </c>
      <c r="E923" s="12">
        <v>14837</v>
      </c>
      <c r="F923" s="12">
        <v>9478</v>
      </c>
    </row>
    <row r="924" spans="1:6">
      <c r="A924" t="s">
        <v>2211</v>
      </c>
      <c r="B924" t="s">
        <v>5186</v>
      </c>
      <c r="C924" t="s">
        <v>784</v>
      </c>
      <c r="D924" t="s">
        <v>6</v>
      </c>
      <c r="E924" s="12">
        <v>756</v>
      </c>
      <c r="F924" s="12">
        <v>486</v>
      </c>
    </row>
    <row r="925" spans="1:6">
      <c r="A925" t="s">
        <v>2211</v>
      </c>
      <c r="B925" t="s">
        <v>5186</v>
      </c>
      <c r="C925" t="s">
        <v>327</v>
      </c>
      <c r="D925" t="s">
        <v>6</v>
      </c>
      <c r="E925" s="12">
        <v>1195</v>
      </c>
      <c r="F925" s="12">
        <v>196</v>
      </c>
    </row>
    <row r="926" spans="1:6">
      <c r="A926" t="s">
        <v>2211</v>
      </c>
      <c r="B926" t="s">
        <v>5186</v>
      </c>
      <c r="C926" t="s">
        <v>69</v>
      </c>
      <c r="D926" t="s">
        <v>6</v>
      </c>
      <c r="E926" s="12">
        <v>7416</v>
      </c>
      <c r="F926" s="12">
        <v>10578</v>
      </c>
    </row>
    <row r="927" spans="1:6">
      <c r="A927" t="s">
        <v>2212</v>
      </c>
      <c r="B927" t="s">
        <v>5233</v>
      </c>
      <c r="C927" t="s">
        <v>8</v>
      </c>
      <c r="D927" t="s">
        <v>6</v>
      </c>
      <c r="E927" s="12">
        <v>7973</v>
      </c>
      <c r="F927" s="12">
        <v>3699</v>
      </c>
    </row>
    <row r="928" spans="1:6">
      <c r="A928" t="s">
        <v>2212</v>
      </c>
      <c r="B928" t="s">
        <v>5233</v>
      </c>
      <c r="C928" t="s">
        <v>506</v>
      </c>
      <c r="D928" t="s">
        <v>6</v>
      </c>
      <c r="E928" s="12">
        <v>4881</v>
      </c>
      <c r="F928" s="12">
        <v>1674</v>
      </c>
    </row>
    <row r="929" spans="1:6">
      <c r="A929" t="s">
        <v>2212</v>
      </c>
      <c r="B929" t="s">
        <v>5233</v>
      </c>
      <c r="C929" t="s">
        <v>75</v>
      </c>
      <c r="D929" t="s">
        <v>6</v>
      </c>
      <c r="E929" s="12">
        <v>163</v>
      </c>
      <c r="F929" s="12">
        <v>102</v>
      </c>
    </row>
    <row r="930" spans="1:6">
      <c r="A930" t="s">
        <v>2212</v>
      </c>
      <c r="B930" t="s">
        <v>5233</v>
      </c>
      <c r="C930" t="s">
        <v>784</v>
      </c>
      <c r="D930" t="s">
        <v>6</v>
      </c>
      <c r="E930" s="12">
        <v>2420</v>
      </c>
      <c r="F930" s="12">
        <v>152</v>
      </c>
    </row>
    <row r="931" spans="1:6">
      <c r="A931" t="s">
        <v>2212</v>
      </c>
      <c r="B931" t="s">
        <v>5233</v>
      </c>
      <c r="C931" t="s">
        <v>380</v>
      </c>
      <c r="D931" t="s">
        <v>6</v>
      </c>
      <c r="E931" s="12">
        <v>3471</v>
      </c>
      <c r="F931" s="12">
        <v>419</v>
      </c>
    </row>
    <row r="932" spans="1:6">
      <c r="A932" t="s">
        <v>2212</v>
      </c>
      <c r="B932" t="s">
        <v>5233</v>
      </c>
      <c r="C932" t="s">
        <v>144</v>
      </c>
      <c r="D932" t="s">
        <v>6</v>
      </c>
      <c r="E932" s="12">
        <v>2166</v>
      </c>
      <c r="F932" s="12">
        <v>189</v>
      </c>
    </row>
    <row r="933" spans="1:6">
      <c r="A933" t="s">
        <v>2212</v>
      </c>
      <c r="B933" t="s">
        <v>5233</v>
      </c>
      <c r="C933" t="s">
        <v>73</v>
      </c>
      <c r="D933" t="s">
        <v>6</v>
      </c>
      <c r="E933" s="12">
        <v>11936</v>
      </c>
      <c r="F933" s="12">
        <v>3407</v>
      </c>
    </row>
    <row r="934" spans="1:6">
      <c r="A934" t="s">
        <v>2212</v>
      </c>
      <c r="B934" t="s">
        <v>5233</v>
      </c>
      <c r="C934" t="s">
        <v>19</v>
      </c>
      <c r="D934" t="s">
        <v>6</v>
      </c>
      <c r="E934" s="12">
        <v>4390</v>
      </c>
      <c r="F934" s="12">
        <v>982</v>
      </c>
    </row>
    <row r="935" spans="1:6">
      <c r="A935" t="s">
        <v>2212</v>
      </c>
      <c r="B935" t="s">
        <v>5233</v>
      </c>
      <c r="C935" t="s">
        <v>32</v>
      </c>
      <c r="D935" t="s">
        <v>6</v>
      </c>
      <c r="E935" s="12">
        <v>814</v>
      </c>
      <c r="F935" s="12">
        <v>893</v>
      </c>
    </row>
    <row r="936" spans="1:6">
      <c r="A936" t="s">
        <v>2212</v>
      </c>
      <c r="B936" t="s">
        <v>5233</v>
      </c>
      <c r="C936" t="s">
        <v>27</v>
      </c>
      <c r="D936" t="s">
        <v>6</v>
      </c>
      <c r="E936" s="12">
        <v>33737</v>
      </c>
      <c r="F936" s="12">
        <v>6691</v>
      </c>
    </row>
    <row r="937" spans="1:6">
      <c r="A937" t="s">
        <v>2212</v>
      </c>
      <c r="B937" t="s">
        <v>5233</v>
      </c>
      <c r="C937" t="s">
        <v>72</v>
      </c>
      <c r="D937" t="s">
        <v>6</v>
      </c>
      <c r="E937" s="12">
        <v>20494</v>
      </c>
      <c r="F937" s="12">
        <v>2286</v>
      </c>
    </row>
    <row r="938" spans="1:6">
      <c r="A938" t="s">
        <v>2212</v>
      </c>
      <c r="B938" t="s">
        <v>5233</v>
      </c>
      <c r="C938" t="s">
        <v>80</v>
      </c>
      <c r="D938" t="s">
        <v>6</v>
      </c>
      <c r="E938" s="12">
        <v>19201</v>
      </c>
      <c r="F938" s="12">
        <v>8439</v>
      </c>
    </row>
    <row r="939" spans="1:6">
      <c r="A939" t="s">
        <v>2212</v>
      </c>
      <c r="B939" t="s">
        <v>5233</v>
      </c>
      <c r="C939" t="s">
        <v>158</v>
      </c>
      <c r="D939" t="s">
        <v>6</v>
      </c>
      <c r="E939" s="12">
        <v>22108</v>
      </c>
      <c r="F939" s="12">
        <v>8824</v>
      </c>
    </row>
    <row r="940" spans="1:6">
      <c r="A940" t="s">
        <v>2212</v>
      </c>
      <c r="B940" t="s">
        <v>5233</v>
      </c>
      <c r="C940" t="s">
        <v>1138</v>
      </c>
      <c r="D940" t="s">
        <v>6</v>
      </c>
      <c r="E940" s="12">
        <v>2321</v>
      </c>
      <c r="F940" s="12">
        <v>674</v>
      </c>
    </row>
    <row r="941" spans="1:6">
      <c r="A941" t="s">
        <v>2212</v>
      </c>
      <c r="B941" t="s">
        <v>5233</v>
      </c>
      <c r="C941" t="s">
        <v>92</v>
      </c>
      <c r="D941" t="s">
        <v>6</v>
      </c>
      <c r="E941" s="12">
        <v>2857</v>
      </c>
      <c r="F941" s="12">
        <v>778</v>
      </c>
    </row>
    <row r="942" spans="1:6">
      <c r="A942" t="s">
        <v>2212</v>
      </c>
      <c r="B942" t="s">
        <v>5233</v>
      </c>
      <c r="C942" t="s">
        <v>600</v>
      </c>
      <c r="D942" t="s">
        <v>6</v>
      </c>
      <c r="E942" s="12">
        <v>4836</v>
      </c>
      <c r="F942" s="12">
        <v>4438</v>
      </c>
    </row>
    <row r="943" spans="1:6">
      <c r="A943" t="s">
        <v>2212</v>
      </c>
      <c r="B943" t="s">
        <v>5233</v>
      </c>
      <c r="C943" t="s">
        <v>329</v>
      </c>
      <c r="D943" t="s">
        <v>6</v>
      </c>
      <c r="E943" s="12">
        <v>3324</v>
      </c>
      <c r="F943" s="12">
        <v>618</v>
      </c>
    </row>
    <row r="944" spans="1:6">
      <c r="A944" t="s">
        <v>2212</v>
      </c>
      <c r="B944" t="s">
        <v>5233</v>
      </c>
      <c r="C944" t="s">
        <v>389</v>
      </c>
      <c r="D944" t="s">
        <v>6</v>
      </c>
      <c r="E944" s="12">
        <v>11627</v>
      </c>
      <c r="F944" s="12">
        <v>3641</v>
      </c>
    </row>
    <row r="945" spans="1:6">
      <c r="A945" t="s">
        <v>2212</v>
      </c>
      <c r="B945" t="s">
        <v>5233</v>
      </c>
      <c r="C945" t="s">
        <v>56</v>
      </c>
      <c r="D945" t="s">
        <v>6</v>
      </c>
      <c r="E945" s="12">
        <v>1148</v>
      </c>
      <c r="F945" s="12">
        <v>99</v>
      </c>
    </row>
    <row r="946" spans="1:6">
      <c r="A946" t="s">
        <v>2212</v>
      </c>
      <c r="B946" t="s">
        <v>5233</v>
      </c>
      <c r="C946" t="s">
        <v>111</v>
      </c>
      <c r="D946" t="s">
        <v>6</v>
      </c>
      <c r="E946" s="12">
        <v>7560</v>
      </c>
      <c r="F946" s="12">
        <v>2509</v>
      </c>
    </row>
    <row r="947" spans="1:6">
      <c r="A947" t="s">
        <v>2212</v>
      </c>
      <c r="B947" t="s">
        <v>5233</v>
      </c>
      <c r="C947" t="s">
        <v>527</v>
      </c>
      <c r="D947" t="s">
        <v>6</v>
      </c>
      <c r="E947" s="12">
        <v>3690</v>
      </c>
      <c r="F947" s="12">
        <v>651</v>
      </c>
    </row>
    <row r="948" spans="1:6">
      <c r="A948" t="s">
        <v>2212</v>
      </c>
      <c r="B948" t="s">
        <v>5233</v>
      </c>
      <c r="C948" t="s">
        <v>479</v>
      </c>
      <c r="D948" t="s">
        <v>6</v>
      </c>
      <c r="E948" s="12">
        <v>3675</v>
      </c>
      <c r="F948" s="12">
        <v>1424</v>
      </c>
    </row>
    <row r="949" spans="1:6">
      <c r="A949" t="s">
        <v>2212</v>
      </c>
      <c r="B949" t="s">
        <v>5233</v>
      </c>
      <c r="C949" t="s">
        <v>110</v>
      </c>
      <c r="D949" t="s">
        <v>6</v>
      </c>
      <c r="E949" s="12">
        <v>2516</v>
      </c>
      <c r="F949" s="12">
        <v>345</v>
      </c>
    </row>
    <row r="950" spans="1:6">
      <c r="A950" t="s">
        <v>2212</v>
      </c>
      <c r="B950" t="s">
        <v>5233</v>
      </c>
      <c r="C950" t="s">
        <v>76</v>
      </c>
      <c r="D950" t="s">
        <v>6</v>
      </c>
      <c r="E950" s="12">
        <v>92197</v>
      </c>
      <c r="F950" s="12">
        <v>20600</v>
      </c>
    </row>
    <row r="951" spans="1:6">
      <c r="A951" t="s">
        <v>2213</v>
      </c>
      <c r="B951" t="s">
        <v>5234</v>
      </c>
      <c r="C951" t="s">
        <v>8</v>
      </c>
      <c r="D951" t="s">
        <v>6</v>
      </c>
      <c r="E951" s="12">
        <v>39037</v>
      </c>
      <c r="F951" s="12">
        <v>17673</v>
      </c>
    </row>
    <row r="952" spans="1:6">
      <c r="A952" t="s">
        <v>2214</v>
      </c>
      <c r="B952" t="s">
        <v>5235</v>
      </c>
      <c r="C952" t="s">
        <v>111</v>
      </c>
      <c r="D952" t="s">
        <v>6</v>
      </c>
      <c r="E952" s="12">
        <v>513</v>
      </c>
      <c r="F952" s="12">
        <v>457</v>
      </c>
    </row>
    <row r="953" spans="1:6">
      <c r="A953" t="s">
        <v>2214</v>
      </c>
      <c r="B953" t="s">
        <v>5235</v>
      </c>
      <c r="C953" t="s">
        <v>329</v>
      </c>
      <c r="D953" t="s">
        <v>6</v>
      </c>
      <c r="E953" s="12">
        <v>26</v>
      </c>
      <c r="F953" s="12">
        <v>13</v>
      </c>
    </row>
    <row r="954" spans="1:6">
      <c r="A954" t="s">
        <v>2214</v>
      </c>
      <c r="B954" t="s">
        <v>5235</v>
      </c>
      <c r="C954" t="s">
        <v>27</v>
      </c>
      <c r="D954" t="s">
        <v>6</v>
      </c>
      <c r="E954" s="12">
        <v>48</v>
      </c>
      <c r="F954" s="12">
        <v>28</v>
      </c>
    </row>
    <row r="955" spans="1:6">
      <c r="A955" t="s">
        <v>2214</v>
      </c>
      <c r="B955" t="s">
        <v>5235</v>
      </c>
      <c r="C955" t="s">
        <v>73</v>
      </c>
      <c r="D955" t="s">
        <v>6</v>
      </c>
      <c r="E955" s="12">
        <v>122</v>
      </c>
      <c r="F955" s="12">
        <v>305</v>
      </c>
    </row>
    <row r="956" spans="1:6">
      <c r="A956" t="s">
        <v>2217</v>
      </c>
      <c r="B956" t="s">
        <v>5236</v>
      </c>
      <c r="C956" t="s">
        <v>8</v>
      </c>
      <c r="D956" t="s">
        <v>6</v>
      </c>
      <c r="E956" s="12">
        <v>55867</v>
      </c>
      <c r="F956" s="12">
        <v>23727</v>
      </c>
    </row>
    <row r="957" spans="1:6">
      <c r="A957" t="s">
        <v>2217</v>
      </c>
      <c r="B957" t="s">
        <v>5236</v>
      </c>
      <c r="C957" t="s">
        <v>506</v>
      </c>
      <c r="D957" t="s">
        <v>6</v>
      </c>
      <c r="E957" s="12">
        <v>5264</v>
      </c>
      <c r="F957" s="12">
        <v>834</v>
      </c>
    </row>
    <row r="958" spans="1:6">
      <c r="A958" t="s">
        <v>2217</v>
      </c>
      <c r="B958" t="s">
        <v>5236</v>
      </c>
      <c r="C958" t="s">
        <v>27</v>
      </c>
      <c r="D958" t="s">
        <v>6</v>
      </c>
      <c r="E958" s="12">
        <v>23908</v>
      </c>
      <c r="F958" s="12">
        <v>6276</v>
      </c>
    </row>
    <row r="959" spans="1:6">
      <c r="A959" t="s">
        <v>2217</v>
      </c>
      <c r="B959" t="s">
        <v>5236</v>
      </c>
      <c r="C959" t="s">
        <v>92</v>
      </c>
      <c r="D959" t="s">
        <v>6</v>
      </c>
      <c r="E959" s="12">
        <v>11681</v>
      </c>
      <c r="F959" s="12">
        <v>2104</v>
      </c>
    </row>
    <row r="960" spans="1:6">
      <c r="A960" t="s">
        <v>2217</v>
      </c>
      <c r="B960" t="s">
        <v>5236</v>
      </c>
      <c r="C960" t="s">
        <v>80</v>
      </c>
      <c r="D960" t="s">
        <v>6</v>
      </c>
      <c r="E960" s="12">
        <v>1236</v>
      </c>
      <c r="F960" s="12">
        <v>201</v>
      </c>
    </row>
    <row r="961" spans="1:6">
      <c r="A961" t="s">
        <v>2217</v>
      </c>
      <c r="B961" t="s">
        <v>5236</v>
      </c>
      <c r="C961" t="s">
        <v>19</v>
      </c>
      <c r="D961" t="s">
        <v>6</v>
      </c>
      <c r="E961" s="12">
        <v>10633</v>
      </c>
      <c r="F961" s="12">
        <v>5848</v>
      </c>
    </row>
    <row r="962" spans="1:6">
      <c r="A962" t="s">
        <v>2217</v>
      </c>
      <c r="B962" t="s">
        <v>5236</v>
      </c>
      <c r="C962" t="s">
        <v>111</v>
      </c>
      <c r="D962" t="s">
        <v>6</v>
      </c>
      <c r="E962" s="12">
        <v>10238</v>
      </c>
      <c r="F962" s="12">
        <v>2964</v>
      </c>
    </row>
    <row r="963" spans="1:6">
      <c r="A963" t="s">
        <v>2217</v>
      </c>
      <c r="B963" t="s">
        <v>5236</v>
      </c>
      <c r="C963" t="s">
        <v>527</v>
      </c>
      <c r="D963" t="s">
        <v>6</v>
      </c>
      <c r="E963" s="12">
        <v>277</v>
      </c>
      <c r="F963" s="12">
        <v>131</v>
      </c>
    </row>
    <row r="964" spans="1:6">
      <c r="A964" t="s">
        <v>2217</v>
      </c>
      <c r="B964" t="s">
        <v>5236</v>
      </c>
      <c r="C964" t="s">
        <v>256</v>
      </c>
      <c r="D964" t="s">
        <v>6</v>
      </c>
      <c r="E964" s="12">
        <v>206</v>
      </c>
      <c r="F964" s="12">
        <v>80</v>
      </c>
    </row>
    <row r="965" spans="1:6">
      <c r="A965" t="s">
        <v>2217</v>
      </c>
      <c r="B965" t="s">
        <v>5236</v>
      </c>
      <c r="C965" t="s">
        <v>158</v>
      </c>
      <c r="D965" t="s">
        <v>6</v>
      </c>
      <c r="E965" s="12">
        <v>5887</v>
      </c>
      <c r="F965" s="12">
        <v>2284</v>
      </c>
    </row>
    <row r="966" spans="1:6">
      <c r="A966" t="s">
        <v>2217</v>
      </c>
      <c r="B966" t="s">
        <v>5236</v>
      </c>
      <c r="C966" t="s">
        <v>329</v>
      </c>
      <c r="D966" t="s">
        <v>6</v>
      </c>
      <c r="E966" s="12">
        <v>3622</v>
      </c>
      <c r="F966" s="12">
        <v>456</v>
      </c>
    </row>
    <row r="967" spans="1:6">
      <c r="A967" t="s">
        <v>2217</v>
      </c>
      <c r="B967" t="s">
        <v>5236</v>
      </c>
      <c r="C967" t="s">
        <v>32</v>
      </c>
      <c r="D967" t="s">
        <v>6</v>
      </c>
      <c r="E967" s="12">
        <v>41506</v>
      </c>
      <c r="F967" s="12">
        <v>6059</v>
      </c>
    </row>
    <row r="968" spans="1:6">
      <c r="A968" t="s">
        <v>2217</v>
      </c>
      <c r="B968" t="s">
        <v>5236</v>
      </c>
      <c r="C968" t="s">
        <v>73</v>
      </c>
      <c r="D968" t="s">
        <v>6</v>
      </c>
      <c r="E968" s="12">
        <v>1261</v>
      </c>
      <c r="F968" s="12">
        <v>428</v>
      </c>
    </row>
    <row r="969" spans="1:6">
      <c r="A969" t="s">
        <v>2217</v>
      </c>
      <c r="B969" t="s">
        <v>5236</v>
      </c>
      <c r="C969" t="s">
        <v>76</v>
      </c>
      <c r="D969" t="s">
        <v>6</v>
      </c>
      <c r="E969" s="12">
        <v>61496</v>
      </c>
      <c r="F969" s="12">
        <v>37601</v>
      </c>
    </row>
    <row r="970" spans="1:6">
      <c r="A970" t="s">
        <v>2217</v>
      </c>
      <c r="B970" t="s">
        <v>5236</v>
      </c>
      <c r="C970" t="s">
        <v>328</v>
      </c>
      <c r="D970" t="s">
        <v>6</v>
      </c>
      <c r="E970" s="12">
        <v>646</v>
      </c>
      <c r="F970" s="12">
        <v>233</v>
      </c>
    </row>
    <row r="971" spans="1:6">
      <c r="A971" t="s">
        <v>2217</v>
      </c>
      <c r="B971" t="s">
        <v>5236</v>
      </c>
      <c r="C971" t="s">
        <v>56</v>
      </c>
      <c r="D971" t="s">
        <v>6</v>
      </c>
      <c r="E971" s="12">
        <v>898</v>
      </c>
      <c r="F971" s="12">
        <v>339</v>
      </c>
    </row>
    <row r="972" spans="1:6">
      <c r="A972" t="s">
        <v>2219</v>
      </c>
      <c r="B972" t="s">
        <v>5236</v>
      </c>
      <c r="C972" t="s">
        <v>76</v>
      </c>
      <c r="D972" t="s">
        <v>6</v>
      </c>
      <c r="E972" s="12">
        <v>5400</v>
      </c>
      <c r="F972" s="12">
        <v>2339</v>
      </c>
    </row>
    <row r="973" spans="1:6">
      <c r="A973" t="s">
        <v>2220</v>
      </c>
      <c r="B973" t="s">
        <v>5237</v>
      </c>
      <c r="C973" t="s">
        <v>73</v>
      </c>
      <c r="D973" t="s">
        <v>6</v>
      </c>
      <c r="E973" s="12">
        <v>559</v>
      </c>
      <c r="F973" s="12">
        <v>718</v>
      </c>
    </row>
    <row r="974" spans="1:6">
      <c r="A974" t="s">
        <v>2221</v>
      </c>
      <c r="B974" t="s">
        <v>5238</v>
      </c>
      <c r="C974" t="s">
        <v>27</v>
      </c>
      <c r="D974" t="s">
        <v>6</v>
      </c>
      <c r="E974" s="12">
        <v>2349</v>
      </c>
      <c r="F974" s="12">
        <v>1539</v>
      </c>
    </row>
    <row r="975" spans="1:6">
      <c r="A975" t="s">
        <v>2221</v>
      </c>
      <c r="B975" t="s">
        <v>5238</v>
      </c>
      <c r="C975" t="s">
        <v>76</v>
      </c>
      <c r="D975" t="s">
        <v>6</v>
      </c>
      <c r="E975" s="12">
        <v>1623</v>
      </c>
      <c r="F975" s="12">
        <v>218</v>
      </c>
    </row>
    <row r="976" spans="1:6">
      <c r="A976" t="s">
        <v>2221</v>
      </c>
      <c r="B976" t="s">
        <v>5238</v>
      </c>
      <c r="C976" t="s">
        <v>1367</v>
      </c>
      <c r="D976" t="s">
        <v>6</v>
      </c>
      <c r="E976" s="12">
        <v>1806</v>
      </c>
      <c r="F976" s="12">
        <v>1055</v>
      </c>
    </row>
    <row r="977" spans="1:6">
      <c r="A977" t="s">
        <v>2221</v>
      </c>
      <c r="B977" t="s">
        <v>5238</v>
      </c>
      <c r="C977" t="s">
        <v>80</v>
      </c>
      <c r="D977" t="s">
        <v>6</v>
      </c>
      <c r="E977" s="12">
        <v>620</v>
      </c>
      <c r="F977" s="12">
        <v>55</v>
      </c>
    </row>
    <row r="978" spans="1:6">
      <c r="A978" t="s">
        <v>2229</v>
      </c>
      <c r="B978" t="s">
        <v>5239</v>
      </c>
      <c r="C978" t="s">
        <v>8</v>
      </c>
      <c r="D978" t="s">
        <v>6</v>
      </c>
      <c r="E978" s="12">
        <v>27432</v>
      </c>
      <c r="F978" s="12">
        <v>7922</v>
      </c>
    </row>
    <row r="979" spans="1:6">
      <c r="A979" t="s">
        <v>2229</v>
      </c>
      <c r="B979" t="s">
        <v>5239</v>
      </c>
      <c r="C979" t="s">
        <v>52</v>
      </c>
      <c r="D979" t="s">
        <v>6</v>
      </c>
      <c r="E979" s="12">
        <v>16</v>
      </c>
      <c r="F979" s="12">
        <v>75</v>
      </c>
    </row>
    <row r="980" spans="1:6">
      <c r="A980" t="s">
        <v>2231</v>
      </c>
      <c r="B980" t="s">
        <v>5240</v>
      </c>
      <c r="C980" t="s">
        <v>110</v>
      </c>
      <c r="D980" t="s">
        <v>6</v>
      </c>
      <c r="E980" s="12">
        <v>1094</v>
      </c>
      <c r="F980" s="12">
        <v>396</v>
      </c>
    </row>
    <row r="981" spans="1:6">
      <c r="A981" t="s">
        <v>2232</v>
      </c>
      <c r="B981" t="s">
        <v>5241</v>
      </c>
      <c r="C981" t="s">
        <v>73</v>
      </c>
      <c r="D981" t="s">
        <v>6</v>
      </c>
      <c r="E981" s="12">
        <v>5075</v>
      </c>
      <c r="F981" s="12">
        <v>2447</v>
      </c>
    </row>
    <row r="982" spans="1:6">
      <c r="A982" t="s">
        <v>2233</v>
      </c>
      <c r="B982" t="s">
        <v>5242</v>
      </c>
      <c r="C982" t="s">
        <v>73</v>
      </c>
      <c r="D982" t="s">
        <v>6</v>
      </c>
      <c r="E982" s="12">
        <v>9302</v>
      </c>
      <c r="F982" s="12">
        <v>5645</v>
      </c>
    </row>
    <row r="983" spans="1:6">
      <c r="A983" t="s">
        <v>2234</v>
      </c>
      <c r="B983" t="s">
        <v>5243</v>
      </c>
      <c r="C983" t="s">
        <v>111</v>
      </c>
      <c r="D983" t="s">
        <v>6</v>
      </c>
      <c r="E983" s="12">
        <v>1181</v>
      </c>
      <c r="F983" s="12">
        <v>2033</v>
      </c>
    </row>
    <row r="984" spans="1:6">
      <c r="A984" t="s">
        <v>2234</v>
      </c>
      <c r="B984" t="s">
        <v>5243</v>
      </c>
      <c r="C984" t="s">
        <v>72</v>
      </c>
      <c r="D984" t="s">
        <v>6</v>
      </c>
      <c r="E984" s="12">
        <v>15037</v>
      </c>
      <c r="F984" s="12">
        <v>2342</v>
      </c>
    </row>
    <row r="985" spans="1:6">
      <c r="A985" t="s">
        <v>2234</v>
      </c>
      <c r="B985" t="s">
        <v>5243</v>
      </c>
      <c r="C985" t="s">
        <v>73</v>
      </c>
      <c r="D985" t="s">
        <v>6</v>
      </c>
      <c r="E985" s="12">
        <v>1920</v>
      </c>
      <c r="F985" s="12">
        <v>716</v>
      </c>
    </row>
    <row r="986" spans="1:6">
      <c r="A986" t="s">
        <v>2234</v>
      </c>
      <c r="B986" t="s">
        <v>5243</v>
      </c>
      <c r="C986" t="s">
        <v>52</v>
      </c>
      <c r="D986" t="s">
        <v>6</v>
      </c>
      <c r="E986" s="12">
        <v>4129</v>
      </c>
      <c r="F986" s="12">
        <v>9260</v>
      </c>
    </row>
    <row r="987" spans="1:6">
      <c r="A987" t="s">
        <v>2234</v>
      </c>
      <c r="B987" t="s">
        <v>5243</v>
      </c>
      <c r="C987" t="s">
        <v>80</v>
      </c>
      <c r="D987" t="s">
        <v>6</v>
      </c>
      <c r="E987" s="12">
        <v>16888</v>
      </c>
      <c r="F987" s="12">
        <v>10410</v>
      </c>
    </row>
    <row r="988" spans="1:6">
      <c r="A988" t="s">
        <v>2234</v>
      </c>
      <c r="B988" t="s">
        <v>5243</v>
      </c>
      <c r="C988" t="s">
        <v>92</v>
      </c>
      <c r="D988" t="s">
        <v>6</v>
      </c>
      <c r="E988" s="12">
        <v>1631</v>
      </c>
      <c r="F988" s="12">
        <v>551</v>
      </c>
    </row>
    <row r="989" spans="1:6">
      <c r="A989" t="s">
        <v>2234</v>
      </c>
      <c r="B989" t="s">
        <v>5243</v>
      </c>
      <c r="C989" t="s">
        <v>76</v>
      </c>
      <c r="D989" t="s">
        <v>6</v>
      </c>
      <c r="E989" s="12">
        <v>2063</v>
      </c>
      <c r="F989" s="12">
        <v>2425</v>
      </c>
    </row>
    <row r="990" spans="1:6">
      <c r="A990" t="s">
        <v>2234</v>
      </c>
      <c r="B990" t="s">
        <v>5243</v>
      </c>
      <c r="C990" t="s">
        <v>27</v>
      </c>
      <c r="D990" t="s">
        <v>6</v>
      </c>
      <c r="E990" s="12">
        <v>15740</v>
      </c>
      <c r="F990" s="12">
        <v>11670</v>
      </c>
    </row>
    <row r="991" spans="1:6">
      <c r="A991" t="s">
        <v>2234</v>
      </c>
      <c r="B991" t="s">
        <v>5243</v>
      </c>
      <c r="C991" t="s">
        <v>50</v>
      </c>
      <c r="D991" t="s">
        <v>6</v>
      </c>
      <c r="E991" s="12">
        <v>304313</v>
      </c>
      <c r="F991" s="12">
        <v>851</v>
      </c>
    </row>
    <row r="992" spans="1:6">
      <c r="A992" t="s">
        <v>2234</v>
      </c>
      <c r="B992" t="s">
        <v>5243</v>
      </c>
      <c r="C992" t="s">
        <v>32</v>
      </c>
      <c r="D992" t="s">
        <v>6</v>
      </c>
      <c r="E992" s="12">
        <v>3554</v>
      </c>
      <c r="F992" s="12">
        <v>570</v>
      </c>
    </row>
    <row r="993" spans="1:6">
      <c r="A993" t="s">
        <v>2234</v>
      </c>
      <c r="B993" t="s">
        <v>5243</v>
      </c>
      <c r="C993" t="s">
        <v>329</v>
      </c>
      <c r="D993" t="s">
        <v>6</v>
      </c>
      <c r="E993" s="12">
        <v>18460</v>
      </c>
      <c r="F993" s="12">
        <v>8063</v>
      </c>
    </row>
    <row r="994" spans="1:6">
      <c r="A994" t="s">
        <v>2234</v>
      </c>
      <c r="B994" t="s">
        <v>5243</v>
      </c>
      <c r="C994" t="s">
        <v>19</v>
      </c>
      <c r="D994" t="s">
        <v>6</v>
      </c>
      <c r="E994" s="12">
        <v>508</v>
      </c>
      <c r="F994" s="12">
        <v>29</v>
      </c>
    </row>
    <row r="995" spans="1:6">
      <c r="A995" t="s">
        <v>2234</v>
      </c>
      <c r="B995" t="s">
        <v>5243</v>
      </c>
      <c r="C995" t="s">
        <v>447</v>
      </c>
      <c r="D995" t="s">
        <v>6</v>
      </c>
      <c r="E995" s="12">
        <v>95</v>
      </c>
      <c r="F995" s="12">
        <v>41</v>
      </c>
    </row>
    <row r="996" spans="1:6">
      <c r="A996" t="s">
        <v>2234</v>
      </c>
      <c r="B996" t="s">
        <v>5243</v>
      </c>
      <c r="C996" t="s">
        <v>158</v>
      </c>
      <c r="D996" t="s">
        <v>6</v>
      </c>
      <c r="E996" s="12">
        <v>786</v>
      </c>
      <c r="F996" s="12">
        <v>1944</v>
      </c>
    </row>
    <row r="997" spans="1:6">
      <c r="A997" t="s">
        <v>2234</v>
      </c>
      <c r="B997" t="s">
        <v>5243</v>
      </c>
      <c r="C997" t="s">
        <v>118</v>
      </c>
      <c r="D997" t="s">
        <v>6</v>
      </c>
      <c r="E997" s="12">
        <v>1814</v>
      </c>
      <c r="F997" s="12">
        <v>1993</v>
      </c>
    </row>
    <row r="998" spans="1:6">
      <c r="A998" t="s">
        <v>2235</v>
      </c>
      <c r="B998" t="s">
        <v>5244</v>
      </c>
      <c r="C998" t="s">
        <v>506</v>
      </c>
      <c r="D998" t="s">
        <v>6</v>
      </c>
      <c r="E998" s="12">
        <v>10990</v>
      </c>
      <c r="F998" s="12">
        <v>2574</v>
      </c>
    </row>
    <row r="999" spans="1:6">
      <c r="A999" t="s">
        <v>2235</v>
      </c>
      <c r="B999" t="s">
        <v>5244</v>
      </c>
      <c r="C999" t="s">
        <v>1417</v>
      </c>
      <c r="D999" t="s">
        <v>6</v>
      </c>
      <c r="E999" s="12">
        <v>2982</v>
      </c>
      <c r="F999" s="12">
        <v>1410</v>
      </c>
    </row>
    <row r="1000" spans="1:6">
      <c r="A1000" t="s">
        <v>2235</v>
      </c>
      <c r="B1000" t="s">
        <v>5244</v>
      </c>
      <c r="C1000" t="s">
        <v>21</v>
      </c>
      <c r="D1000" t="s">
        <v>6</v>
      </c>
      <c r="E1000" s="12">
        <v>5347</v>
      </c>
      <c r="F1000" s="12">
        <v>2011</v>
      </c>
    </row>
    <row r="1001" spans="1:6">
      <c r="A1001" t="s">
        <v>2235</v>
      </c>
      <c r="B1001" t="s">
        <v>5244</v>
      </c>
      <c r="C1001" t="s">
        <v>72</v>
      </c>
      <c r="D1001" t="s">
        <v>6</v>
      </c>
      <c r="E1001" s="12">
        <v>14953</v>
      </c>
      <c r="F1001" s="12">
        <v>7903</v>
      </c>
    </row>
    <row r="1002" spans="1:6">
      <c r="A1002" t="s">
        <v>2235</v>
      </c>
      <c r="B1002" t="s">
        <v>5244</v>
      </c>
      <c r="C1002" t="s">
        <v>92</v>
      </c>
      <c r="D1002" t="s">
        <v>6</v>
      </c>
      <c r="E1002" s="12">
        <v>22322</v>
      </c>
      <c r="F1002" s="12">
        <v>2786</v>
      </c>
    </row>
    <row r="1003" spans="1:6">
      <c r="A1003" t="s">
        <v>2235</v>
      </c>
      <c r="B1003" t="s">
        <v>5244</v>
      </c>
      <c r="C1003" t="s">
        <v>158</v>
      </c>
      <c r="D1003" t="s">
        <v>6</v>
      </c>
      <c r="E1003" s="12">
        <v>63493</v>
      </c>
      <c r="F1003" s="12">
        <v>42922</v>
      </c>
    </row>
    <row r="1004" spans="1:6">
      <c r="A1004" t="s">
        <v>2235</v>
      </c>
      <c r="B1004" t="s">
        <v>5244</v>
      </c>
      <c r="C1004" t="s">
        <v>32</v>
      </c>
      <c r="D1004" t="s">
        <v>6</v>
      </c>
      <c r="E1004" s="12">
        <v>51087</v>
      </c>
      <c r="F1004" s="12">
        <v>8192</v>
      </c>
    </row>
    <row r="1005" spans="1:6">
      <c r="A1005" t="s">
        <v>2235</v>
      </c>
      <c r="B1005" t="s">
        <v>5244</v>
      </c>
      <c r="C1005" t="s">
        <v>57</v>
      </c>
      <c r="D1005" t="s">
        <v>6</v>
      </c>
      <c r="E1005" s="12">
        <v>5807</v>
      </c>
      <c r="F1005" s="12">
        <v>834</v>
      </c>
    </row>
    <row r="1006" spans="1:6">
      <c r="A1006" t="s">
        <v>2235</v>
      </c>
      <c r="B1006" t="s">
        <v>5244</v>
      </c>
      <c r="C1006" t="s">
        <v>27</v>
      </c>
      <c r="D1006" t="s">
        <v>6</v>
      </c>
      <c r="E1006" s="12">
        <v>124831</v>
      </c>
      <c r="F1006" s="12">
        <v>60247</v>
      </c>
    </row>
    <row r="1007" spans="1:6">
      <c r="A1007" t="s">
        <v>2235</v>
      </c>
      <c r="B1007" t="s">
        <v>5244</v>
      </c>
      <c r="C1007" t="s">
        <v>329</v>
      </c>
      <c r="D1007" t="s">
        <v>6</v>
      </c>
      <c r="E1007" s="12">
        <v>148151</v>
      </c>
      <c r="F1007" s="12">
        <v>36348</v>
      </c>
    </row>
    <row r="1008" spans="1:6">
      <c r="A1008" t="s">
        <v>2235</v>
      </c>
      <c r="B1008" t="s">
        <v>5244</v>
      </c>
      <c r="C1008" t="s">
        <v>3717</v>
      </c>
      <c r="D1008" t="s">
        <v>6</v>
      </c>
      <c r="E1008" s="12">
        <v>1681</v>
      </c>
      <c r="F1008" s="12">
        <v>456</v>
      </c>
    </row>
    <row r="1009" spans="1:6">
      <c r="A1009" t="s">
        <v>2235</v>
      </c>
      <c r="B1009" t="s">
        <v>5244</v>
      </c>
      <c r="C1009" t="s">
        <v>118</v>
      </c>
      <c r="D1009" t="s">
        <v>6</v>
      </c>
      <c r="E1009" s="12">
        <v>13153</v>
      </c>
      <c r="F1009" s="12">
        <v>1808</v>
      </c>
    </row>
    <row r="1010" spans="1:6">
      <c r="A1010" t="s">
        <v>2235</v>
      </c>
      <c r="B1010" t="s">
        <v>5244</v>
      </c>
      <c r="C1010" t="s">
        <v>2099</v>
      </c>
      <c r="D1010" t="s">
        <v>6</v>
      </c>
      <c r="E1010" s="12">
        <v>1027</v>
      </c>
      <c r="F1010" s="12">
        <v>550</v>
      </c>
    </row>
    <row r="1011" spans="1:6">
      <c r="A1011" t="s">
        <v>2235</v>
      </c>
      <c r="B1011" t="s">
        <v>5244</v>
      </c>
      <c r="C1011" t="s">
        <v>512</v>
      </c>
      <c r="D1011" t="s">
        <v>6</v>
      </c>
      <c r="E1011" s="12">
        <v>4</v>
      </c>
      <c r="F1011" s="12">
        <v>26</v>
      </c>
    </row>
    <row r="1012" spans="1:6">
      <c r="A1012" t="s">
        <v>2235</v>
      </c>
      <c r="B1012" t="s">
        <v>5244</v>
      </c>
      <c r="C1012" t="s">
        <v>328</v>
      </c>
      <c r="D1012" t="s">
        <v>6</v>
      </c>
      <c r="E1012" s="12">
        <v>20251</v>
      </c>
      <c r="F1012" s="12">
        <v>13227</v>
      </c>
    </row>
    <row r="1013" spans="1:6">
      <c r="A1013" t="s">
        <v>2235</v>
      </c>
      <c r="B1013" t="s">
        <v>5244</v>
      </c>
      <c r="C1013" t="s">
        <v>1014</v>
      </c>
      <c r="D1013" t="s">
        <v>6</v>
      </c>
      <c r="E1013" s="12">
        <v>2802</v>
      </c>
      <c r="F1013" s="12">
        <v>623</v>
      </c>
    </row>
    <row r="1014" spans="1:6">
      <c r="A1014" t="s">
        <v>2235</v>
      </c>
      <c r="B1014" t="s">
        <v>5244</v>
      </c>
      <c r="C1014" t="s">
        <v>73</v>
      </c>
      <c r="D1014" t="s">
        <v>6</v>
      </c>
      <c r="E1014" s="12">
        <v>128829</v>
      </c>
      <c r="F1014" s="12">
        <v>101622</v>
      </c>
    </row>
    <row r="1015" spans="1:6">
      <c r="A1015" t="s">
        <v>2235</v>
      </c>
      <c r="B1015" t="s">
        <v>5244</v>
      </c>
      <c r="C1015" t="s">
        <v>327</v>
      </c>
      <c r="D1015" t="s">
        <v>6</v>
      </c>
      <c r="E1015" s="12">
        <v>1582</v>
      </c>
      <c r="F1015" s="12">
        <v>1226</v>
      </c>
    </row>
    <row r="1016" spans="1:6">
      <c r="A1016" t="s">
        <v>2235</v>
      </c>
      <c r="B1016" t="s">
        <v>5244</v>
      </c>
      <c r="C1016" t="s">
        <v>19</v>
      </c>
      <c r="D1016" t="s">
        <v>6</v>
      </c>
      <c r="E1016" s="12">
        <v>29290</v>
      </c>
      <c r="F1016" s="12">
        <v>7576</v>
      </c>
    </row>
    <row r="1017" spans="1:6">
      <c r="A1017" t="s">
        <v>2235</v>
      </c>
      <c r="B1017" t="s">
        <v>5244</v>
      </c>
      <c r="C1017" t="s">
        <v>662</v>
      </c>
      <c r="D1017" t="s">
        <v>6</v>
      </c>
      <c r="E1017" s="12">
        <v>2253</v>
      </c>
      <c r="F1017" s="12">
        <v>413</v>
      </c>
    </row>
    <row r="1018" spans="1:6">
      <c r="A1018" t="s">
        <v>2235</v>
      </c>
      <c r="B1018" t="s">
        <v>5244</v>
      </c>
      <c r="C1018" t="s">
        <v>75</v>
      </c>
      <c r="D1018" t="s">
        <v>6</v>
      </c>
      <c r="E1018" s="12">
        <v>17076</v>
      </c>
      <c r="F1018" s="12">
        <v>2154</v>
      </c>
    </row>
    <row r="1019" spans="1:6">
      <c r="A1019" t="s">
        <v>2235</v>
      </c>
      <c r="B1019" t="s">
        <v>5244</v>
      </c>
      <c r="C1019" t="s">
        <v>170</v>
      </c>
      <c r="D1019" t="s">
        <v>6</v>
      </c>
      <c r="E1019" s="12">
        <v>1744</v>
      </c>
      <c r="F1019" s="12">
        <v>320</v>
      </c>
    </row>
    <row r="1020" spans="1:6">
      <c r="A1020" t="s">
        <v>2235</v>
      </c>
      <c r="B1020" t="s">
        <v>5244</v>
      </c>
      <c r="C1020" t="s">
        <v>527</v>
      </c>
      <c r="D1020" t="s">
        <v>6</v>
      </c>
      <c r="E1020" s="12">
        <v>1919</v>
      </c>
      <c r="F1020" s="12">
        <v>1223</v>
      </c>
    </row>
    <row r="1021" spans="1:6">
      <c r="A1021" t="s">
        <v>2235</v>
      </c>
      <c r="B1021" t="s">
        <v>5244</v>
      </c>
      <c r="C1021" t="s">
        <v>76</v>
      </c>
      <c r="D1021" t="s">
        <v>6</v>
      </c>
      <c r="E1021" s="12">
        <v>644270</v>
      </c>
      <c r="F1021" s="12">
        <v>225476</v>
      </c>
    </row>
    <row r="1022" spans="1:6">
      <c r="A1022" t="s">
        <v>2235</v>
      </c>
      <c r="B1022" t="s">
        <v>5244</v>
      </c>
      <c r="C1022" t="s">
        <v>389</v>
      </c>
      <c r="D1022" t="s">
        <v>6</v>
      </c>
      <c r="E1022" s="12">
        <v>883</v>
      </c>
      <c r="F1022" s="12">
        <v>192</v>
      </c>
    </row>
    <row r="1023" spans="1:6">
      <c r="A1023" t="s">
        <v>2235</v>
      </c>
      <c r="B1023" t="s">
        <v>5244</v>
      </c>
      <c r="C1023" t="s">
        <v>784</v>
      </c>
      <c r="D1023" t="s">
        <v>6</v>
      </c>
      <c r="E1023" s="12">
        <v>923</v>
      </c>
      <c r="F1023" s="12">
        <v>384</v>
      </c>
    </row>
    <row r="1024" spans="1:6">
      <c r="A1024" t="s">
        <v>2235</v>
      </c>
      <c r="B1024" t="s">
        <v>5244</v>
      </c>
      <c r="C1024" t="s">
        <v>256</v>
      </c>
      <c r="D1024" t="s">
        <v>6</v>
      </c>
      <c r="E1024" s="12">
        <v>1829</v>
      </c>
      <c r="F1024" s="12">
        <v>648</v>
      </c>
    </row>
    <row r="1025" spans="1:6">
      <c r="A1025" t="s">
        <v>2235</v>
      </c>
      <c r="B1025" t="s">
        <v>5244</v>
      </c>
      <c r="C1025" t="s">
        <v>600</v>
      </c>
      <c r="D1025" t="s">
        <v>6</v>
      </c>
      <c r="E1025" s="12">
        <v>31999</v>
      </c>
      <c r="F1025" s="12">
        <v>3680</v>
      </c>
    </row>
    <row r="1026" spans="1:6">
      <c r="A1026" t="s">
        <v>2235</v>
      </c>
      <c r="B1026" t="s">
        <v>5244</v>
      </c>
      <c r="C1026" t="s">
        <v>25</v>
      </c>
      <c r="D1026" t="s">
        <v>6</v>
      </c>
      <c r="E1026" s="12">
        <v>4940</v>
      </c>
      <c r="F1026" s="12">
        <v>1128</v>
      </c>
    </row>
    <row r="1027" spans="1:6">
      <c r="A1027" t="s">
        <v>2235</v>
      </c>
      <c r="B1027" t="s">
        <v>5244</v>
      </c>
      <c r="C1027" t="s">
        <v>52</v>
      </c>
      <c r="D1027" t="s">
        <v>6</v>
      </c>
      <c r="E1027" s="12">
        <v>19367</v>
      </c>
      <c r="F1027" s="12">
        <v>2957</v>
      </c>
    </row>
    <row r="1028" spans="1:6">
      <c r="A1028" t="s">
        <v>2235</v>
      </c>
      <c r="B1028" t="s">
        <v>5244</v>
      </c>
      <c r="C1028" t="s">
        <v>863</v>
      </c>
      <c r="D1028" t="s">
        <v>6</v>
      </c>
      <c r="E1028" s="12">
        <v>362</v>
      </c>
      <c r="F1028" s="12">
        <v>21</v>
      </c>
    </row>
    <row r="1029" spans="1:6">
      <c r="A1029" t="s">
        <v>2235</v>
      </c>
      <c r="B1029" t="s">
        <v>5244</v>
      </c>
      <c r="C1029" t="s">
        <v>50</v>
      </c>
      <c r="D1029" t="s">
        <v>6</v>
      </c>
      <c r="E1029" s="12">
        <v>53786</v>
      </c>
      <c r="F1029" s="12">
        <v>2806</v>
      </c>
    </row>
    <row r="1030" spans="1:6">
      <c r="A1030" t="s">
        <v>2235</v>
      </c>
      <c r="B1030" t="s">
        <v>5244</v>
      </c>
      <c r="C1030" t="s">
        <v>54</v>
      </c>
      <c r="D1030" t="s">
        <v>6</v>
      </c>
      <c r="E1030" s="12">
        <v>1837</v>
      </c>
      <c r="F1030" s="12">
        <v>219</v>
      </c>
    </row>
    <row r="1031" spans="1:6">
      <c r="A1031" t="s">
        <v>2235</v>
      </c>
      <c r="B1031" t="s">
        <v>5244</v>
      </c>
      <c r="C1031" t="s">
        <v>1138</v>
      </c>
      <c r="D1031" t="s">
        <v>6</v>
      </c>
      <c r="E1031" s="12">
        <v>544</v>
      </c>
      <c r="F1031" s="12">
        <v>136</v>
      </c>
    </row>
    <row r="1032" spans="1:6">
      <c r="A1032" t="s">
        <v>2235</v>
      </c>
      <c r="B1032" t="s">
        <v>5244</v>
      </c>
      <c r="C1032" t="s">
        <v>144</v>
      </c>
      <c r="D1032" t="s">
        <v>6</v>
      </c>
      <c r="E1032" s="12">
        <v>5308</v>
      </c>
      <c r="F1032" s="12">
        <v>782</v>
      </c>
    </row>
    <row r="1033" spans="1:6">
      <c r="A1033" t="s">
        <v>2235</v>
      </c>
      <c r="B1033" t="s">
        <v>5244</v>
      </c>
      <c r="C1033" t="s">
        <v>111</v>
      </c>
      <c r="D1033" t="s">
        <v>6</v>
      </c>
      <c r="E1033" s="12">
        <v>138546</v>
      </c>
      <c r="F1033" s="12">
        <v>19463</v>
      </c>
    </row>
    <row r="1034" spans="1:6">
      <c r="A1034" t="s">
        <v>2235</v>
      </c>
      <c r="B1034" t="s">
        <v>5244</v>
      </c>
      <c r="C1034" t="s">
        <v>110</v>
      </c>
      <c r="D1034" t="s">
        <v>6</v>
      </c>
      <c r="E1034" s="12">
        <v>8680</v>
      </c>
      <c r="F1034" s="12">
        <v>2474</v>
      </c>
    </row>
    <row r="1035" spans="1:6">
      <c r="A1035" t="s">
        <v>2235</v>
      </c>
      <c r="B1035" t="s">
        <v>5244</v>
      </c>
      <c r="C1035" t="s">
        <v>8</v>
      </c>
      <c r="D1035" t="s">
        <v>6</v>
      </c>
      <c r="E1035" s="12">
        <v>150</v>
      </c>
      <c r="F1035" s="12">
        <v>16</v>
      </c>
    </row>
    <row r="1036" spans="1:6">
      <c r="A1036" t="s">
        <v>2235</v>
      </c>
      <c r="B1036" t="s">
        <v>5244</v>
      </c>
      <c r="C1036" t="s">
        <v>56</v>
      </c>
      <c r="D1036" t="s">
        <v>6</v>
      </c>
      <c r="E1036" s="12">
        <v>4195</v>
      </c>
      <c r="F1036" s="12">
        <v>696</v>
      </c>
    </row>
    <row r="1037" spans="1:6">
      <c r="A1037" t="s">
        <v>2235</v>
      </c>
      <c r="B1037" t="s">
        <v>5244</v>
      </c>
      <c r="C1037" t="s">
        <v>80</v>
      </c>
      <c r="D1037" t="s">
        <v>6</v>
      </c>
      <c r="E1037" s="12">
        <v>48710</v>
      </c>
      <c r="F1037" s="12">
        <v>17174</v>
      </c>
    </row>
    <row r="1038" spans="1:6">
      <c r="A1038" t="s">
        <v>2235</v>
      </c>
      <c r="B1038" t="s">
        <v>5244</v>
      </c>
      <c r="C1038" t="s">
        <v>447</v>
      </c>
      <c r="D1038" t="s">
        <v>6</v>
      </c>
      <c r="E1038" s="12">
        <v>42</v>
      </c>
      <c r="F1038" s="12">
        <v>16</v>
      </c>
    </row>
    <row r="1039" spans="1:6">
      <c r="A1039" t="s">
        <v>2235</v>
      </c>
      <c r="B1039" t="s">
        <v>5244</v>
      </c>
      <c r="C1039" t="s">
        <v>479</v>
      </c>
      <c r="D1039" t="s">
        <v>6</v>
      </c>
      <c r="E1039" s="12">
        <v>2024</v>
      </c>
      <c r="F1039" s="12">
        <v>386</v>
      </c>
    </row>
    <row r="1040" spans="1:6">
      <c r="A1040" t="s">
        <v>2235</v>
      </c>
      <c r="B1040" t="s">
        <v>5244</v>
      </c>
      <c r="C1040" t="s">
        <v>505</v>
      </c>
      <c r="D1040" t="s">
        <v>6</v>
      </c>
      <c r="E1040" s="12">
        <v>254</v>
      </c>
      <c r="F1040" s="12">
        <v>87</v>
      </c>
    </row>
    <row r="1041" spans="1:6">
      <c r="A1041" t="s">
        <v>2237</v>
      </c>
      <c r="B1041" t="s">
        <v>5245</v>
      </c>
      <c r="C1041" t="s">
        <v>76</v>
      </c>
      <c r="D1041" t="s">
        <v>6</v>
      </c>
      <c r="E1041" s="12">
        <v>705</v>
      </c>
      <c r="F1041" s="12">
        <v>317</v>
      </c>
    </row>
    <row r="1042" spans="1:6">
      <c r="A1042" t="s">
        <v>2238</v>
      </c>
      <c r="B1042" t="s">
        <v>5246</v>
      </c>
      <c r="C1042" t="s">
        <v>1703</v>
      </c>
      <c r="D1042" t="s">
        <v>6</v>
      </c>
      <c r="E1042" s="12">
        <v>696</v>
      </c>
      <c r="F1042" s="12">
        <v>80</v>
      </c>
    </row>
    <row r="1043" spans="1:6">
      <c r="A1043" t="s">
        <v>2238</v>
      </c>
      <c r="B1043" t="s">
        <v>5246</v>
      </c>
      <c r="C1043" t="s">
        <v>486</v>
      </c>
      <c r="D1043" t="s">
        <v>6</v>
      </c>
      <c r="E1043" s="12">
        <v>414</v>
      </c>
      <c r="F1043" s="12">
        <v>26</v>
      </c>
    </row>
    <row r="1044" spans="1:6">
      <c r="A1044" t="s">
        <v>2238</v>
      </c>
      <c r="B1044" t="s">
        <v>5246</v>
      </c>
      <c r="C1044" t="s">
        <v>73</v>
      </c>
      <c r="D1044" t="s">
        <v>6</v>
      </c>
      <c r="E1044" s="12">
        <v>1659</v>
      </c>
      <c r="F1044" s="12">
        <v>2010</v>
      </c>
    </row>
    <row r="1045" spans="1:6">
      <c r="A1045" t="s">
        <v>2238</v>
      </c>
      <c r="B1045" t="s">
        <v>5246</v>
      </c>
      <c r="C1045" t="s">
        <v>32</v>
      </c>
      <c r="D1045" t="s">
        <v>6</v>
      </c>
      <c r="E1045" s="12">
        <v>539</v>
      </c>
      <c r="F1045" s="12">
        <v>45</v>
      </c>
    </row>
    <row r="1046" spans="1:6">
      <c r="A1046" t="s">
        <v>2238</v>
      </c>
      <c r="B1046" t="s">
        <v>5246</v>
      </c>
      <c r="C1046" t="s">
        <v>76</v>
      </c>
      <c r="D1046" t="s">
        <v>6</v>
      </c>
      <c r="E1046" s="12">
        <v>1874</v>
      </c>
      <c r="F1046" s="12">
        <v>1188</v>
      </c>
    </row>
    <row r="1047" spans="1:6">
      <c r="A1047" t="s">
        <v>2238</v>
      </c>
      <c r="B1047" t="s">
        <v>5246</v>
      </c>
      <c r="C1047" t="s">
        <v>512</v>
      </c>
      <c r="D1047" t="s">
        <v>6</v>
      </c>
      <c r="E1047" s="12">
        <v>3</v>
      </c>
      <c r="F1047" s="12">
        <v>30</v>
      </c>
    </row>
    <row r="1048" spans="1:6">
      <c r="A1048" t="s">
        <v>2238</v>
      </c>
      <c r="B1048" t="s">
        <v>5246</v>
      </c>
      <c r="C1048" t="s">
        <v>92</v>
      </c>
      <c r="D1048" t="s">
        <v>6</v>
      </c>
      <c r="E1048" s="12">
        <v>11324</v>
      </c>
      <c r="F1048" s="12">
        <v>1778</v>
      </c>
    </row>
    <row r="1049" spans="1:6">
      <c r="A1049" t="s">
        <v>2238</v>
      </c>
      <c r="B1049" t="s">
        <v>5246</v>
      </c>
      <c r="C1049" t="s">
        <v>329</v>
      </c>
      <c r="D1049" t="s">
        <v>6</v>
      </c>
      <c r="E1049" s="12">
        <v>10061</v>
      </c>
      <c r="F1049" s="12">
        <v>1053</v>
      </c>
    </row>
    <row r="1050" spans="1:6">
      <c r="A1050" t="s">
        <v>2238</v>
      </c>
      <c r="B1050" t="s">
        <v>5246</v>
      </c>
      <c r="C1050" t="s">
        <v>80</v>
      </c>
      <c r="D1050" t="s">
        <v>6</v>
      </c>
      <c r="E1050" s="12">
        <v>10320</v>
      </c>
      <c r="F1050" s="12">
        <v>922</v>
      </c>
    </row>
    <row r="1051" spans="1:6">
      <c r="A1051" t="s">
        <v>2239</v>
      </c>
      <c r="B1051" t="s">
        <v>5247</v>
      </c>
      <c r="C1051" t="s">
        <v>27</v>
      </c>
      <c r="D1051" t="s">
        <v>6</v>
      </c>
      <c r="E1051" s="12">
        <v>61041</v>
      </c>
      <c r="F1051" s="12">
        <v>40103</v>
      </c>
    </row>
    <row r="1052" spans="1:6">
      <c r="A1052" t="s">
        <v>2239</v>
      </c>
      <c r="B1052" t="s">
        <v>5247</v>
      </c>
      <c r="C1052" t="s">
        <v>329</v>
      </c>
      <c r="D1052" t="s">
        <v>6</v>
      </c>
      <c r="E1052" s="12">
        <v>4407</v>
      </c>
      <c r="F1052" s="12">
        <v>1180</v>
      </c>
    </row>
    <row r="1053" spans="1:6">
      <c r="A1053" t="s">
        <v>2239</v>
      </c>
      <c r="B1053" t="s">
        <v>5247</v>
      </c>
      <c r="C1053" t="s">
        <v>50</v>
      </c>
      <c r="D1053" t="s">
        <v>6</v>
      </c>
      <c r="E1053" s="12">
        <v>5042</v>
      </c>
      <c r="F1053" s="12">
        <v>379</v>
      </c>
    </row>
    <row r="1054" spans="1:6">
      <c r="A1054" t="s">
        <v>2239</v>
      </c>
      <c r="B1054" t="s">
        <v>5247</v>
      </c>
      <c r="C1054" t="s">
        <v>19</v>
      </c>
      <c r="D1054" t="s">
        <v>6</v>
      </c>
      <c r="E1054" s="12">
        <v>12036</v>
      </c>
      <c r="F1054" s="12">
        <v>3479</v>
      </c>
    </row>
    <row r="1055" spans="1:6">
      <c r="A1055" t="s">
        <v>2239</v>
      </c>
      <c r="B1055" t="s">
        <v>5247</v>
      </c>
      <c r="C1055" t="s">
        <v>111</v>
      </c>
      <c r="D1055" t="s">
        <v>6</v>
      </c>
      <c r="E1055" s="12">
        <v>12090</v>
      </c>
      <c r="F1055" s="12">
        <v>6452</v>
      </c>
    </row>
    <row r="1056" spans="1:6">
      <c r="A1056" t="s">
        <v>2239</v>
      </c>
      <c r="B1056" t="s">
        <v>5247</v>
      </c>
      <c r="C1056" t="s">
        <v>4339</v>
      </c>
      <c r="D1056" t="s">
        <v>6</v>
      </c>
      <c r="E1056" s="12">
        <v>50</v>
      </c>
      <c r="F1056" s="12">
        <v>575</v>
      </c>
    </row>
    <row r="1057" spans="1:6">
      <c r="A1057" t="s">
        <v>2239</v>
      </c>
      <c r="B1057" t="s">
        <v>5247</v>
      </c>
      <c r="C1057" t="s">
        <v>784</v>
      </c>
      <c r="D1057" t="s">
        <v>6</v>
      </c>
      <c r="E1057" s="12">
        <v>4288</v>
      </c>
      <c r="F1057" s="12">
        <v>2167</v>
      </c>
    </row>
    <row r="1058" spans="1:6">
      <c r="A1058" t="s">
        <v>2239</v>
      </c>
      <c r="B1058" t="s">
        <v>5247</v>
      </c>
      <c r="C1058" t="s">
        <v>54</v>
      </c>
      <c r="D1058" t="s">
        <v>6</v>
      </c>
      <c r="E1058" s="12">
        <v>72</v>
      </c>
      <c r="F1058" s="12">
        <v>50</v>
      </c>
    </row>
    <row r="1059" spans="1:6">
      <c r="A1059" t="s">
        <v>2239</v>
      </c>
      <c r="B1059" t="s">
        <v>5247</v>
      </c>
      <c r="C1059" t="s">
        <v>32</v>
      </c>
      <c r="D1059" t="s">
        <v>6</v>
      </c>
      <c r="E1059" s="12">
        <v>22942</v>
      </c>
      <c r="F1059" s="12">
        <v>12983</v>
      </c>
    </row>
    <row r="1060" spans="1:6">
      <c r="A1060" t="s">
        <v>2239</v>
      </c>
      <c r="B1060" t="s">
        <v>5247</v>
      </c>
      <c r="C1060" t="s">
        <v>21</v>
      </c>
      <c r="D1060" t="s">
        <v>6</v>
      </c>
      <c r="E1060" s="12">
        <v>8357</v>
      </c>
      <c r="F1060" s="12">
        <v>1941</v>
      </c>
    </row>
    <row r="1061" spans="1:6">
      <c r="A1061" t="s">
        <v>2239</v>
      </c>
      <c r="B1061" t="s">
        <v>5247</v>
      </c>
      <c r="C1061" t="s">
        <v>25</v>
      </c>
      <c r="D1061" t="s">
        <v>6</v>
      </c>
      <c r="E1061" s="12">
        <v>1653</v>
      </c>
      <c r="F1061" s="12">
        <v>415</v>
      </c>
    </row>
    <row r="1062" spans="1:6">
      <c r="A1062" t="s">
        <v>2239</v>
      </c>
      <c r="B1062" t="s">
        <v>5247</v>
      </c>
      <c r="C1062" t="s">
        <v>3717</v>
      </c>
      <c r="D1062" t="s">
        <v>6</v>
      </c>
      <c r="E1062" s="12">
        <v>6762</v>
      </c>
      <c r="F1062" s="12">
        <v>3441</v>
      </c>
    </row>
    <row r="1063" spans="1:6">
      <c r="A1063" t="s">
        <v>2239</v>
      </c>
      <c r="B1063" t="s">
        <v>5247</v>
      </c>
      <c r="C1063" t="s">
        <v>1138</v>
      </c>
      <c r="D1063" t="s">
        <v>6</v>
      </c>
      <c r="E1063" s="12">
        <v>164</v>
      </c>
      <c r="F1063" s="12">
        <v>81</v>
      </c>
    </row>
    <row r="1064" spans="1:6">
      <c r="A1064" t="s">
        <v>2239</v>
      </c>
      <c r="B1064" t="s">
        <v>5247</v>
      </c>
      <c r="C1064" t="s">
        <v>328</v>
      </c>
      <c r="D1064" t="s">
        <v>6</v>
      </c>
      <c r="E1064" s="12">
        <v>671</v>
      </c>
      <c r="F1064" s="12">
        <v>193</v>
      </c>
    </row>
    <row r="1065" spans="1:6">
      <c r="A1065" t="s">
        <v>2239</v>
      </c>
      <c r="B1065" t="s">
        <v>5247</v>
      </c>
      <c r="C1065" t="s">
        <v>600</v>
      </c>
      <c r="D1065" t="s">
        <v>6</v>
      </c>
      <c r="E1065" s="12">
        <v>2021</v>
      </c>
      <c r="F1065" s="12">
        <v>286</v>
      </c>
    </row>
    <row r="1066" spans="1:6">
      <c r="A1066" t="s">
        <v>2239</v>
      </c>
      <c r="B1066" t="s">
        <v>5247</v>
      </c>
      <c r="C1066" t="s">
        <v>662</v>
      </c>
      <c r="D1066" t="s">
        <v>6</v>
      </c>
      <c r="E1066" s="12">
        <v>925</v>
      </c>
      <c r="F1066" s="12">
        <v>228</v>
      </c>
    </row>
    <row r="1067" spans="1:6">
      <c r="A1067" t="s">
        <v>2239</v>
      </c>
      <c r="B1067" t="s">
        <v>5247</v>
      </c>
      <c r="C1067" t="s">
        <v>118</v>
      </c>
      <c r="D1067" t="s">
        <v>6</v>
      </c>
      <c r="E1067" s="12">
        <v>400</v>
      </c>
      <c r="F1067" s="12">
        <v>150</v>
      </c>
    </row>
    <row r="1068" spans="1:6">
      <c r="A1068" t="s">
        <v>2239</v>
      </c>
      <c r="B1068" t="s">
        <v>5247</v>
      </c>
      <c r="C1068" t="s">
        <v>479</v>
      </c>
      <c r="D1068" t="s">
        <v>6</v>
      </c>
      <c r="E1068" s="12">
        <v>4308</v>
      </c>
      <c r="F1068" s="12">
        <v>1141</v>
      </c>
    </row>
    <row r="1069" spans="1:6">
      <c r="A1069" t="s">
        <v>2239</v>
      </c>
      <c r="B1069" t="s">
        <v>5247</v>
      </c>
      <c r="C1069" t="s">
        <v>80</v>
      </c>
      <c r="D1069" t="s">
        <v>6</v>
      </c>
      <c r="E1069" s="12">
        <v>3438</v>
      </c>
      <c r="F1069" s="12">
        <v>2645</v>
      </c>
    </row>
    <row r="1070" spans="1:6">
      <c r="A1070" t="s">
        <v>2239</v>
      </c>
      <c r="B1070" t="s">
        <v>5247</v>
      </c>
      <c r="C1070" t="s">
        <v>76</v>
      </c>
      <c r="D1070" t="s">
        <v>6</v>
      </c>
      <c r="E1070" s="12">
        <v>168706</v>
      </c>
      <c r="F1070" s="12">
        <v>81311</v>
      </c>
    </row>
    <row r="1071" spans="1:6">
      <c r="A1071" t="s">
        <v>2239</v>
      </c>
      <c r="B1071" t="s">
        <v>5247</v>
      </c>
      <c r="C1071" t="s">
        <v>527</v>
      </c>
      <c r="D1071" t="s">
        <v>6</v>
      </c>
      <c r="E1071" s="12">
        <v>3077</v>
      </c>
      <c r="F1071" s="12">
        <v>1384</v>
      </c>
    </row>
    <row r="1072" spans="1:6">
      <c r="A1072" t="s">
        <v>2239</v>
      </c>
      <c r="B1072" t="s">
        <v>5247</v>
      </c>
      <c r="C1072" t="s">
        <v>72</v>
      </c>
      <c r="D1072" t="s">
        <v>6</v>
      </c>
      <c r="E1072" s="12">
        <v>4286</v>
      </c>
      <c r="F1072" s="12">
        <v>1114</v>
      </c>
    </row>
    <row r="1073" spans="1:6">
      <c r="A1073" t="s">
        <v>2239</v>
      </c>
      <c r="B1073" t="s">
        <v>5247</v>
      </c>
      <c r="C1073" t="s">
        <v>73</v>
      </c>
      <c r="D1073" t="s">
        <v>6</v>
      </c>
      <c r="E1073" s="12">
        <v>52976</v>
      </c>
      <c r="F1073" s="12">
        <v>28729</v>
      </c>
    </row>
    <row r="1074" spans="1:6">
      <c r="A1074" t="s">
        <v>2239</v>
      </c>
      <c r="B1074" t="s">
        <v>5247</v>
      </c>
      <c r="C1074" t="s">
        <v>158</v>
      </c>
      <c r="D1074" t="s">
        <v>6</v>
      </c>
      <c r="E1074" s="12">
        <v>72476</v>
      </c>
      <c r="F1074" s="12">
        <v>33461</v>
      </c>
    </row>
    <row r="1075" spans="1:6">
      <c r="A1075" t="s">
        <v>2239</v>
      </c>
      <c r="B1075" t="s">
        <v>5247</v>
      </c>
      <c r="C1075" t="s">
        <v>1367</v>
      </c>
      <c r="D1075" t="s">
        <v>6</v>
      </c>
      <c r="E1075" s="12">
        <v>1703</v>
      </c>
      <c r="F1075" s="12">
        <v>1065</v>
      </c>
    </row>
    <row r="1076" spans="1:6">
      <c r="A1076" t="s">
        <v>2239</v>
      </c>
      <c r="B1076" t="s">
        <v>5247</v>
      </c>
      <c r="C1076" t="s">
        <v>506</v>
      </c>
      <c r="D1076" t="s">
        <v>6</v>
      </c>
      <c r="E1076" s="12">
        <v>1308</v>
      </c>
      <c r="F1076" s="12">
        <v>680</v>
      </c>
    </row>
    <row r="1077" spans="1:6">
      <c r="A1077" t="s">
        <v>2240</v>
      </c>
      <c r="B1077" t="s">
        <v>5248</v>
      </c>
      <c r="C1077" t="s">
        <v>32</v>
      </c>
      <c r="D1077" t="s">
        <v>6</v>
      </c>
      <c r="E1077" s="12">
        <v>1142</v>
      </c>
      <c r="F1077" s="12">
        <v>541</v>
      </c>
    </row>
    <row r="1078" spans="1:6">
      <c r="A1078" t="s">
        <v>2242</v>
      </c>
      <c r="B1078" t="s">
        <v>5249</v>
      </c>
      <c r="C1078" t="s">
        <v>19</v>
      </c>
      <c r="D1078" t="s">
        <v>6</v>
      </c>
      <c r="E1078" s="12">
        <v>312</v>
      </c>
      <c r="F1078" s="12">
        <v>57</v>
      </c>
    </row>
    <row r="1079" spans="1:6">
      <c r="A1079" t="s">
        <v>2242</v>
      </c>
      <c r="B1079" t="s">
        <v>5249</v>
      </c>
      <c r="C1079" t="s">
        <v>27</v>
      </c>
      <c r="D1079" t="s">
        <v>6</v>
      </c>
      <c r="E1079" s="12">
        <v>2414</v>
      </c>
      <c r="F1079" s="12">
        <v>1754</v>
      </c>
    </row>
    <row r="1080" spans="1:6">
      <c r="A1080" t="s">
        <v>2242</v>
      </c>
      <c r="B1080" t="s">
        <v>5249</v>
      </c>
      <c r="C1080" t="s">
        <v>111</v>
      </c>
      <c r="D1080" t="s">
        <v>6</v>
      </c>
      <c r="E1080" s="12">
        <v>6011</v>
      </c>
      <c r="F1080" s="12">
        <v>657</v>
      </c>
    </row>
    <row r="1081" spans="1:6">
      <c r="A1081" t="s">
        <v>2243</v>
      </c>
      <c r="B1081" t="s">
        <v>5250</v>
      </c>
      <c r="C1081" t="s">
        <v>329</v>
      </c>
      <c r="D1081" t="s">
        <v>6</v>
      </c>
      <c r="E1081" s="12">
        <v>91</v>
      </c>
      <c r="F1081" s="12">
        <v>96</v>
      </c>
    </row>
    <row r="1082" spans="1:6">
      <c r="A1082" t="s">
        <v>2244</v>
      </c>
      <c r="B1082" t="s">
        <v>5251</v>
      </c>
      <c r="C1082" t="s">
        <v>76</v>
      </c>
      <c r="D1082" t="s">
        <v>6</v>
      </c>
      <c r="E1082" s="12">
        <v>28417</v>
      </c>
      <c r="F1082" s="12">
        <v>5266</v>
      </c>
    </row>
    <row r="1083" spans="1:6">
      <c r="A1083" t="s">
        <v>2244</v>
      </c>
      <c r="B1083" t="s">
        <v>5251</v>
      </c>
      <c r="C1083" t="s">
        <v>27</v>
      </c>
      <c r="D1083" t="s">
        <v>6</v>
      </c>
      <c r="E1083" s="12">
        <v>4094</v>
      </c>
      <c r="F1083" s="12">
        <v>1343</v>
      </c>
    </row>
    <row r="1084" spans="1:6">
      <c r="A1084" t="s">
        <v>2244</v>
      </c>
      <c r="B1084" t="s">
        <v>5251</v>
      </c>
      <c r="C1084" t="s">
        <v>506</v>
      </c>
      <c r="D1084" t="s">
        <v>6</v>
      </c>
      <c r="E1084" s="12">
        <v>3465</v>
      </c>
      <c r="F1084" s="12">
        <v>596</v>
      </c>
    </row>
    <row r="1085" spans="1:6">
      <c r="A1085" t="s">
        <v>2244</v>
      </c>
      <c r="B1085" t="s">
        <v>5251</v>
      </c>
      <c r="C1085" t="s">
        <v>32</v>
      </c>
      <c r="D1085" t="s">
        <v>6</v>
      </c>
      <c r="E1085" s="12">
        <v>839</v>
      </c>
      <c r="F1085" s="12">
        <v>113</v>
      </c>
    </row>
    <row r="1086" spans="1:6">
      <c r="A1086" t="s">
        <v>2244</v>
      </c>
      <c r="B1086" t="s">
        <v>5251</v>
      </c>
      <c r="C1086" t="s">
        <v>329</v>
      </c>
      <c r="D1086" t="s">
        <v>6</v>
      </c>
      <c r="E1086" s="12">
        <v>4099</v>
      </c>
      <c r="F1086" s="12">
        <v>695</v>
      </c>
    </row>
    <row r="1087" spans="1:6">
      <c r="A1087" t="s">
        <v>2244</v>
      </c>
      <c r="B1087" t="s">
        <v>5251</v>
      </c>
      <c r="C1087" t="s">
        <v>19</v>
      </c>
      <c r="D1087" t="s">
        <v>6</v>
      </c>
      <c r="E1087" s="12">
        <v>479</v>
      </c>
      <c r="F1087" s="12">
        <v>77</v>
      </c>
    </row>
    <row r="1088" spans="1:6">
      <c r="A1088" t="s">
        <v>2244</v>
      </c>
      <c r="B1088" t="s">
        <v>5251</v>
      </c>
      <c r="C1088" t="s">
        <v>111</v>
      </c>
      <c r="D1088" t="s">
        <v>6</v>
      </c>
      <c r="E1088" s="12">
        <v>55740</v>
      </c>
      <c r="F1088" s="12">
        <v>13795</v>
      </c>
    </row>
    <row r="1089" spans="1:6">
      <c r="A1089" t="s">
        <v>2244</v>
      </c>
      <c r="B1089" t="s">
        <v>5251</v>
      </c>
      <c r="C1089" t="s">
        <v>73</v>
      </c>
      <c r="D1089" t="s">
        <v>6</v>
      </c>
      <c r="E1089" s="12">
        <v>971</v>
      </c>
      <c r="F1089" s="12">
        <v>202</v>
      </c>
    </row>
    <row r="1090" spans="1:6">
      <c r="A1090" t="s">
        <v>2244</v>
      </c>
      <c r="B1090" t="s">
        <v>5251</v>
      </c>
      <c r="C1090" t="s">
        <v>158</v>
      </c>
      <c r="D1090" t="s">
        <v>6</v>
      </c>
      <c r="E1090" s="12">
        <v>17332</v>
      </c>
      <c r="F1090" s="12">
        <v>7450</v>
      </c>
    </row>
    <row r="1091" spans="1:6">
      <c r="A1091" t="s">
        <v>2244</v>
      </c>
      <c r="B1091" t="s">
        <v>5251</v>
      </c>
      <c r="C1091" t="s">
        <v>92</v>
      </c>
      <c r="D1091" t="s">
        <v>6</v>
      </c>
      <c r="E1091" s="12">
        <v>992</v>
      </c>
      <c r="F1091" s="12">
        <v>113</v>
      </c>
    </row>
    <row r="1092" spans="1:6">
      <c r="A1092" t="s">
        <v>2244</v>
      </c>
      <c r="B1092" t="s">
        <v>5251</v>
      </c>
      <c r="C1092" t="s">
        <v>110</v>
      </c>
      <c r="D1092" t="s">
        <v>6</v>
      </c>
      <c r="E1092" s="12">
        <v>2966</v>
      </c>
      <c r="F1092" s="12">
        <v>240</v>
      </c>
    </row>
    <row r="1093" spans="1:6">
      <c r="A1093" t="s">
        <v>2247</v>
      </c>
      <c r="B1093" t="s">
        <v>5252</v>
      </c>
      <c r="C1093" t="s">
        <v>329</v>
      </c>
      <c r="D1093" t="s">
        <v>6</v>
      </c>
      <c r="E1093" s="12">
        <v>190</v>
      </c>
      <c r="F1093" s="12">
        <v>74</v>
      </c>
    </row>
    <row r="1094" spans="1:6">
      <c r="A1094" t="s">
        <v>2247</v>
      </c>
      <c r="B1094" t="s">
        <v>5252</v>
      </c>
      <c r="C1094" t="s">
        <v>158</v>
      </c>
      <c r="D1094" t="s">
        <v>6</v>
      </c>
      <c r="E1094" s="12">
        <v>436</v>
      </c>
      <c r="F1094" s="12">
        <v>104</v>
      </c>
    </row>
    <row r="1095" spans="1:6">
      <c r="A1095" t="s">
        <v>2247</v>
      </c>
      <c r="B1095" t="s">
        <v>5252</v>
      </c>
      <c r="C1095" t="s">
        <v>27</v>
      </c>
      <c r="D1095" t="s">
        <v>6</v>
      </c>
      <c r="E1095" s="12">
        <v>17414</v>
      </c>
      <c r="F1095" s="12">
        <v>477</v>
      </c>
    </row>
    <row r="1096" spans="1:6">
      <c r="A1096" t="s">
        <v>2248</v>
      </c>
      <c r="B1096" t="s">
        <v>5253</v>
      </c>
      <c r="C1096" t="s">
        <v>600</v>
      </c>
      <c r="D1096" t="s">
        <v>6</v>
      </c>
      <c r="E1096" s="12">
        <v>20315</v>
      </c>
      <c r="F1096" s="12">
        <v>2244</v>
      </c>
    </row>
    <row r="1097" spans="1:6">
      <c r="A1097" t="s">
        <v>2248</v>
      </c>
      <c r="B1097" t="s">
        <v>5253</v>
      </c>
      <c r="C1097" t="s">
        <v>327</v>
      </c>
      <c r="D1097" t="s">
        <v>6</v>
      </c>
      <c r="E1097" s="12">
        <v>6410</v>
      </c>
      <c r="F1097" s="12">
        <v>3578</v>
      </c>
    </row>
    <row r="1098" spans="1:6">
      <c r="A1098" t="s">
        <v>2248</v>
      </c>
      <c r="B1098" t="s">
        <v>5253</v>
      </c>
      <c r="C1098" t="s">
        <v>157</v>
      </c>
      <c r="D1098" t="s">
        <v>6</v>
      </c>
      <c r="E1098" s="12">
        <v>1450</v>
      </c>
      <c r="F1098" s="12">
        <v>1319</v>
      </c>
    </row>
    <row r="1099" spans="1:6">
      <c r="A1099" t="s">
        <v>2248</v>
      </c>
      <c r="B1099" t="s">
        <v>5253</v>
      </c>
      <c r="C1099" t="s">
        <v>506</v>
      </c>
      <c r="D1099" t="s">
        <v>6</v>
      </c>
      <c r="E1099" s="12">
        <v>3726</v>
      </c>
      <c r="F1099" s="12">
        <v>1693</v>
      </c>
    </row>
    <row r="1100" spans="1:6">
      <c r="A1100" t="s">
        <v>2248</v>
      </c>
      <c r="B1100" t="s">
        <v>5253</v>
      </c>
      <c r="C1100" t="s">
        <v>118</v>
      </c>
      <c r="D1100" t="s">
        <v>6</v>
      </c>
      <c r="E1100" s="12">
        <v>2617</v>
      </c>
      <c r="F1100" s="12">
        <v>757</v>
      </c>
    </row>
    <row r="1101" spans="1:6">
      <c r="A1101" t="s">
        <v>2248</v>
      </c>
      <c r="B1101" t="s">
        <v>5253</v>
      </c>
      <c r="C1101" t="s">
        <v>50</v>
      </c>
      <c r="D1101" t="s">
        <v>6</v>
      </c>
      <c r="E1101" s="12">
        <v>15251</v>
      </c>
      <c r="F1101" s="12">
        <v>803</v>
      </c>
    </row>
    <row r="1102" spans="1:6">
      <c r="A1102" t="s">
        <v>2248</v>
      </c>
      <c r="B1102" t="s">
        <v>5253</v>
      </c>
      <c r="C1102" t="s">
        <v>170</v>
      </c>
      <c r="D1102" t="s">
        <v>6</v>
      </c>
      <c r="E1102" s="12">
        <v>2394</v>
      </c>
      <c r="F1102" s="12">
        <v>294</v>
      </c>
    </row>
    <row r="1103" spans="1:6">
      <c r="A1103" t="s">
        <v>2248</v>
      </c>
      <c r="B1103" t="s">
        <v>5253</v>
      </c>
      <c r="C1103" t="s">
        <v>1138</v>
      </c>
      <c r="D1103" t="s">
        <v>6</v>
      </c>
      <c r="E1103" s="12">
        <v>300</v>
      </c>
      <c r="F1103" s="12">
        <v>102</v>
      </c>
    </row>
    <row r="1104" spans="1:6">
      <c r="A1104" t="s">
        <v>2248</v>
      </c>
      <c r="B1104" t="s">
        <v>5253</v>
      </c>
      <c r="C1104" t="s">
        <v>512</v>
      </c>
      <c r="D1104" t="s">
        <v>6</v>
      </c>
      <c r="E1104" s="12">
        <v>300</v>
      </c>
      <c r="F1104" s="12">
        <v>989</v>
      </c>
    </row>
    <row r="1105" spans="1:6">
      <c r="A1105" t="s">
        <v>2248</v>
      </c>
      <c r="B1105" t="s">
        <v>5253</v>
      </c>
      <c r="C1105" t="s">
        <v>73</v>
      </c>
      <c r="D1105" t="s">
        <v>6</v>
      </c>
      <c r="E1105" s="12">
        <v>28234</v>
      </c>
      <c r="F1105" s="12">
        <v>13136</v>
      </c>
    </row>
    <row r="1106" spans="1:6">
      <c r="A1106" t="s">
        <v>2248</v>
      </c>
      <c r="B1106" t="s">
        <v>5253</v>
      </c>
      <c r="C1106" t="s">
        <v>72</v>
      </c>
      <c r="D1106" t="s">
        <v>6</v>
      </c>
      <c r="E1106" s="12">
        <v>1757</v>
      </c>
      <c r="F1106" s="12">
        <v>1280</v>
      </c>
    </row>
    <row r="1107" spans="1:6">
      <c r="A1107" t="s">
        <v>2248</v>
      </c>
      <c r="B1107" t="s">
        <v>5253</v>
      </c>
      <c r="C1107" t="s">
        <v>527</v>
      </c>
      <c r="D1107" t="s">
        <v>6</v>
      </c>
      <c r="E1107" s="12">
        <v>7035</v>
      </c>
      <c r="F1107" s="12">
        <v>2242</v>
      </c>
    </row>
    <row r="1108" spans="1:6">
      <c r="A1108" t="s">
        <v>2248</v>
      </c>
      <c r="B1108" t="s">
        <v>5253</v>
      </c>
      <c r="C1108" t="s">
        <v>27</v>
      </c>
      <c r="D1108" t="s">
        <v>6</v>
      </c>
      <c r="E1108" s="12">
        <v>52027</v>
      </c>
      <c r="F1108" s="12">
        <v>25866</v>
      </c>
    </row>
    <row r="1109" spans="1:6">
      <c r="A1109" t="s">
        <v>2248</v>
      </c>
      <c r="B1109" t="s">
        <v>5253</v>
      </c>
      <c r="C1109" t="s">
        <v>1367</v>
      </c>
      <c r="D1109" t="s">
        <v>6</v>
      </c>
      <c r="E1109" s="12">
        <v>4974</v>
      </c>
      <c r="F1109" s="12">
        <v>4900</v>
      </c>
    </row>
    <row r="1110" spans="1:6">
      <c r="A1110" t="s">
        <v>2248</v>
      </c>
      <c r="B1110" t="s">
        <v>5253</v>
      </c>
      <c r="C1110" t="s">
        <v>32</v>
      </c>
      <c r="D1110" t="s">
        <v>6</v>
      </c>
      <c r="E1110" s="12">
        <v>36434</v>
      </c>
      <c r="F1110" s="12">
        <v>6688</v>
      </c>
    </row>
    <row r="1111" spans="1:6">
      <c r="A1111" t="s">
        <v>2248</v>
      </c>
      <c r="B1111" t="s">
        <v>5253</v>
      </c>
      <c r="C1111" t="s">
        <v>80</v>
      </c>
      <c r="D1111" t="s">
        <v>6</v>
      </c>
      <c r="E1111" s="12">
        <v>5671</v>
      </c>
      <c r="F1111" s="12">
        <v>489</v>
      </c>
    </row>
    <row r="1112" spans="1:6">
      <c r="A1112" t="s">
        <v>2248</v>
      </c>
      <c r="B1112" t="s">
        <v>5253</v>
      </c>
      <c r="C1112" t="s">
        <v>256</v>
      </c>
      <c r="D1112" t="s">
        <v>6</v>
      </c>
      <c r="E1112" s="12">
        <v>4264</v>
      </c>
      <c r="F1112" s="12">
        <v>200</v>
      </c>
    </row>
    <row r="1113" spans="1:6">
      <c r="A1113" t="s">
        <v>2248</v>
      </c>
      <c r="B1113" t="s">
        <v>5253</v>
      </c>
      <c r="C1113" t="s">
        <v>111</v>
      </c>
      <c r="D1113" t="s">
        <v>6</v>
      </c>
      <c r="E1113" s="12">
        <v>37848</v>
      </c>
      <c r="F1113" s="12">
        <v>6877</v>
      </c>
    </row>
    <row r="1114" spans="1:6">
      <c r="A1114" t="s">
        <v>2248</v>
      </c>
      <c r="B1114" t="s">
        <v>5253</v>
      </c>
      <c r="C1114" t="s">
        <v>816</v>
      </c>
      <c r="D1114" t="s">
        <v>6</v>
      </c>
      <c r="E1114" s="12">
        <v>720</v>
      </c>
      <c r="F1114" s="12">
        <v>91</v>
      </c>
    </row>
    <row r="1115" spans="1:6">
      <c r="A1115" t="s">
        <v>2248</v>
      </c>
      <c r="B1115" t="s">
        <v>5253</v>
      </c>
      <c r="C1115" t="s">
        <v>92</v>
      </c>
      <c r="D1115" t="s">
        <v>6</v>
      </c>
      <c r="E1115" s="12">
        <v>4301</v>
      </c>
      <c r="F1115" s="12">
        <v>1822</v>
      </c>
    </row>
    <row r="1116" spans="1:6">
      <c r="A1116" t="s">
        <v>2248</v>
      </c>
      <c r="B1116" t="s">
        <v>5253</v>
      </c>
      <c r="C1116" t="s">
        <v>328</v>
      </c>
      <c r="D1116" t="s">
        <v>6</v>
      </c>
      <c r="E1116" s="12">
        <v>4221</v>
      </c>
      <c r="F1116" s="12">
        <v>1036</v>
      </c>
    </row>
    <row r="1117" spans="1:6">
      <c r="A1117" t="s">
        <v>2248</v>
      </c>
      <c r="B1117" t="s">
        <v>5253</v>
      </c>
      <c r="C1117" t="s">
        <v>76</v>
      </c>
      <c r="D1117" t="s">
        <v>6</v>
      </c>
      <c r="E1117" s="12">
        <v>65164</v>
      </c>
      <c r="F1117" s="12">
        <v>29901</v>
      </c>
    </row>
    <row r="1118" spans="1:6">
      <c r="A1118" t="s">
        <v>2248</v>
      </c>
      <c r="B1118" t="s">
        <v>5253</v>
      </c>
      <c r="C1118" t="s">
        <v>52</v>
      </c>
      <c r="D1118" t="s">
        <v>6</v>
      </c>
      <c r="E1118" s="12">
        <v>5248</v>
      </c>
      <c r="F1118" s="12">
        <v>609</v>
      </c>
    </row>
    <row r="1119" spans="1:6">
      <c r="A1119" t="s">
        <v>2248</v>
      </c>
      <c r="B1119" t="s">
        <v>5253</v>
      </c>
      <c r="C1119" t="s">
        <v>479</v>
      </c>
      <c r="D1119" t="s">
        <v>6</v>
      </c>
      <c r="E1119" s="12">
        <v>3492</v>
      </c>
      <c r="F1119" s="12">
        <v>1172</v>
      </c>
    </row>
    <row r="1120" spans="1:6">
      <c r="A1120" t="s">
        <v>2248</v>
      </c>
      <c r="B1120" t="s">
        <v>5253</v>
      </c>
      <c r="C1120" t="s">
        <v>158</v>
      </c>
      <c r="D1120" t="s">
        <v>6</v>
      </c>
      <c r="E1120" s="12">
        <v>44716</v>
      </c>
      <c r="F1120" s="12">
        <v>8989</v>
      </c>
    </row>
    <row r="1121" spans="1:6">
      <c r="A1121" t="s">
        <v>2248</v>
      </c>
      <c r="B1121" t="s">
        <v>5253</v>
      </c>
      <c r="C1121" t="s">
        <v>329</v>
      </c>
      <c r="D1121" t="s">
        <v>6</v>
      </c>
      <c r="E1121" s="12">
        <v>977</v>
      </c>
      <c r="F1121" s="12">
        <v>562</v>
      </c>
    </row>
    <row r="1122" spans="1:6">
      <c r="A1122" t="s">
        <v>2248</v>
      </c>
      <c r="B1122" t="s">
        <v>5253</v>
      </c>
      <c r="C1122" t="s">
        <v>19</v>
      </c>
      <c r="D1122" t="s">
        <v>6</v>
      </c>
      <c r="E1122" s="12">
        <v>10623</v>
      </c>
      <c r="F1122" s="12">
        <v>3605</v>
      </c>
    </row>
    <row r="1123" spans="1:6">
      <c r="A1123" t="s">
        <v>2248</v>
      </c>
      <c r="B1123" t="s">
        <v>5253</v>
      </c>
      <c r="C1123" t="s">
        <v>57</v>
      </c>
      <c r="D1123" t="s">
        <v>6</v>
      </c>
      <c r="E1123" s="12">
        <v>2</v>
      </c>
      <c r="F1123" s="12">
        <v>21</v>
      </c>
    </row>
    <row r="1124" spans="1:6">
      <c r="A1124" t="s">
        <v>2248</v>
      </c>
      <c r="B1124" t="s">
        <v>5253</v>
      </c>
      <c r="C1124" t="s">
        <v>389</v>
      </c>
      <c r="D1124" t="s">
        <v>6</v>
      </c>
      <c r="E1124" s="12">
        <v>10652</v>
      </c>
      <c r="F1124" s="12">
        <v>1114</v>
      </c>
    </row>
    <row r="1125" spans="1:6">
      <c r="A1125" t="s">
        <v>2249</v>
      </c>
      <c r="B1125" t="s">
        <v>5254</v>
      </c>
      <c r="C1125" t="s">
        <v>19</v>
      </c>
      <c r="D1125" t="s">
        <v>6</v>
      </c>
      <c r="E1125" s="12">
        <v>2006</v>
      </c>
      <c r="F1125" s="12">
        <v>1644</v>
      </c>
    </row>
    <row r="1126" spans="1:6">
      <c r="A1126" t="s">
        <v>2251</v>
      </c>
      <c r="B1126" t="s">
        <v>5255</v>
      </c>
      <c r="C1126" t="s">
        <v>1417</v>
      </c>
      <c r="D1126" t="s">
        <v>6</v>
      </c>
      <c r="E1126" s="12">
        <v>1220</v>
      </c>
      <c r="F1126" s="12">
        <v>1044</v>
      </c>
    </row>
    <row r="1127" spans="1:6">
      <c r="A1127" t="s">
        <v>2251</v>
      </c>
      <c r="B1127" t="s">
        <v>5255</v>
      </c>
      <c r="C1127" t="s">
        <v>329</v>
      </c>
      <c r="D1127" t="s">
        <v>6</v>
      </c>
      <c r="E1127" s="12">
        <v>112</v>
      </c>
      <c r="F1127" s="12">
        <v>114</v>
      </c>
    </row>
    <row r="1128" spans="1:6">
      <c r="A1128" t="s">
        <v>2251</v>
      </c>
      <c r="B1128" t="s">
        <v>5255</v>
      </c>
      <c r="C1128" t="s">
        <v>27</v>
      </c>
      <c r="D1128" t="s">
        <v>6</v>
      </c>
      <c r="E1128" s="12">
        <v>9163</v>
      </c>
      <c r="F1128" s="12">
        <v>3171</v>
      </c>
    </row>
    <row r="1129" spans="1:6">
      <c r="A1129" t="s">
        <v>2251</v>
      </c>
      <c r="B1129" t="s">
        <v>5255</v>
      </c>
      <c r="C1129" t="s">
        <v>327</v>
      </c>
      <c r="D1129" t="s">
        <v>6</v>
      </c>
      <c r="E1129" s="12">
        <v>2769</v>
      </c>
      <c r="F1129" s="12">
        <v>794</v>
      </c>
    </row>
    <row r="1130" spans="1:6">
      <c r="A1130" t="s">
        <v>2251</v>
      </c>
      <c r="B1130" t="s">
        <v>5255</v>
      </c>
      <c r="C1130" t="s">
        <v>92</v>
      </c>
      <c r="D1130" t="s">
        <v>6</v>
      </c>
      <c r="E1130" s="12">
        <v>5892</v>
      </c>
      <c r="F1130" s="12">
        <v>855</v>
      </c>
    </row>
    <row r="1131" spans="1:6">
      <c r="A1131" t="s">
        <v>2251</v>
      </c>
      <c r="B1131" t="s">
        <v>5255</v>
      </c>
      <c r="C1131" t="s">
        <v>32</v>
      </c>
      <c r="D1131" t="s">
        <v>6</v>
      </c>
      <c r="E1131" s="12">
        <v>1920</v>
      </c>
      <c r="F1131" s="12">
        <v>107</v>
      </c>
    </row>
    <row r="1132" spans="1:6">
      <c r="A1132" t="s">
        <v>2251</v>
      </c>
      <c r="B1132" t="s">
        <v>5255</v>
      </c>
      <c r="C1132" t="s">
        <v>111</v>
      </c>
      <c r="D1132" t="s">
        <v>6</v>
      </c>
      <c r="E1132" s="12">
        <v>20655</v>
      </c>
      <c r="F1132" s="12">
        <v>2622</v>
      </c>
    </row>
    <row r="1133" spans="1:6">
      <c r="A1133" t="s">
        <v>2251</v>
      </c>
      <c r="B1133" t="s">
        <v>5255</v>
      </c>
      <c r="C1133" t="s">
        <v>73</v>
      </c>
      <c r="D1133" t="s">
        <v>6</v>
      </c>
      <c r="E1133" s="12">
        <v>27297</v>
      </c>
      <c r="F1133" s="12">
        <v>11382</v>
      </c>
    </row>
    <row r="1134" spans="1:6">
      <c r="A1134" t="s">
        <v>2251</v>
      </c>
      <c r="B1134" t="s">
        <v>5255</v>
      </c>
      <c r="C1134" t="s">
        <v>256</v>
      </c>
      <c r="D1134" t="s">
        <v>6</v>
      </c>
      <c r="E1134" s="12">
        <v>378</v>
      </c>
      <c r="F1134" s="12">
        <v>56</v>
      </c>
    </row>
    <row r="1135" spans="1:6">
      <c r="A1135" t="s">
        <v>2251</v>
      </c>
      <c r="B1135" t="s">
        <v>5255</v>
      </c>
      <c r="C1135" t="s">
        <v>158</v>
      </c>
      <c r="D1135" t="s">
        <v>6</v>
      </c>
      <c r="E1135" s="12">
        <v>156</v>
      </c>
      <c r="F1135" s="12">
        <v>70</v>
      </c>
    </row>
    <row r="1136" spans="1:6">
      <c r="A1136" t="s">
        <v>2251</v>
      </c>
      <c r="B1136" t="s">
        <v>5255</v>
      </c>
      <c r="C1136" t="s">
        <v>76</v>
      </c>
      <c r="D1136" t="s">
        <v>6</v>
      </c>
      <c r="E1136" s="12">
        <v>203432</v>
      </c>
      <c r="F1136" s="12">
        <v>118049</v>
      </c>
    </row>
    <row r="1137" spans="1:6">
      <c r="A1137" t="s">
        <v>2251</v>
      </c>
      <c r="B1137" t="s">
        <v>5255</v>
      </c>
      <c r="C1137" t="s">
        <v>69</v>
      </c>
      <c r="D1137" t="s">
        <v>6</v>
      </c>
      <c r="E1137" s="12">
        <v>1943</v>
      </c>
      <c r="F1137" s="12">
        <v>364</v>
      </c>
    </row>
    <row r="1138" spans="1:6">
      <c r="A1138" t="s">
        <v>2251</v>
      </c>
      <c r="B1138" t="s">
        <v>5255</v>
      </c>
      <c r="C1138" t="s">
        <v>8</v>
      </c>
      <c r="D1138" t="s">
        <v>6</v>
      </c>
      <c r="E1138" s="12">
        <v>11308</v>
      </c>
      <c r="F1138" s="12">
        <v>8805</v>
      </c>
    </row>
    <row r="1139" spans="1:6">
      <c r="A1139" t="s">
        <v>2251</v>
      </c>
      <c r="B1139" t="s">
        <v>5255</v>
      </c>
      <c r="C1139" t="s">
        <v>527</v>
      </c>
      <c r="D1139" t="s">
        <v>6</v>
      </c>
      <c r="E1139" s="12">
        <v>650</v>
      </c>
      <c r="F1139" s="12">
        <v>77</v>
      </c>
    </row>
    <row r="1140" spans="1:6">
      <c r="A1140" t="s">
        <v>2251</v>
      </c>
      <c r="B1140" t="s">
        <v>5255</v>
      </c>
      <c r="C1140" t="s">
        <v>50</v>
      </c>
      <c r="D1140" t="s">
        <v>6</v>
      </c>
      <c r="E1140" s="12">
        <v>17788</v>
      </c>
      <c r="F1140" s="12">
        <v>1357</v>
      </c>
    </row>
    <row r="1141" spans="1:6">
      <c r="A1141" t="s">
        <v>2252</v>
      </c>
      <c r="B1141" t="s">
        <v>5256</v>
      </c>
      <c r="C1141" t="s">
        <v>27</v>
      </c>
      <c r="D1141" t="s">
        <v>6</v>
      </c>
      <c r="E1141" s="12">
        <v>2487</v>
      </c>
      <c r="F1141" s="12">
        <v>1638</v>
      </c>
    </row>
    <row r="1142" spans="1:6">
      <c r="A1142" t="s">
        <v>2252</v>
      </c>
      <c r="B1142" t="s">
        <v>5256</v>
      </c>
      <c r="C1142" t="s">
        <v>76</v>
      </c>
      <c r="D1142" t="s">
        <v>6</v>
      </c>
      <c r="E1142" s="12">
        <v>12840</v>
      </c>
      <c r="F1142" s="12">
        <v>5791</v>
      </c>
    </row>
    <row r="1143" spans="1:6">
      <c r="A1143" t="s">
        <v>2252</v>
      </c>
      <c r="B1143" t="s">
        <v>5256</v>
      </c>
      <c r="C1143" t="s">
        <v>80</v>
      </c>
      <c r="D1143" t="s">
        <v>6</v>
      </c>
      <c r="E1143" s="12">
        <v>21666</v>
      </c>
      <c r="F1143" s="12">
        <v>10849</v>
      </c>
    </row>
    <row r="1144" spans="1:6">
      <c r="A1144" t="s">
        <v>2252</v>
      </c>
      <c r="B1144" t="s">
        <v>5256</v>
      </c>
      <c r="C1144" t="s">
        <v>19</v>
      </c>
      <c r="D1144" t="s">
        <v>6</v>
      </c>
      <c r="E1144" s="12">
        <v>2278</v>
      </c>
      <c r="F1144" s="12">
        <v>397</v>
      </c>
    </row>
    <row r="1145" spans="1:6">
      <c r="A1145" t="s">
        <v>2253</v>
      </c>
      <c r="B1145" t="s">
        <v>5257</v>
      </c>
      <c r="C1145" t="s">
        <v>80</v>
      </c>
      <c r="D1145" t="s">
        <v>6</v>
      </c>
      <c r="E1145" s="12">
        <v>10848</v>
      </c>
      <c r="F1145" s="12">
        <v>5670</v>
      </c>
    </row>
    <row r="1146" spans="1:6">
      <c r="A1146" t="s">
        <v>2253</v>
      </c>
      <c r="B1146" t="s">
        <v>5257</v>
      </c>
      <c r="C1146" t="s">
        <v>27</v>
      </c>
      <c r="D1146" t="s">
        <v>6</v>
      </c>
      <c r="E1146" s="12">
        <v>8752</v>
      </c>
      <c r="F1146" s="12">
        <v>3767</v>
      </c>
    </row>
    <row r="1147" spans="1:6">
      <c r="A1147" t="s">
        <v>2253</v>
      </c>
      <c r="B1147" t="s">
        <v>5257</v>
      </c>
      <c r="C1147" t="s">
        <v>76</v>
      </c>
      <c r="D1147" t="s">
        <v>6</v>
      </c>
      <c r="E1147" s="12">
        <v>3000</v>
      </c>
      <c r="F1147" s="12">
        <v>233</v>
      </c>
    </row>
    <row r="1148" spans="1:6">
      <c r="A1148" t="s">
        <v>2255</v>
      </c>
      <c r="B1148" t="s">
        <v>5258</v>
      </c>
      <c r="C1148" t="s">
        <v>4338</v>
      </c>
      <c r="D1148" t="s">
        <v>6</v>
      </c>
      <c r="E1148" s="12">
        <v>1000</v>
      </c>
      <c r="F1148" s="12">
        <v>211</v>
      </c>
    </row>
    <row r="1149" spans="1:6">
      <c r="A1149" t="s">
        <v>2256</v>
      </c>
      <c r="B1149" t="s">
        <v>5259</v>
      </c>
      <c r="C1149" t="s">
        <v>73</v>
      </c>
      <c r="D1149" t="s">
        <v>6</v>
      </c>
      <c r="E1149" s="12">
        <v>2129</v>
      </c>
      <c r="F1149" s="12">
        <v>3644</v>
      </c>
    </row>
    <row r="1150" spans="1:6">
      <c r="A1150" t="s">
        <v>2256</v>
      </c>
      <c r="B1150" t="s">
        <v>5259</v>
      </c>
      <c r="C1150" t="s">
        <v>80</v>
      </c>
      <c r="D1150" t="s">
        <v>6</v>
      </c>
      <c r="E1150" s="12">
        <v>14268</v>
      </c>
      <c r="F1150" s="12">
        <v>6312</v>
      </c>
    </row>
    <row r="1151" spans="1:6">
      <c r="A1151" t="s">
        <v>2257</v>
      </c>
      <c r="B1151" t="s">
        <v>5260</v>
      </c>
      <c r="C1151" t="s">
        <v>27</v>
      </c>
      <c r="D1151" t="s">
        <v>6</v>
      </c>
      <c r="E1151" s="12">
        <v>3860</v>
      </c>
      <c r="F1151" s="12">
        <v>1623</v>
      </c>
    </row>
    <row r="1152" spans="1:6">
      <c r="A1152" t="s">
        <v>2257</v>
      </c>
      <c r="B1152" t="s">
        <v>5260</v>
      </c>
      <c r="C1152" t="s">
        <v>73</v>
      </c>
      <c r="D1152" t="s">
        <v>6</v>
      </c>
      <c r="E1152" s="12">
        <v>2588</v>
      </c>
      <c r="F1152" s="12">
        <v>5048</v>
      </c>
    </row>
    <row r="1153" spans="1:6">
      <c r="A1153" t="s">
        <v>2257</v>
      </c>
      <c r="B1153" t="s">
        <v>5260</v>
      </c>
      <c r="C1153" t="s">
        <v>327</v>
      </c>
      <c r="D1153" t="s">
        <v>6</v>
      </c>
      <c r="E1153" s="12">
        <v>6220</v>
      </c>
      <c r="F1153" s="12">
        <v>1178</v>
      </c>
    </row>
    <row r="1154" spans="1:6">
      <c r="A1154" t="s">
        <v>2257</v>
      </c>
      <c r="B1154" t="s">
        <v>5260</v>
      </c>
      <c r="C1154" t="s">
        <v>21</v>
      </c>
      <c r="D1154" t="s">
        <v>6</v>
      </c>
      <c r="E1154" s="12">
        <v>4562</v>
      </c>
      <c r="F1154" s="12">
        <v>300</v>
      </c>
    </row>
    <row r="1155" spans="1:6">
      <c r="A1155" t="s">
        <v>2257</v>
      </c>
      <c r="B1155" t="s">
        <v>5260</v>
      </c>
      <c r="C1155" t="s">
        <v>72</v>
      </c>
      <c r="D1155" t="s">
        <v>6</v>
      </c>
      <c r="E1155" s="12">
        <v>358</v>
      </c>
      <c r="F1155" s="12">
        <v>167</v>
      </c>
    </row>
    <row r="1156" spans="1:6">
      <c r="A1156" t="s">
        <v>2257</v>
      </c>
      <c r="B1156" t="s">
        <v>5260</v>
      </c>
      <c r="C1156" t="s">
        <v>158</v>
      </c>
      <c r="D1156" t="s">
        <v>6</v>
      </c>
      <c r="E1156" s="12">
        <v>1728</v>
      </c>
      <c r="F1156" s="12">
        <v>234</v>
      </c>
    </row>
    <row r="1157" spans="1:6">
      <c r="A1157" t="s">
        <v>2257</v>
      </c>
      <c r="B1157" t="s">
        <v>5260</v>
      </c>
      <c r="C1157" t="s">
        <v>76</v>
      </c>
      <c r="D1157" t="s">
        <v>6</v>
      </c>
      <c r="E1157" s="12">
        <v>114792</v>
      </c>
      <c r="F1157" s="12">
        <v>32399</v>
      </c>
    </row>
    <row r="1158" spans="1:6">
      <c r="A1158" t="s">
        <v>2257</v>
      </c>
      <c r="B1158" t="s">
        <v>5260</v>
      </c>
      <c r="C1158" t="s">
        <v>329</v>
      </c>
      <c r="D1158" t="s">
        <v>6</v>
      </c>
      <c r="E1158" s="12">
        <v>8211</v>
      </c>
      <c r="F1158" s="12">
        <v>1058</v>
      </c>
    </row>
    <row r="1159" spans="1:6">
      <c r="A1159" t="s">
        <v>2258</v>
      </c>
      <c r="B1159" t="s">
        <v>5261</v>
      </c>
      <c r="C1159" t="s">
        <v>69</v>
      </c>
      <c r="D1159" t="s">
        <v>6</v>
      </c>
      <c r="E1159" s="12">
        <v>837</v>
      </c>
      <c r="F1159" s="12">
        <v>1236</v>
      </c>
    </row>
    <row r="1160" spans="1:6">
      <c r="A1160" t="s">
        <v>2258</v>
      </c>
      <c r="B1160" t="s">
        <v>5261</v>
      </c>
      <c r="C1160" t="s">
        <v>73</v>
      </c>
      <c r="D1160" t="s">
        <v>6</v>
      </c>
      <c r="E1160" s="12">
        <v>21178</v>
      </c>
      <c r="F1160" s="12">
        <v>35849</v>
      </c>
    </row>
    <row r="1161" spans="1:6">
      <c r="A1161" t="s">
        <v>2258</v>
      </c>
      <c r="B1161" t="s">
        <v>5261</v>
      </c>
      <c r="C1161" t="s">
        <v>76</v>
      </c>
      <c r="D1161" t="s">
        <v>6</v>
      </c>
      <c r="E1161" s="12">
        <v>11856</v>
      </c>
      <c r="F1161" s="12">
        <v>4818</v>
      </c>
    </row>
    <row r="1162" spans="1:6">
      <c r="A1162" t="s">
        <v>2259</v>
      </c>
      <c r="B1162" t="s">
        <v>5262</v>
      </c>
      <c r="C1162" t="s">
        <v>73</v>
      </c>
      <c r="D1162" t="s">
        <v>6</v>
      </c>
      <c r="E1162" s="12">
        <v>1838</v>
      </c>
      <c r="F1162" s="12">
        <v>2879</v>
      </c>
    </row>
    <row r="1163" spans="1:6">
      <c r="A1163" t="s">
        <v>2259</v>
      </c>
      <c r="B1163" t="s">
        <v>5262</v>
      </c>
      <c r="C1163" t="s">
        <v>4338</v>
      </c>
      <c r="D1163" t="s">
        <v>6</v>
      </c>
      <c r="E1163" s="12">
        <v>68</v>
      </c>
      <c r="F1163" s="12">
        <v>530</v>
      </c>
    </row>
    <row r="1164" spans="1:6">
      <c r="A1164" t="s">
        <v>2262</v>
      </c>
      <c r="B1164" t="s">
        <v>5263</v>
      </c>
      <c r="C1164" t="s">
        <v>506</v>
      </c>
      <c r="D1164" t="s">
        <v>6</v>
      </c>
      <c r="E1164" s="12">
        <v>1115</v>
      </c>
      <c r="F1164" s="12">
        <v>294</v>
      </c>
    </row>
    <row r="1165" spans="1:6">
      <c r="A1165" t="s">
        <v>2262</v>
      </c>
      <c r="B1165" t="s">
        <v>5263</v>
      </c>
      <c r="C1165" t="s">
        <v>32</v>
      </c>
      <c r="D1165" t="s">
        <v>6</v>
      </c>
      <c r="E1165" s="12">
        <v>4180</v>
      </c>
      <c r="F1165" s="12">
        <v>459</v>
      </c>
    </row>
    <row r="1166" spans="1:6">
      <c r="A1166" t="s">
        <v>2262</v>
      </c>
      <c r="B1166" t="s">
        <v>5263</v>
      </c>
      <c r="C1166" t="s">
        <v>103</v>
      </c>
      <c r="D1166" t="s">
        <v>6</v>
      </c>
      <c r="E1166" s="12">
        <v>3782</v>
      </c>
      <c r="F1166" s="12">
        <v>137</v>
      </c>
    </row>
    <row r="1167" spans="1:6">
      <c r="A1167" t="s">
        <v>2262</v>
      </c>
      <c r="B1167" t="s">
        <v>5263</v>
      </c>
      <c r="C1167" t="s">
        <v>329</v>
      </c>
      <c r="D1167" t="s">
        <v>6</v>
      </c>
      <c r="E1167" s="12">
        <v>1308</v>
      </c>
      <c r="F1167" s="12">
        <v>312</v>
      </c>
    </row>
    <row r="1168" spans="1:6">
      <c r="A1168" t="s">
        <v>2262</v>
      </c>
      <c r="B1168" t="s">
        <v>5263</v>
      </c>
      <c r="C1168" t="s">
        <v>27</v>
      </c>
      <c r="D1168" t="s">
        <v>6</v>
      </c>
      <c r="E1168" s="12">
        <v>2834</v>
      </c>
      <c r="F1168" s="12">
        <v>1245</v>
      </c>
    </row>
    <row r="1169" spans="1:6">
      <c r="A1169" t="s">
        <v>2262</v>
      </c>
      <c r="B1169" t="s">
        <v>5263</v>
      </c>
      <c r="C1169" t="s">
        <v>111</v>
      </c>
      <c r="D1169" t="s">
        <v>6</v>
      </c>
      <c r="E1169" s="12">
        <v>9879</v>
      </c>
      <c r="F1169" s="12">
        <v>1245</v>
      </c>
    </row>
    <row r="1170" spans="1:6">
      <c r="A1170" t="s">
        <v>2262</v>
      </c>
      <c r="B1170" t="s">
        <v>5263</v>
      </c>
      <c r="C1170" t="s">
        <v>76</v>
      </c>
      <c r="D1170" t="s">
        <v>6</v>
      </c>
      <c r="E1170" s="12">
        <v>6560</v>
      </c>
      <c r="F1170" s="12">
        <v>549</v>
      </c>
    </row>
    <row r="1171" spans="1:6">
      <c r="A1171" t="s">
        <v>2262</v>
      </c>
      <c r="B1171" t="s">
        <v>5263</v>
      </c>
      <c r="C1171" t="s">
        <v>50</v>
      </c>
      <c r="D1171" t="s">
        <v>6</v>
      </c>
      <c r="E1171" s="12">
        <v>10</v>
      </c>
      <c r="F1171" s="12">
        <v>108</v>
      </c>
    </row>
    <row r="1172" spans="1:6">
      <c r="A1172" t="s">
        <v>2266</v>
      </c>
      <c r="B1172" t="s">
        <v>5264</v>
      </c>
      <c r="C1172" t="s">
        <v>76</v>
      </c>
      <c r="D1172" t="s">
        <v>6</v>
      </c>
      <c r="E1172" s="12">
        <v>1007</v>
      </c>
      <c r="F1172" s="12">
        <v>2026</v>
      </c>
    </row>
    <row r="1173" spans="1:6">
      <c r="A1173" t="s">
        <v>2273</v>
      </c>
      <c r="B1173" t="s">
        <v>5265</v>
      </c>
      <c r="C1173" t="s">
        <v>73</v>
      </c>
      <c r="D1173" t="s">
        <v>6</v>
      </c>
      <c r="E1173" s="12">
        <v>1778</v>
      </c>
      <c r="F1173" s="12">
        <v>2256</v>
      </c>
    </row>
    <row r="1174" spans="1:6">
      <c r="A1174" t="s">
        <v>2274</v>
      </c>
      <c r="B1174" t="s">
        <v>5266</v>
      </c>
      <c r="C1174" t="s">
        <v>76</v>
      </c>
      <c r="D1174" t="s">
        <v>6</v>
      </c>
      <c r="E1174" s="12">
        <v>1760</v>
      </c>
      <c r="F1174" s="12">
        <v>1313</v>
      </c>
    </row>
    <row r="1175" spans="1:6">
      <c r="A1175" t="s">
        <v>2275</v>
      </c>
      <c r="B1175" t="s">
        <v>5267</v>
      </c>
      <c r="C1175" t="s">
        <v>158</v>
      </c>
      <c r="D1175" t="s">
        <v>6</v>
      </c>
      <c r="E1175" s="12">
        <v>150</v>
      </c>
      <c r="F1175" s="12">
        <v>88</v>
      </c>
    </row>
    <row r="1176" spans="1:6">
      <c r="A1176" t="s">
        <v>2277</v>
      </c>
      <c r="B1176" t="s">
        <v>5268</v>
      </c>
      <c r="C1176" t="s">
        <v>76</v>
      </c>
      <c r="D1176" t="s">
        <v>6</v>
      </c>
      <c r="E1176" s="12">
        <v>456</v>
      </c>
      <c r="F1176" s="12">
        <v>144</v>
      </c>
    </row>
    <row r="1177" spans="1:6">
      <c r="A1177" t="s">
        <v>2277</v>
      </c>
      <c r="B1177" t="s">
        <v>5268</v>
      </c>
      <c r="C1177" t="s">
        <v>80</v>
      </c>
      <c r="D1177" t="s">
        <v>6</v>
      </c>
      <c r="E1177" s="12">
        <v>114</v>
      </c>
      <c r="F1177" s="12">
        <v>128</v>
      </c>
    </row>
    <row r="1178" spans="1:6">
      <c r="A1178" t="s">
        <v>2280</v>
      </c>
      <c r="B1178" t="s">
        <v>5269</v>
      </c>
      <c r="C1178" t="s">
        <v>329</v>
      </c>
      <c r="D1178" t="s">
        <v>6</v>
      </c>
      <c r="E1178" s="12">
        <v>300</v>
      </c>
      <c r="F1178" s="12">
        <v>110</v>
      </c>
    </row>
    <row r="1179" spans="1:6">
      <c r="A1179" t="s">
        <v>2283</v>
      </c>
      <c r="B1179" t="s">
        <v>5270</v>
      </c>
      <c r="C1179" t="s">
        <v>27</v>
      </c>
      <c r="D1179" t="s">
        <v>6</v>
      </c>
      <c r="E1179" s="12">
        <v>333</v>
      </c>
      <c r="F1179" s="12">
        <v>100</v>
      </c>
    </row>
    <row r="1180" spans="1:6">
      <c r="A1180" t="s">
        <v>2284</v>
      </c>
      <c r="B1180" t="s">
        <v>5271</v>
      </c>
      <c r="C1180" t="s">
        <v>158</v>
      </c>
      <c r="D1180" t="s">
        <v>6</v>
      </c>
      <c r="E1180" s="12">
        <v>15230</v>
      </c>
      <c r="F1180" s="12">
        <v>11159</v>
      </c>
    </row>
    <row r="1181" spans="1:6">
      <c r="A1181" t="s">
        <v>2284</v>
      </c>
      <c r="B1181" t="s">
        <v>5271</v>
      </c>
      <c r="C1181" t="s">
        <v>76</v>
      </c>
      <c r="D1181" t="s">
        <v>6</v>
      </c>
      <c r="E1181" s="12">
        <v>250</v>
      </c>
      <c r="F1181" s="12">
        <v>31</v>
      </c>
    </row>
    <row r="1182" spans="1:6">
      <c r="A1182" t="s">
        <v>2288</v>
      </c>
      <c r="B1182" t="s">
        <v>5272</v>
      </c>
      <c r="C1182" t="s">
        <v>600</v>
      </c>
      <c r="D1182" t="s">
        <v>6</v>
      </c>
      <c r="E1182" s="12">
        <v>3289</v>
      </c>
      <c r="F1182" s="12">
        <v>374</v>
      </c>
    </row>
    <row r="1183" spans="1:6">
      <c r="A1183" t="s">
        <v>2288</v>
      </c>
      <c r="B1183" t="s">
        <v>5272</v>
      </c>
      <c r="C1183" t="s">
        <v>158</v>
      </c>
      <c r="D1183" t="s">
        <v>6</v>
      </c>
      <c r="E1183" s="12">
        <v>9554</v>
      </c>
      <c r="F1183" s="12">
        <v>5883</v>
      </c>
    </row>
    <row r="1184" spans="1:6">
      <c r="A1184" t="s">
        <v>2288</v>
      </c>
      <c r="B1184" t="s">
        <v>5272</v>
      </c>
      <c r="C1184" t="s">
        <v>329</v>
      </c>
      <c r="D1184" t="s">
        <v>6</v>
      </c>
      <c r="E1184" s="12">
        <v>2158</v>
      </c>
      <c r="F1184" s="12">
        <v>279</v>
      </c>
    </row>
    <row r="1185" spans="1:6">
      <c r="A1185" t="s">
        <v>2288</v>
      </c>
      <c r="B1185" t="s">
        <v>5272</v>
      </c>
      <c r="C1185" t="s">
        <v>76</v>
      </c>
      <c r="D1185" t="s">
        <v>6</v>
      </c>
      <c r="E1185" s="12">
        <v>1970</v>
      </c>
      <c r="F1185" s="12">
        <v>1427</v>
      </c>
    </row>
    <row r="1186" spans="1:6">
      <c r="A1186" t="s">
        <v>2291</v>
      </c>
      <c r="B1186" t="s">
        <v>5273</v>
      </c>
      <c r="C1186" t="s">
        <v>158</v>
      </c>
      <c r="D1186" t="s">
        <v>6</v>
      </c>
      <c r="E1186" s="12">
        <v>1194</v>
      </c>
      <c r="F1186" s="12">
        <v>741</v>
      </c>
    </row>
    <row r="1187" spans="1:6">
      <c r="A1187" t="s">
        <v>2291</v>
      </c>
      <c r="B1187" t="s">
        <v>5273</v>
      </c>
      <c r="C1187" t="s">
        <v>76</v>
      </c>
      <c r="D1187" t="s">
        <v>6</v>
      </c>
      <c r="E1187" s="12">
        <v>8568</v>
      </c>
      <c r="F1187" s="12">
        <v>8225</v>
      </c>
    </row>
    <row r="1188" spans="1:6">
      <c r="A1188" t="s">
        <v>2291</v>
      </c>
      <c r="B1188" t="s">
        <v>5273</v>
      </c>
      <c r="C1188" t="s">
        <v>80</v>
      </c>
      <c r="D1188" t="s">
        <v>6</v>
      </c>
      <c r="E1188" s="12">
        <v>61364</v>
      </c>
      <c r="F1188" s="12">
        <v>9604</v>
      </c>
    </row>
    <row r="1189" spans="1:6">
      <c r="A1189" t="s">
        <v>2292</v>
      </c>
      <c r="B1189" t="s">
        <v>5274</v>
      </c>
      <c r="C1189" t="s">
        <v>600</v>
      </c>
      <c r="D1189" t="s">
        <v>6</v>
      </c>
      <c r="E1189" s="12">
        <v>4566</v>
      </c>
      <c r="F1189" s="12">
        <v>576</v>
      </c>
    </row>
    <row r="1190" spans="1:6">
      <c r="A1190" t="s">
        <v>2292</v>
      </c>
      <c r="B1190" t="s">
        <v>5274</v>
      </c>
      <c r="C1190" t="s">
        <v>80</v>
      </c>
      <c r="D1190" t="s">
        <v>6</v>
      </c>
      <c r="E1190" s="12">
        <v>110</v>
      </c>
      <c r="F1190" s="12">
        <v>128</v>
      </c>
    </row>
    <row r="1191" spans="1:6">
      <c r="A1191" t="s">
        <v>2293</v>
      </c>
      <c r="B1191" t="s">
        <v>5275</v>
      </c>
      <c r="C1191" t="s">
        <v>32</v>
      </c>
      <c r="D1191" t="s">
        <v>6</v>
      </c>
      <c r="E1191" s="12">
        <v>1500</v>
      </c>
      <c r="F1191" s="12">
        <v>285</v>
      </c>
    </row>
    <row r="1192" spans="1:6">
      <c r="A1192" t="s">
        <v>2294</v>
      </c>
      <c r="B1192" t="s">
        <v>5276</v>
      </c>
      <c r="C1192" t="s">
        <v>80</v>
      </c>
      <c r="D1192" t="s">
        <v>6</v>
      </c>
      <c r="E1192" s="12">
        <v>5506</v>
      </c>
      <c r="F1192" s="12">
        <v>2030</v>
      </c>
    </row>
    <row r="1193" spans="1:6">
      <c r="A1193" t="s">
        <v>2294</v>
      </c>
      <c r="B1193" t="s">
        <v>5276</v>
      </c>
      <c r="C1193" t="s">
        <v>73</v>
      </c>
      <c r="D1193" t="s">
        <v>6</v>
      </c>
      <c r="E1193" s="12">
        <v>2305</v>
      </c>
      <c r="F1193" s="12">
        <v>3492</v>
      </c>
    </row>
    <row r="1194" spans="1:6">
      <c r="A1194" t="s">
        <v>2297</v>
      </c>
      <c r="B1194" t="s">
        <v>5277</v>
      </c>
      <c r="C1194" t="s">
        <v>73</v>
      </c>
      <c r="D1194" t="s">
        <v>6</v>
      </c>
      <c r="E1194" s="12">
        <v>9181</v>
      </c>
      <c r="F1194" s="12">
        <v>10105</v>
      </c>
    </row>
    <row r="1195" spans="1:6">
      <c r="A1195" t="s">
        <v>2301</v>
      </c>
      <c r="B1195" t="s">
        <v>5278</v>
      </c>
      <c r="C1195" t="s">
        <v>158</v>
      </c>
      <c r="D1195" t="s">
        <v>6</v>
      </c>
      <c r="E1195" s="12">
        <v>5081</v>
      </c>
      <c r="F1195" s="12">
        <v>3287</v>
      </c>
    </row>
    <row r="1196" spans="1:6">
      <c r="A1196" t="s">
        <v>2301</v>
      </c>
      <c r="B1196" t="s">
        <v>5278</v>
      </c>
      <c r="C1196" t="s">
        <v>479</v>
      </c>
      <c r="D1196" t="s">
        <v>6</v>
      </c>
      <c r="E1196" s="12">
        <v>249</v>
      </c>
      <c r="F1196" s="12">
        <v>56</v>
      </c>
    </row>
    <row r="1197" spans="1:6">
      <c r="A1197" t="s">
        <v>2301</v>
      </c>
      <c r="B1197" t="s">
        <v>5278</v>
      </c>
      <c r="C1197" t="s">
        <v>329</v>
      </c>
      <c r="D1197" t="s">
        <v>6</v>
      </c>
      <c r="E1197" s="12">
        <v>39</v>
      </c>
      <c r="F1197" s="12">
        <v>81</v>
      </c>
    </row>
    <row r="1198" spans="1:6">
      <c r="A1198" t="s">
        <v>2301</v>
      </c>
      <c r="B1198" t="s">
        <v>5278</v>
      </c>
      <c r="C1198" t="s">
        <v>27</v>
      </c>
      <c r="D1198" t="s">
        <v>6</v>
      </c>
      <c r="E1198" s="12">
        <v>350</v>
      </c>
      <c r="F1198" s="12">
        <v>194</v>
      </c>
    </row>
    <row r="1199" spans="1:6">
      <c r="A1199" t="s">
        <v>2301</v>
      </c>
      <c r="B1199" t="s">
        <v>5278</v>
      </c>
      <c r="C1199" t="s">
        <v>327</v>
      </c>
      <c r="D1199" t="s">
        <v>6</v>
      </c>
      <c r="E1199" s="12">
        <v>1754</v>
      </c>
      <c r="F1199" s="12">
        <v>157</v>
      </c>
    </row>
    <row r="1200" spans="1:6">
      <c r="A1200" t="s">
        <v>2301</v>
      </c>
      <c r="B1200" t="s">
        <v>5278</v>
      </c>
      <c r="C1200" t="s">
        <v>76</v>
      </c>
      <c r="D1200" t="s">
        <v>6</v>
      </c>
      <c r="E1200" s="12">
        <v>153</v>
      </c>
      <c r="F1200" s="12">
        <v>94</v>
      </c>
    </row>
    <row r="1201" spans="1:6">
      <c r="A1201" t="s">
        <v>2301</v>
      </c>
      <c r="B1201" t="s">
        <v>5278</v>
      </c>
      <c r="C1201" t="s">
        <v>69</v>
      </c>
      <c r="D1201" t="s">
        <v>6</v>
      </c>
      <c r="E1201" s="12">
        <v>2471</v>
      </c>
      <c r="F1201" s="12">
        <v>480</v>
      </c>
    </row>
    <row r="1202" spans="1:6">
      <c r="A1202" t="s">
        <v>2301</v>
      </c>
      <c r="B1202" t="s">
        <v>5278</v>
      </c>
      <c r="C1202" t="s">
        <v>50</v>
      </c>
      <c r="D1202" t="s">
        <v>6</v>
      </c>
      <c r="E1202" s="12">
        <v>7189</v>
      </c>
      <c r="F1202" s="12">
        <v>321</v>
      </c>
    </row>
    <row r="1203" spans="1:6">
      <c r="A1203" t="s">
        <v>2301</v>
      </c>
      <c r="B1203" t="s">
        <v>5278</v>
      </c>
      <c r="C1203" t="s">
        <v>110</v>
      </c>
      <c r="D1203" t="s">
        <v>6</v>
      </c>
      <c r="E1203" s="12">
        <v>5</v>
      </c>
      <c r="F1203" s="12">
        <v>93</v>
      </c>
    </row>
    <row r="1204" spans="1:6">
      <c r="A1204" t="s">
        <v>2302</v>
      </c>
      <c r="B1204" t="s">
        <v>5279</v>
      </c>
      <c r="C1204" t="s">
        <v>50</v>
      </c>
      <c r="D1204" t="s">
        <v>6</v>
      </c>
      <c r="E1204" s="12">
        <v>579666</v>
      </c>
      <c r="F1204" s="12">
        <v>19004</v>
      </c>
    </row>
    <row r="1205" spans="1:6">
      <c r="A1205" t="s">
        <v>2302</v>
      </c>
      <c r="B1205" t="s">
        <v>5279</v>
      </c>
      <c r="C1205" t="s">
        <v>52</v>
      </c>
      <c r="D1205" t="s">
        <v>6</v>
      </c>
      <c r="E1205" s="12">
        <v>24654</v>
      </c>
      <c r="F1205" s="12">
        <v>53615</v>
      </c>
    </row>
    <row r="1206" spans="1:6">
      <c r="A1206" t="s">
        <v>2302</v>
      </c>
      <c r="B1206" t="s">
        <v>5279</v>
      </c>
      <c r="C1206" t="s">
        <v>4338</v>
      </c>
      <c r="D1206" t="s">
        <v>6</v>
      </c>
      <c r="E1206" s="12">
        <v>1000</v>
      </c>
      <c r="F1206" s="12">
        <v>145</v>
      </c>
    </row>
    <row r="1207" spans="1:6">
      <c r="A1207" t="s">
        <v>2302</v>
      </c>
      <c r="B1207" t="s">
        <v>5279</v>
      </c>
      <c r="C1207" t="s">
        <v>8</v>
      </c>
      <c r="D1207" t="s">
        <v>6</v>
      </c>
      <c r="E1207" s="12">
        <v>58718</v>
      </c>
      <c r="F1207" s="12">
        <v>29403</v>
      </c>
    </row>
    <row r="1208" spans="1:6">
      <c r="A1208" t="s">
        <v>2302</v>
      </c>
      <c r="B1208" t="s">
        <v>5279</v>
      </c>
      <c r="C1208" t="s">
        <v>506</v>
      </c>
      <c r="D1208" t="s">
        <v>6</v>
      </c>
      <c r="E1208" s="12">
        <v>140</v>
      </c>
      <c r="F1208" s="12">
        <v>604</v>
      </c>
    </row>
    <row r="1209" spans="1:6">
      <c r="A1209" t="s">
        <v>2302</v>
      </c>
      <c r="B1209" t="s">
        <v>5279</v>
      </c>
      <c r="C1209" t="s">
        <v>389</v>
      </c>
      <c r="D1209" t="s">
        <v>6</v>
      </c>
      <c r="E1209" s="12">
        <v>599</v>
      </c>
      <c r="F1209" s="12">
        <v>2545</v>
      </c>
    </row>
    <row r="1210" spans="1:6">
      <c r="A1210" t="s">
        <v>2302</v>
      </c>
      <c r="B1210" t="s">
        <v>5279</v>
      </c>
      <c r="C1210" t="s">
        <v>327</v>
      </c>
      <c r="D1210" t="s">
        <v>6</v>
      </c>
      <c r="E1210" s="12">
        <v>5093</v>
      </c>
      <c r="F1210" s="12">
        <v>1678</v>
      </c>
    </row>
    <row r="1211" spans="1:6">
      <c r="A1211" t="s">
        <v>2302</v>
      </c>
      <c r="B1211" t="s">
        <v>5279</v>
      </c>
      <c r="C1211" t="s">
        <v>76</v>
      </c>
      <c r="D1211" t="s">
        <v>6</v>
      </c>
      <c r="E1211" s="12">
        <v>128180</v>
      </c>
      <c r="F1211" s="12">
        <v>204619</v>
      </c>
    </row>
    <row r="1212" spans="1:6">
      <c r="A1212" t="s">
        <v>2302</v>
      </c>
      <c r="B1212" t="s">
        <v>5279</v>
      </c>
      <c r="C1212" t="s">
        <v>513</v>
      </c>
      <c r="D1212" t="s">
        <v>6</v>
      </c>
      <c r="E1212" s="12">
        <v>71</v>
      </c>
      <c r="F1212" s="12">
        <v>449</v>
      </c>
    </row>
    <row r="1213" spans="1:6">
      <c r="A1213" t="s">
        <v>2302</v>
      </c>
      <c r="B1213" t="s">
        <v>5279</v>
      </c>
      <c r="C1213" t="s">
        <v>4340</v>
      </c>
      <c r="D1213" t="s">
        <v>6</v>
      </c>
      <c r="E1213" s="12">
        <v>65</v>
      </c>
      <c r="F1213" s="12">
        <v>666</v>
      </c>
    </row>
    <row r="1214" spans="1:6">
      <c r="A1214" t="s">
        <v>2302</v>
      </c>
      <c r="B1214" t="s">
        <v>5279</v>
      </c>
      <c r="C1214" t="s">
        <v>73</v>
      </c>
      <c r="D1214" t="s">
        <v>6</v>
      </c>
      <c r="E1214" s="12">
        <v>72334</v>
      </c>
      <c r="F1214" s="12">
        <v>154211</v>
      </c>
    </row>
    <row r="1215" spans="1:6">
      <c r="A1215" t="s">
        <v>2302</v>
      </c>
      <c r="B1215" t="s">
        <v>5279</v>
      </c>
      <c r="C1215" t="s">
        <v>527</v>
      </c>
      <c r="D1215" t="s">
        <v>6</v>
      </c>
      <c r="E1215" s="12">
        <v>4026</v>
      </c>
      <c r="F1215" s="12">
        <v>15973</v>
      </c>
    </row>
    <row r="1216" spans="1:6">
      <c r="A1216" t="s">
        <v>2302</v>
      </c>
      <c r="B1216" t="s">
        <v>5279</v>
      </c>
      <c r="C1216" t="s">
        <v>111</v>
      </c>
      <c r="D1216" t="s">
        <v>6</v>
      </c>
      <c r="E1216" s="12">
        <v>5744</v>
      </c>
      <c r="F1216" s="12">
        <v>19730</v>
      </c>
    </row>
    <row r="1217" spans="1:6">
      <c r="A1217" t="s">
        <v>2302</v>
      </c>
      <c r="B1217" t="s">
        <v>5279</v>
      </c>
      <c r="C1217" t="s">
        <v>1129</v>
      </c>
      <c r="D1217" t="s">
        <v>6</v>
      </c>
      <c r="E1217" s="12">
        <v>172</v>
      </c>
      <c r="F1217" s="12">
        <v>755</v>
      </c>
    </row>
    <row r="1218" spans="1:6">
      <c r="A1218" t="s">
        <v>2302</v>
      </c>
      <c r="B1218" t="s">
        <v>5279</v>
      </c>
      <c r="C1218" t="s">
        <v>92</v>
      </c>
      <c r="D1218" t="s">
        <v>6</v>
      </c>
      <c r="E1218" s="12">
        <v>1009</v>
      </c>
      <c r="F1218" s="12">
        <v>2520</v>
      </c>
    </row>
    <row r="1219" spans="1:6">
      <c r="A1219" t="s">
        <v>2302</v>
      </c>
      <c r="B1219" t="s">
        <v>5279</v>
      </c>
      <c r="C1219" t="s">
        <v>479</v>
      </c>
      <c r="D1219" t="s">
        <v>6</v>
      </c>
      <c r="E1219" s="12">
        <v>387</v>
      </c>
      <c r="F1219" s="12">
        <v>422</v>
      </c>
    </row>
    <row r="1220" spans="1:6">
      <c r="A1220" t="s">
        <v>2302</v>
      </c>
      <c r="B1220" t="s">
        <v>5279</v>
      </c>
      <c r="C1220" t="s">
        <v>25</v>
      </c>
      <c r="D1220" t="s">
        <v>6</v>
      </c>
      <c r="E1220" s="12">
        <v>3360</v>
      </c>
      <c r="F1220" s="12">
        <v>7977</v>
      </c>
    </row>
    <row r="1221" spans="1:6">
      <c r="A1221" t="s">
        <v>2302</v>
      </c>
      <c r="B1221" t="s">
        <v>5279</v>
      </c>
      <c r="C1221" t="s">
        <v>816</v>
      </c>
      <c r="D1221" t="s">
        <v>6</v>
      </c>
      <c r="E1221" s="12">
        <v>3314</v>
      </c>
      <c r="F1221" s="12">
        <v>833</v>
      </c>
    </row>
    <row r="1222" spans="1:6">
      <c r="A1222" t="s">
        <v>2302</v>
      </c>
      <c r="B1222" t="s">
        <v>5279</v>
      </c>
      <c r="C1222" t="s">
        <v>486</v>
      </c>
      <c r="D1222" t="s">
        <v>6</v>
      </c>
      <c r="E1222" s="12">
        <v>33</v>
      </c>
      <c r="F1222" s="12">
        <v>222</v>
      </c>
    </row>
    <row r="1223" spans="1:6">
      <c r="A1223" t="s">
        <v>2302</v>
      </c>
      <c r="B1223" t="s">
        <v>5279</v>
      </c>
      <c r="C1223" t="s">
        <v>19</v>
      </c>
      <c r="D1223" t="s">
        <v>6</v>
      </c>
      <c r="E1223" s="12">
        <v>19560</v>
      </c>
      <c r="F1223" s="12">
        <v>13761</v>
      </c>
    </row>
    <row r="1224" spans="1:6">
      <c r="A1224" t="s">
        <v>2302</v>
      </c>
      <c r="B1224" t="s">
        <v>5279</v>
      </c>
      <c r="C1224" t="s">
        <v>21</v>
      </c>
      <c r="D1224" t="s">
        <v>6</v>
      </c>
      <c r="E1224" s="12">
        <v>8776</v>
      </c>
      <c r="F1224" s="12">
        <v>1039</v>
      </c>
    </row>
    <row r="1225" spans="1:6">
      <c r="A1225" t="s">
        <v>2302</v>
      </c>
      <c r="B1225" t="s">
        <v>5279</v>
      </c>
      <c r="C1225" t="s">
        <v>170</v>
      </c>
      <c r="D1225" t="s">
        <v>6</v>
      </c>
      <c r="E1225" s="12">
        <v>26870</v>
      </c>
      <c r="F1225" s="12">
        <v>9924</v>
      </c>
    </row>
    <row r="1226" spans="1:6">
      <c r="A1226" t="s">
        <v>2302</v>
      </c>
      <c r="B1226" t="s">
        <v>5279</v>
      </c>
      <c r="C1226" t="s">
        <v>256</v>
      </c>
      <c r="D1226" t="s">
        <v>6</v>
      </c>
      <c r="E1226" s="12">
        <v>8062</v>
      </c>
      <c r="F1226" s="12">
        <v>40041</v>
      </c>
    </row>
    <row r="1227" spans="1:6">
      <c r="A1227" t="s">
        <v>2302</v>
      </c>
      <c r="B1227" t="s">
        <v>5279</v>
      </c>
      <c r="C1227" t="s">
        <v>158</v>
      </c>
      <c r="D1227" t="s">
        <v>6</v>
      </c>
      <c r="E1227" s="12">
        <v>60039</v>
      </c>
      <c r="F1227" s="12">
        <v>165842</v>
      </c>
    </row>
    <row r="1228" spans="1:6">
      <c r="A1228" t="s">
        <v>2302</v>
      </c>
      <c r="B1228" t="s">
        <v>5279</v>
      </c>
      <c r="C1228" t="s">
        <v>4343</v>
      </c>
      <c r="D1228" t="s">
        <v>6</v>
      </c>
      <c r="E1228" s="12">
        <v>49</v>
      </c>
      <c r="F1228" s="12">
        <v>272</v>
      </c>
    </row>
    <row r="1229" spans="1:6">
      <c r="A1229" t="s">
        <v>2302</v>
      </c>
      <c r="B1229" t="s">
        <v>5279</v>
      </c>
      <c r="C1229" t="s">
        <v>1272</v>
      </c>
      <c r="D1229" t="s">
        <v>6</v>
      </c>
      <c r="E1229" s="12">
        <v>955</v>
      </c>
      <c r="F1229" s="12">
        <v>134</v>
      </c>
    </row>
    <row r="1230" spans="1:6">
      <c r="A1230" t="s">
        <v>2302</v>
      </c>
      <c r="B1230" t="s">
        <v>5279</v>
      </c>
      <c r="C1230" t="s">
        <v>658</v>
      </c>
      <c r="D1230" t="s">
        <v>6</v>
      </c>
      <c r="E1230" s="12">
        <v>60</v>
      </c>
      <c r="F1230" s="12">
        <v>299</v>
      </c>
    </row>
    <row r="1231" spans="1:6">
      <c r="A1231" t="s">
        <v>2302</v>
      </c>
      <c r="B1231" t="s">
        <v>5279</v>
      </c>
      <c r="C1231" t="s">
        <v>80</v>
      </c>
      <c r="D1231" t="s">
        <v>6</v>
      </c>
      <c r="E1231" s="12">
        <v>21897</v>
      </c>
      <c r="F1231" s="12">
        <v>31546</v>
      </c>
    </row>
    <row r="1232" spans="1:6">
      <c r="A1232" t="s">
        <v>2302</v>
      </c>
      <c r="B1232" t="s">
        <v>5279</v>
      </c>
      <c r="C1232" t="s">
        <v>431</v>
      </c>
      <c r="D1232" t="s">
        <v>6</v>
      </c>
      <c r="E1232" s="12">
        <v>130</v>
      </c>
      <c r="F1232" s="12">
        <v>14</v>
      </c>
    </row>
    <row r="1233" spans="1:6">
      <c r="A1233" t="s">
        <v>2302</v>
      </c>
      <c r="B1233" t="s">
        <v>5279</v>
      </c>
      <c r="C1233" t="s">
        <v>56</v>
      </c>
      <c r="D1233" t="s">
        <v>6</v>
      </c>
      <c r="E1233" s="12">
        <v>103</v>
      </c>
      <c r="F1233" s="12">
        <v>1208</v>
      </c>
    </row>
    <row r="1234" spans="1:6">
      <c r="A1234" t="s">
        <v>2302</v>
      </c>
      <c r="B1234" t="s">
        <v>5279</v>
      </c>
      <c r="C1234" t="s">
        <v>72</v>
      </c>
      <c r="D1234" t="s">
        <v>6</v>
      </c>
      <c r="E1234" s="12">
        <v>25165</v>
      </c>
      <c r="F1234" s="12">
        <v>20651</v>
      </c>
    </row>
    <row r="1235" spans="1:6">
      <c r="A1235" t="s">
        <v>2302</v>
      </c>
      <c r="B1235" t="s">
        <v>5279</v>
      </c>
      <c r="C1235" t="s">
        <v>2365</v>
      </c>
      <c r="D1235" t="s">
        <v>6</v>
      </c>
      <c r="E1235" s="12">
        <v>149</v>
      </c>
      <c r="F1235" s="12">
        <v>1599</v>
      </c>
    </row>
    <row r="1236" spans="1:6">
      <c r="A1236" t="s">
        <v>2302</v>
      </c>
      <c r="B1236" t="s">
        <v>5279</v>
      </c>
      <c r="C1236" t="s">
        <v>118</v>
      </c>
      <c r="D1236" t="s">
        <v>6</v>
      </c>
      <c r="E1236" s="12">
        <v>1977</v>
      </c>
      <c r="F1236" s="12">
        <v>716</v>
      </c>
    </row>
    <row r="1237" spans="1:6">
      <c r="A1237" t="s">
        <v>2302</v>
      </c>
      <c r="B1237" t="s">
        <v>5279</v>
      </c>
      <c r="C1237" t="s">
        <v>57</v>
      </c>
      <c r="D1237" t="s">
        <v>6</v>
      </c>
      <c r="E1237" s="12">
        <v>29799</v>
      </c>
      <c r="F1237" s="12">
        <v>14937</v>
      </c>
    </row>
    <row r="1238" spans="1:6">
      <c r="A1238" t="s">
        <v>2302</v>
      </c>
      <c r="B1238" t="s">
        <v>5279</v>
      </c>
      <c r="C1238" t="s">
        <v>75</v>
      </c>
      <c r="D1238" t="s">
        <v>6</v>
      </c>
      <c r="E1238" s="12">
        <v>1594</v>
      </c>
      <c r="F1238" s="12">
        <v>6631</v>
      </c>
    </row>
    <row r="1239" spans="1:6">
      <c r="A1239" t="s">
        <v>2302</v>
      </c>
      <c r="B1239" t="s">
        <v>5279</v>
      </c>
      <c r="C1239" t="s">
        <v>45</v>
      </c>
      <c r="D1239" t="s">
        <v>6</v>
      </c>
      <c r="E1239" s="12">
        <v>723</v>
      </c>
      <c r="F1239" s="12">
        <v>3063</v>
      </c>
    </row>
    <row r="1240" spans="1:6">
      <c r="A1240" t="s">
        <v>2302</v>
      </c>
      <c r="B1240" t="s">
        <v>5279</v>
      </c>
      <c r="C1240" t="s">
        <v>32</v>
      </c>
      <c r="D1240" t="s">
        <v>6</v>
      </c>
      <c r="E1240" s="12">
        <v>113252</v>
      </c>
      <c r="F1240" s="12">
        <v>61108</v>
      </c>
    </row>
    <row r="1241" spans="1:6">
      <c r="A1241" t="s">
        <v>2302</v>
      </c>
      <c r="B1241" t="s">
        <v>5279</v>
      </c>
      <c r="C1241" t="s">
        <v>144</v>
      </c>
      <c r="D1241" t="s">
        <v>6</v>
      </c>
      <c r="E1241" s="12">
        <v>3068</v>
      </c>
      <c r="F1241" s="12">
        <v>273</v>
      </c>
    </row>
    <row r="1242" spans="1:6">
      <c r="A1242" t="s">
        <v>2302</v>
      </c>
      <c r="B1242" t="s">
        <v>5279</v>
      </c>
      <c r="C1242" t="s">
        <v>512</v>
      </c>
      <c r="D1242" t="s">
        <v>6</v>
      </c>
      <c r="E1242" s="12">
        <v>3732</v>
      </c>
      <c r="F1242" s="12">
        <v>9176</v>
      </c>
    </row>
    <row r="1243" spans="1:6">
      <c r="A1243" t="s">
        <v>2302</v>
      </c>
      <c r="B1243" t="s">
        <v>5279</v>
      </c>
      <c r="C1243" t="s">
        <v>784</v>
      </c>
      <c r="D1243" t="s">
        <v>6</v>
      </c>
      <c r="E1243" s="12">
        <v>23</v>
      </c>
      <c r="F1243" s="12">
        <v>307</v>
      </c>
    </row>
    <row r="1244" spans="1:6">
      <c r="A1244" t="s">
        <v>2302</v>
      </c>
      <c r="B1244" t="s">
        <v>5279</v>
      </c>
      <c r="C1244" t="s">
        <v>329</v>
      </c>
      <c r="D1244" t="s">
        <v>6</v>
      </c>
      <c r="E1244" s="12">
        <v>91024</v>
      </c>
      <c r="F1244" s="12">
        <v>32678</v>
      </c>
    </row>
    <row r="1245" spans="1:6">
      <c r="A1245" t="s">
        <v>2302</v>
      </c>
      <c r="B1245" t="s">
        <v>5279</v>
      </c>
      <c r="C1245" t="s">
        <v>328</v>
      </c>
      <c r="D1245" t="s">
        <v>6</v>
      </c>
      <c r="E1245" s="12">
        <v>35119</v>
      </c>
      <c r="F1245" s="12">
        <v>30041</v>
      </c>
    </row>
    <row r="1246" spans="1:6">
      <c r="A1246" t="s">
        <v>2302</v>
      </c>
      <c r="B1246" t="s">
        <v>5279</v>
      </c>
      <c r="C1246" t="s">
        <v>195</v>
      </c>
      <c r="D1246" t="s">
        <v>6</v>
      </c>
      <c r="E1246" s="12">
        <v>3931</v>
      </c>
      <c r="F1246" s="12">
        <v>1574</v>
      </c>
    </row>
    <row r="1247" spans="1:6">
      <c r="A1247" t="s">
        <v>2302</v>
      </c>
      <c r="B1247" t="s">
        <v>5279</v>
      </c>
      <c r="C1247" t="s">
        <v>110</v>
      </c>
      <c r="D1247" t="s">
        <v>6</v>
      </c>
      <c r="E1247" s="12">
        <v>7851</v>
      </c>
      <c r="F1247" s="12">
        <v>16311</v>
      </c>
    </row>
    <row r="1248" spans="1:6">
      <c r="A1248" t="s">
        <v>2302</v>
      </c>
      <c r="B1248" t="s">
        <v>5279</v>
      </c>
      <c r="C1248" t="s">
        <v>27</v>
      </c>
      <c r="D1248" t="s">
        <v>6</v>
      </c>
      <c r="E1248" s="12">
        <v>106621</v>
      </c>
      <c r="F1248" s="12">
        <v>288535</v>
      </c>
    </row>
    <row r="1249" spans="1:6">
      <c r="A1249" t="s">
        <v>2302</v>
      </c>
      <c r="B1249" t="s">
        <v>5279</v>
      </c>
      <c r="C1249" t="s">
        <v>81</v>
      </c>
      <c r="D1249" t="s">
        <v>6</v>
      </c>
      <c r="E1249" s="12">
        <v>2402</v>
      </c>
      <c r="F1249" s="12">
        <v>3820</v>
      </c>
    </row>
    <row r="1250" spans="1:6">
      <c r="A1250" t="s">
        <v>2302</v>
      </c>
      <c r="B1250" t="s">
        <v>5279</v>
      </c>
      <c r="C1250" t="s">
        <v>69</v>
      </c>
      <c r="D1250" t="s">
        <v>6</v>
      </c>
      <c r="E1250" s="12">
        <v>7502</v>
      </c>
      <c r="F1250" s="12">
        <v>20214</v>
      </c>
    </row>
    <row r="1251" spans="1:6">
      <c r="A1251" t="s">
        <v>2305</v>
      </c>
      <c r="B1251" t="s">
        <v>5280</v>
      </c>
      <c r="C1251" t="s">
        <v>54</v>
      </c>
      <c r="D1251" t="s">
        <v>6</v>
      </c>
      <c r="E1251" s="12">
        <v>984</v>
      </c>
      <c r="F1251" s="12">
        <v>60</v>
      </c>
    </row>
    <row r="1252" spans="1:6">
      <c r="A1252" t="s">
        <v>2305</v>
      </c>
      <c r="B1252" t="s">
        <v>5280</v>
      </c>
      <c r="C1252" t="s">
        <v>27</v>
      </c>
      <c r="D1252" t="s">
        <v>6</v>
      </c>
      <c r="E1252" s="12">
        <v>3356</v>
      </c>
      <c r="F1252" s="12">
        <v>570</v>
      </c>
    </row>
    <row r="1253" spans="1:6">
      <c r="A1253" t="s">
        <v>2305</v>
      </c>
      <c r="B1253" t="s">
        <v>5280</v>
      </c>
      <c r="C1253" t="s">
        <v>329</v>
      </c>
      <c r="D1253" t="s">
        <v>6</v>
      </c>
      <c r="E1253" s="12">
        <v>170</v>
      </c>
      <c r="F1253" s="12">
        <v>49</v>
      </c>
    </row>
    <row r="1254" spans="1:6">
      <c r="A1254" t="s">
        <v>2305</v>
      </c>
      <c r="B1254" t="s">
        <v>5280</v>
      </c>
      <c r="C1254" t="s">
        <v>76</v>
      </c>
      <c r="D1254" t="s">
        <v>6</v>
      </c>
      <c r="E1254" s="12">
        <v>14072</v>
      </c>
      <c r="F1254" s="12">
        <v>2734</v>
      </c>
    </row>
    <row r="1255" spans="1:6">
      <c r="A1255" t="s">
        <v>2305</v>
      </c>
      <c r="B1255" t="s">
        <v>5280</v>
      </c>
      <c r="C1255" t="s">
        <v>158</v>
      </c>
      <c r="D1255" t="s">
        <v>6</v>
      </c>
      <c r="E1255" s="12">
        <v>4754</v>
      </c>
      <c r="F1255" s="12">
        <v>244</v>
      </c>
    </row>
    <row r="1256" spans="1:6">
      <c r="A1256" t="s">
        <v>2305</v>
      </c>
      <c r="B1256" t="s">
        <v>5280</v>
      </c>
      <c r="C1256" t="s">
        <v>73</v>
      </c>
      <c r="D1256" t="s">
        <v>6</v>
      </c>
      <c r="E1256" s="12">
        <v>2414</v>
      </c>
      <c r="F1256" s="12">
        <v>2385</v>
      </c>
    </row>
    <row r="1257" spans="1:6">
      <c r="A1257" t="s">
        <v>2305</v>
      </c>
      <c r="B1257" t="s">
        <v>5280</v>
      </c>
      <c r="C1257" t="s">
        <v>479</v>
      </c>
      <c r="D1257" t="s">
        <v>6</v>
      </c>
      <c r="E1257" s="12">
        <v>204</v>
      </c>
      <c r="F1257" s="12">
        <v>1023</v>
      </c>
    </row>
    <row r="1258" spans="1:6">
      <c r="A1258" t="s">
        <v>2305</v>
      </c>
      <c r="B1258" t="s">
        <v>5280</v>
      </c>
      <c r="C1258" t="s">
        <v>19</v>
      </c>
      <c r="D1258" t="s">
        <v>6</v>
      </c>
      <c r="E1258" s="12">
        <v>40</v>
      </c>
      <c r="F1258" s="12">
        <v>25</v>
      </c>
    </row>
    <row r="1259" spans="1:6">
      <c r="A1259" t="s">
        <v>2309</v>
      </c>
      <c r="B1259" t="s">
        <v>5281</v>
      </c>
      <c r="C1259" t="s">
        <v>329</v>
      </c>
      <c r="D1259" t="s">
        <v>6</v>
      </c>
      <c r="E1259" s="12">
        <v>1135</v>
      </c>
      <c r="F1259" s="12">
        <v>617</v>
      </c>
    </row>
    <row r="1260" spans="1:6">
      <c r="A1260" t="s">
        <v>2309</v>
      </c>
      <c r="B1260" t="s">
        <v>5281</v>
      </c>
      <c r="C1260" t="s">
        <v>76</v>
      </c>
      <c r="D1260" t="s">
        <v>6</v>
      </c>
      <c r="E1260" s="12">
        <v>630</v>
      </c>
      <c r="F1260" s="12">
        <v>47</v>
      </c>
    </row>
    <row r="1261" spans="1:6">
      <c r="A1261" t="s">
        <v>2311</v>
      </c>
      <c r="B1261" t="s">
        <v>5282</v>
      </c>
      <c r="C1261" t="s">
        <v>72</v>
      </c>
      <c r="D1261" t="s">
        <v>5455</v>
      </c>
      <c r="E1261" s="12">
        <v>350</v>
      </c>
      <c r="F1261" s="12">
        <v>935</v>
      </c>
    </row>
    <row r="1262" spans="1:6">
      <c r="A1262" t="s">
        <v>2311</v>
      </c>
      <c r="B1262" t="s">
        <v>5282</v>
      </c>
      <c r="C1262" t="s">
        <v>73</v>
      </c>
      <c r="D1262" t="s">
        <v>5455</v>
      </c>
      <c r="E1262" s="12">
        <v>332</v>
      </c>
      <c r="F1262" s="12">
        <v>914</v>
      </c>
    </row>
    <row r="1263" spans="1:6">
      <c r="A1263" t="s">
        <v>2311</v>
      </c>
      <c r="B1263" t="s">
        <v>5282</v>
      </c>
      <c r="C1263" t="s">
        <v>76</v>
      </c>
      <c r="D1263" t="s">
        <v>5455</v>
      </c>
      <c r="E1263" s="12">
        <v>1463</v>
      </c>
      <c r="F1263" s="12">
        <v>362</v>
      </c>
    </row>
    <row r="1264" spans="1:6">
      <c r="A1264" t="s">
        <v>2313</v>
      </c>
      <c r="B1264" t="s">
        <v>5283</v>
      </c>
      <c r="C1264" t="s">
        <v>72</v>
      </c>
      <c r="D1264" t="s">
        <v>6</v>
      </c>
      <c r="E1264" s="12">
        <v>571</v>
      </c>
      <c r="F1264" s="12">
        <v>113</v>
      </c>
    </row>
    <row r="1265" spans="1:6">
      <c r="A1265" t="s">
        <v>2313</v>
      </c>
      <c r="B1265" t="s">
        <v>5283</v>
      </c>
      <c r="C1265" t="s">
        <v>118</v>
      </c>
      <c r="D1265" t="s">
        <v>6</v>
      </c>
      <c r="E1265" s="12">
        <v>14</v>
      </c>
      <c r="F1265" s="12">
        <v>306</v>
      </c>
    </row>
    <row r="1266" spans="1:6">
      <c r="A1266" t="s">
        <v>2313</v>
      </c>
      <c r="B1266" t="s">
        <v>5283</v>
      </c>
      <c r="C1266" t="s">
        <v>19</v>
      </c>
      <c r="D1266" t="s">
        <v>6</v>
      </c>
      <c r="E1266" s="12">
        <v>220</v>
      </c>
      <c r="F1266" s="12">
        <v>179</v>
      </c>
    </row>
    <row r="1267" spans="1:6">
      <c r="A1267" t="s">
        <v>2313</v>
      </c>
      <c r="B1267" t="s">
        <v>5283</v>
      </c>
      <c r="C1267" t="s">
        <v>69</v>
      </c>
      <c r="D1267" t="s">
        <v>6</v>
      </c>
      <c r="E1267" s="12">
        <v>216</v>
      </c>
      <c r="F1267" s="12">
        <v>1347</v>
      </c>
    </row>
    <row r="1268" spans="1:6">
      <c r="A1268" t="s">
        <v>2313</v>
      </c>
      <c r="B1268" t="s">
        <v>5283</v>
      </c>
      <c r="C1268" t="s">
        <v>27</v>
      </c>
      <c r="D1268" t="s">
        <v>6</v>
      </c>
      <c r="E1268" s="12">
        <v>76</v>
      </c>
      <c r="F1268" s="12">
        <v>1225</v>
      </c>
    </row>
    <row r="1269" spans="1:6">
      <c r="A1269" t="s">
        <v>2313</v>
      </c>
      <c r="B1269" t="s">
        <v>5283</v>
      </c>
      <c r="C1269" t="s">
        <v>73</v>
      </c>
      <c r="D1269" t="s">
        <v>6</v>
      </c>
      <c r="E1269" s="12">
        <v>124</v>
      </c>
      <c r="F1269" s="12">
        <v>4551</v>
      </c>
    </row>
    <row r="1270" spans="1:6">
      <c r="A1270" t="s">
        <v>2313</v>
      </c>
      <c r="B1270" t="s">
        <v>5283</v>
      </c>
      <c r="C1270" t="s">
        <v>328</v>
      </c>
      <c r="D1270" t="s">
        <v>6</v>
      </c>
      <c r="E1270" s="12">
        <v>953</v>
      </c>
      <c r="F1270" s="12">
        <v>1667</v>
      </c>
    </row>
    <row r="1271" spans="1:6">
      <c r="A1271" t="s">
        <v>2313</v>
      </c>
      <c r="B1271" t="s">
        <v>5283</v>
      </c>
      <c r="C1271" t="s">
        <v>158</v>
      </c>
      <c r="D1271" t="s">
        <v>6</v>
      </c>
      <c r="E1271" s="12">
        <v>50</v>
      </c>
      <c r="F1271" s="12">
        <v>424</v>
      </c>
    </row>
    <row r="1272" spans="1:6">
      <c r="A1272" t="s">
        <v>2313</v>
      </c>
      <c r="B1272" t="s">
        <v>5283</v>
      </c>
      <c r="C1272" t="s">
        <v>76</v>
      </c>
      <c r="D1272" t="s">
        <v>6</v>
      </c>
      <c r="E1272" s="12">
        <v>687</v>
      </c>
      <c r="F1272" s="12">
        <v>16081</v>
      </c>
    </row>
    <row r="1273" spans="1:6">
      <c r="A1273" t="s">
        <v>2316</v>
      </c>
      <c r="B1273" t="s">
        <v>5284</v>
      </c>
      <c r="C1273" t="s">
        <v>506</v>
      </c>
      <c r="D1273" t="s">
        <v>6</v>
      </c>
      <c r="E1273" s="12">
        <v>820</v>
      </c>
      <c r="F1273" s="12">
        <v>310</v>
      </c>
    </row>
    <row r="1274" spans="1:6">
      <c r="A1274" t="s">
        <v>2316</v>
      </c>
      <c r="B1274" t="s">
        <v>5284</v>
      </c>
      <c r="C1274" t="s">
        <v>158</v>
      </c>
      <c r="D1274" t="s">
        <v>6</v>
      </c>
      <c r="E1274" s="12">
        <v>747</v>
      </c>
      <c r="F1274" s="12">
        <v>71</v>
      </c>
    </row>
    <row r="1275" spans="1:6">
      <c r="A1275" t="s">
        <v>2316</v>
      </c>
      <c r="B1275" t="s">
        <v>5284</v>
      </c>
      <c r="C1275" t="s">
        <v>69</v>
      </c>
      <c r="D1275" t="s">
        <v>6</v>
      </c>
      <c r="E1275" s="12">
        <v>28</v>
      </c>
      <c r="F1275" s="12">
        <v>51</v>
      </c>
    </row>
    <row r="1276" spans="1:6">
      <c r="A1276" t="s">
        <v>2316</v>
      </c>
      <c r="B1276" t="s">
        <v>5284</v>
      </c>
      <c r="C1276" t="s">
        <v>76</v>
      </c>
      <c r="D1276" t="s">
        <v>6</v>
      </c>
      <c r="E1276" s="12">
        <v>940</v>
      </c>
      <c r="F1276" s="12">
        <v>5518</v>
      </c>
    </row>
    <row r="1277" spans="1:6">
      <c r="A1277" t="s">
        <v>2316</v>
      </c>
      <c r="B1277" t="s">
        <v>5284</v>
      </c>
      <c r="C1277" t="s">
        <v>80</v>
      </c>
      <c r="D1277" t="s">
        <v>6</v>
      </c>
      <c r="E1277" s="12">
        <v>24</v>
      </c>
      <c r="F1277" s="12">
        <v>205</v>
      </c>
    </row>
    <row r="1278" spans="1:6">
      <c r="A1278" t="s">
        <v>2318</v>
      </c>
      <c r="B1278" t="s">
        <v>5285</v>
      </c>
      <c r="C1278" t="s">
        <v>32</v>
      </c>
      <c r="D1278" t="s">
        <v>6</v>
      </c>
      <c r="E1278" s="12">
        <v>3732</v>
      </c>
      <c r="F1278" s="12">
        <v>2364</v>
      </c>
    </row>
    <row r="1279" spans="1:6">
      <c r="A1279" t="s">
        <v>2318</v>
      </c>
      <c r="B1279" t="s">
        <v>5285</v>
      </c>
      <c r="C1279" t="s">
        <v>27</v>
      </c>
      <c r="D1279" t="s">
        <v>6</v>
      </c>
      <c r="E1279" s="12">
        <v>540</v>
      </c>
      <c r="F1279" s="12">
        <v>150</v>
      </c>
    </row>
    <row r="1280" spans="1:6">
      <c r="A1280" t="s">
        <v>2321</v>
      </c>
      <c r="B1280" t="s">
        <v>5286</v>
      </c>
      <c r="C1280" t="s">
        <v>76</v>
      </c>
      <c r="D1280" t="s">
        <v>6</v>
      </c>
      <c r="E1280" s="12">
        <v>43</v>
      </c>
      <c r="F1280" s="12">
        <v>37</v>
      </c>
    </row>
    <row r="1281" spans="1:6">
      <c r="A1281" t="s">
        <v>2323</v>
      </c>
      <c r="B1281" t="s">
        <v>5287</v>
      </c>
      <c r="C1281" t="s">
        <v>76</v>
      </c>
      <c r="D1281" t="s">
        <v>6</v>
      </c>
      <c r="E1281" s="12">
        <v>1437</v>
      </c>
      <c r="F1281" s="12">
        <v>115</v>
      </c>
    </row>
    <row r="1282" spans="1:6">
      <c r="A1282" t="s">
        <v>2327</v>
      </c>
      <c r="B1282" t="s">
        <v>5288</v>
      </c>
      <c r="C1282" t="s">
        <v>76</v>
      </c>
      <c r="D1282" t="s">
        <v>6</v>
      </c>
      <c r="E1282" s="12">
        <v>720</v>
      </c>
      <c r="F1282" s="12">
        <v>56</v>
      </c>
    </row>
    <row r="1283" spans="1:6">
      <c r="A1283" t="s">
        <v>2329</v>
      </c>
      <c r="B1283" t="s">
        <v>5289</v>
      </c>
      <c r="C1283" t="s">
        <v>27</v>
      </c>
      <c r="D1283" t="s">
        <v>6</v>
      </c>
      <c r="E1283" s="12">
        <v>3328</v>
      </c>
      <c r="F1283" s="12">
        <v>533</v>
      </c>
    </row>
    <row r="1284" spans="1:6">
      <c r="A1284" t="s">
        <v>2329</v>
      </c>
      <c r="B1284" t="s">
        <v>5289</v>
      </c>
      <c r="C1284" t="s">
        <v>326</v>
      </c>
      <c r="D1284" t="s">
        <v>6</v>
      </c>
      <c r="E1284" s="12">
        <v>195</v>
      </c>
      <c r="F1284" s="12">
        <v>53</v>
      </c>
    </row>
    <row r="1285" spans="1:6">
      <c r="A1285" t="s">
        <v>2330</v>
      </c>
      <c r="B1285" t="s">
        <v>5290</v>
      </c>
      <c r="C1285" t="s">
        <v>8</v>
      </c>
      <c r="D1285" t="s">
        <v>6</v>
      </c>
      <c r="E1285" s="12">
        <v>5</v>
      </c>
      <c r="F1285" s="12">
        <v>2</v>
      </c>
    </row>
    <row r="1286" spans="1:6">
      <c r="A1286" t="s">
        <v>2331</v>
      </c>
      <c r="B1286" t="s">
        <v>5291</v>
      </c>
      <c r="C1286" t="s">
        <v>8</v>
      </c>
      <c r="D1286" t="s">
        <v>6</v>
      </c>
      <c r="E1286" s="12">
        <v>414</v>
      </c>
      <c r="F1286" s="12">
        <v>100</v>
      </c>
    </row>
    <row r="1287" spans="1:6">
      <c r="A1287" t="s">
        <v>2333</v>
      </c>
      <c r="B1287" t="s">
        <v>5292</v>
      </c>
      <c r="C1287" t="s">
        <v>8</v>
      </c>
      <c r="D1287" t="s">
        <v>5455</v>
      </c>
      <c r="E1287" s="12">
        <v>400</v>
      </c>
      <c r="F1287" s="12">
        <v>180</v>
      </c>
    </row>
    <row r="1288" spans="1:6">
      <c r="A1288" t="s">
        <v>2336</v>
      </c>
      <c r="B1288" t="s">
        <v>5293</v>
      </c>
      <c r="C1288" t="s">
        <v>327</v>
      </c>
      <c r="D1288" t="s">
        <v>5455</v>
      </c>
      <c r="E1288" s="12">
        <v>120</v>
      </c>
      <c r="F1288" s="12">
        <v>54</v>
      </c>
    </row>
    <row r="1289" spans="1:6">
      <c r="A1289" t="s">
        <v>2336</v>
      </c>
      <c r="B1289" t="s">
        <v>5293</v>
      </c>
      <c r="C1289" t="s">
        <v>328</v>
      </c>
      <c r="D1289" t="s">
        <v>5455</v>
      </c>
      <c r="E1289" s="12">
        <v>260</v>
      </c>
      <c r="F1289" s="12">
        <v>600</v>
      </c>
    </row>
    <row r="1290" spans="1:6">
      <c r="A1290" t="s">
        <v>2338</v>
      </c>
      <c r="B1290" t="s">
        <v>5294</v>
      </c>
      <c r="C1290" t="s">
        <v>76</v>
      </c>
      <c r="D1290" t="s">
        <v>6</v>
      </c>
      <c r="E1290" s="12">
        <v>2162</v>
      </c>
      <c r="F1290" s="12">
        <v>914</v>
      </c>
    </row>
    <row r="1291" spans="1:6">
      <c r="A1291" t="s">
        <v>2341</v>
      </c>
      <c r="B1291" t="s">
        <v>5295</v>
      </c>
      <c r="C1291" t="s">
        <v>76</v>
      </c>
      <c r="D1291" t="s">
        <v>6</v>
      </c>
      <c r="E1291" s="12">
        <v>48384</v>
      </c>
      <c r="F1291" s="12">
        <v>17374</v>
      </c>
    </row>
    <row r="1292" spans="1:6">
      <c r="A1292" t="s">
        <v>2343</v>
      </c>
      <c r="B1292" t="s">
        <v>5296</v>
      </c>
      <c r="C1292" t="s">
        <v>73</v>
      </c>
      <c r="D1292" t="s">
        <v>6</v>
      </c>
      <c r="E1292" s="12">
        <v>900</v>
      </c>
      <c r="F1292" s="12">
        <v>92</v>
      </c>
    </row>
    <row r="1293" spans="1:6">
      <c r="A1293" t="s">
        <v>2343</v>
      </c>
      <c r="B1293" t="s">
        <v>5296</v>
      </c>
      <c r="C1293" t="s">
        <v>80</v>
      </c>
      <c r="D1293" t="s">
        <v>6</v>
      </c>
      <c r="E1293" s="12">
        <v>425</v>
      </c>
      <c r="F1293" s="12">
        <v>163</v>
      </c>
    </row>
    <row r="1294" spans="1:6">
      <c r="A1294" t="s">
        <v>2343</v>
      </c>
      <c r="B1294" t="s">
        <v>5296</v>
      </c>
      <c r="C1294" t="s">
        <v>8</v>
      </c>
      <c r="D1294" t="s">
        <v>6</v>
      </c>
      <c r="E1294" s="12">
        <v>8398214</v>
      </c>
      <c r="F1294" s="12">
        <v>629459</v>
      </c>
    </row>
    <row r="1295" spans="1:6">
      <c r="A1295" t="s">
        <v>2343</v>
      </c>
      <c r="B1295" t="s">
        <v>5296</v>
      </c>
      <c r="C1295" t="s">
        <v>57</v>
      </c>
      <c r="D1295" t="s">
        <v>6</v>
      </c>
      <c r="E1295" s="12">
        <v>1000</v>
      </c>
      <c r="F1295" s="12">
        <v>178</v>
      </c>
    </row>
    <row r="1296" spans="1:6">
      <c r="A1296" t="s">
        <v>2344</v>
      </c>
      <c r="B1296" t="s">
        <v>5297</v>
      </c>
      <c r="C1296" t="s">
        <v>3575</v>
      </c>
      <c r="D1296" t="s">
        <v>6</v>
      </c>
      <c r="E1296" s="12">
        <v>4502</v>
      </c>
      <c r="F1296" s="12">
        <v>1044</v>
      </c>
    </row>
    <row r="1297" spans="1:6">
      <c r="A1297" t="s">
        <v>2344</v>
      </c>
      <c r="B1297" t="s">
        <v>5297</v>
      </c>
      <c r="C1297" t="s">
        <v>76</v>
      </c>
      <c r="D1297" t="s">
        <v>6</v>
      </c>
      <c r="E1297" s="12">
        <v>369745</v>
      </c>
      <c r="F1297" s="12">
        <v>38644</v>
      </c>
    </row>
    <row r="1298" spans="1:6">
      <c r="A1298" t="s">
        <v>2344</v>
      </c>
      <c r="B1298" t="s">
        <v>5297</v>
      </c>
      <c r="C1298" t="s">
        <v>328</v>
      </c>
      <c r="D1298" t="s">
        <v>6</v>
      </c>
      <c r="E1298" s="12">
        <v>8459</v>
      </c>
      <c r="F1298" s="12">
        <v>2161</v>
      </c>
    </row>
    <row r="1299" spans="1:6">
      <c r="A1299" t="s">
        <v>2344</v>
      </c>
      <c r="B1299" t="s">
        <v>5297</v>
      </c>
      <c r="C1299" t="s">
        <v>73</v>
      </c>
      <c r="D1299" t="s">
        <v>6</v>
      </c>
      <c r="E1299" s="12">
        <v>85649</v>
      </c>
      <c r="F1299" s="12">
        <v>24117</v>
      </c>
    </row>
    <row r="1300" spans="1:6">
      <c r="A1300" t="s">
        <v>2344</v>
      </c>
      <c r="B1300" t="s">
        <v>5297</v>
      </c>
      <c r="C1300" t="s">
        <v>32</v>
      </c>
      <c r="D1300" t="s">
        <v>6</v>
      </c>
      <c r="E1300" s="12">
        <v>6363</v>
      </c>
      <c r="F1300" s="12">
        <v>776</v>
      </c>
    </row>
    <row r="1301" spans="1:6">
      <c r="A1301" t="s">
        <v>2344</v>
      </c>
      <c r="B1301" t="s">
        <v>5297</v>
      </c>
      <c r="C1301" t="s">
        <v>92</v>
      </c>
      <c r="D1301" t="s">
        <v>6</v>
      </c>
      <c r="E1301" s="12">
        <v>15088</v>
      </c>
      <c r="F1301" s="12">
        <v>1374</v>
      </c>
    </row>
    <row r="1302" spans="1:6">
      <c r="A1302" t="s">
        <v>2344</v>
      </c>
      <c r="B1302" t="s">
        <v>5297</v>
      </c>
      <c r="C1302" t="s">
        <v>389</v>
      </c>
      <c r="D1302" t="s">
        <v>6</v>
      </c>
      <c r="E1302" s="12">
        <v>5984</v>
      </c>
      <c r="F1302" s="12">
        <v>986</v>
      </c>
    </row>
    <row r="1303" spans="1:6">
      <c r="A1303" t="s">
        <v>2344</v>
      </c>
      <c r="B1303" t="s">
        <v>5297</v>
      </c>
      <c r="C1303" t="s">
        <v>158</v>
      </c>
      <c r="D1303" t="s">
        <v>6</v>
      </c>
      <c r="E1303" s="12">
        <v>16416</v>
      </c>
      <c r="F1303" s="12">
        <v>1125</v>
      </c>
    </row>
    <row r="1304" spans="1:6">
      <c r="A1304" t="s">
        <v>2344</v>
      </c>
      <c r="B1304" t="s">
        <v>5297</v>
      </c>
      <c r="C1304" t="s">
        <v>52</v>
      </c>
      <c r="D1304" t="s">
        <v>6</v>
      </c>
      <c r="E1304" s="12">
        <v>1494</v>
      </c>
      <c r="F1304" s="12">
        <v>667</v>
      </c>
    </row>
    <row r="1305" spans="1:6">
      <c r="A1305" t="s">
        <v>2344</v>
      </c>
      <c r="B1305" t="s">
        <v>5297</v>
      </c>
      <c r="C1305" t="s">
        <v>50</v>
      </c>
      <c r="D1305" t="s">
        <v>6</v>
      </c>
      <c r="E1305" s="12">
        <v>77982</v>
      </c>
      <c r="F1305" s="12">
        <v>3695</v>
      </c>
    </row>
    <row r="1306" spans="1:6">
      <c r="A1306" t="s">
        <v>2344</v>
      </c>
      <c r="B1306" t="s">
        <v>5297</v>
      </c>
      <c r="C1306" t="s">
        <v>170</v>
      </c>
      <c r="D1306" t="s">
        <v>6</v>
      </c>
      <c r="E1306" s="12">
        <v>600</v>
      </c>
      <c r="F1306" s="12">
        <v>76</v>
      </c>
    </row>
    <row r="1307" spans="1:6">
      <c r="A1307" t="s">
        <v>2344</v>
      </c>
      <c r="B1307" t="s">
        <v>5297</v>
      </c>
      <c r="C1307" t="s">
        <v>72</v>
      </c>
      <c r="D1307" t="s">
        <v>6</v>
      </c>
      <c r="E1307" s="12">
        <v>107486</v>
      </c>
      <c r="F1307" s="12">
        <v>3889</v>
      </c>
    </row>
    <row r="1308" spans="1:6">
      <c r="A1308" t="s">
        <v>2344</v>
      </c>
      <c r="B1308" t="s">
        <v>5297</v>
      </c>
      <c r="C1308" t="s">
        <v>19</v>
      </c>
      <c r="D1308" t="s">
        <v>6</v>
      </c>
      <c r="E1308" s="12">
        <v>80563</v>
      </c>
      <c r="F1308" s="12">
        <v>17217</v>
      </c>
    </row>
    <row r="1309" spans="1:6">
      <c r="A1309" t="s">
        <v>2344</v>
      </c>
      <c r="B1309" t="s">
        <v>5297</v>
      </c>
      <c r="C1309" t="s">
        <v>662</v>
      </c>
      <c r="D1309" t="s">
        <v>6</v>
      </c>
      <c r="E1309" s="12">
        <v>5318</v>
      </c>
      <c r="F1309" s="12">
        <v>1124</v>
      </c>
    </row>
    <row r="1310" spans="1:6">
      <c r="A1310" t="s">
        <v>2344</v>
      </c>
      <c r="B1310" t="s">
        <v>5297</v>
      </c>
      <c r="C1310" t="s">
        <v>486</v>
      </c>
      <c r="D1310" t="s">
        <v>6</v>
      </c>
      <c r="E1310" s="12">
        <v>3558</v>
      </c>
      <c r="F1310" s="12">
        <v>232</v>
      </c>
    </row>
    <row r="1311" spans="1:6">
      <c r="A1311" t="s">
        <v>2344</v>
      </c>
      <c r="B1311" t="s">
        <v>5297</v>
      </c>
      <c r="C1311" t="s">
        <v>326</v>
      </c>
      <c r="D1311" t="s">
        <v>6</v>
      </c>
      <c r="E1311" s="12">
        <v>2014</v>
      </c>
      <c r="F1311" s="12">
        <v>135</v>
      </c>
    </row>
    <row r="1312" spans="1:6">
      <c r="A1312" t="s">
        <v>2344</v>
      </c>
      <c r="B1312" t="s">
        <v>5297</v>
      </c>
      <c r="C1312" t="s">
        <v>110</v>
      </c>
      <c r="D1312" t="s">
        <v>6</v>
      </c>
      <c r="E1312" s="12">
        <v>756</v>
      </c>
      <c r="F1312" s="12">
        <v>116</v>
      </c>
    </row>
    <row r="1313" spans="1:6">
      <c r="A1313" t="s">
        <v>2344</v>
      </c>
      <c r="B1313" t="s">
        <v>5297</v>
      </c>
      <c r="C1313" t="s">
        <v>784</v>
      </c>
      <c r="D1313" t="s">
        <v>6</v>
      </c>
      <c r="E1313" s="12">
        <v>4379</v>
      </c>
      <c r="F1313" s="12">
        <v>538</v>
      </c>
    </row>
    <row r="1314" spans="1:6">
      <c r="A1314" t="s">
        <v>2344</v>
      </c>
      <c r="B1314" t="s">
        <v>5297</v>
      </c>
      <c r="C1314" t="s">
        <v>69</v>
      </c>
      <c r="D1314" t="s">
        <v>6</v>
      </c>
      <c r="E1314" s="12">
        <v>30</v>
      </c>
      <c r="F1314" s="12">
        <v>231</v>
      </c>
    </row>
    <row r="1315" spans="1:6">
      <c r="A1315" t="s">
        <v>2344</v>
      </c>
      <c r="B1315" t="s">
        <v>5297</v>
      </c>
      <c r="C1315" t="s">
        <v>329</v>
      </c>
      <c r="D1315" t="s">
        <v>6</v>
      </c>
      <c r="E1315" s="12">
        <v>167274</v>
      </c>
      <c r="F1315" s="12">
        <v>19164</v>
      </c>
    </row>
    <row r="1316" spans="1:6">
      <c r="A1316" t="s">
        <v>2344</v>
      </c>
      <c r="B1316" t="s">
        <v>5297</v>
      </c>
      <c r="C1316" t="s">
        <v>4346</v>
      </c>
      <c r="D1316" t="s">
        <v>6</v>
      </c>
      <c r="E1316" s="12">
        <v>178</v>
      </c>
      <c r="F1316" s="12">
        <v>201</v>
      </c>
    </row>
    <row r="1317" spans="1:6">
      <c r="A1317" t="s">
        <v>2344</v>
      </c>
      <c r="B1317" t="s">
        <v>5297</v>
      </c>
      <c r="C1317" t="s">
        <v>25</v>
      </c>
      <c r="D1317" t="s">
        <v>6</v>
      </c>
      <c r="E1317" s="12">
        <v>4591</v>
      </c>
      <c r="F1317" s="12">
        <v>711</v>
      </c>
    </row>
    <row r="1318" spans="1:6">
      <c r="A1318" t="s">
        <v>2344</v>
      </c>
      <c r="B1318" t="s">
        <v>5297</v>
      </c>
      <c r="C1318" t="s">
        <v>8</v>
      </c>
      <c r="D1318" t="s">
        <v>6</v>
      </c>
      <c r="E1318" s="12">
        <v>106</v>
      </c>
      <c r="F1318" s="12">
        <v>12</v>
      </c>
    </row>
    <row r="1319" spans="1:6">
      <c r="A1319" t="s">
        <v>2344</v>
      </c>
      <c r="B1319" t="s">
        <v>5297</v>
      </c>
      <c r="C1319" t="s">
        <v>103</v>
      </c>
      <c r="D1319" t="s">
        <v>6</v>
      </c>
      <c r="E1319" s="12">
        <v>5792</v>
      </c>
      <c r="F1319" s="12">
        <v>150</v>
      </c>
    </row>
    <row r="1320" spans="1:6">
      <c r="A1320" t="s">
        <v>2344</v>
      </c>
      <c r="B1320" t="s">
        <v>5297</v>
      </c>
      <c r="C1320" t="s">
        <v>479</v>
      </c>
      <c r="D1320" t="s">
        <v>6</v>
      </c>
      <c r="E1320" s="12">
        <v>2515</v>
      </c>
      <c r="F1320" s="12">
        <v>214</v>
      </c>
    </row>
    <row r="1321" spans="1:6">
      <c r="A1321" t="s">
        <v>2344</v>
      </c>
      <c r="B1321" t="s">
        <v>5297</v>
      </c>
      <c r="C1321" t="s">
        <v>256</v>
      </c>
      <c r="D1321" t="s">
        <v>6</v>
      </c>
      <c r="E1321" s="12">
        <v>2163</v>
      </c>
      <c r="F1321" s="12">
        <v>418</v>
      </c>
    </row>
    <row r="1322" spans="1:6">
      <c r="A1322" t="s">
        <v>2344</v>
      </c>
      <c r="B1322" t="s">
        <v>5297</v>
      </c>
      <c r="C1322" t="s">
        <v>327</v>
      </c>
      <c r="D1322" t="s">
        <v>6</v>
      </c>
      <c r="E1322" s="12">
        <v>270</v>
      </c>
      <c r="F1322" s="12">
        <v>19</v>
      </c>
    </row>
    <row r="1323" spans="1:6">
      <c r="A1323" t="s">
        <v>2344</v>
      </c>
      <c r="B1323" t="s">
        <v>5297</v>
      </c>
      <c r="C1323" t="s">
        <v>111</v>
      </c>
      <c r="D1323" t="s">
        <v>6</v>
      </c>
      <c r="E1323" s="12">
        <v>80484</v>
      </c>
      <c r="F1323" s="12">
        <v>12399</v>
      </c>
    </row>
    <row r="1324" spans="1:6">
      <c r="A1324" t="s">
        <v>2344</v>
      </c>
      <c r="B1324" t="s">
        <v>5297</v>
      </c>
      <c r="C1324" t="s">
        <v>27</v>
      </c>
      <c r="D1324" t="s">
        <v>6</v>
      </c>
      <c r="E1324" s="12">
        <v>102290</v>
      </c>
      <c r="F1324" s="12">
        <v>21416</v>
      </c>
    </row>
    <row r="1325" spans="1:6">
      <c r="A1325" t="s">
        <v>2344</v>
      </c>
      <c r="B1325" t="s">
        <v>5297</v>
      </c>
      <c r="C1325" t="s">
        <v>506</v>
      </c>
      <c r="D1325" t="s">
        <v>6</v>
      </c>
      <c r="E1325" s="12">
        <v>13706</v>
      </c>
      <c r="F1325" s="12">
        <v>3137</v>
      </c>
    </row>
    <row r="1326" spans="1:6">
      <c r="A1326" t="s">
        <v>2344</v>
      </c>
      <c r="B1326" t="s">
        <v>5297</v>
      </c>
      <c r="C1326" t="s">
        <v>3717</v>
      </c>
      <c r="D1326" t="s">
        <v>6</v>
      </c>
      <c r="E1326" s="12">
        <v>3014</v>
      </c>
      <c r="F1326" s="12">
        <v>183</v>
      </c>
    </row>
    <row r="1327" spans="1:6">
      <c r="A1327" t="s">
        <v>2344</v>
      </c>
      <c r="B1327" t="s">
        <v>5297</v>
      </c>
      <c r="C1327" t="s">
        <v>45</v>
      </c>
      <c r="D1327" t="s">
        <v>6</v>
      </c>
      <c r="E1327" s="12">
        <v>419</v>
      </c>
      <c r="F1327" s="12">
        <v>49</v>
      </c>
    </row>
    <row r="1328" spans="1:6">
      <c r="A1328" t="s">
        <v>2344</v>
      </c>
      <c r="B1328" t="s">
        <v>5297</v>
      </c>
      <c r="C1328" t="s">
        <v>535</v>
      </c>
      <c r="D1328" t="s">
        <v>6</v>
      </c>
      <c r="E1328" s="12">
        <v>1446</v>
      </c>
      <c r="F1328" s="12">
        <v>282</v>
      </c>
    </row>
    <row r="1329" spans="1:6">
      <c r="A1329" t="s">
        <v>2344</v>
      </c>
      <c r="B1329" t="s">
        <v>5297</v>
      </c>
      <c r="C1329" t="s">
        <v>80</v>
      </c>
      <c r="D1329" t="s">
        <v>6</v>
      </c>
      <c r="E1329" s="12">
        <v>23342</v>
      </c>
      <c r="F1329" s="12">
        <v>5604</v>
      </c>
    </row>
    <row r="1330" spans="1:6">
      <c r="A1330" t="s">
        <v>2344</v>
      </c>
      <c r="B1330" t="s">
        <v>5297</v>
      </c>
      <c r="C1330" t="s">
        <v>56</v>
      </c>
      <c r="D1330" t="s">
        <v>6</v>
      </c>
      <c r="E1330" s="12">
        <v>2309</v>
      </c>
      <c r="F1330" s="12">
        <v>1134</v>
      </c>
    </row>
    <row r="1331" spans="1:6">
      <c r="A1331" t="s">
        <v>2344</v>
      </c>
      <c r="B1331" t="s">
        <v>5297</v>
      </c>
      <c r="C1331" t="s">
        <v>57</v>
      </c>
      <c r="D1331" t="s">
        <v>6</v>
      </c>
      <c r="E1331" s="12">
        <v>1835</v>
      </c>
      <c r="F1331" s="12">
        <v>551</v>
      </c>
    </row>
    <row r="1332" spans="1:6">
      <c r="A1332" t="s">
        <v>2344</v>
      </c>
      <c r="B1332" t="s">
        <v>5297</v>
      </c>
      <c r="C1332" t="s">
        <v>118</v>
      </c>
      <c r="D1332" t="s">
        <v>6</v>
      </c>
      <c r="E1332" s="12">
        <v>4321</v>
      </c>
      <c r="F1332" s="12">
        <v>724</v>
      </c>
    </row>
    <row r="1333" spans="1:6">
      <c r="A1333" t="s">
        <v>2346</v>
      </c>
      <c r="B1333" t="s">
        <v>5298</v>
      </c>
      <c r="C1333" t="s">
        <v>8</v>
      </c>
      <c r="D1333" t="s">
        <v>6</v>
      </c>
      <c r="E1333" s="12">
        <v>11445500</v>
      </c>
      <c r="F1333" s="12">
        <v>193470</v>
      </c>
    </row>
    <row r="1334" spans="1:6">
      <c r="A1334" t="s">
        <v>2346</v>
      </c>
      <c r="B1334" t="s">
        <v>5298</v>
      </c>
      <c r="C1334" t="s">
        <v>76</v>
      </c>
      <c r="D1334" t="s">
        <v>6</v>
      </c>
      <c r="E1334" s="12">
        <v>162</v>
      </c>
      <c r="F1334" s="12">
        <v>103</v>
      </c>
    </row>
    <row r="1335" spans="1:6">
      <c r="A1335" t="s">
        <v>2348</v>
      </c>
      <c r="B1335" t="s">
        <v>5299</v>
      </c>
      <c r="C1335" t="s">
        <v>50</v>
      </c>
      <c r="D1335" t="s">
        <v>6</v>
      </c>
      <c r="E1335" s="12">
        <v>392</v>
      </c>
      <c r="F1335" s="12">
        <v>22</v>
      </c>
    </row>
    <row r="1336" spans="1:6">
      <c r="A1336" t="s">
        <v>2348</v>
      </c>
      <c r="B1336" t="s">
        <v>5299</v>
      </c>
      <c r="C1336" t="s">
        <v>19</v>
      </c>
      <c r="D1336" t="s">
        <v>6</v>
      </c>
      <c r="E1336" s="12">
        <v>10432</v>
      </c>
      <c r="F1336" s="12">
        <v>695</v>
      </c>
    </row>
    <row r="1337" spans="1:6">
      <c r="A1337" t="s">
        <v>2348</v>
      </c>
      <c r="B1337" t="s">
        <v>5299</v>
      </c>
      <c r="C1337" t="s">
        <v>329</v>
      </c>
      <c r="D1337" t="s">
        <v>6</v>
      </c>
      <c r="E1337" s="12">
        <v>9133</v>
      </c>
      <c r="F1337" s="12">
        <v>1791</v>
      </c>
    </row>
    <row r="1338" spans="1:6">
      <c r="A1338" t="s">
        <v>2348</v>
      </c>
      <c r="B1338" t="s">
        <v>5299</v>
      </c>
      <c r="C1338" t="s">
        <v>27</v>
      </c>
      <c r="D1338" t="s">
        <v>6</v>
      </c>
      <c r="E1338" s="12">
        <v>1470</v>
      </c>
      <c r="F1338" s="12">
        <v>652</v>
      </c>
    </row>
    <row r="1339" spans="1:6">
      <c r="A1339" t="s">
        <v>2348</v>
      </c>
      <c r="B1339" t="s">
        <v>5299</v>
      </c>
      <c r="C1339" t="s">
        <v>80</v>
      </c>
      <c r="D1339" t="s">
        <v>6</v>
      </c>
      <c r="E1339" s="12">
        <v>25228</v>
      </c>
      <c r="F1339" s="12">
        <v>14158</v>
      </c>
    </row>
    <row r="1340" spans="1:6">
      <c r="A1340" t="s">
        <v>2348</v>
      </c>
      <c r="B1340" t="s">
        <v>5299</v>
      </c>
      <c r="C1340" t="s">
        <v>73</v>
      </c>
      <c r="D1340" t="s">
        <v>6</v>
      </c>
      <c r="E1340" s="12">
        <v>7294</v>
      </c>
      <c r="F1340" s="12">
        <v>711</v>
      </c>
    </row>
    <row r="1341" spans="1:6">
      <c r="A1341" t="s">
        <v>2348</v>
      </c>
      <c r="B1341" t="s">
        <v>5299</v>
      </c>
      <c r="C1341" t="s">
        <v>527</v>
      </c>
      <c r="D1341" t="s">
        <v>6</v>
      </c>
      <c r="E1341" s="12">
        <v>772</v>
      </c>
      <c r="F1341" s="12">
        <v>69</v>
      </c>
    </row>
    <row r="1342" spans="1:6">
      <c r="A1342" t="s">
        <v>2348</v>
      </c>
      <c r="B1342" t="s">
        <v>5299</v>
      </c>
      <c r="C1342" t="s">
        <v>76</v>
      </c>
      <c r="D1342" t="s">
        <v>6</v>
      </c>
      <c r="E1342" s="12">
        <v>15306</v>
      </c>
      <c r="F1342" s="12">
        <v>3731</v>
      </c>
    </row>
    <row r="1343" spans="1:6">
      <c r="A1343" t="s">
        <v>2348</v>
      </c>
      <c r="B1343" t="s">
        <v>5299</v>
      </c>
      <c r="C1343" t="s">
        <v>52</v>
      </c>
      <c r="D1343" t="s">
        <v>6</v>
      </c>
      <c r="E1343" s="12">
        <v>284</v>
      </c>
      <c r="F1343" s="12">
        <v>71</v>
      </c>
    </row>
    <row r="1344" spans="1:6">
      <c r="A1344" t="s">
        <v>2351</v>
      </c>
      <c r="B1344" t="s">
        <v>5300</v>
      </c>
      <c r="C1344" t="s">
        <v>73</v>
      </c>
      <c r="D1344" t="s">
        <v>6</v>
      </c>
      <c r="E1344" s="12">
        <v>30</v>
      </c>
      <c r="F1344" s="12">
        <v>136</v>
      </c>
    </row>
    <row r="1345" spans="1:6">
      <c r="A1345" t="s">
        <v>2352</v>
      </c>
      <c r="B1345" t="s">
        <v>5301</v>
      </c>
      <c r="C1345" t="s">
        <v>600</v>
      </c>
      <c r="D1345" t="s">
        <v>6</v>
      </c>
      <c r="E1345" s="12">
        <v>62</v>
      </c>
      <c r="F1345" s="12">
        <v>67</v>
      </c>
    </row>
    <row r="1346" spans="1:6">
      <c r="A1346" t="s">
        <v>2352</v>
      </c>
      <c r="B1346" t="s">
        <v>5301</v>
      </c>
      <c r="C1346" t="s">
        <v>8</v>
      </c>
      <c r="D1346" t="s">
        <v>6</v>
      </c>
      <c r="E1346" s="12">
        <v>48</v>
      </c>
      <c r="F1346" s="12">
        <v>70</v>
      </c>
    </row>
    <row r="1347" spans="1:6">
      <c r="A1347" t="s">
        <v>2352</v>
      </c>
      <c r="B1347" t="s">
        <v>5301</v>
      </c>
      <c r="C1347" t="s">
        <v>169</v>
      </c>
      <c r="D1347" t="s">
        <v>6</v>
      </c>
      <c r="E1347" s="12">
        <v>155</v>
      </c>
      <c r="F1347" s="12">
        <v>4772</v>
      </c>
    </row>
    <row r="1348" spans="1:6">
      <c r="A1348" t="s">
        <v>2352</v>
      </c>
      <c r="B1348" t="s">
        <v>5301</v>
      </c>
      <c r="C1348" t="s">
        <v>2568</v>
      </c>
      <c r="D1348" t="s">
        <v>6</v>
      </c>
      <c r="E1348" s="12">
        <v>15</v>
      </c>
      <c r="F1348" s="12">
        <v>123</v>
      </c>
    </row>
    <row r="1349" spans="1:6">
      <c r="A1349" t="s">
        <v>2355</v>
      </c>
      <c r="B1349" t="s">
        <v>5302</v>
      </c>
      <c r="C1349" t="s">
        <v>8</v>
      </c>
      <c r="D1349" t="s">
        <v>5455</v>
      </c>
      <c r="E1349" s="12">
        <v>200</v>
      </c>
      <c r="F1349" s="12">
        <v>37</v>
      </c>
    </row>
    <row r="1350" spans="1:6">
      <c r="A1350" t="s">
        <v>2356</v>
      </c>
      <c r="B1350" t="s">
        <v>5303</v>
      </c>
      <c r="C1350" t="s">
        <v>92</v>
      </c>
      <c r="D1350" t="s">
        <v>5455</v>
      </c>
      <c r="E1350" s="12">
        <v>14</v>
      </c>
      <c r="F1350" s="12">
        <v>6</v>
      </c>
    </row>
    <row r="1351" spans="1:6">
      <c r="A1351" t="s">
        <v>2359</v>
      </c>
      <c r="B1351" t="s">
        <v>5304</v>
      </c>
      <c r="C1351" t="s">
        <v>329</v>
      </c>
      <c r="D1351" t="s">
        <v>5455</v>
      </c>
      <c r="E1351" s="12">
        <v>38</v>
      </c>
      <c r="F1351" s="12">
        <v>84</v>
      </c>
    </row>
    <row r="1352" spans="1:6">
      <c r="A1352" t="s">
        <v>2359</v>
      </c>
      <c r="B1352" t="s">
        <v>5304</v>
      </c>
      <c r="C1352" t="s">
        <v>8</v>
      </c>
      <c r="D1352" t="s">
        <v>5455</v>
      </c>
      <c r="E1352" s="12">
        <v>94</v>
      </c>
      <c r="F1352" s="12">
        <v>100</v>
      </c>
    </row>
    <row r="1353" spans="1:6">
      <c r="A1353" t="s">
        <v>2361</v>
      </c>
      <c r="B1353" t="s">
        <v>5305</v>
      </c>
      <c r="C1353" t="s">
        <v>50</v>
      </c>
      <c r="D1353" t="s">
        <v>5455</v>
      </c>
      <c r="E1353" s="12">
        <v>1</v>
      </c>
      <c r="F1353" s="12">
        <v>5</v>
      </c>
    </row>
    <row r="1354" spans="1:6">
      <c r="A1354" t="s">
        <v>2361</v>
      </c>
      <c r="B1354" t="s">
        <v>5305</v>
      </c>
      <c r="C1354" t="s">
        <v>8</v>
      </c>
      <c r="D1354" t="s">
        <v>5455</v>
      </c>
      <c r="E1354" s="12">
        <v>53467</v>
      </c>
      <c r="F1354" s="12">
        <v>5669</v>
      </c>
    </row>
    <row r="1355" spans="1:6">
      <c r="A1355" t="s">
        <v>2367</v>
      </c>
      <c r="B1355" t="s">
        <v>5306</v>
      </c>
      <c r="C1355" t="s">
        <v>4349</v>
      </c>
      <c r="D1355" t="s">
        <v>5455</v>
      </c>
      <c r="E1355" s="12">
        <v>244</v>
      </c>
      <c r="F1355" s="12">
        <v>236</v>
      </c>
    </row>
    <row r="1356" spans="1:6">
      <c r="A1356" t="s">
        <v>2367</v>
      </c>
      <c r="B1356" t="s">
        <v>5306</v>
      </c>
      <c r="C1356" t="s">
        <v>69</v>
      </c>
      <c r="D1356" t="s">
        <v>5455</v>
      </c>
      <c r="E1356" s="12">
        <v>176</v>
      </c>
      <c r="F1356" s="12">
        <v>11</v>
      </c>
    </row>
    <row r="1357" spans="1:6">
      <c r="A1357" t="s">
        <v>2367</v>
      </c>
      <c r="B1357" t="s">
        <v>5306</v>
      </c>
      <c r="C1357" t="s">
        <v>32</v>
      </c>
      <c r="D1357" t="s">
        <v>5455</v>
      </c>
      <c r="E1357" s="12">
        <v>9404</v>
      </c>
      <c r="F1357" s="12">
        <v>2434</v>
      </c>
    </row>
    <row r="1358" spans="1:6">
      <c r="A1358" t="s">
        <v>2367</v>
      </c>
      <c r="B1358" t="s">
        <v>5306</v>
      </c>
      <c r="C1358" t="s">
        <v>105</v>
      </c>
      <c r="D1358" t="s">
        <v>5455</v>
      </c>
      <c r="E1358" s="12">
        <v>566</v>
      </c>
      <c r="F1358" s="12">
        <v>28</v>
      </c>
    </row>
    <row r="1359" spans="1:6">
      <c r="A1359" t="s">
        <v>2367</v>
      </c>
      <c r="B1359" t="s">
        <v>5306</v>
      </c>
      <c r="C1359" t="s">
        <v>4344</v>
      </c>
      <c r="D1359" t="s">
        <v>5455</v>
      </c>
      <c r="E1359" s="12">
        <v>510</v>
      </c>
      <c r="F1359" s="12">
        <v>24</v>
      </c>
    </row>
    <row r="1360" spans="1:6">
      <c r="A1360" t="s">
        <v>2367</v>
      </c>
      <c r="B1360" t="s">
        <v>5306</v>
      </c>
      <c r="C1360" t="s">
        <v>2290</v>
      </c>
      <c r="D1360" t="s">
        <v>5455</v>
      </c>
      <c r="E1360" s="12">
        <v>10444</v>
      </c>
      <c r="F1360" s="12">
        <v>1508</v>
      </c>
    </row>
    <row r="1361" spans="1:6">
      <c r="A1361" t="s">
        <v>2367</v>
      </c>
      <c r="B1361" t="s">
        <v>5306</v>
      </c>
      <c r="C1361" t="s">
        <v>91</v>
      </c>
      <c r="D1361" t="s">
        <v>5455</v>
      </c>
      <c r="E1361" s="12">
        <v>61</v>
      </c>
      <c r="F1361" s="12">
        <v>156</v>
      </c>
    </row>
    <row r="1362" spans="1:6">
      <c r="A1362" t="s">
        <v>2367</v>
      </c>
      <c r="B1362" t="s">
        <v>5306</v>
      </c>
      <c r="C1362" t="s">
        <v>326</v>
      </c>
      <c r="D1362" t="s">
        <v>5455</v>
      </c>
      <c r="E1362" s="12">
        <v>211</v>
      </c>
      <c r="F1362" s="12">
        <v>43</v>
      </c>
    </row>
    <row r="1363" spans="1:6">
      <c r="A1363" t="s">
        <v>2367</v>
      </c>
      <c r="B1363" t="s">
        <v>5306</v>
      </c>
      <c r="C1363" t="s">
        <v>144</v>
      </c>
      <c r="D1363" t="s">
        <v>5455</v>
      </c>
      <c r="E1363" s="12">
        <v>17</v>
      </c>
      <c r="F1363" s="12">
        <v>8</v>
      </c>
    </row>
    <row r="1364" spans="1:6">
      <c r="A1364" t="s">
        <v>2367</v>
      </c>
      <c r="B1364" t="s">
        <v>5306</v>
      </c>
      <c r="C1364" t="s">
        <v>658</v>
      </c>
      <c r="D1364" t="s">
        <v>5455</v>
      </c>
      <c r="E1364" s="12">
        <v>510</v>
      </c>
      <c r="F1364" s="12">
        <v>253</v>
      </c>
    </row>
    <row r="1365" spans="1:6">
      <c r="A1365" t="s">
        <v>2367</v>
      </c>
      <c r="B1365" t="s">
        <v>5306</v>
      </c>
      <c r="C1365" t="s">
        <v>54</v>
      </c>
      <c r="D1365" t="s">
        <v>5455</v>
      </c>
      <c r="E1365" s="12">
        <v>28</v>
      </c>
      <c r="F1365" s="12">
        <v>4</v>
      </c>
    </row>
    <row r="1366" spans="1:6">
      <c r="A1366" t="s">
        <v>2367</v>
      </c>
      <c r="B1366" t="s">
        <v>5306</v>
      </c>
      <c r="C1366" t="s">
        <v>4347</v>
      </c>
      <c r="D1366" t="s">
        <v>5455</v>
      </c>
      <c r="E1366" s="12">
        <v>15212</v>
      </c>
      <c r="F1366" s="12">
        <v>3532</v>
      </c>
    </row>
    <row r="1367" spans="1:6">
      <c r="A1367" t="s">
        <v>2367</v>
      </c>
      <c r="B1367" t="s">
        <v>5306</v>
      </c>
      <c r="C1367" t="s">
        <v>118</v>
      </c>
      <c r="D1367" t="s">
        <v>5455</v>
      </c>
      <c r="E1367" s="12">
        <v>210</v>
      </c>
      <c r="F1367" s="12">
        <v>326</v>
      </c>
    </row>
    <row r="1368" spans="1:6">
      <c r="A1368" t="s">
        <v>2367</v>
      </c>
      <c r="B1368" t="s">
        <v>5306</v>
      </c>
      <c r="C1368" t="s">
        <v>158</v>
      </c>
      <c r="D1368" t="s">
        <v>5455</v>
      </c>
      <c r="E1368" s="12">
        <v>12912</v>
      </c>
      <c r="F1368" s="12">
        <v>2824</v>
      </c>
    </row>
    <row r="1369" spans="1:6">
      <c r="A1369" t="s">
        <v>2367</v>
      </c>
      <c r="B1369" t="s">
        <v>5306</v>
      </c>
      <c r="C1369" t="s">
        <v>19</v>
      </c>
      <c r="D1369" t="s">
        <v>5455</v>
      </c>
      <c r="E1369" s="12">
        <v>993</v>
      </c>
      <c r="F1369" s="12">
        <v>65</v>
      </c>
    </row>
    <row r="1370" spans="1:6">
      <c r="A1370" t="s">
        <v>2367</v>
      </c>
      <c r="B1370" t="s">
        <v>5306</v>
      </c>
      <c r="C1370" t="s">
        <v>486</v>
      </c>
      <c r="D1370" t="s">
        <v>5455</v>
      </c>
      <c r="E1370" s="12">
        <v>37</v>
      </c>
      <c r="F1370" s="12">
        <v>15</v>
      </c>
    </row>
    <row r="1371" spans="1:6">
      <c r="A1371" t="s">
        <v>2367</v>
      </c>
      <c r="B1371" t="s">
        <v>5306</v>
      </c>
      <c r="C1371" t="s">
        <v>75</v>
      </c>
      <c r="D1371" t="s">
        <v>5455</v>
      </c>
      <c r="E1371" s="12">
        <v>300</v>
      </c>
      <c r="F1371" s="12">
        <v>10</v>
      </c>
    </row>
    <row r="1372" spans="1:6">
      <c r="A1372" t="s">
        <v>2367</v>
      </c>
      <c r="B1372" t="s">
        <v>5306</v>
      </c>
      <c r="C1372" t="s">
        <v>2224</v>
      </c>
      <c r="D1372" t="s">
        <v>5455</v>
      </c>
      <c r="E1372" s="12">
        <v>1510</v>
      </c>
      <c r="F1372" s="12">
        <v>4473</v>
      </c>
    </row>
    <row r="1373" spans="1:6">
      <c r="A1373" t="s">
        <v>2367</v>
      </c>
      <c r="B1373" t="s">
        <v>5306</v>
      </c>
      <c r="C1373" t="s">
        <v>110</v>
      </c>
      <c r="D1373" t="s">
        <v>5455</v>
      </c>
      <c r="E1373" s="12">
        <v>10352</v>
      </c>
      <c r="F1373" s="12">
        <v>2310</v>
      </c>
    </row>
    <row r="1374" spans="1:6">
      <c r="A1374" t="s">
        <v>2367</v>
      </c>
      <c r="B1374" t="s">
        <v>5306</v>
      </c>
      <c r="C1374" t="s">
        <v>72</v>
      </c>
      <c r="D1374" t="s">
        <v>5455</v>
      </c>
      <c r="E1374" s="12">
        <v>98</v>
      </c>
      <c r="F1374" s="12">
        <v>45</v>
      </c>
    </row>
    <row r="1375" spans="1:6">
      <c r="A1375" t="s">
        <v>2367</v>
      </c>
      <c r="B1375" t="s">
        <v>5306</v>
      </c>
      <c r="C1375" t="s">
        <v>506</v>
      </c>
      <c r="D1375" t="s">
        <v>5455</v>
      </c>
      <c r="E1375" s="12">
        <v>267</v>
      </c>
      <c r="F1375" s="12">
        <v>10</v>
      </c>
    </row>
    <row r="1376" spans="1:6">
      <c r="A1376" t="s">
        <v>2367</v>
      </c>
      <c r="B1376" t="s">
        <v>5306</v>
      </c>
      <c r="C1376" t="s">
        <v>512</v>
      </c>
      <c r="D1376" t="s">
        <v>5455</v>
      </c>
      <c r="E1376" s="12">
        <v>93</v>
      </c>
      <c r="F1376" s="12">
        <v>23</v>
      </c>
    </row>
    <row r="1377" spans="1:6">
      <c r="A1377" t="s">
        <v>2367</v>
      </c>
      <c r="B1377" t="s">
        <v>5306</v>
      </c>
      <c r="C1377" t="s">
        <v>431</v>
      </c>
      <c r="D1377" t="s">
        <v>5455</v>
      </c>
      <c r="E1377" s="12">
        <v>1320</v>
      </c>
      <c r="F1377" s="12">
        <v>320</v>
      </c>
    </row>
    <row r="1378" spans="1:6">
      <c r="A1378" t="s">
        <v>2367</v>
      </c>
      <c r="B1378" t="s">
        <v>5306</v>
      </c>
      <c r="C1378" t="s">
        <v>256</v>
      </c>
      <c r="D1378" t="s">
        <v>5455</v>
      </c>
      <c r="E1378" s="12">
        <v>1622</v>
      </c>
      <c r="F1378" s="12">
        <v>533</v>
      </c>
    </row>
    <row r="1379" spans="1:6">
      <c r="A1379" t="s">
        <v>2367</v>
      </c>
      <c r="B1379" t="s">
        <v>5306</v>
      </c>
      <c r="C1379" t="s">
        <v>111</v>
      </c>
      <c r="D1379" t="s">
        <v>5455</v>
      </c>
      <c r="E1379" s="12">
        <v>395</v>
      </c>
      <c r="F1379" s="12">
        <v>40</v>
      </c>
    </row>
    <row r="1380" spans="1:6">
      <c r="A1380" t="s">
        <v>2367</v>
      </c>
      <c r="B1380" t="s">
        <v>5306</v>
      </c>
      <c r="C1380" t="s">
        <v>25</v>
      </c>
      <c r="D1380" t="s">
        <v>5455</v>
      </c>
      <c r="E1380" s="12">
        <v>1941</v>
      </c>
      <c r="F1380" s="12">
        <v>998</v>
      </c>
    </row>
    <row r="1381" spans="1:6">
      <c r="A1381" t="s">
        <v>2367</v>
      </c>
      <c r="B1381" t="s">
        <v>5306</v>
      </c>
      <c r="C1381" t="s">
        <v>2222</v>
      </c>
      <c r="D1381" t="s">
        <v>5455</v>
      </c>
      <c r="E1381" s="12">
        <v>356</v>
      </c>
      <c r="F1381" s="12">
        <v>51</v>
      </c>
    </row>
    <row r="1382" spans="1:6">
      <c r="A1382" t="s">
        <v>2367</v>
      </c>
      <c r="B1382" t="s">
        <v>5306</v>
      </c>
      <c r="C1382" t="s">
        <v>229</v>
      </c>
      <c r="D1382" t="s">
        <v>5455</v>
      </c>
      <c r="E1382" s="12">
        <v>293</v>
      </c>
      <c r="F1382" s="12">
        <v>115</v>
      </c>
    </row>
    <row r="1383" spans="1:6">
      <c r="A1383" t="s">
        <v>2367</v>
      </c>
      <c r="B1383" t="s">
        <v>5306</v>
      </c>
      <c r="C1383" t="s">
        <v>4348</v>
      </c>
      <c r="D1383" t="s">
        <v>5455</v>
      </c>
      <c r="E1383" s="12">
        <v>2250</v>
      </c>
      <c r="F1383" s="12">
        <v>678</v>
      </c>
    </row>
    <row r="1384" spans="1:6">
      <c r="A1384" t="s">
        <v>2367</v>
      </c>
      <c r="B1384" t="s">
        <v>5306</v>
      </c>
      <c r="C1384" t="s">
        <v>8</v>
      </c>
      <c r="D1384" t="s">
        <v>5455</v>
      </c>
      <c r="E1384" s="12">
        <v>29860</v>
      </c>
      <c r="F1384" s="12">
        <v>1123</v>
      </c>
    </row>
    <row r="1385" spans="1:6">
      <c r="A1385" t="s">
        <v>2367</v>
      </c>
      <c r="B1385" t="s">
        <v>5306</v>
      </c>
      <c r="C1385" t="s">
        <v>170</v>
      </c>
      <c r="D1385" t="s">
        <v>5455</v>
      </c>
      <c r="E1385" s="12">
        <v>1363</v>
      </c>
      <c r="F1385" s="12">
        <v>116</v>
      </c>
    </row>
    <row r="1386" spans="1:6">
      <c r="A1386" t="s">
        <v>2367</v>
      </c>
      <c r="B1386" t="s">
        <v>5306</v>
      </c>
      <c r="C1386" t="s">
        <v>1671</v>
      </c>
      <c r="D1386" t="s">
        <v>5455</v>
      </c>
      <c r="E1386" s="12">
        <v>2400</v>
      </c>
      <c r="F1386" s="12">
        <v>202</v>
      </c>
    </row>
    <row r="1387" spans="1:6">
      <c r="A1387" t="s">
        <v>2367</v>
      </c>
      <c r="B1387" t="s">
        <v>5306</v>
      </c>
      <c r="C1387" t="s">
        <v>553</v>
      </c>
      <c r="D1387" t="s">
        <v>5455</v>
      </c>
      <c r="E1387" s="12">
        <v>6250</v>
      </c>
      <c r="F1387" s="12">
        <v>1045</v>
      </c>
    </row>
    <row r="1388" spans="1:6">
      <c r="A1388" t="s">
        <v>2367</v>
      </c>
      <c r="B1388" t="s">
        <v>5306</v>
      </c>
      <c r="C1388" t="s">
        <v>329</v>
      </c>
      <c r="D1388" t="s">
        <v>5455</v>
      </c>
      <c r="E1388" s="12">
        <v>1141</v>
      </c>
      <c r="F1388" s="12">
        <v>167</v>
      </c>
    </row>
    <row r="1389" spans="1:6">
      <c r="A1389" t="s">
        <v>2367</v>
      </c>
      <c r="B1389" t="s">
        <v>5306</v>
      </c>
      <c r="C1389" t="s">
        <v>1254</v>
      </c>
      <c r="D1389" t="s">
        <v>5455</v>
      </c>
      <c r="E1389" s="12">
        <v>500</v>
      </c>
      <c r="F1389" s="12">
        <v>31</v>
      </c>
    </row>
    <row r="1390" spans="1:6">
      <c r="A1390" t="s">
        <v>2367</v>
      </c>
      <c r="B1390" t="s">
        <v>5306</v>
      </c>
      <c r="C1390" t="s">
        <v>479</v>
      </c>
      <c r="D1390" t="s">
        <v>5455</v>
      </c>
      <c r="E1390" s="12">
        <v>410</v>
      </c>
      <c r="F1390" s="12">
        <v>17</v>
      </c>
    </row>
    <row r="1391" spans="1:6">
      <c r="A1391" t="s">
        <v>2367</v>
      </c>
      <c r="B1391" t="s">
        <v>5306</v>
      </c>
      <c r="C1391" t="s">
        <v>2363</v>
      </c>
      <c r="D1391" t="s">
        <v>5455</v>
      </c>
      <c r="E1391" s="12">
        <v>1265</v>
      </c>
      <c r="F1391" s="12">
        <v>56</v>
      </c>
    </row>
    <row r="1392" spans="1:6">
      <c r="A1392" t="s">
        <v>2367</v>
      </c>
      <c r="B1392" t="s">
        <v>5306</v>
      </c>
      <c r="C1392" t="s">
        <v>3575</v>
      </c>
      <c r="D1392" t="s">
        <v>5455</v>
      </c>
      <c r="E1392" s="12">
        <v>121</v>
      </c>
      <c r="F1392" s="12">
        <v>107</v>
      </c>
    </row>
    <row r="1393" spans="1:6">
      <c r="A1393" t="s">
        <v>2367</v>
      </c>
      <c r="B1393" t="s">
        <v>5306</v>
      </c>
      <c r="C1393" t="s">
        <v>27</v>
      </c>
      <c r="D1393" t="s">
        <v>5455</v>
      </c>
      <c r="E1393" s="12">
        <v>1204</v>
      </c>
      <c r="F1393" s="12">
        <v>707</v>
      </c>
    </row>
    <row r="1394" spans="1:6">
      <c r="A1394" t="s">
        <v>2367</v>
      </c>
      <c r="B1394" t="s">
        <v>5306</v>
      </c>
      <c r="C1394" t="s">
        <v>161</v>
      </c>
      <c r="D1394" t="s">
        <v>5455</v>
      </c>
      <c r="E1394" s="12">
        <v>242</v>
      </c>
      <c r="F1394" s="12">
        <v>5</v>
      </c>
    </row>
    <row r="1395" spans="1:6">
      <c r="A1395" t="s">
        <v>2367</v>
      </c>
      <c r="B1395" t="s">
        <v>5306</v>
      </c>
      <c r="C1395" t="s">
        <v>2226</v>
      </c>
      <c r="D1395" t="s">
        <v>5455</v>
      </c>
      <c r="E1395" s="12">
        <v>2970</v>
      </c>
      <c r="F1395" s="12">
        <v>263</v>
      </c>
    </row>
    <row r="1396" spans="1:6">
      <c r="A1396" t="s">
        <v>2367</v>
      </c>
      <c r="B1396" t="s">
        <v>5306</v>
      </c>
      <c r="C1396" t="s">
        <v>527</v>
      </c>
      <c r="D1396" t="s">
        <v>5455</v>
      </c>
      <c r="E1396" s="12">
        <v>130</v>
      </c>
      <c r="F1396" s="12">
        <v>25</v>
      </c>
    </row>
    <row r="1397" spans="1:6">
      <c r="A1397" t="s">
        <v>2367</v>
      </c>
      <c r="B1397" t="s">
        <v>5306</v>
      </c>
      <c r="C1397" t="s">
        <v>52</v>
      </c>
      <c r="D1397" t="s">
        <v>5455</v>
      </c>
      <c r="E1397" s="12">
        <v>6853</v>
      </c>
      <c r="F1397" s="12">
        <v>13042</v>
      </c>
    </row>
    <row r="1398" spans="1:6">
      <c r="A1398" t="s">
        <v>2367</v>
      </c>
      <c r="B1398" t="s">
        <v>5306</v>
      </c>
      <c r="C1398" t="s">
        <v>600</v>
      </c>
      <c r="D1398" t="s">
        <v>5455</v>
      </c>
      <c r="E1398" s="12">
        <v>575</v>
      </c>
      <c r="F1398" s="12">
        <v>113</v>
      </c>
    </row>
    <row r="1399" spans="1:6">
      <c r="A1399" t="s">
        <v>2367</v>
      </c>
      <c r="B1399" t="s">
        <v>5306</v>
      </c>
      <c r="C1399" t="s">
        <v>80</v>
      </c>
      <c r="D1399" t="s">
        <v>5455</v>
      </c>
      <c r="E1399" s="12">
        <v>273</v>
      </c>
      <c r="F1399" s="12">
        <v>32</v>
      </c>
    </row>
    <row r="1400" spans="1:6">
      <c r="A1400" t="s">
        <v>2367</v>
      </c>
      <c r="B1400" t="s">
        <v>5306</v>
      </c>
      <c r="C1400" t="s">
        <v>327</v>
      </c>
      <c r="D1400" t="s">
        <v>5455</v>
      </c>
      <c r="E1400" s="12">
        <v>259</v>
      </c>
      <c r="F1400" s="12">
        <v>105</v>
      </c>
    </row>
    <row r="1401" spans="1:6">
      <c r="A1401" t="s">
        <v>2367</v>
      </c>
      <c r="B1401" t="s">
        <v>5306</v>
      </c>
      <c r="C1401" t="s">
        <v>73</v>
      </c>
      <c r="D1401" t="s">
        <v>5455</v>
      </c>
      <c r="E1401" s="12">
        <v>18876</v>
      </c>
      <c r="F1401" s="12">
        <v>25755</v>
      </c>
    </row>
    <row r="1402" spans="1:6">
      <c r="A1402" t="s">
        <v>2367</v>
      </c>
      <c r="B1402" t="s">
        <v>5306</v>
      </c>
      <c r="C1402" t="s">
        <v>103</v>
      </c>
      <c r="D1402" t="s">
        <v>5455</v>
      </c>
      <c r="E1402" s="12">
        <v>210</v>
      </c>
      <c r="F1402" s="12">
        <v>9</v>
      </c>
    </row>
    <row r="1403" spans="1:6">
      <c r="A1403" t="s">
        <v>2367</v>
      </c>
      <c r="B1403" t="s">
        <v>5306</v>
      </c>
      <c r="C1403" t="s">
        <v>92</v>
      </c>
      <c r="D1403" t="s">
        <v>5455</v>
      </c>
      <c r="E1403" s="12">
        <v>30</v>
      </c>
      <c r="F1403" s="12">
        <v>4</v>
      </c>
    </row>
    <row r="1404" spans="1:6">
      <c r="A1404" t="s">
        <v>2367</v>
      </c>
      <c r="B1404" t="s">
        <v>5306</v>
      </c>
      <c r="C1404" t="s">
        <v>4337</v>
      </c>
      <c r="D1404" t="s">
        <v>5455</v>
      </c>
      <c r="E1404" s="12">
        <v>2130</v>
      </c>
      <c r="F1404" s="12">
        <v>249</v>
      </c>
    </row>
    <row r="1405" spans="1:6">
      <c r="A1405" t="s">
        <v>2367</v>
      </c>
      <c r="B1405" t="s">
        <v>5306</v>
      </c>
      <c r="C1405" t="s">
        <v>328</v>
      </c>
      <c r="D1405" t="s">
        <v>5455</v>
      </c>
      <c r="E1405" s="12">
        <v>1136</v>
      </c>
      <c r="F1405" s="12">
        <v>8670</v>
      </c>
    </row>
    <row r="1406" spans="1:6">
      <c r="A1406" t="s">
        <v>2367</v>
      </c>
      <c r="B1406" t="s">
        <v>5306</v>
      </c>
      <c r="C1406" t="s">
        <v>2225</v>
      </c>
      <c r="D1406" t="s">
        <v>5455</v>
      </c>
      <c r="E1406" s="12">
        <v>270</v>
      </c>
      <c r="F1406" s="12">
        <v>149</v>
      </c>
    </row>
    <row r="1407" spans="1:6">
      <c r="A1407" t="s">
        <v>2367</v>
      </c>
      <c r="B1407" t="s">
        <v>5306</v>
      </c>
      <c r="C1407" t="s">
        <v>76</v>
      </c>
      <c r="D1407" t="s">
        <v>5455</v>
      </c>
      <c r="E1407" s="12">
        <v>15263</v>
      </c>
      <c r="F1407" s="12">
        <v>2261</v>
      </c>
    </row>
    <row r="1408" spans="1:6">
      <c r="A1408" t="s">
        <v>2367</v>
      </c>
      <c r="B1408" t="s">
        <v>5306</v>
      </c>
      <c r="C1408" t="s">
        <v>4352</v>
      </c>
      <c r="D1408" t="s">
        <v>5455</v>
      </c>
      <c r="E1408" s="12">
        <v>5382</v>
      </c>
      <c r="F1408" s="12">
        <v>1312</v>
      </c>
    </row>
    <row r="1409" spans="1:6">
      <c r="A1409" t="s">
        <v>2367</v>
      </c>
      <c r="B1409" t="s">
        <v>5306</v>
      </c>
      <c r="C1409" t="s">
        <v>167</v>
      </c>
      <c r="D1409" t="s">
        <v>5455</v>
      </c>
      <c r="E1409" s="12">
        <v>2053</v>
      </c>
      <c r="F1409" s="12">
        <v>229</v>
      </c>
    </row>
    <row r="1410" spans="1:6">
      <c r="A1410" t="s">
        <v>2367</v>
      </c>
      <c r="B1410" t="s">
        <v>5306</v>
      </c>
      <c r="C1410" t="s">
        <v>2278</v>
      </c>
      <c r="D1410" t="s">
        <v>5455</v>
      </c>
      <c r="E1410" s="12">
        <v>1019</v>
      </c>
      <c r="F1410" s="12">
        <v>327</v>
      </c>
    </row>
    <row r="1411" spans="1:6">
      <c r="A1411" t="s">
        <v>2367</v>
      </c>
      <c r="B1411" t="s">
        <v>5306</v>
      </c>
      <c r="C1411" t="s">
        <v>4351</v>
      </c>
      <c r="D1411" t="s">
        <v>5455</v>
      </c>
      <c r="E1411" s="12">
        <v>106</v>
      </c>
      <c r="F1411" s="12">
        <v>4</v>
      </c>
    </row>
    <row r="1412" spans="1:6">
      <c r="A1412" t="s">
        <v>2367</v>
      </c>
      <c r="B1412" t="s">
        <v>5306</v>
      </c>
      <c r="C1412" t="s">
        <v>50</v>
      </c>
      <c r="D1412" t="s">
        <v>5455</v>
      </c>
      <c r="E1412" s="12">
        <v>2910</v>
      </c>
      <c r="F1412" s="12">
        <v>453</v>
      </c>
    </row>
    <row r="1413" spans="1:6">
      <c r="A1413" t="s">
        <v>2367</v>
      </c>
      <c r="B1413" t="s">
        <v>5306</v>
      </c>
      <c r="C1413" t="s">
        <v>169</v>
      </c>
      <c r="D1413" t="s">
        <v>5455</v>
      </c>
      <c r="E1413" s="12">
        <v>8732</v>
      </c>
      <c r="F1413" s="12">
        <v>2365</v>
      </c>
    </row>
    <row r="1414" spans="1:6">
      <c r="A1414" t="s">
        <v>2367</v>
      </c>
      <c r="B1414" t="s">
        <v>5306</v>
      </c>
      <c r="C1414" t="s">
        <v>57</v>
      </c>
      <c r="D1414" t="s">
        <v>5455</v>
      </c>
      <c r="E1414" s="12">
        <v>200</v>
      </c>
      <c r="F1414" s="12">
        <v>29</v>
      </c>
    </row>
    <row r="1415" spans="1:6">
      <c r="A1415" t="s">
        <v>2367</v>
      </c>
      <c r="B1415" t="s">
        <v>5306</v>
      </c>
      <c r="C1415" t="s">
        <v>195</v>
      </c>
      <c r="D1415" t="s">
        <v>5455</v>
      </c>
      <c r="E1415" s="12">
        <v>6596</v>
      </c>
      <c r="F1415" s="12">
        <v>2671</v>
      </c>
    </row>
    <row r="1416" spans="1:6">
      <c r="A1416" t="s">
        <v>2367</v>
      </c>
      <c r="B1416" t="s">
        <v>5306</v>
      </c>
      <c r="C1416" t="s">
        <v>4345</v>
      </c>
      <c r="D1416" t="s">
        <v>5455</v>
      </c>
      <c r="E1416" s="12">
        <v>170</v>
      </c>
      <c r="F1416" s="12">
        <v>604</v>
      </c>
    </row>
    <row r="1417" spans="1:6">
      <c r="A1417" t="s">
        <v>2367</v>
      </c>
      <c r="B1417" t="s">
        <v>5306</v>
      </c>
      <c r="C1417" t="s">
        <v>4350</v>
      </c>
      <c r="D1417" t="s">
        <v>5455</v>
      </c>
      <c r="E1417" s="12">
        <v>90</v>
      </c>
      <c r="F1417" s="12">
        <v>11</v>
      </c>
    </row>
    <row r="1418" spans="1:6">
      <c r="A1418" t="s">
        <v>2367</v>
      </c>
      <c r="B1418" t="s">
        <v>5306</v>
      </c>
      <c r="C1418" t="s">
        <v>21</v>
      </c>
      <c r="D1418" t="s">
        <v>5455</v>
      </c>
      <c r="E1418" s="12">
        <v>3160</v>
      </c>
      <c r="F1418" s="12">
        <v>43</v>
      </c>
    </row>
    <row r="1419" spans="1:6">
      <c r="A1419" t="s">
        <v>2368</v>
      </c>
      <c r="B1419" t="s">
        <v>5307</v>
      </c>
      <c r="C1419" t="s">
        <v>8</v>
      </c>
      <c r="D1419" t="s">
        <v>5455</v>
      </c>
      <c r="E1419" s="12">
        <v>4200</v>
      </c>
      <c r="F1419" s="12">
        <v>87</v>
      </c>
    </row>
    <row r="1420" spans="1:6">
      <c r="A1420" t="s">
        <v>2374</v>
      </c>
      <c r="B1420" t="s">
        <v>5308</v>
      </c>
      <c r="C1420" t="s">
        <v>8</v>
      </c>
      <c r="D1420" t="s">
        <v>2370</v>
      </c>
      <c r="E1420" s="12">
        <v>10800</v>
      </c>
      <c r="F1420" s="12">
        <v>9340</v>
      </c>
    </row>
    <row r="1421" spans="1:6">
      <c r="A1421" t="s">
        <v>2377</v>
      </c>
      <c r="B1421" t="s">
        <v>5309</v>
      </c>
      <c r="C1421" t="s">
        <v>8</v>
      </c>
      <c r="D1421" t="s">
        <v>2370</v>
      </c>
      <c r="E1421" s="12">
        <v>67608</v>
      </c>
      <c r="F1421" s="12">
        <v>5732</v>
      </c>
    </row>
    <row r="1422" spans="1:6">
      <c r="A1422" t="s">
        <v>2382</v>
      </c>
      <c r="B1422" t="s">
        <v>5310</v>
      </c>
      <c r="C1422" t="s">
        <v>75</v>
      </c>
      <c r="D1422" t="s">
        <v>2370</v>
      </c>
      <c r="E1422" s="12">
        <v>2000</v>
      </c>
      <c r="F1422" s="12">
        <v>1018</v>
      </c>
    </row>
    <row r="1423" spans="1:6">
      <c r="A1423" t="s">
        <v>2388</v>
      </c>
      <c r="B1423" t="s">
        <v>5311</v>
      </c>
      <c r="C1423" t="s">
        <v>8</v>
      </c>
      <c r="D1423" t="s">
        <v>2370</v>
      </c>
      <c r="E1423" s="12">
        <v>1572594</v>
      </c>
      <c r="F1423" s="12">
        <v>461228</v>
      </c>
    </row>
    <row r="1424" spans="1:6">
      <c r="A1424" t="s">
        <v>2389</v>
      </c>
      <c r="B1424" t="s">
        <v>5312</v>
      </c>
      <c r="C1424" t="s">
        <v>73</v>
      </c>
      <c r="D1424" t="s">
        <v>2370</v>
      </c>
      <c r="E1424" s="12">
        <v>207</v>
      </c>
      <c r="F1424" s="12">
        <v>178</v>
      </c>
    </row>
    <row r="1425" spans="1:6">
      <c r="A1425" t="s">
        <v>2390</v>
      </c>
      <c r="B1425" t="s">
        <v>5313</v>
      </c>
      <c r="C1425" t="s">
        <v>329</v>
      </c>
      <c r="D1425" t="s">
        <v>2370</v>
      </c>
      <c r="E1425" s="12">
        <v>94</v>
      </c>
      <c r="F1425" s="12">
        <v>20</v>
      </c>
    </row>
    <row r="1426" spans="1:6">
      <c r="A1426" t="s">
        <v>2392</v>
      </c>
      <c r="B1426" t="s">
        <v>5314</v>
      </c>
      <c r="C1426" t="s">
        <v>863</v>
      </c>
      <c r="D1426" t="s">
        <v>2370</v>
      </c>
      <c r="E1426" s="12">
        <v>287</v>
      </c>
      <c r="F1426" s="12">
        <v>168</v>
      </c>
    </row>
    <row r="1427" spans="1:6">
      <c r="A1427" t="s">
        <v>2397</v>
      </c>
      <c r="B1427" t="s">
        <v>5315</v>
      </c>
      <c r="C1427" t="s">
        <v>27</v>
      </c>
      <c r="D1427" t="s">
        <v>6</v>
      </c>
      <c r="E1427" s="12">
        <v>2529</v>
      </c>
      <c r="F1427" s="12">
        <v>965</v>
      </c>
    </row>
    <row r="1428" spans="1:6">
      <c r="A1428" t="s">
        <v>2397</v>
      </c>
      <c r="B1428" t="s">
        <v>5315</v>
      </c>
      <c r="C1428" t="s">
        <v>32</v>
      </c>
      <c r="D1428" t="s">
        <v>6</v>
      </c>
      <c r="E1428" s="12">
        <v>322</v>
      </c>
      <c r="F1428" s="12">
        <v>667</v>
      </c>
    </row>
    <row r="1429" spans="1:6">
      <c r="A1429" t="s">
        <v>2397</v>
      </c>
      <c r="B1429" t="s">
        <v>5315</v>
      </c>
      <c r="C1429" t="s">
        <v>25</v>
      </c>
      <c r="D1429" t="s">
        <v>6</v>
      </c>
      <c r="E1429" s="12">
        <v>600</v>
      </c>
      <c r="F1429" s="12">
        <v>268</v>
      </c>
    </row>
    <row r="1430" spans="1:6">
      <c r="A1430" t="s">
        <v>2398</v>
      </c>
      <c r="B1430" t="s">
        <v>5316</v>
      </c>
      <c r="C1430" t="s">
        <v>27</v>
      </c>
      <c r="D1430" t="s">
        <v>6</v>
      </c>
      <c r="E1430" s="12">
        <v>500</v>
      </c>
      <c r="F1430" s="12">
        <v>123</v>
      </c>
    </row>
    <row r="1431" spans="1:6">
      <c r="A1431" t="s">
        <v>2400</v>
      </c>
      <c r="B1431" t="s">
        <v>5317</v>
      </c>
      <c r="C1431" t="s">
        <v>327</v>
      </c>
      <c r="D1431" t="s">
        <v>6</v>
      </c>
      <c r="E1431" s="12">
        <v>6461</v>
      </c>
      <c r="F1431" s="12">
        <v>1609</v>
      </c>
    </row>
    <row r="1432" spans="1:6">
      <c r="A1432" t="s">
        <v>2400</v>
      </c>
      <c r="B1432" t="s">
        <v>5317</v>
      </c>
      <c r="C1432" t="s">
        <v>144</v>
      </c>
      <c r="D1432" t="s">
        <v>6</v>
      </c>
      <c r="E1432" s="12">
        <v>2354</v>
      </c>
      <c r="F1432" s="12">
        <v>215</v>
      </c>
    </row>
    <row r="1433" spans="1:6">
      <c r="A1433" t="s">
        <v>2400</v>
      </c>
      <c r="B1433" t="s">
        <v>5317</v>
      </c>
      <c r="C1433" t="s">
        <v>32</v>
      </c>
      <c r="D1433" t="s">
        <v>6</v>
      </c>
      <c r="E1433" s="12">
        <v>22799</v>
      </c>
      <c r="F1433" s="12">
        <v>3453</v>
      </c>
    </row>
    <row r="1434" spans="1:6">
      <c r="A1434" t="s">
        <v>2400</v>
      </c>
      <c r="B1434" t="s">
        <v>5317</v>
      </c>
      <c r="C1434" t="s">
        <v>256</v>
      </c>
      <c r="D1434" t="s">
        <v>6</v>
      </c>
      <c r="E1434" s="12">
        <v>980</v>
      </c>
      <c r="F1434" s="12">
        <v>224</v>
      </c>
    </row>
    <row r="1435" spans="1:6">
      <c r="A1435" t="s">
        <v>2400</v>
      </c>
      <c r="B1435" t="s">
        <v>5317</v>
      </c>
      <c r="C1435" t="s">
        <v>27</v>
      </c>
      <c r="D1435" t="s">
        <v>6</v>
      </c>
      <c r="E1435" s="12">
        <v>80186</v>
      </c>
      <c r="F1435" s="12">
        <v>29258</v>
      </c>
    </row>
    <row r="1436" spans="1:6">
      <c r="A1436" t="s">
        <v>2400</v>
      </c>
      <c r="B1436" t="s">
        <v>5317</v>
      </c>
      <c r="C1436" t="s">
        <v>110</v>
      </c>
      <c r="D1436" t="s">
        <v>6</v>
      </c>
      <c r="E1436" s="12">
        <v>10486</v>
      </c>
      <c r="F1436" s="12">
        <v>564</v>
      </c>
    </row>
    <row r="1437" spans="1:6">
      <c r="A1437" t="s">
        <v>2400</v>
      </c>
      <c r="B1437" t="s">
        <v>5317</v>
      </c>
      <c r="C1437" t="s">
        <v>19</v>
      </c>
      <c r="D1437" t="s">
        <v>6</v>
      </c>
      <c r="E1437" s="12">
        <v>2009</v>
      </c>
      <c r="F1437" s="12">
        <v>436</v>
      </c>
    </row>
    <row r="1438" spans="1:6">
      <c r="A1438" t="s">
        <v>2400</v>
      </c>
      <c r="B1438" t="s">
        <v>5317</v>
      </c>
      <c r="C1438" t="s">
        <v>389</v>
      </c>
      <c r="D1438" t="s">
        <v>6</v>
      </c>
      <c r="E1438" s="12">
        <v>43</v>
      </c>
      <c r="F1438" s="12">
        <v>9</v>
      </c>
    </row>
    <row r="1439" spans="1:6">
      <c r="A1439" t="s">
        <v>2400</v>
      </c>
      <c r="B1439" t="s">
        <v>5317</v>
      </c>
      <c r="C1439" t="s">
        <v>1417</v>
      </c>
      <c r="D1439" t="s">
        <v>6</v>
      </c>
      <c r="E1439" s="12">
        <v>1514</v>
      </c>
      <c r="F1439" s="12">
        <v>503</v>
      </c>
    </row>
    <row r="1440" spans="1:6">
      <c r="A1440" t="s">
        <v>2400</v>
      </c>
      <c r="B1440" t="s">
        <v>5317</v>
      </c>
      <c r="C1440" t="s">
        <v>57</v>
      </c>
      <c r="D1440" t="s">
        <v>6</v>
      </c>
      <c r="E1440" s="12">
        <v>1710</v>
      </c>
      <c r="F1440" s="12">
        <v>648</v>
      </c>
    </row>
    <row r="1441" spans="1:6">
      <c r="A1441" t="s">
        <v>2400</v>
      </c>
      <c r="B1441" t="s">
        <v>5317</v>
      </c>
      <c r="C1441" t="s">
        <v>328</v>
      </c>
      <c r="D1441" t="s">
        <v>6</v>
      </c>
      <c r="E1441" s="12">
        <v>21476</v>
      </c>
      <c r="F1441" s="12">
        <v>5915</v>
      </c>
    </row>
    <row r="1442" spans="1:6">
      <c r="A1442" t="s">
        <v>2400</v>
      </c>
      <c r="B1442" t="s">
        <v>5317</v>
      </c>
      <c r="C1442" t="s">
        <v>111</v>
      </c>
      <c r="D1442" t="s">
        <v>6</v>
      </c>
      <c r="E1442" s="12">
        <v>11511</v>
      </c>
      <c r="F1442" s="12">
        <v>2749</v>
      </c>
    </row>
    <row r="1443" spans="1:6">
      <c r="A1443" t="s">
        <v>2400</v>
      </c>
      <c r="B1443" t="s">
        <v>5317</v>
      </c>
      <c r="C1443" t="s">
        <v>527</v>
      </c>
      <c r="D1443" t="s">
        <v>6</v>
      </c>
      <c r="E1443" s="12">
        <v>1312</v>
      </c>
      <c r="F1443" s="12">
        <v>1612</v>
      </c>
    </row>
    <row r="1444" spans="1:6">
      <c r="A1444" t="s">
        <v>2400</v>
      </c>
      <c r="B1444" t="s">
        <v>5317</v>
      </c>
      <c r="C1444" t="s">
        <v>158</v>
      </c>
      <c r="D1444" t="s">
        <v>6</v>
      </c>
      <c r="E1444" s="12">
        <v>56300</v>
      </c>
      <c r="F1444" s="12">
        <v>11318</v>
      </c>
    </row>
    <row r="1445" spans="1:6">
      <c r="A1445" t="s">
        <v>2400</v>
      </c>
      <c r="B1445" t="s">
        <v>5317</v>
      </c>
      <c r="C1445" t="s">
        <v>479</v>
      </c>
      <c r="D1445" t="s">
        <v>6</v>
      </c>
      <c r="E1445" s="12">
        <v>1836</v>
      </c>
      <c r="F1445" s="12">
        <v>50</v>
      </c>
    </row>
    <row r="1446" spans="1:6">
      <c r="A1446" t="s">
        <v>2400</v>
      </c>
      <c r="B1446" t="s">
        <v>5317</v>
      </c>
      <c r="C1446" t="s">
        <v>80</v>
      </c>
      <c r="D1446" t="s">
        <v>6</v>
      </c>
      <c r="E1446" s="12">
        <v>144541</v>
      </c>
      <c r="F1446" s="12">
        <v>46727</v>
      </c>
    </row>
    <row r="1447" spans="1:6">
      <c r="A1447" t="s">
        <v>2400</v>
      </c>
      <c r="B1447" t="s">
        <v>5317</v>
      </c>
      <c r="C1447" t="s">
        <v>69</v>
      </c>
      <c r="D1447" t="s">
        <v>6</v>
      </c>
      <c r="E1447" s="12">
        <v>2230</v>
      </c>
      <c r="F1447" s="12">
        <v>858</v>
      </c>
    </row>
    <row r="1448" spans="1:6">
      <c r="A1448" t="s">
        <v>2400</v>
      </c>
      <c r="B1448" t="s">
        <v>5317</v>
      </c>
      <c r="C1448" t="s">
        <v>229</v>
      </c>
      <c r="D1448" t="s">
        <v>6</v>
      </c>
      <c r="E1448" s="12">
        <v>5548</v>
      </c>
      <c r="F1448" s="12">
        <v>194</v>
      </c>
    </row>
    <row r="1449" spans="1:6">
      <c r="A1449" t="s">
        <v>2400</v>
      </c>
      <c r="B1449" t="s">
        <v>5317</v>
      </c>
      <c r="C1449" t="s">
        <v>76</v>
      </c>
      <c r="D1449" t="s">
        <v>6</v>
      </c>
      <c r="E1449" s="12">
        <v>309123</v>
      </c>
      <c r="F1449" s="12">
        <v>145768</v>
      </c>
    </row>
    <row r="1450" spans="1:6">
      <c r="A1450" t="s">
        <v>2400</v>
      </c>
      <c r="B1450" t="s">
        <v>5317</v>
      </c>
      <c r="C1450" t="s">
        <v>169</v>
      </c>
      <c r="D1450" t="s">
        <v>6</v>
      </c>
      <c r="E1450" s="12">
        <v>8518</v>
      </c>
      <c r="F1450" s="12">
        <v>125</v>
      </c>
    </row>
    <row r="1451" spans="1:6">
      <c r="A1451" t="s">
        <v>2400</v>
      </c>
      <c r="B1451" t="s">
        <v>5317</v>
      </c>
      <c r="C1451" t="s">
        <v>506</v>
      </c>
      <c r="D1451" t="s">
        <v>6</v>
      </c>
      <c r="E1451" s="12">
        <v>959</v>
      </c>
      <c r="F1451" s="12">
        <v>290</v>
      </c>
    </row>
    <row r="1452" spans="1:6">
      <c r="A1452" t="s">
        <v>2400</v>
      </c>
      <c r="B1452" t="s">
        <v>5317</v>
      </c>
      <c r="C1452" t="s">
        <v>50</v>
      </c>
      <c r="D1452" t="s">
        <v>6</v>
      </c>
      <c r="E1452" s="12">
        <v>20602</v>
      </c>
      <c r="F1452" s="12">
        <v>1566</v>
      </c>
    </row>
    <row r="1453" spans="1:6">
      <c r="A1453" t="s">
        <v>2400</v>
      </c>
      <c r="B1453" t="s">
        <v>5317</v>
      </c>
      <c r="C1453" t="s">
        <v>81</v>
      </c>
      <c r="D1453" t="s">
        <v>6</v>
      </c>
      <c r="E1453" s="12">
        <v>60194</v>
      </c>
      <c r="F1453" s="12">
        <v>379</v>
      </c>
    </row>
    <row r="1454" spans="1:6">
      <c r="A1454" t="s">
        <v>2400</v>
      </c>
      <c r="B1454" t="s">
        <v>5317</v>
      </c>
      <c r="C1454" t="s">
        <v>784</v>
      </c>
      <c r="D1454" t="s">
        <v>6</v>
      </c>
      <c r="E1454" s="12">
        <v>3151</v>
      </c>
      <c r="F1454" s="12">
        <v>456</v>
      </c>
    </row>
    <row r="1455" spans="1:6">
      <c r="A1455" t="s">
        <v>2400</v>
      </c>
      <c r="B1455" t="s">
        <v>5317</v>
      </c>
      <c r="C1455" t="s">
        <v>72</v>
      </c>
      <c r="D1455" t="s">
        <v>6</v>
      </c>
      <c r="E1455" s="12">
        <v>26572</v>
      </c>
      <c r="F1455" s="12">
        <v>5421</v>
      </c>
    </row>
    <row r="1456" spans="1:6">
      <c r="A1456" t="s">
        <v>2400</v>
      </c>
      <c r="B1456" t="s">
        <v>5317</v>
      </c>
      <c r="C1456" t="s">
        <v>329</v>
      </c>
      <c r="D1456" t="s">
        <v>6</v>
      </c>
      <c r="E1456" s="12">
        <v>403951</v>
      </c>
      <c r="F1456" s="12">
        <v>106295</v>
      </c>
    </row>
    <row r="1457" spans="1:6">
      <c r="A1457" t="s">
        <v>2400</v>
      </c>
      <c r="B1457" t="s">
        <v>5317</v>
      </c>
      <c r="C1457" t="s">
        <v>1138</v>
      </c>
      <c r="D1457" t="s">
        <v>6</v>
      </c>
      <c r="E1457" s="12">
        <v>4709</v>
      </c>
      <c r="F1457" s="12">
        <v>989</v>
      </c>
    </row>
    <row r="1458" spans="1:6">
      <c r="A1458" t="s">
        <v>2400</v>
      </c>
      <c r="B1458" t="s">
        <v>5317</v>
      </c>
      <c r="C1458" t="s">
        <v>92</v>
      </c>
      <c r="D1458" t="s">
        <v>6</v>
      </c>
      <c r="E1458" s="12">
        <v>6643</v>
      </c>
      <c r="F1458" s="12">
        <v>13671</v>
      </c>
    </row>
    <row r="1459" spans="1:6">
      <c r="A1459" t="s">
        <v>2400</v>
      </c>
      <c r="B1459" t="s">
        <v>5317</v>
      </c>
      <c r="C1459" t="s">
        <v>73</v>
      </c>
      <c r="D1459" t="s">
        <v>6</v>
      </c>
      <c r="E1459" s="12">
        <v>90785</v>
      </c>
      <c r="F1459" s="12">
        <v>27421</v>
      </c>
    </row>
    <row r="1460" spans="1:6">
      <c r="A1460" t="s">
        <v>2400</v>
      </c>
      <c r="B1460" t="s">
        <v>5317</v>
      </c>
      <c r="C1460" t="s">
        <v>118</v>
      </c>
      <c r="D1460" t="s">
        <v>6</v>
      </c>
      <c r="E1460" s="12">
        <v>72</v>
      </c>
      <c r="F1460" s="12">
        <v>23</v>
      </c>
    </row>
    <row r="1461" spans="1:6">
      <c r="A1461" t="s">
        <v>2400</v>
      </c>
      <c r="B1461" t="s">
        <v>5317</v>
      </c>
      <c r="C1461" t="s">
        <v>52</v>
      </c>
      <c r="D1461" t="s">
        <v>6</v>
      </c>
      <c r="E1461" s="12">
        <v>2794</v>
      </c>
      <c r="F1461" s="12">
        <v>498</v>
      </c>
    </row>
    <row r="1462" spans="1:6">
      <c r="A1462" t="s">
        <v>2400</v>
      </c>
      <c r="B1462" t="s">
        <v>5317</v>
      </c>
      <c r="C1462" t="s">
        <v>25</v>
      </c>
      <c r="D1462" t="s">
        <v>6</v>
      </c>
      <c r="E1462" s="12">
        <v>1522</v>
      </c>
      <c r="F1462" s="12">
        <v>27</v>
      </c>
    </row>
    <row r="1463" spans="1:6">
      <c r="A1463" t="s">
        <v>2404</v>
      </c>
      <c r="B1463" t="s">
        <v>5318</v>
      </c>
      <c r="C1463" t="s">
        <v>329</v>
      </c>
      <c r="D1463" t="s">
        <v>6</v>
      </c>
      <c r="E1463" s="12">
        <v>105578</v>
      </c>
      <c r="F1463" s="12">
        <v>34759</v>
      </c>
    </row>
    <row r="1464" spans="1:6">
      <c r="A1464" t="s">
        <v>2404</v>
      </c>
      <c r="B1464" t="s">
        <v>5318</v>
      </c>
      <c r="C1464" t="s">
        <v>76</v>
      </c>
      <c r="D1464" t="s">
        <v>6</v>
      </c>
      <c r="E1464" s="12">
        <v>4447</v>
      </c>
      <c r="F1464" s="12">
        <v>554</v>
      </c>
    </row>
    <row r="1465" spans="1:6">
      <c r="A1465" t="s">
        <v>2404</v>
      </c>
      <c r="B1465" t="s">
        <v>5318</v>
      </c>
      <c r="C1465" t="s">
        <v>92</v>
      </c>
      <c r="D1465" t="s">
        <v>6</v>
      </c>
      <c r="E1465" s="12">
        <v>1208</v>
      </c>
      <c r="F1465" s="12">
        <v>579</v>
      </c>
    </row>
    <row r="1466" spans="1:6">
      <c r="A1466" t="s">
        <v>2404</v>
      </c>
      <c r="B1466" t="s">
        <v>5318</v>
      </c>
      <c r="C1466" t="s">
        <v>27</v>
      </c>
      <c r="D1466" t="s">
        <v>6</v>
      </c>
      <c r="E1466" s="12">
        <v>47844</v>
      </c>
      <c r="F1466" s="12">
        <v>14886</v>
      </c>
    </row>
    <row r="1467" spans="1:6">
      <c r="A1467" t="s">
        <v>2404</v>
      </c>
      <c r="B1467" t="s">
        <v>5318</v>
      </c>
      <c r="C1467" t="s">
        <v>1417</v>
      </c>
      <c r="D1467" t="s">
        <v>6</v>
      </c>
      <c r="E1467" s="12">
        <v>932</v>
      </c>
      <c r="F1467" s="12">
        <v>207</v>
      </c>
    </row>
    <row r="1468" spans="1:6">
      <c r="A1468" t="s">
        <v>2404</v>
      </c>
      <c r="B1468" t="s">
        <v>5318</v>
      </c>
      <c r="C1468" t="s">
        <v>73</v>
      </c>
      <c r="D1468" t="s">
        <v>6</v>
      </c>
      <c r="E1468" s="12">
        <v>10067</v>
      </c>
      <c r="F1468" s="12">
        <v>2543</v>
      </c>
    </row>
    <row r="1469" spans="1:6">
      <c r="A1469" t="s">
        <v>2404</v>
      </c>
      <c r="B1469" t="s">
        <v>5318</v>
      </c>
      <c r="C1469" t="s">
        <v>111</v>
      </c>
      <c r="D1469" t="s">
        <v>6</v>
      </c>
      <c r="E1469" s="12">
        <v>678</v>
      </c>
      <c r="F1469" s="12">
        <v>246</v>
      </c>
    </row>
    <row r="1470" spans="1:6">
      <c r="A1470" t="s">
        <v>2404</v>
      </c>
      <c r="B1470" t="s">
        <v>5318</v>
      </c>
      <c r="C1470" t="s">
        <v>80</v>
      </c>
      <c r="D1470" t="s">
        <v>6</v>
      </c>
      <c r="E1470" s="12">
        <v>870</v>
      </c>
      <c r="F1470" s="12">
        <v>125</v>
      </c>
    </row>
    <row r="1471" spans="1:6">
      <c r="A1471" t="s">
        <v>2404</v>
      </c>
      <c r="B1471" t="s">
        <v>5318</v>
      </c>
      <c r="C1471" t="s">
        <v>158</v>
      </c>
      <c r="D1471" t="s">
        <v>6</v>
      </c>
      <c r="E1471" s="12">
        <v>3715</v>
      </c>
      <c r="F1471" s="12">
        <v>294</v>
      </c>
    </row>
    <row r="1472" spans="1:6">
      <c r="A1472" t="s">
        <v>2405</v>
      </c>
      <c r="B1472" t="s">
        <v>5319</v>
      </c>
      <c r="C1472" t="s">
        <v>76</v>
      </c>
      <c r="D1472" t="s">
        <v>6</v>
      </c>
      <c r="E1472" s="12">
        <v>36432</v>
      </c>
      <c r="F1472" s="12">
        <v>1860</v>
      </c>
    </row>
    <row r="1473" spans="1:6">
      <c r="A1473" t="s">
        <v>2405</v>
      </c>
      <c r="B1473" t="s">
        <v>5319</v>
      </c>
      <c r="C1473" t="s">
        <v>110</v>
      </c>
      <c r="D1473" t="s">
        <v>6</v>
      </c>
      <c r="E1473" s="12">
        <v>145</v>
      </c>
      <c r="F1473" s="12">
        <v>30</v>
      </c>
    </row>
    <row r="1474" spans="1:6">
      <c r="A1474" t="s">
        <v>2405</v>
      </c>
      <c r="B1474" t="s">
        <v>5319</v>
      </c>
      <c r="C1474" t="s">
        <v>329</v>
      </c>
      <c r="D1474" t="s">
        <v>6</v>
      </c>
      <c r="E1474" s="12">
        <v>72917</v>
      </c>
      <c r="F1474" s="12">
        <v>3566</v>
      </c>
    </row>
    <row r="1475" spans="1:6">
      <c r="A1475" t="s">
        <v>2405</v>
      </c>
      <c r="B1475" t="s">
        <v>5319</v>
      </c>
      <c r="C1475" t="s">
        <v>73</v>
      </c>
      <c r="D1475" t="s">
        <v>6</v>
      </c>
      <c r="E1475" s="12">
        <v>500</v>
      </c>
      <c r="F1475" s="12">
        <v>63</v>
      </c>
    </row>
    <row r="1476" spans="1:6">
      <c r="A1476" t="s">
        <v>2405</v>
      </c>
      <c r="B1476" t="s">
        <v>5319</v>
      </c>
      <c r="C1476" t="s">
        <v>158</v>
      </c>
      <c r="D1476" t="s">
        <v>6</v>
      </c>
      <c r="E1476" s="12">
        <v>4091</v>
      </c>
      <c r="F1476" s="12">
        <v>395</v>
      </c>
    </row>
    <row r="1477" spans="1:6">
      <c r="A1477" t="s">
        <v>2414</v>
      </c>
      <c r="B1477" t="s">
        <v>5320</v>
      </c>
      <c r="C1477" t="s">
        <v>8</v>
      </c>
      <c r="D1477" t="s">
        <v>5455</v>
      </c>
      <c r="E1477" s="12">
        <v>24000</v>
      </c>
      <c r="F1477" s="12">
        <v>394</v>
      </c>
    </row>
    <row r="1478" spans="1:6">
      <c r="A1478" t="s">
        <v>2428</v>
      </c>
      <c r="B1478" t="s">
        <v>5321</v>
      </c>
      <c r="C1478" t="s">
        <v>8</v>
      </c>
      <c r="D1478" t="s">
        <v>5455</v>
      </c>
      <c r="E1478" s="12">
        <v>164</v>
      </c>
      <c r="F1478" s="12">
        <v>3</v>
      </c>
    </row>
    <row r="1479" spans="1:6">
      <c r="A1479" t="s">
        <v>2430</v>
      </c>
      <c r="B1479" t="s">
        <v>5322</v>
      </c>
      <c r="C1479" t="s">
        <v>158</v>
      </c>
      <c r="D1479" t="s">
        <v>5455</v>
      </c>
      <c r="E1479" s="12">
        <v>171</v>
      </c>
      <c r="F1479" s="12">
        <v>4</v>
      </c>
    </row>
    <row r="1480" spans="1:6">
      <c r="A1480" t="s">
        <v>2436</v>
      </c>
      <c r="B1480" t="s">
        <v>5323</v>
      </c>
      <c r="C1480" t="s">
        <v>50</v>
      </c>
      <c r="D1480" t="s">
        <v>5455</v>
      </c>
      <c r="E1480" s="12">
        <v>20</v>
      </c>
      <c r="F1480" s="12">
        <v>4</v>
      </c>
    </row>
    <row r="1481" spans="1:6">
      <c r="A1481" t="s">
        <v>2436</v>
      </c>
      <c r="B1481" t="s">
        <v>5323</v>
      </c>
      <c r="C1481" t="s">
        <v>329</v>
      </c>
      <c r="D1481" t="s">
        <v>5455</v>
      </c>
      <c r="E1481" s="12">
        <v>35</v>
      </c>
      <c r="F1481" s="12">
        <v>4</v>
      </c>
    </row>
    <row r="1482" spans="1:6">
      <c r="A1482" t="s">
        <v>2437</v>
      </c>
      <c r="B1482" t="s">
        <v>5324</v>
      </c>
      <c r="C1482" t="s">
        <v>76</v>
      </c>
      <c r="D1482" t="s">
        <v>5455</v>
      </c>
      <c r="E1482" s="12">
        <v>80</v>
      </c>
      <c r="F1482" s="12">
        <v>10</v>
      </c>
    </row>
    <row r="1483" spans="1:6">
      <c r="A1483" t="s">
        <v>2439</v>
      </c>
      <c r="B1483" t="s">
        <v>5325</v>
      </c>
      <c r="C1483" t="s">
        <v>73</v>
      </c>
      <c r="D1483" t="s">
        <v>5455</v>
      </c>
      <c r="E1483" s="12">
        <v>55</v>
      </c>
      <c r="F1483" s="12">
        <v>11</v>
      </c>
    </row>
    <row r="1484" spans="1:6">
      <c r="A1484" t="s">
        <v>2454</v>
      </c>
      <c r="B1484" t="s">
        <v>5326</v>
      </c>
      <c r="C1484" t="s">
        <v>76</v>
      </c>
      <c r="D1484" t="s">
        <v>5455</v>
      </c>
      <c r="E1484" s="12">
        <v>95</v>
      </c>
      <c r="F1484" s="12">
        <v>40</v>
      </c>
    </row>
    <row r="1485" spans="1:6">
      <c r="A1485" t="s">
        <v>2469</v>
      </c>
      <c r="B1485" t="s">
        <v>5327</v>
      </c>
      <c r="C1485" t="s">
        <v>8</v>
      </c>
      <c r="D1485" t="s">
        <v>5455</v>
      </c>
      <c r="E1485" s="12">
        <v>130000</v>
      </c>
      <c r="F1485" s="12">
        <v>182</v>
      </c>
    </row>
    <row r="1486" spans="1:6">
      <c r="A1486" t="s">
        <v>2469</v>
      </c>
      <c r="B1486" t="s">
        <v>5327</v>
      </c>
      <c r="C1486" t="s">
        <v>658</v>
      </c>
      <c r="D1486" t="s">
        <v>5455</v>
      </c>
      <c r="E1486" s="12">
        <v>700</v>
      </c>
      <c r="F1486" s="12">
        <v>42</v>
      </c>
    </row>
    <row r="1487" spans="1:6">
      <c r="A1487" t="s">
        <v>2482</v>
      </c>
      <c r="B1487" t="s">
        <v>5328</v>
      </c>
      <c r="C1487" t="s">
        <v>80</v>
      </c>
      <c r="D1487" t="s">
        <v>587</v>
      </c>
      <c r="E1487" s="12">
        <v>4172</v>
      </c>
      <c r="F1487" s="12">
        <v>405</v>
      </c>
    </row>
    <row r="1488" spans="1:6">
      <c r="A1488" t="s">
        <v>2482</v>
      </c>
      <c r="B1488" t="s">
        <v>5328</v>
      </c>
      <c r="C1488" t="s">
        <v>327</v>
      </c>
      <c r="D1488" t="s">
        <v>587</v>
      </c>
      <c r="E1488" s="12">
        <v>20</v>
      </c>
      <c r="F1488" s="12">
        <v>6</v>
      </c>
    </row>
    <row r="1489" spans="1:6">
      <c r="A1489" t="s">
        <v>2482</v>
      </c>
      <c r="B1489" t="s">
        <v>5328</v>
      </c>
      <c r="C1489" t="s">
        <v>662</v>
      </c>
      <c r="D1489" t="s">
        <v>587</v>
      </c>
      <c r="E1489" s="12">
        <v>975</v>
      </c>
      <c r="F1489" s="12">
        <v>106</v>
      </c>
    </row>
    <row r="1490" spans="1:6">
      <c r="A1490" t="s">
        <v>2482</v>
      </c>
      <c r="B1490" t="s">
        <v>5328</v>
      </c>
      <c r="C1490" t="s">
        <v>25</v>
      </c>
      <c r="D1490" t="s">
        <v>587</v>
      </c>
      <c r="E1490" s="12">
        <v>202</v>
      </c>
      <c r="F1490" s="12">
        <v>63</v>
      </c>
    </row>
    <row r="1491" spans="1:6">
      <c r="A1491" t="s">
        <v>2482</v>
      </c>
      <c r="B1491" t="s">
        <v>5328</v>
      </c>
      <c r="C1491" t="s">
        <v>76</v>
      </c>
      <c r="D1491" t="s">
        <v>587</v>
      </c>
      <c r="E1491" s="12">
        <v>9286</v>
      </c>
      <c r="F1491" s="12">
        <v>1597</v>
      </c>
    </row>
    <row r="1492" spans="1:6">
      <c r="A1492" t="s">
        <v>2489</v>
      </c>
      <c r="B1492" t="s">
        <v>5329</v>
      </c>
      <c r="C1492" t="s">
        <v>69</v>
      </c>
      <c r="D1492" t="s">
        <v>6</v>
      </c>
      <c r="E1492" s="12">
        <v>860</v>
      </c>
      <c r="F1492" s="12">
        <v>654</v>
      </c>
    </row>
    <row r="1493" spans="1:6">
      <c r="A1493" t="s">
        <v>2491</v>
      </c>
      <c r="B1493" t="s">
        <v>5330</v>
      </c>
      <c r="C1493" t="s">
        <v>329</v>
      </c>
      <c r="D1493" t="s">
        <v>6</v>
      </c>
      <c r="E1493" s="12">
        <v>2007</v>
      </c>
      <c r="F1493" s="12">
        <v>491</v>
      </c>
    </row>
    <row r="1494" spans="1:6">
      <c r="A1494" t="s">
        <v>2491</v>
      </c>
      <c r="B1494" t="s">
        <v>5330</v>
      </c>
      <c r="C1494" t="s">
        <v>52</v>
      </c>
      <c r="D1494" t="s">
        <v>6</v>
      </c>
      <c r="E1494" s="12">
        <v>460</v>
      </c>
      <c r="F1494" s="12">
        <v>76</v>
      </c>
    </row>
    <row r="1495" spans="1:6">
      <c r="A1495" t="s">
        <v>2491</v>
      </c>
      <c r="B1495" t="s">
        <v>5330</v>
      </c>
      <c r="C1495" t="s">
        <v>32</v>
      </c>
      <c r="D1495" t="s">
        <v>6</v>
      </c>
      <c r="E1495" s="12">
        <v>55766</v>
      </c>
      <c r="F1495" s="12">
        <v>4612</v>
      </c>
    </row>
    <row r="1496" spans="1:6">
      <c r="A1496" t="s">
        <v>2495</v>
      </c>
      <c r="B1496" t="s">
        <v>5331</v>
      </c>
      <c r="C1496" t="s">
        <v>72</v>
      </c>
      <c r="D1496" t="s">
        <v>6</v>
      </c>
      <c r="E1496" s="12">
        <v>18266</v>
      </c>
      <c r="F1496" s="12">
        <v>3153</v>
      </c>
    </row>
    <row r="1497" spans="1:6">
      <c r="A1497" t="s">
        <v>2495</v>
      </c>
      <c r="B1497" t="s">
        <v>5331</v>
      </c>
      <c r="C1497" t="s">
        <v>76</v>
      </c>
      <c r="D1497" t="s">
        <v>6</v>
      </c>
      <c r="E1497" s="12">
        <v>15020</v>
      </c>
      <c r="F1497" s="12">
        <v>7338</v>
      </c>
    </row>
    <row r="1498" spans="1:6">
      <c r="A1498" t="s">
        <v>2495</v>
      </c>
      <c r="B1498" t="s">
        <v>5331</v>
      </c>
      <c r="C1498" t="s">
        <v>73</v>
      </c>
      <c r="D1498" t="s">
        <v>6</v>
      </c>
      <c r="E1498" s="12">
        <v>128</v>
      </c>
      <c r="F1498" s="12">
        <v>59</v>
      </c>
    </row>
    <row r="1499" spans="1:6">
      <c r="A1499" t="s">
        <v>2495</v>
      </c>
      <c r="B1499" t="s">
        <v>5331</v>
      </c>
      <c r="C1499" t="s">
        <v>19</v>
      </c>
      <c r="D1499" t="s">
        <v>6</v>
      </c>
      <c r="E1499" s="12">
        <v>549</v>
      </c>
      <c r="F1499" s="12">
        <v>406</v>
      </c>
    </row>
    <row r="1500" spans="1:6">
      <c r="A1500" t="s">
        <v>4400</v>
      </c>
      <c r="B1500" t="s">
        <v>5450</v>
      </c>
      <c r="C1500" t="s">
        <v>8</v>
      </c>
      <c r="D1500" t="s">
        <v>5455</v>
      </c>
      <c r="E1500" s="12">
        <v>4400790</v>
      </c>
      <c r="F1500" s="12">
        <v>10038</v>
      </c>
    </row>
    <row r="1501" spans="1:6">
      <c r="A1501" t="s">
        <v>2518</v>
      </c>
      <c r="B1501" t="s">
        <v>5332</v>
      </c>
      <c r="C1501" t="s">
        <v>328</v>
      </c>
      <c r="D1501" t="s">
        <v>5455</v>
      </c>
      <c r="E1501" s="12">
        <v>350</v>
      </c>
      <c r="F1501" s="12">
        <v>281</v>
      </c>
    </row>
    <row r="1502" spans="1:6">
      <c r="A1502" t="s">
        <v>2518</v>
      </c>
      <c r="B1502" t="s">
        <v>5332</v>
      </c>
      <c r="C1502" t="s">
        <v>76</v>
      </c>
      <c r="D1502" t="s">
        <v>5455</v>
      </c>
      <c r="E1502" s="12">
        <v>179962</v>
      </c>
      <c r="F1502" s="12">
        <v>88488</v>
      </c>
    </row>
    <row r="1503" spans="1:6">
      <c r="A1503" t="s">
        <v>2518</v>
      </c>
      <c r="B1503" t="s">
        <v>5332</v>
      </c>
      <c r="C1503" t="s">
        <v>80</v>
      </c>
      <c r="D1503" t="s">
        <v>5455</v>
      </c>
      <c r="E1503" s="12">
        <v>170</v>
      </c>
      <c r="F1503" s="12">
        <v>129</v>
      </c>
    </row>
    <row r="1504" spans="1:6">
      <c r="A1504" t="s">
        <v>2530</v>
      </c>
      <c r="B1504" t="s">
        <v>5333</v>
      </c>
      <c r="C1504" t="s">
        <v>76</v>
      </c>
      <c r="D1504" t="s">
        <v>5455</v>
      </c>
      <c r="E1504" s="12">
        <v>570</v>
      </c>
      <c r="F1504" s="12">
        <v>1638</v>
      </c>
    </row>
    <row r="1505" spans="1:6">
      <c r="A1505" t="s">
        <v>2535</v>
      </c>
      <c r="B1505" t="s">
        <v>5334</v>
      </c>
      <c r="C1505" t="s">
        <v>76</v>
      </c>
      <c r="D1505" t="s">
        <v>5455</v>
      </c>
      <c r="E1505" s="12">
        <v>2578</v>
      </c>
      <c r="F1505" s="12">
        <v>47487</v>
      </c>
    </row>
    <row r="1506" spans="1:6">
      <c r="A1506" t="s">
        <v>2535</v>
      </c>
      <c r="B1506" t="s">
        <v>5334</v>
      </c>
      <c r="C1506" t="s">
        <v>80</v>
      </c>
      <c r="D1506" t="s">
        <v>5455</v>
      </c>
      <c r="E1506" s="12">
        <v>50</v>
      </c>
      <c r="F1506" s="12">
        <v>29</v>
      </c>
    </row>
    <row r="1507" spans="1:6">
      <c r="A1507" t="s">
        <v>2535</v>
      </c>
      <c r="B1507" t="s">
        <v>5334</v>
      </c>
      <c r="C1507" t="s">
        <v>50</v>
      </c>
      <c r="D1507" t="s">
        <v>5455</v>
      </c>
      <c r="E1507" s="12">
        <v>627</v>
      </c>
      <c r="F1507" s="12">
        <v>259</v>
      </c>
    </row>
    <row r="1508" spans="1:6">
      <c r="A1508" t="s">
        <v>2538</v>
      </c>
      <c r="B1508" t="s">
        <v>5335</v>
      </c>
      <c r="C1508" t="s">
        <v>76</v>
      </c>
      <c r="D1508" t="s">
        <v>5455</v>
      </c>
      <c r="E1508" s="12">
        <v>950</v>
      </c>
      <c r="F1508" s="12">
        <v>408</v>
      </c>
    </row>
    <row r="1509" spans="1:6">
      <c r="A1509" t="s">
        <v>2549</v>
      </c>
      <c r="B1509" t="s">
        <v>5336</v>
      </c>
      <c r="C1509" t="s">
        <v>158</v>
      </c>
      <c r="D1509" t="s">
        <v>5455</v>
      </c>
      <c r="E1509" s="12">
        <v>3</v>
      </c>
      <c r="F1509" s="12">
        <v>281</v>
      </c>
    </row>
    <row r="1510" spans="1:6">
      <c r="A1510" t="s">
        <v>2558</v>
      </c>
      <c r="B1510" t="s">
        <v>5339</v>
      </c>
      <c r="C1510" t="s">
        <v>158</v>
      </c>
      <c r="D1510" t="s">
        <v>5455</v>
      </c>
      <c r="E1510" s="12">
        <v>2</v>
      </c>
      <c r="F1510" s="12">
        <v>549</v>
      </c>
    </row>
    <row r="1511" spans="1:6">
      <c r="A1511" t="s">
        <v>2558</v>
      </c>
      <c r="B1511" t="s">
        <v>5339</v>
      </c>
      <c r="C1511" t="s">
        <v>25</v>
      </c>
      <c r="D1511" t="s">
        <v>5455</v>
      </c>
      <c r="E1511" s="12">
        <v>45</v>
      </c>
      <c r="F1511" s="12">
        <v>82</v>
      </c>
    </row>
    <row r="1512" spans="1:6">
      <c r="A1512" t="s">
        <v>2558</v>
      </c>
      <c r="B1512" t="s">
        <v>5505</v>
      </c>
      <c r="C1512" t="s">
        <v>50</v>
      </c>
      <c r="D1512" t="s">
        <v>5455</v>
      </c>
      <c r="E1512" s="12">
        <v>615</v>
      </c>
      <c r="F1512" s="12">
        <v>1463</v>
      </c>
    </row>
    <row r="1513" spans="1:6">
      <c r="A1513" t="s">
        <v>2558</v>
      </c>
      <c r="B1513" t="s">
        <v>5339</v>
      </c>
      <c r="C1513" t="s">
        <v>27</v>
      </c>
      <c r="D1513" t="s">
        <v>5455</v>
      </c>
      <c r="E1513" s="12">
        <v>18</v>
      </c>
      <c r="F1513" s="12">
        <v>997</v>
      </c>
    </row>
    <row r="1514" spans="1:6">
      <c r="A1514" t="s">
        <v>2558</v>
      </c>
      <c r="B1514" t="s">
        <v>5339</v>
      </c>
      <c r="C1514" t="s">
        <v>76</v>
      </c>
      <c r="D1514" t="s">
        <v>5455</v>
      </c>
      <c r="E1514" s="12">
        <v>16051</v>
      </c>
      <c r="F1514" s="12">
        <v>17179</v>
      </c>
    </row>
    <row r="1515" spans="1:6">
      <c r="A1515" t="s">
        <v>2558</v>
      </c>
      <c r="B1515" t="s">
        <v>5339</v>
      </c>
      <c r="C1515" t="s">
        <v>110</v>
      </c>
      <c r="D1515" t="s">
        <v>5455</v>
      </c>
      <c r="E1515" s="12">
        <v>7</v>
      </c>
      <c r="F1515" s="12">
        <v>548</v>
      </c>
    </row>
    <row r="1516" spans="1:6">
      <c r="A1516" t="s">
        <v>2558</v>
      </c>
      <c r="B1516" t="s">
        <v>5339</v>
      </c>
      <c r="C1516" t="s">
        <v>329</v>
      </c>
      <c r="D1516" t="s">
        <v>5455</v>
      </c>
      <c r="E1516" s="12">
        <v>80</v>
      </c>
      <c r="F1516" s="12">
        <v>14267</v>
      </c>
    </row>
    <row r="1517" spans="1:6">
      <c r="A1517" t="s">
        <v>2558</v>
      </c>
      <c r="B1517" t="s">
        <v>5339</v>
      </c>
      <c r="C1517" t="s">
        <v>32</v>
      </c>
      <c r="D1517" t="s">
        <v>5455</v>
      </c>
      <c r="E1517" s="12">
        <v>90</v>
      </c>
      <c r="F1517" s="12">
        <v>220</v>
      </c>
    </row>
    <row r="1518" spans="1:6">
      <c r="A1518" t="s">
        <v>2558</v>
      </c>
      <c r="B1518" t="s">
        <v>5339</v>
      </c>
      <c r="C1518" t="s">
        <v>73</v>
      </c>
      <c r="D1518" t="s">
        <v>5455</v>
      </c>
      <c r="E1518" s="12">
        <v>4</v>
      </c>
      <c r="F1518" s="12">
        <v>499</v>
      </c>
    </row>
    <row r="1519" spans="1:6">
      <c r="A1519" t="s">
        <v>2558</v>
      </c>
      <c r="B1519" t="s">
        <v>5339</v>
      </c>
      <c r="C1519" t="s">
        <v>72</v>
      </c>
      <c r="D1519" t="s">
        <v>5455</v>
      </c>
      <c r="E1519" s="12">
        <v>185</v>
      </c>
      <c r="F1519" s="12">
        <v>232</v>
      </c>
    </row>
    <row r="1520" spans="1:6">
      <c r="A1520" t="s">
        <v>2558</v>
      </c>
      <c r="B1520" t="s">
        <v>5339</v>
      </c>
      <c r="C1520" t="s">
        <v>52</v>
      </c>
      <c r="D1520" t="s">
        <v>5455</v>
      </c>
      <c r="E1520" s="12">
        <v>140</v>
      </c>
      <c r="F1520" s="12">
        <v>3001</v>
      </c>
    </row>
    <row r="1521" spans="1:6">
      <c r="A1521" t="s">
        <v>2558</v>
      </c>
      <c r="B1521" t="s">
        <v>5339</v>
      </c>
      <c r="C1521" t="s">
        <v>328</v>
      </c>
      <c r="D1521" t="s">
        <v>5455</v>
      </c>
      <c r="E1521" s="12">
        <v>2521</v>
      </c>
      <c r="F1521" s="12">
        <v>2218</v>
      </c>
    </row>
    <row r="1522" spans="1:6">
      <c r="A1522" t="s">
        <v>4401</v>
      </c>
      <c r="B1522" t="s">
        <v>5451</v>
      </c>
      <c r="C1522" t="s">
        <v>32</v>
      </c>
      <c r="D1522" t="s">
        <v>5455</v>
      </c>
      <c r="E1522" s="12">
        <v>9</v>
      </c>
      <c r="F1522" s="12">
        <v>264</v>
      </c>
    </row>
    <row r="1523" spans="1:6">
      <c r="A1523" t="s">
        <v>4401</v>
      </c>
      <c r="B1523" t="s">
        <v>5451</v>
      </c>
      <c r="C1523" t="s">
        <v>329</v>
      </c>
      <c r="D1523" t="s">
        <v>5455</v>
      </c>
      <c r="E1523" s="12">
        <v>1</v>
      </c>
      <c r="F1523" s="12">
        <v>95</v>
      </c>
    </row>
    <row r="1524" spans="1:6">
      <c r="A1524" t="s">
        <v>2562</v>
      </c>
      <c r="B1524" t="s">
        <v>5340</v>
      </c>
      <c r="C1524" t="s">
        <v>76</v>
      </c>
      <c r="D1524" t="s">
        <v>5455</v>
      </c>
      <c r="E1524" s="12">
        <v>210</v>
      </c>
      <c r="F1524" s="12">
        <v>43</v>
      </c>
    </row>
    <row r="1525" spans="1:6">
      <c r="A1525" t="s">
        <v>2563</v>
      </c>
      <c r="B1525" t="s">
        <v>5341</v>
      </c>
      <c r="C1525" t="s">
        <v>76</v>
      </c>
      <c r="D1525" t="s">
        <v>5455</v>
      </c>
      <c r="E1525" s="12">
        <v>800</v>
      </c>
      <c r="F1525" s="12">
        <v>243</v>
      </c>
    </row>
    <row r="1526" spans="1:6">
      <c r="A1526" t="s">
        <v>2565</v>
      </c>
      <c r="B1526" t="s">
        <v>5342</v>
      </c>
      <c r="C1526" t="s">
        <v>311</v>
      </c>
      <c r="D1526" t="s">
        <v>5455</v>
      </c>
      <c r="E1526" s="12">
        <v>18</v>
      </c>
      <c r="F1526" s="12">
        <v>409</v>
      </c>
    </row>
    <row r="1527" spans="1:6">
      <c r="A1527" t="s">
        <v>2565</v>
      </c>
      <c r="B1527" t="s">
        <v>5342</v>
      </c>
      <c r="C1527" t="s">
        <v>52</v>
      </c>
      <c r="D1527" t="s">
        <v>5455</v>
      </c>
      <c r="E1527" s="12">
        <v>5</v>
      </c>
      <c r="F1527" s="12">
        <v>344</v>
      </c>
    </row>
    <row r="1528" spans="1:6">
      <c r="A1528" t="s">
        <v>2565</v>
      </c>
      <c r="B1528" t="s">
        <v>5342</v>
      </c>
      <c r="C1528" t="s">
        <v>19</v>
      </c>
      <c r="D1528" t="s">
        <v>5455</v>
      </c>
      <c r="E1528" s="12">
        <v>38</v>
      </c>
      <c r="F1528" s="12">
        <v>68</v>
      </c>
    </row>
    <row r="1529" spans="1:6">
      <c r="A1529" t="s">
        <v>2565</v>
      </c>
      <c r="B1529" t="s">
        <v>5342</v>
      </c>
      <c r="C1529" t="s">
        <v>329</v>
      </c>
      <c r="D1529" t="s">
        <v>5455</v>
      </c>
      <c r="E1529" s="12">
        <v>1</v>
      </c>
      <c r="F1529" s="12">
        <v>67</v>
      </c>
    </row>
    <row r="1530" spans="1:6">
      <c r="A1530" t="s">
        <v>2565</v>
      </c>
      <c r="B1530" t="s">
        <v>5342</v>
      </c>
      <c r="C1530" t="s">
        <v>76</v>
      </c>
      <c r="D1530" t="s">
        <v>5455</v>
      </c>
      <c r="E1530" s="12">
        <v>6161</v>
      </c>
      <c r="F1530" s="12">
        <v>2367</v>
      </c>
    </row>
    <row r="1531" spans="1:6">
      <c r="A1531" t="s">
        <v>2566</v>
      </c>
      <c r="B1531" t="s">
        <v>5343</v>
      </c>
      <c r="C1531" t="s">
        <v>72</v>
      </c>
      <c r="D1531" t="s">
        <v>5455</v>
      </c>
      <c r="E1531" s="12">
        <v>2713</v>
      </c>
      <c r="F1531" s="12">
        <v>7326</v>
      </c>
    </row>
    <row r="1532" spans="1:6">
      <c r="A1532" t="s">
        <v>2566</v>
      </c>
      <c r="B1532" t="s">
        <v>5343</v>
      </c>
      <c r="C1532" t="s">
        <v>195</v>
      </c>
      <c r="D1532" t="s">
        <v>5455</v>
      </c>
      <c r="E1532" s="12">
        <v>596</v>
      </c>
      <c r="F1532" s="12">
        <v>405</v>
      </c>
    </row>
    <row r="1533" spans="1:6">
      <c r="A1533" t="s">
        <v>2566</v>
      </c>
      <c r="B1533" t="s">
        <v>5343</v>
      </c>
      <c r="C1533" t="s">
        <v>328</v>
      </c>
      <c r="D1533" t="s">
        <v>5455</v>
      </c>
      <c r="E1533" s="12">
        <v>1126</v>
      </c>
      <c r="F1533" s="12">
        <v>834</v>
      </c>
    </row>
    <row r="1534" spans="1:6">
      <c r="A1534" t="s">
        <v>2566</v>
      </c>
      <c r="B1534" t="s">
        <v>5343</v>
      </c>
      <c r="C1534" t="s">
        <v>329</v>
      </c>
      <c r="D1534" t="s">
        <v>5455</v>
      </c>
      <c r="E1534" s="12">
        <v>43</v>
      </c>
      <c r="F1534" s="12">
        <v>197</v>
      </c>
    </row>
    <row r="1535" spans="1:6">
      <c r="A1535" t="s">
        <v>2566</v>
      </c>
      <c r="B1535" t="s">
        <v>5343</v>
      </c>
      <c r="C1535" t="s">
        <v>32</v>
      </c>
      <c r="D1535" t="s">
        <v>5455</v>
      </c>
      <c r="E1535" s="12">
        <v>444</v>
      </c>
      <c r="F1535" s="12">
        <v>282</v>
      </c>
    </row>
    <row r="1536" spans="1:6">
      <c r="A1536" t="s">
        <v>2566</v>
      </c>
      <c r="B1536" t="s">
        <v>5343</v>
      </c>
      <c r="C1536" t="s">
        <v>76</v>
      </c>
      <c r="D1536" t="s">
        <v>5455</v>
      </c>
      <c r="E1536" s="12">
        <v>12536</v>
      </c>
      <c r="F1536" s="12">
        <v>6244</v>
      </c>
    </row>
    <row r="1537" spans="1:6">
      <c r="A1537" t="s">
        <v>2566</v>
      </c>
      <c r="B1537" t="s">
        <v>5343</v>
      </c>
      <c r="C1537" t="s">
        <v>158</v>
      </c>
      <c r="D1537" t="s">
        <v>5455</v>
      </c>
      <c r="E1537" s="12">
        <v>1550</v>
      </c>
      <c r="F1537" s="12">
        <v>323</v>
      </c>
    </row>
    <row r="1538" spans="1:6">
      <c r="A1538" t="s">
        <v>2566</v>
      </c>
      <c r="B1538" t="s">
        <v>5343</v>
      </c>
      <c r="C1538" t="s">
        <v>2365</v>
      </c>
      <c r="D1538" t="s">
        <v>5455</v>
      </c>
      <c r="E1538" s="12">
        <v>1150</v>
      </c>
      <c r="F1538" s="12">
        <v>634</v>
      </c>
    </row>
    <row r="1539" spans="1:6">
      <c r="A1539" t="s">
        <v>2566</v>
      </c>
      <c r="B1539" t="s">
        <v>5343</v>
      </c>
      <c r="C1539" t="s">
        <v>27</v>
      </c>
      <c r="D1539" t="s">
        <v>5455</v>
      </c>
      <c r="E1539" s="12">
        <v>4918</v>
      </c>
      <c r="F1539" s="12">
        <v>3117</v>
      </c>
    </row>
    <row r="1540" spans="1:6">
      <c r="A1540" t="s">
        <v>2566</v>
      </c>
      <c r="B1540" t="s">
        <v>5343</v>
      </c>
      <c r="C1540" t="s">
        <v>50</v>
      </c>
      <c r="D1540" t="s">
        <v>5455</v>
      </c>
      <c r="E1540" s="12">
        <v>150</v>
      </c>
      <c r="F1540" s="12">
        <v>72</v>
      </c>
    </row>
    <row r="1541" spans="1:6">
      <c r="A1541" t="s">
        <v>2566</v>
      </c>
      <c r="B1541" t="s">
        <v>5343</v>
      </c>
      <c r="C1541" t="s">
        <v>19</v>
      </c>
      <c r="D1541" t="s">
        <v>5455</v>
      </c>
      <c r="E1541" s="12">
        <v>192</v>
      </c>
      <c r="F1541" s="12">
        <v>736</v>
      </c>
    </row>
    <row r="1542" spans="1:6">
      <c r="A1542" t="s">
        <v>2566</v>
      </c>
      <c r="B1542" t="s">
        <v>5343</v>
      </c>
      <c r="C1542" t="s">
        <v>389</v>
      </c>
      <c r="D1542" t="s">
        <v>5455</v>
      </c>
      <c r="E1542" s="12">
        <v>275</v>
      </c>
      <c r="F1542" s="12">
        <v>62</v>
      </c>
    </row>
    <row r="1543" spans="1:6">
      <c r="A1543" t="s">
        <v>2566</v>
      </c>
      <c r="B1543" t="s">
        <v>5343</v>
      </c>
      <c r="C1543" t="s">
        <v>327</v>
      </c>
      <c r="D1543" t="s">
        <v>5455</v>
      </c>
      <c r="E1543" s="12">
        <v>2306</v>
      </c>
      <c r="F1543" s="12">
        <v>99</v>
      </c>
    </row>
    <row r="1544" spans="1:6">
      <c r="A1544" t="s">
        <v>2566</v>
      </c>
      <c r="B1544" t="s">
        <v>5343</v>
      </c>
      <c r="C1544" t="s">
        <v>81</v>
      </c>
      <c r="D1544" t="s">
        <v>5455</v>
      </c>
      <c r="E1544" s="12">
        <v>1441</v>
      </c>
      <c r="F1544" s="12">
        <v>940</v>
      </c>
    </row>
    <row r="1545" spans="1:6">
      <c r="A1545" t="s">
        <v>2567</v>
      </c>
      <c r="B1545" t="s">
        <v>5344</v>
      </c>
      <c r="C1545" t="s">
        <v>76</v>
      </c>
      <c r="D1545" t="s">
        <v>5455</v>
      </c>
      <c r="E1545" s="12">
        <v>14000</v>
      </c>
      <c r="F1545" s="12">
        <v>1818</v>
      </c>
    </row>
    <row r="1546" spans="1:6">
      <c r="A1546" t="s">
        <v>2581</v>
      </c>
      <c r="B1546" t="s">
        <v>5345</v>
      </c>
      <c r="C1546" t="s">
        <v>8</v>
      </c>
      <c r="D1546" t="s">
        <v>5455</v>
      </c>
      <c r="E1546" s="12">
        <v>282060</v>
      </c>
      <c r="F1546" s="12">
        <v>4199</v>
      </c>
    </row>
    <row r="1547" spans="1:6">
      <c r="A1547" t="s">
        <v>4402</v>
      </c>
      <c r="B1547" t="s">
        <v>5506</v>
      </c>
      <c r="C1547" t="s">
        <v>8</v>
      </c>
      <c r="D1547" t="s">
        <v>5455</v>
      </c>
      <c r="E1547" s="12">
        <v>1500</v>
      </c>
      <c r="F1547" s="12">
        <v>18</v>
      </c>
    </row>
    <row r="1548" spans="1:6">
      <c r="A1548" t="s">
        <v>4403</v>
      </c>
      <c r="B1548" t="s">
        <v>5452</v>
      </c>
      <c r="C1548" t="s">
        <v>8</v>
      </c>
      <c r="D1548" t="s">
        <v>5455</v>
      </c>
      <c r="E1548" s="12">
        <v>46580</v>
      </c>
      <c r="F1548" s="12">
        <v>3907</v>
      </c>
    </row>
    <row r="1549" spans="1:6">
      <c r="A1549" t="s">
        <v>2603</v>
      </c>
      <c r="B1549" t="s">
        <v>5346</v>
      </c>
      <c r="C1549" t="s">
        <v>8</v>
      </c>
      <c r="D1549" t="s">
        <v>5455</v>
      </c>
      <c r="E1549" s="12">
        <v>1836699</v>
      </c>
      <c r="F1549" s="12">
        <v>173632</v>
      </c>
    </row>
    <row r="1550" spans="1:6">
      <c r="A1550" t="s">
        <v>2604</v>
      </c>
      <c r="B1550" t="s">
        <v>5347</v>
      </c>
      <c r="C1550" t="s">
        <v>8</v>
      </c>
      <c r="D1550" t="s">
        <v>5455</v>
      </c>
      <c r="E1550" s="12">
        <v>3126509</v>
      </c>
      <c r="F1550" s="12">
        <v>299302</v>
      </c>
    </row>
    <row r="1551" spans="1:6">
      <c r="A1551" t="s">
        <v>2606</v>
      </c>
      <c r="B1551" t="s">
        <v>5348</v>
      </c>
      <c r="C1551" t="s">
        <v>8</v>
      </c>
      <c r="D1551" t="s">
        <v>5455</v>
      </c>
      <c r="E1551" s="12">
        <v>3075723</v>
      </c>
      <c r="F1551" s="12">
        <v>265348</v>
      </c>
    </row>
    <row r="1552" spans="1:6">
      <c r="A1552" t="s">
        <v>2607</v>
      </c>
      <c r="B1552" t="s">
        <v>5349</v>
      </c>
      <c r="C1552" t="s">
        <v>8</v>
      </c>
      <c r="D1552" t="s">
        <v>5455</v>
      </c>
      <c r="E1552" s="12">
        <v>1995498</v>
      </c>
      <c r="F1552" s="12">
        <v>200046</v>
      </c>
    </row>
    <row r="1553" spans="1:6">
      <c r="A1553" t="s">
        <v>4404</v>
      </c>
      <c r="B1553" t="s">
        <v>5507</v>
      </c>
      <c r="C1553" t="s">
        <v>8</v>
      </c>
      <c r="D1553" t="s">
        <v>5455</v>
      </c>
      <c r="E1553" s="12">
        <v>243902</v>
      </c>
      <c r="F1553" s="12">
        <v>21531</v>
      </c>
    </row>
    <row r="1554" spans="1:6">
      <c r="A1554" t="s">
        <v>2629</v>
      </c>
      <c r="B1554" t="s">
        <v>5350</v>
      </c>
      <c r="C1554" t="s">
        <v>8</v>
      </c>
      <c r="D1554" t="s">
        <v>5455</v>
      </c>
      <c r="E1554" s="12">
        <v>20000</v>
      </c>
      <c r="F1554" s="12">
        <v>1344</v>
      </c>
    </row>
    <row r="1555" spans="1:6">
      <c r="A1555" t="s">
        <v>2630</v>
      </c>
      <c r="B1555" t="s">
        <v>5351</v>
      </c>
      <c r="C1555" t="s">
        <v>8</v>
      </c>
      <c r="D1555" t="s">
        <v>5455</v>
      </c>
      <c r="E1555" s="12">
        <v>7440203</v>
      </c>
      <c r="F1555" s="12">
        <v>594075</v>
      </c>
    </row>
    <row r="1556" spans="1:6">
      <c r="A1556" t="s">
        <v>2686</v>
      </c>
      <c r="B1556" t="s">
        <v>5352</v>
      </c>
      <c r="C1556" t="s">
        <v>8</v>
      </c>
      <c r="D1556" t="s">
        <v>5455</v>
      </c>
      <c r="E1556" s="12">
        <v>47790</v>
      </c>
      <c r="F1556" s="12">
        <v>3441</v>
      </c>
    </row>
    <row r="1557" spans="1:6">
      <c r="A1557" t="s">
        <v>2689</v>
      </c>
      <c r="B1557" t="s">
        <v>5353</v>
      </c>
      <c r="C1557" t="s">
        <v>8</v>
      </c>
      <c r="D1557" t="s">
        <v>5455</v>
      </c>
      <c r="E1557" s="12">
        <v>4985429</v>
      </c>
      <c r="F1557" s="12">
        <v>315931</v>
      </c>
    </row>
    <row r="1558" spans="1:6">
      <c r="A1558" t="s">
        <v>2693</v>
      </c>
      <c r="B1558" t="s">
        <v>5354</v>
      </c>
      <c r="C1558" t="s">
        <v>8</v>
      </c>
      <c r="D1558" t="s">
        <v>5455</v>
      </c>
      <c r="E1558" s="12">
        <v>481900</v>
      </c>
      <c r="F1558" s="12">
        <v>34880</v>
      </c>
    </row>
    <row r="1559" spans="1:6">
      <c r="A1559" t="s">
        <v>2695</v>
      </c>
      <c r="B1559" t="s">
        <v>5355</v>
      </c>
      <c r="C1559" t="s">
        <v>8</v>
      </c>
      <c r="D1559" t="s">
        <v>5455</v>
      </c>
      <c r="E1559" s="12">
        <v>1776490</v>
      </c>
      <c r="F1559" s="12">
        <v>94610</v>
      </c>
    </row>
    <row r="1560" spans="1:6">
      <c r="A1560" t="s">
        <v>2709</v>
      </c>
      <c r="B1560" t="s">
        <v>5356</v>
      </c>
      <c r="C1560" t="s">
        <v>8</v>
      </c>
      <c r="D1560" t="s">
        <v>5455</v>
      </c>
      <c r="E1560" s="12">
        <v>44600</v>
      </c>
      <c r="F1560" s="12">
        <v>2284</v>
      </c>
    </row>
    <row r="1561" spans="1:6">
      <c r="A1561" t="s">
        <v>2710</v>
      </c>
      <c r="B1561" t="s">
        <v>5357</v>
      </c>
      <c r="C1561" t="s">
        <v>8</v>
      </c>
      <c r="D1561" t="s">
        <v>5455</v>
      </c>
      <c r="E1561" s="12">
        <v>3940</v>
      </c>
      <c r="F1561" s="12">
        <v>202</v>
      </c>
    </row>
    <row r="1562" spans="1:6">
      <c r="A1562" t="s">
        <v>2714</v>
      </c>
      <c r="B1562" t="s">
        <v>5358</v>
      </c>
      <c r="C1562" t="s">
        <v>8</v>
      </c>
      <c r="D1562" t="s">
        <v>5455</v>
      </c>
      <c r="E1562" s="12">
        <v>22150</v>
      </c>
      <c r="F1562" s="12">
        <v>516</v>
      </c>
    </row>
    <row r="1563" spans="1:6">
      <c r="A1563" t="s">
        <v>2715</v>
      </c>
      <c r="B1563" t="s">
        <v>5359</v>
      </c>
      <c r="C1563" t="s">
        <v>8</v>
      </c>
      <c r="D1563" t="s">
        <v>6</v>
      </c>
      <c r="E1563" s="12">
        <v>480</v>
      </c>
      <c r="F1563" s="12">
        <v>215</v>
      </c>
    </row>
    <row r="1564" spans="1:6">
      <c r="A1564" t="s">
        <v>2716</v>
      </c>
      <c r="B1564" t="s">
        <v>5360</v>
      </c>
      <c r="C1564" t="s">
        <v>8</v>
      </c>
      <c r="D1564" t="s">
        <v>5455</v>
      </c>
      <c r="E1564" s="12">
        <v>80</v>
      </c>
      <c r="F1564" s="12">
        <v>27</v>
      </c>
    </row>
    <row r="1565" spans="1:6">
      <c r="A1565" t="s">
        <v>2722</v>
      </c>
      <c r="B1565" t="s">
        <v>5361</v>
      </c>
      <c r="C1565" t="s">
        <v>600</v>
      </c>
      <c r="D1565" t="s">
        <v>5455</v>
      </c>
      <c r="E1565" s="12">
        <v>19200</v>
      </c>
      <c r="F1565" s="12">
        <v>1936</v>
      </c>
    </row>
    <row r="1566" spans="1:6">
      <c r="A1566" t="s">
        <v>2725</v>
      </c>
      <c r="B1566" t="s">
        <v>5362</v>
      </c>
      <c r="C1566" t="s">
        <v>8</v>
      </c>
      <c r="D1566" t="s">
        <v>5455</v>
      </c>
      <c r="E1566" s="12">
        <v>251931</v>
      </c>
      <c r="F1566" s="12">
        <v>20408</v>
      </c>
    </row>
    <row r="1567" spans="1:6">
      <c r="A1567" t="s">
        <v>2770</v>
      </c>
      <c r="B1567" t="s">
        <v>5363</v>
      </c>
      <c r="C1567" t="s">
        <v>75</v>
      </c>
      <c r="D1567" t="s">
        <v>5455</v>
      </c>
      <c r="E1567" s="12">
        <v>1027</v>
      </c>
      <c r="F1567" s="12">
        <v>694</v>
      </c>
    </row>
    <row r="1568" spans="1:6">
      <c r="A1568" t="s">
        <v>2770</v>
      </c>
      <c r="B1568" t="s">
        <v>5363</v>
      </c>
      <c r="C1568" t="s">
        <v>8</v>
      </c>
      <c r="D1568" t="s">
        <v>5455</v>
      </c>
      <c r="E1568" s="12">
        <v>7800</v>
      </c>
      <c r="F1568" s="12">
        <v>538</v>
      </c>
    </row>
    <row r="1569" spans="1:6">
      <c r="A1569" t="s">
        <v>2772</v>
      </c>
      <c r="B1569" t="s">
        <v>5364</v>
      </c>
      <c r="C1569" t="s">
        <v>8</v>
      </c>
      <c r="D1569" t="s">
        <v>5455</v>
      </c>
      <c r="E1569" s="12">
        <v>6600</v>
      </c>
      <c r="F1569" s="12">
        <v>223</v>
      </c>
    </row>
    <row r="1570" spans="1:6">
      <c r="A1570" t="s">
        <v>2783</v>
      </c>
      <c r="B1570" t="s">
        <v>5365</v>
      </c>
      <c r="C1570" t="s">
        <v>8</v>
      </c>
      <c r="D1570" t="s">
        <v>6</v>
      </c>
      <c r="E1570" s="12">
        <v>21100</v>
      </c>
      <c r="F1570" s="12">
        <v>528</v>
      </c>
    </row>
    <row r="1571" spans="1:6">
      <c r="A1571" t="s">
        <v>2799</v>
      </c>
      <c r="B1571" t="s">
        <v>5366</v>
      </c>
      <c r="C1571" t="s">
        <v>8</v>
      </c>
      <c r="D1571" t="s">
        <v>5455</v>
      </c>
      <c r="E1571" s="12">
        <v>12895</v>
      </c>
      <c r="F1571" s="12">
        <v>9409</v>
      </c>
    </row>
    <row r="1572" spans="1:6">
      <c r="A1572" t="s">
        <v>4405</v>
      </c>
      <c r="B1572" t="s">
        <v>5453</v>
      </c>
      <c r="C1572" t="s">
        <v>76</v>
      </c>
      <c r="D1572" t="s">
        <v>5455</v>
      </c>
      <c r="E1572" s="12">
        <v>165</v>
      </c>
      <c r="F1572" s="12">
        <v>67</v>
      </c>
    </row>
    <row r="1573" spans="1:6">
      <c r="A1573" t="s">
        <v>4405</v>
      </c>
      <c r="B1573" t="s">
        <v>5453</v>
      </c>
      <c r="C1573" t="s">
        <v>8</v>
      </c>
      <c r="D1573" t="s">
        <v>5455</v>
      </c>
      <c r="E1573" s="12">
        <v>628510</v>
      </c>
      <c r="F1573" s="12">
        <v>343491</v>
      </c>
    </row>
    <row r="1574" spans="1:6">
      <c r="A1574" t="s">
        <v>2801</v>
      </c>
      <c r="B1574" t="s">
        <v>5367</v>
      </c>
      <c r="C1574" t="s">
        <v>76</v>
      </c>
      <c r="D1574" t="s">
        <v>5455</v>
      </c>
      <c r="E1574" s="12">
        <v>190</v>
      </c>
      <c r="F1574" s="12">
        <v>39</v>
      </c>
    </row>
    <row r="1575" spans="1:6">
      <c r="A1575" t="s">
        <v>2801</v>
      </c>
      <c r="B1575" t="s">
        <v>5367</v>
      </c>
      <c r="C1575" t="s">
        <v>8</v>
      </c>
      <c r="D1575" t="s">
        <v>5455</v>
      </c>
      <c r="E1575" s="12">
        <v>808</v>
      </c>
      <c r="F1575" s="12">
        <v>440</v>
      </c>
    </row>
    <row r="1576" spans="1:6">
      <c r="A1576" t="s">
        <v>2802</v>
      </c>
      <c r="B1576" t="s">
        <v>5368</v>
      </c>
      <c r="C1576" t="s">
        <v>8</v>
      </c>
      <c r="D1576" t="s">
        <v>5455</v>
      </c>
      <c r="E1576" s="12">
        <v>6302</v>
      </c>
      <c r="F1576" s="12">
        <v>4437</v>
      </c>
    </row>
    <row r="1577" spans="1:6">
      <c r="A1577" t="s">
        <v>2817</v>
      </c>
      <c r="B1577" t="s">
        <v>5369</v>
      </c>
      <c r="C1577" t="s">
        <v>8</v>
      </c>
      <c r="D1577" t="s">
        <v>5455</v>
      </c>
      <c r="E1577" s="12">
        <v>69514</v>
      </c>
      <c r="F1577" s="12">
        <v>37260</v>
      </c>
    </row>
    <row r="1578" spans="1:6">
      <c r="A1578" t="s">
        <v>2817</v>
      </c>
      <c r="B1578" t="s">
        <v>5369</v>
      </c>
      <c r="C1578" t="s">
        <v>76</v>
      </c>
      <c r="D1578" t="s">
        <v>5455</v>
      </c>
      <c r="E1578" s="12">
        <v>100</v>
      </c>
      <c r="F1578" s="12">
        <v>56</v>
      </c>
    </row>
    <row r="1579" spans="1:6">
      <c r="A1579" t="s">
        <v>2821</v>
      </c>
      <c r="B1579" t="s">
        <v>5370</v>
      </c>
      <c r="C1579" t="s">
        <v>329</v>
      </c>
      <c r="D1579" t="s">
        <v>5455</v>
      </c>
      <c r="E1579" s="12">
        <v>90</v>
      </c>
      <c r="F1579" s="12">
        <v>30</v>
      </c>
    </row>
    <row r="1580" spans="1:6">
      <c r="A1580" t="s">
        <v>2821</v>
      </c>
      <c r="B1580" t="s">
        <v>5370</v>
      </c>
      <c r="C1580" t="s">
        <v>73</v>
      </c>
      <c r="D1580" t="s">
        <v>5455</v>
      </c>
      <c r="E1580" s="12">
        <v>25</v>
      </c>
      <c r="F1580" s="12">
        <v>52</v>
      </c>
    </row>
    <row r="1581" spans="1:6">
      <c r="A1581" t="s">
        <v>2835</v>
      </c>
      <c r="B1581" t="s">
        <v>5371</v>
      </c>
      <c r="C1581" t="s">
        <v>8</v>
      </c>
      <c r="D1581" t="s">
        <v>5455</v>
      </c>
      <c r="E1581" s="12">
        <v>233301</v>
      </c>
      <c r="F1581" s="12">
        <v>57317</v>
      </c>
    </row>
    <row r="1582" spans="1:6">
      <c r="A1582" t="s">
        <v>2861</v>
      </c>
      <c r="B1582" t="s">
        <v>5369</v>
      </c>
      <c r="C1582" t="s">
        <v>19</v>
      </c>
      <c r="D1582" t="s">
        <v>5455</v>
      </c>
      <c r="E1582" s="12">
        <v>223</v>
      </c>
      <c r="F1582" s="12">
        <v>354</v>
      </c>
    </row>
    <row r="1583" spans="1:6">
      <c r="A1583" t="s">
        <v>2861</v>
      </c>
      <c r="B1583" t="s">
        <v>5369</v>
      </c>
      <c r="C1583" t="s">
        <v>76</v>
      </c>
      <c r="D1583" t="s">
        <v>5455</v>
      </c>
      <c r="E1583" s="12">
        <v>250</v>
      </c>
      <c r="F1583" s="12">
        <v>61</v>
      </c>
    </row>
    <row r="1584" spans="1:6">
      <c r="A1584" t="s">
        <v>2861</v>
      </c>
      <c r="B1584" t="s">
        <v>5369</v>
      </c>
      <c r="C1584" t="s">
        <v>8</v>
      </c>
      <c r="D1584" t="s">
        <v>5455</v>
      </c>
      <c r="E1584" s="12">
        <v>17854</v>
      </c>
      <c r="F1584" s="12">
        <v>4114</v>
      </c>
    </row>
    <row r="1585" spans="1:6">
      <c r="A1585" t="s">
        <v>2865</v>
      </c>
      <c r="B1585" t="s">
        <v>5372</v>
      </c>
      <c r="C1585" t="s">
        <v>8</v>
      </c>
      <c r="D1585" t="s">
        <v>6</v>
      </c>
      <c r="E1585" s="12">
        <v>747</v>
      </c>
      <c r="F1585" s="12">
        <v>251</v>
      </c>
    </row>
    <row r="1586" spans="1:6">
      <c r="A1586" t="s">
        <v>2866</v>
      </c>
      <c r="B1586" t="s">
        <v>5373</v>
      </c>
      <c r="C1586" t="s">
        <v>8</v>
      </c>
      <c r="D1586" t="s">
        <v>5455</v>
      </c>
      <c r="E1586" s="12">
        <v>40020</v>
      </c>
      <c r="F1586" s="12">
        <v>6403</v>
      </c>
    </row>
    <row r="1587" spans="1:6">
      <c r="A1587" t="s">
        <v>4406</v>
      </c>
      <c r="B1587" t="s">
        <v>5508</v>
      </c>
      <c r="C1587" t="s">
        <v>8</v>
      </c>
      <c r="D1587" t="s">
        <v>5455</v>
      </c>
      <c r="E1587" s="12">
        <v>37180</v>
      </c>
      <c r="F1587" s="12">
        <v>1208</v>
      </c>
    </row>
    <row r="1588" spans="1:6">
      <c r="A1588" t="s">
        <v>2876</v>
      </c>
      <c r="B1588" t="s">
        <v>5374</v>
      </c>
      <c r="C1588" t="s">
        <v>8</v>
      </c>
      <c r="D1588" t="s">
        <v>5455</v>
      </c>
      <c r="E1588" s="12">
        <v>17900</v>
      </c>
      <c r="F1588" s="12">
        <v>1117</v>
      </c>
    </row>
    <row r="1589" spans="1:6">
      <c r="A1589" t="s">
        <v>4407</v>
      </c>
      <c r="B1589" t="s">
        <v>5467</v>
      </c>
      <c r="C1589" t="s">
        <v>8</v>
      </c>
      <c r="D1589" t="s">
        <v>5455</v>
      </c>
      <c r="E1589" s="12">
        <v>21955</v>
      </c>
      <c r="F1589" s="12">
        <v>202</v>
      </c>
    </row>
    <row r="1590" spans="1:6">
      <c r="A1590" t="s">
        <v>2883</v>
      </c>
      <c r="B1590" t="s">
        <v>5375</v>
      </c>
      <c r="C1590" t="s">
        <v>8</v>
      </c>
      <c r="D1590" t="s">
        <v>6</v>
      </c>
      <c r="E1590" s="12">
        <v>12614</v>
      </c>
      <c r="F1590" s="12">
        <v>176</v>
      </c>
    </row>
    <row r="1591" spans="1:6">
      <c r="A1591" t="s">
        <v>2918</v>
      </c>
      <c r="B1591" t="s">
        <v>5376</v>
      </c>
      <c r="C1591" t="s">
        <v>8</v>
      </c>
      <c r="D1591" t="s">
        <v>5455</v>
      </c>
      <c r="E1591" s="12">
        <v>70</v>
      </c>
      <c r="F1591" s="12">
        <v>104</v>
      </c>
    </row>
    <row r="1592" spans="1:6">
      <c r="A1592" t="s">
        <v>2919</v>
      </c>
      <c r="B1592" t="s">
        <v>5377</v>
      </c>
      <c r="C1592" t="s">
        <v>256</v>
      </c>
      <c r="D1592" t="s">
        <v>6</v>
      </c>
      <c r="E1592" s="12">
        <v>1</v>
      </c>
      <c r="F1592" s="12">
        <v>23</v>
      </c>
    </row>
    <row r="1593" spans="1:6">
      <c r="A1593" t="s">
        <v>2938</v>
      </c>
      <c r="B1593" t="s">
        <v>5378</v>
      </c>
      <c r="C1593" t="s">
        <v>76</v>
      </c>
      <c r="D1593" t="s">
        <v>6</v>
      </c>
      <c r="E1593" s="12">
        <v>740</v>
      </c>
      <c r="F1593" s="12">
        <v>746</v>
      </c>
    </row>
    <row r="1594" spans="1:6">
      <c r="A1594" t="s">
        <v>2942</v>
      </c>
      <c r="B1594" t="s">
        <v>5379</v>
      </c>
      <c r="C1594" t="s">
        <v>25</v>
      </c>
      <c r="D1594" t="s">
        <v>6</v>
      </c>
      <c r="E1594" s="12">
        <v>104</v>
      </c>
      <c r="F1594" s="12">
        <v>73</v>
      </c>
    </row>
    <row r="1595" spans="1:6">
      <c r="A1595" t="s">
        <v>2944</v>
      </c>
      <c r="B1595" t="s">
        <v>5380</v>
      </c>
      <c r="C1595" t="s">
        <v>76</v>
      </c>
      <c r="D1595" t="s">
        <v>6</v>
      </c>
      <c r="E1595" s="12">
        <v>5556</v>
      </c>
      <c r="F1595" s="12">
        <v>503</v>
      </c>
    </row>
    <row r="1596" spans="1:6">
      <c r="A1596" t="s">
        <v>2965</v>
      </c>
      <c r="B1596" t="s">
        <v>5381</v>
      </c>
      <c r="C1596" t="s">
        <v>8</v>
      </c>
      <c r="D1596" t="s">
        <v>6</v>
      </c>
      <c r="E1596" s="12">
        <v>1000</v>
      </c>
      <c r="F1596" s="12">
        <v>641</v>
      </c>
    </row>
    <row r="1597" spans="1:6">
      <c r="A1597" t="s">
        <v>2975</v>
      </c>
      <c r="B1597" t="s">
        <v>5382</v>
      </c>
      <c r="C1597" t="s">
        <v>329</v>
      </c>
      <c r="D1597" t="s">
        <v>5455</v>
      </c>
      <c r="E1597" s="12">
        <v>381</v>
      </c>
      <c r="F1597" s="12">
        <v>101</v>
      </c>
    </row>
    <row r="1598" spans="1:6">
      <c r="A1598" t="s">
        <v>2975</v>
      </c>
      <c r="B1598" t="s">
        <v>5382</v>
      </c>
      <c r="C1598" t="s">
        <v>76</v>
      </c>
      <c r="D1598" t="s">
        <v>5455</v>
      </c>
      <c r="E1598" s="12">
        <v>1191</v>
      </c>
      <c r="F1598" s="12">
        <v>2441</v>
      </c>
    </row>
    <row r="1599" spans="1:6">
      <c r="A1599" t="s">
        <v>2975</v>
      </c>
      <c r="B1599" t="s">
        <v>5382</v>
      </c>
      <c r="C1599" t="s">
        <v>328</v>
      </c>
      <c r="D1599" t="s">
        <v>5455</v>
      </c>
      <c r="E1599" s="12">
        <v>7</v>
      </c>
      <c r="F1599" s="12">
        <v>62</v>
      </c>
    </row>
    <row r="1600" spans="1:6">
      <c r="A1600" t="s">
        <v>2975</v>
      </c>
      <c r="B1600" t="s">
        <v>5382</v>
      </c>
      <c r="C1600" t="s">
        <v>27</v>
      </c>
      <c r="D1600" t="s">
        <v>5455</v>
      </c>
      <c r="E1600" s="12">
        <v>220</v>
      </c>
      <c r="F1600" s="12">
        <v>408</v>
      </c>
    </row>
    <row r="1601" spans="1:6">
      <c r="A1601" t="s">
        <v>2975</v>
      </c>
      <c r="B1601" t="s">
        <v>5382</v>
      </c>
      <c r="C1601" t="s">
        <v>52</v>
      </c>
      <c r="D1601" t="s">
        <v>5455</v>
      </c>
      <c r="E1601" s="12">
        <v>20</v>
      </c>
      <c r="F1601" s="12">
        <v>5</v>
      </c>
    </row>
    <row r="1602" spans="1:6">
      <c r="A1602" t="s">
        <v>2975</v>
      </c>
      <c r="B1602" t="s">
        <v>5382</v>
      </c>
      <c r="C1602" t="s">
        <v>513</v>
      </c>
      <c r="D1602" t="s">
        <v>5455</v>
      </c>
      <c r="E1602" s="12">
        <v>25</v>
      </c>
      <c r="F1602" s="12">
        <v>4</v>
      </c>
    </row>
    <row r="1603" spans="1:6">
      <c r="A1603" t="s">
        <v>2976</v>
      </c>
      <c r="B1603" t="s">
        <v>5383</v>
      </c>
      <c r="C1603" t="s">
        <v>32</v>
      </c>
      <c r="D1603" t="s">
        <v>5455</v>
      </c>
      <c r="E1603" s="12">
        <v>125</v>
      </c>
      <c r="F1603" s="12">
        <v>171</v>
      </c>
    </row>
    <row r="1604" spans="1:6">
      <c r="A1604" t="s">
        <v>2976</v>
      </c>
      <c r="B1604" t="s">
        <v>5383</v>
      </c>
      <c r="C1604" t="s">
        <v>72</v>
      </c>
      <c r="D1604" t="s">
        <v>5455</v>
      </c>
      <c r="E1604" s="12">
        <v>35</v>
      </c>
      <c r="F1604" s="12">
        <v>47</v>
      </c>
    </row>
    <row r="1605" spans="1:6">
      <c r="A1605" t="s">
        <v>2976</v>
      </c>
      <c r="B1605" t="s">
        <v>5383</v>
      </c>
      <c r="C1605" t="s">
        <v>50</v>
      </c>
      <c r="D1605" t="s">
        <v>5455</v>
      </c>
      <c r="E1605" s="12">
        <v>107189</v>
      </c>
      <c r="F1605" s="12">
        <v>33212</v>
      </c>
    </row>
    <row r="1606" spans="1:6">
      <c r="A1606" t="s">
        <v>2976</v>
      </c>
      <c r="B1606" t="s">
        <v>5383</v>
      </c>
      <c r="C1606" t="s">
        <v>8</v>
      </c>
      <c r="D1606" t="s">
        <v>5455</v>
      </c>
      <c r="E1606" s="12">
        <v>180</v>
      </c>
      <c r="F1606" s="12">
        <v>118</v>
      </c>
    </row>
    <row r="1607" spans="1:6">
      <c r="A1607" t="s">
        <v>2976</v>
      </c>
      <c r="B1607" t="s">
        <v>5383</v>
      </c>
      <c r="C1607" t="s">
        <v>75</v>
      </c>
      <c r="D1607" t="s">
        <v>5455</v>
      </c>
      <c r="E1607" s="12">
        <v>1490</v>
      </c>
      <c r="F1607" s="12">
        <v>2349</v>
      </c>
    </row>
    <row r="1608" spans="1:6">
      <c r="A1608" t="s">
        <v>2976</v>
      </c>
      <c r="B1608" t="s">
        <v>5383</v>
      </c>
      <c r="C1608" t="s">
        <v>600</v>
      </c>
      <c r="D1608" t="s">
        <v>5455</v>
      </c>
      <c r="E1608" s="12">
        <v>107</v>
      </c>
      <c r="F1608" s="12">
        <v>83</v>
      </c>
    </row>
    <row r="1609" spans="1:6">
      <c r="A1609" t="s">
        <v>2976</v>
      </c>
      <c r="B1609" t="s">
        <v>5383</v>
      </c>
      <c r="C1609" t="s">
        <v>327</v>
      </c>
      <c r="D1609" t="s">
        <v>5455</v>
      </c>
      <c r="E1609" s="12">
        <v>2021</v>
      </c>
      <c r="F1609" s="12">
        <v>1792</v>
      </c>
    </row>
    <row r="1610" spans="1:6">
      <c r="A1610" t="s">
        <v>2976</v>
      </c>
      <c r="B1610" t="s">
        <v>5383</v>
      </c>
      <c r="C1610" t="s">
        <v>57</v>
      </c>
      <c r="D1610" t="s">
        <v>5455</v>
      </c>
      <c r="E1610" s="12">
        <v>751</v>
      </c>
      <c r="F1610" s="12">
        <v>433</v>
      </c>
    </row>
    <row r="1611" spans="1:6">
      <c r="A1611" t="s">
        <v>2976</v>
      </c>
      <c r="B1611" t="s">
        <v>5383</v>
      </c>
      <c r="C1611" t="s">
        <v>80</v>
      </c>
      <c r="D1611" t="s">
        <v>5455</v>
      </c>
      <c r="E1611" s="12">
        <v>500</v>
      </c>
      <c r="F1611" s="12">
        <v>987</v>
      </c>
    </row>
    <row r="1612" spans="1:6">
      <c r="A1612" t="s">
        <v>2976</v>
      </c>
      <c r="B1612" t="s">
        <v>5383</v>
      </c>
      <c r="C1612" t="s">
        <v>76</v>
      </c>
      <c r="D1612" t="s">
        <v>5455</v>
      </c>
      <c r="E1612" s="12">
        <v>3008</v>
      </c>
      <c r="F1612" s="12">
        <v>2080</v>
      </c>
    </row>
    <row r="1613" spans="1:6">
      <c r="A1613" t="s">
        <v>2976</v>
      </c>
      <c r="B1613" t="s">
        <v>5383</v>
      </c>
      <c r="C1613" t="s">
        <v>158</v>
      </c>
      <c r="D1613" t="s">
        <v>5455</v>
      </c>
      <c r="E1613" s="12">
        <v>399</v>
      </c>
      <c r="F1613" s="12">
        <v>687</v>
      </c>
    </row>
    <row r="1614" spans="1:6">
      <c r="A1614" t="s">
        <v>2976</v>
      </c>
      <c r="B1614" t="s">
        <v>5383</v>
      </c>
      <c r="C1614" t="s">
        <v>19</v>
      </c>
      <c r="D1614" t="s">
        <v>5455</v>
      </c>
      <c r="E1614" s="12">
        <v>95</v>
      </c>
      <c r="F1614" s="12">
        <v>49</v>
      </c>
    </row>
    <row r="1615" spans="1:6">
      <c r="A1615" t="s">
        <v>2976</v>
      </c>
      <c r="B1615" t="s">
        <v>5383</v>
      </c>
      <c r="C1615" t="s">
        <v>73</v>
      </c>
      <c r="D1615" t="s">
        <v>5455</v>
      </c>
      <c r="E1615" s="12">
        <v>275</v>
      </c>
      <c r="F1615" s="12">
        <v>379</v>
      </c>
    </row>
    <row r="1616" spans="1:6">
      <c r="A1616" t="s">
        <v>2976</v>
      </c>
      <c r="B1616" t="s">
        <v>5383</v>
      </c>
      <c r="C1616" t="s">
        <v>157</v>
      </c>
      <c r="D1616" t="s">
        <v>5455</v>
      </c>
      <c r="E1616" s="12">
        <v>160</v>
      </c>
      <c r="F1616" s="12">
        <v>244</v>
      </c>
    </row>
    <row r="1617" spans="1:6">
      <c r="A1617" t="s">
        <v>2976</v>
      </c>
      <c r="B1617" t="s">
        <v>5383</v>
      </c>
      <c r="C1617" t="s">
        <v>118</v>
      </c>
      <c r="D1617" t="s">
        <v>5455</v>
      </c>
      <c r="E1617" s="12">
        <v>1200</v>
      </c>
      <c r="F1617" s="12">
        <v>450</v>
      </c>
    </row>
    <row r="1618" spans="1:6">
      <c r="A1618" t="s">
        <v>2976</v>
      </c>
      <c r="B1618" t="s">
        <v>5383</v>
      </c>
      <c r="C1618" t="s">
        <v>110</v>
      </c>
      <c r="D1618" t="s">
        <v>5455</v>
      </c>
      <c r="E1618" s="12">
        <v>2</v>
      </c>
      <c r="F1618" s="12">
        <v>6</v>
      </c>
    </row>
    <row r="1619" spans="1:6">
      <c r="A1619" t="s">
        <v>2976</v>
      </c>
      <c r="B1619" t="s">
        <v>5383</v>
      </c>
      <c r="C1619" t="s">
        <v>27</v>
      </c>
      <c r="D1619" t="s">
        <v>5455</v>
      </c>
      <c r="E1619" s="12">
        <v>882</v>
      </c>
      <c r="F1619" s="12">
        <v>3865</v>
      </c>
    </row>
    <row r="1620" spans="1:6">
      <c r="A1620" t="s">
        <v>2976</v>
      </c>
      <c r="B1620" t="s">
        <v>5383</v>
      </c>
      <c r="C1620" t="s">
        <v>25</v>
      </c>
      <c r="D1620" t="s">
        <v>5455</v>
      </c>
      <c r="E1620" s="12">
        <v>128</v>
      </c>
      <c r="F1620" s="12">
        <v>200</v>
      </c>
    </row>
    <row r="1621" spans="1:6">
      <c r="A1621" t="s">
        <v>2976</v>
      </c>
      <c r="B1621" t="s">
        <v>5383</v>
      </c>
      <c r="C1621" t="s">
        <v>329</v>
      </c>
      <c r="D1621" t="s">
        <v>5455</v>
      </c>
      <c r="E1621" s="12">
        <v>542</v>
      </c>
      <c r="F1621" s="12">
        <v>262</v>
      </c>
    </row>
    <row r="1622" spans="1:6">
      <c r="A1622" t="s">
        <v>2976</v>
      </c>
      <c r="B1622" t="s">
        <v>5383</v>
      </c>
      <c r="C1622" t="s">
        <v>56</v>
      </c>
      <c r="D1622" t="s">
        <v>5455</v>
      </c>
      <c r="E1622" s="12">
        <v>640</v>
      </c>
      <c r="F1622" s="12">
        <v>554</v>
      </c>
    </row>
    <row r="1623" spans="1:6">
      <c r="A1623" t="s">
        <v>2977</v>
      </c>
      <c r="B1623" t="s">
        <v>5384</v>
      </c>
      <c r="C1623" t="s">
        <v>75</v>
      </c>
      <c r="D1623" t="s">
        <v>5455</v>
      </c>
      <c r="E1623" s="12">
        <v>625</v>
      </c>
      <c r="F1623" s="12">
        <v>867</v>
      </c>
    </row>
    <row r="1624" spans="1:6">
      <c r="A1624" t="s">
        <v>2977</v>
      </c>
      <c r="B1624" t="s">
        <v>5384</v>
      </c>
      <c r="C1624" t="s">
        <v>19</v>
      </c>
      <c r="D1624" t="s">
        <v>5455</v>
      </c>
      <c r="E1624" s="12">
        <v>159</v>
      </c>
      <c r="F1624" s="12">
        <v>76</v>
      </c>
    </row>
    <row r="1625" spans="1:6">
      <c r="A1625" t="s">
        <v>2977</v>
      </c>
      <c r="B1625" t="s">
        <v>5384</v>
      </c>
      <c r="C1625" t="s">
        <v>80</v>
      </c>
      <c r="D1625" t="s">
        <v>5455</v>
      </c>
      <c r="E1625" s="12">
        <v>88</v>
      </c>
      <c r="F1625" s="12">
        <v>151</v>
      </c>
    </row>
    <row r="1626" spans="1:6">
      <c r="A1626" t="s">
        <v>2977</v>
      </c>
      <c r="B1626" t="s">
        <v>5384</v>
      </c>
      <c r="C1626" t="s">
        <v>52</v>
      </c>
      <c r="D1626" t="s">
        <v>5455</v>
      </c>
      <c r="E1626" s="12">
        <v>6</v>
      </c>
      <c r="F1626" s="12">
        <v>61</v>
      </c>
    </row>
    <row r="1627" spans="1:6">
      <c r="A1627" t="s">
        <v>2977</v>
      </c>
      <c r="B1627" t="s">
        <v>5384</v>
      </c>
      <c r="C1627" t="s">
        <v>32</v>
      </c>
      <c r="D1627" t="s">
        <v>5455</v>
      </c>
      <c r="E1627" s="12">
        <v>2200</v>
      </c>
      <c r="F1627" s="12">
        <v>1224</v>
      </c>
    </row>
    <row r="1628" spans="1:6">
      <c r="A1628" t="s">
        <v>2977</v>
      </c>
      <c r="B1628" t="s">
        <v>5384</v>
      </c>
      <c r="C1628" t="s">
        <v>27</v>
      </c>
      <c r="D1628" t="s">
        <v>5455</v>
      </c>
      <c r="E1628" s="12">
        <v>28</v>
      </c>
      <c r="F1628" s="12">
        <v>41</v>
      </c>
    </row>
    <row r="1629" spans="1:6">
      <c r="A1629" t="s">
        <v>2977</v>
      </c>
      <c r="B1629" t="s">
        <v>5384</v>
      </c>
      <c r="C1629" t="s">
        <v>8</v>
      </c>
      <c r="D1629" t="s">
        <v>5455</v>
      </c>
      <c r="E1629" s="12">
        <v>8106</v>
      </c>
      <c r="F1629" s="12">
        <v>7648</v>
      </c>
    </row>
    <row r="1630" spans="1:6">
      <c r="A1630" t="s">
        <v>2977</v>
      </c>
      <c r="B1630" t="s">
        <v>5384</v>
      </c>
      <c r="C1630" t="s">
        <v>327</v>
      </c>
      <c r="D1630" t="s">
        <v>5455</v>
      </c>
      <c r="E1630" s="12">
        <v>638</v>
      </c>
      <c r="F1630" s="12">
        <v>672</v>
      </c>
    </row>
    <row r="1631" spans="1:6">
      <c r="A1631" t="s">
        <v>2977</v>
      </c>
      <c r="B1631" t="s">
        <v>5384</v>
      </c>
      <c r="C1631" t="s">
        <v>256</v>
      </c>
      <c r="D1631" t="s">
        <v>5455</v>
      </c>
      <c r="E1631" s="12">
        <v>70</v>
      </c>
      <c r="F1631" s="12">
        <v>51</v>
      </c>
    </row>
    <row r="1632" spans="1:6">
      <c r="A1632" t="s">
        <v>2977</v>
      </c>
      <c r="B1632" t="s">
        <v>5384</v>
      </c>
      <c r="C1632" t="s">
        <v>662</v>
      </c>
      <c r="D1632" t="s">
        <v>5455</v>
      </c>
      <c r="E1632" s="12">
        <v>55</v>
      </c>
      <c r="F1632" s="12">
        <v>175</v>
      </c>
    </row>
    <row r="1633" spans="1:6">
      <c r="A1633" t="s">
        <v>2977</v>
      </c>
      <c r="B1633" t="s">
        <v>5384</v>
      </c>
      <c r="C1633" t="s">
        <v>118</v>
      </c>
      <c r="D1633" t="s">
        <v>5455</v>
      </c>
      <c r="E1633" s="12">
        <v>250</v>
      </c>
      <c r="F1633" s="12">
        <v>174</v>
      </c>
    </row>
    <row r="1634" spans="1:6">
      <c r="A1634" t="s">
        <v>2977</v>
      </c>
      <c r="B1634" t="s">
        <v>5384</v>
      </c>
      <c r="C1634" t="s">
        <v>57</v>
      </c>
      <c r="D1634" t="s">
        <v>5455</v>
      </c>
      <c r="E1634" s="12">
        <v>414</v>
      </c>
      <c r="F1634" s="12">
        <v>544</v>
      </c>
    </row>
    <row r="1635" spans="1:6">
      <c r="A1635" t="s">
        <v>2977</v>
      </c>
      <c r="B1635" t="s">
        <v>5384</v>
      </c>
      <c r="C1635" t="s">
        <v>1703</v>
      </c>
      <c r="D1635" t="s">
        <v>5455</v>
      </c>
      <c r="E1635" s="12">
        <v>560</v>
      </c>
      <c r="F1635" s="12">
        <v>390</v>
      </c>
    </row>
    <row r="1636" spans="1:6">
      <c r="A1636" t="s">
        <v>2977</v>
      </c>
      <c r="B1636" t="s">
        <v>5384</v>
      </c>
      <c r="C1636" t="s">
        <v>76</v>
      </c>
      <c r="D1636" t="s">
        <v>5455</v>
      </c>
      <c r="E1636" s="12">
        <v>335</v>
      </c>
      <c r="F1636" s="12">
        <v>414</v>
      </c>
    </row>
    <row r="1637" spans="1:6">
      <c r="A1637" t="s">
        <v>2977</v>
      </c>
      <c r="B1637" t="s">
        <v>5384</v>
      </c>
      <c r="C1637" t="s">
        <v>45</v>
      </c>
      <c r="D1637" t="s">
        <v>5455</v>
      </c>
      <c r="E1637" s="12">
        <v>40</v>
      </c>
      <c r="F1637" s="12">
        <v>41</v>
      </c>
    </row>
    <row r="1638" spans="1:6">
      <c r="A1638" t="s">
        <v>2977</v>
      </c>
      <c r="B1638" t="s">
        <v>5384</v>
      </c>
      <c r="C1638" t="s">
        <v>50</v>
      </c>
      <c r="D1638" t="s">
        <v>5455</v>
      </c>
      <c r="E1638" s="12">
        <v>309771</v>
      </c>
      <c r="F1638" s="12">
        <v>99478</v>
      </c>
    </row>
    <row r="1639" spans="1:6">
      <c r="A1639" t="s">
        <v>2977</v>
      </c>
      <c r="B1639" t="s">
        <v>5384</v>
      </c>
      <c r="C1639" t="s">
        <v>72</v>
      </c>
      <c r="D1639" t="s">
        <v>5455</v>
      </c>
      <c r="E1639" s="12">
        <v>800</v>
      </c>
      <c r="F1639" s="12">
        <v>1128</v>
      </c>
    </row>
    <row r="1640" spans="1:6">
      <c r="A1640" t="s">
        <v>2977</v>
      </c>
      <c r="B1640" t="s">
        <v>5384</v>
      </c>
      <c r="C1640" t="s">
        <v>329</v>
      </c>
      <c r="D1640" t="s">
        <v>5455</v>
      </c>
      <c r="E1640" s="12">
        <v>870</v>
      </c>
      <c r="F1640" s="12">
        <v>308</v>
      </c>
    </row>
    <row r="1641" spans="1:6">
      <c r="A1641" t="s">
        <v>2980</v>
      </c>
      <c r="B1641" t="s">
        <v>5385</v>
      </c>
      <c r="C1641" t="s">
        <v>73</v>
      </c>
      <c r="D1641" t="s">
        <v>5455</v>
      </c>
      <c r="E1641" s="12">
        <v>830</v>
      </c>
      <c r="F1641" s="12">
        <v>510</v>
      </c>
    </row>
    <row r="1642" spans="1:6">
      <c r="A1642" t="s">
        <v>3003</v>
      </c>
      <c r="B1642" t="s">
        <v>5386</v>
      </c>
      <c r="C1642" t="s">
        <v>27</v>
      </c>
      <c r="D1642" t="s">
        <v>5455</v>
      </c>
      <c r="E1642" s="12">
        <v>320</v>
      </c>
      <c r="F1642" s="12">
        <v>14</v>
      </c>
    </row>
    <row r="1643" spans="1:6">
      <c r="A1643" t="s">
        <v>3030</v>
      </c>
      <c r="B1643" t="s">
        <v>5387</v>
      </c>
      <c r="C1643" t="s">
        <v>2226</v>
      </c>
      <c r="D1643" t="s">
        <v>6</v>
      </c>
      <c r="E1643" s="12">
        <v>11</v>
      </c>
      <c r="F1643" s="12">
        <v>10</v>
      </c>
    </row>
    <row r="1644" spans="1:6">
      <c r="A1644" t="s">
        <v>3086</v>
      </c>
      <c r="B1644" t="s">
        <v>5388</v>
      </c>
      <c r="C1644" t="s">
        <v>52</v>
      </c>
      <c r="D1644" t="s">
        <v>6</v>
      </c>
      <c r="E1644" s="12">
        <v>1</v>
      </c>
      <c r="F1644" s="12">
        <v>104</v>
      </c>
    </row>
    <row r="1645" spans="1:6">
      <c r="A1645" t="s">
        <v>3089</v>
      </c>
      <c r="B1645" t="s">
        <v>5389</v>
      </c>
      <c r="C1645" t="s">
        <v>8</v>
      </c>
      <c r="D1645" t="s">
        <v>6</v>
      </c>
      <c r="E1645" s="12">
        <v>1</v>
      </c>
      <c r="F1645" s="12">
        <v>8</v>
      </c>
    </row>
    <row r="1646" spans="1:6">
      <c r="A1646" t="s">
        <v>3144</v>
      </c>
      <c r="B1646" t="s">
        <v>5390</v>
      </c>
      <c r="C1646" t="s">
        <v>73</v>
      </c>
      <c r="D1646" t="s">
        <v>6</v>
      </c>
      <c r="E1646" s="12">
        <v>1</v>
      </c>
      <c r="F1646" s="12">
        <v>65191</v>
      </c>
    </row>
    <row r="1647" spans="1:6">
      <c r="A1647" t="s">
        <v>3219</v>
      </c>
      <c r="B1647" t="s">
        <v>5391</v>
      </c>
      <c r="C1647" t="s">
        <v>75</v>
      </c>
      <c r="D1647" t="s">
        <v>6</v>
      </c>
      <c r="E1647" s="12">
        <v>2</v>
      </c>
      <c r="F1647" s="12">
        <v>81</v>
      </c>
    </row>
    <row r="1648" spans="1:6">
      <c r="A1648" t="s">
        <v>3341</v>
      </c>
      <c r="B1648" t="s">
        <v>5392</v>
      </c>
      <c r="C1648" t="s">
        <v>8</v>
      </c>
      <c r="D1648" t="s">
        <v>6</v>
      </c>
      <c r="E1648" s="12">
        <v>2</v>
      </c>
      <c r="F1648" s="12">
        <v>28</v>
      </c>
    </row>
    <row r="1649" spans="1:6">
      <c r="A1649" t="s">
        <v>4408</v>
      </c>
      <c r="B1649" t="s">
        <v>5509</v>
      </c>
      <c r="C1649" t="s">
        <v>191</v>
      </c>
      <c r="D1649" t="s">
        <v>6</v>
      </c>
      <c r="E1649" s="12">
        <v>2</v>
      </c>
      <c r="F1649" s="12">
        <v>20</v>
      </c>
    </row>
    <row r="1650" spans="1:6">
      <c r="A1650" t="s">
        <v>3456</v>
      </c>
      <c r="B1650" t="s">
        <v>5393</v>
      </c>
      <c r="C1650" t="s">
        <v>8</v>
      </c>
      <c r="D1650" t="s">
        <v>6</v>
      </c>
      <c r="E1650" s="12">
        <v>8</v>
      </c>
      <c r="F1650" s="12">
        <v>9</v>
      </c>
    </row>
    <row r="1651" spans="1:6">
      <c r="A1651" t="s">
        <v>3488</v>
      </c>
      <c r="B1651" t="s">
        <v>5394</v>
      </c>
      <c r="C1651" t="s">
        <v>600</v>
      </c>
      <c r="D1651" t="s">
        <v>6</v>
      </c>
      <c r="E1651" s="12">
        <v>73</v>
      </c>
      <c r="F1651" s="12">
        <v>26258</v>
      </c>
    </row>
    <row r="1652" spans="1:6">
      <c r="A1652" t="s">
        <v>3497</v>
      </c>
      <c r="B1652" t="s">
        <v>5395</v>
      </c>
      <c r="C1652" t="s">
        <v>8</v>
      </c>
      <c r="D1652" t="s">
        <v>6</v>
      </c>
      <c r="E1652" s="12">
        <v>20500</v>
      </c>
      <c r="F1652" s="12">
        <v>2668</v>
      </c>
    </row>
    <row r="1653" spans="1:6">
      <c r="A1653" t="s">
        <v>3497</v>
      </c>
      <c r="B1653" t="s">
        <v>5395</v>
      </c>
      <c r="C1653" t="s">
        <v>27</v>
      </c>
      <c r="D1653" t="s">
        <v>6</v>
      </c>
      <c r="E1653" s="12">
        <v>978047</v>
      </c>
      <c r="F1653" s="12">
        <v>13957</v>
      </c>
    </row>
    <row r="1654" spans="1:6">
      <c r="A1654" t="s">
        <v>3531</v>
      </c>
      <c r="B1654" t="s">
        <v>5396</v>
      </c>
      <c r="C1654" t="s">
        <v>8</v>
      </c>
      <c r="D1654" t="s">
        <v>6</v>
      </c>
      <c r="E1654" s="12">
        <v>181</v>
      </c>
      <c r="F1654" s="12">
        <v>10</v>
      </c>
    </row>
    <row r="1655" spans="1:6">
      <c r="A1655" t="s">
        <v>3548</v>
      </c>
      <c r="B1655" t="s">
        <v>5397</v>
      </c>
      <c r="C1655" t="s">
        <v>8</v>
      </c>
      <c r="D1655" t="s">
        <v>6</v>
      </c>
      <c r="E1655" s="12">
        <v>2</v>
      </c>
      <c r="F1655" s="12">
        <v>75</v>
      </c>
    </row>
    <row r="1656" spans="1:6">
      <c r="A1656" t="s">
        <v>3589</v>
      </c>
      <c r="B1656" t="s">
        <v>5398</v>
      </c>
      <c r="C1656" t="s">
        <v>329</v>
      </c>
      <c r="D1656" t="s">
        <v>6</v>
      </c>
      <c r="E1656" s="12">
        <v>4</v>
      </c>
      <c r="F1656" s="12">
        <v>50</v>
      </c>
    </row>
    <row r="1657" spans="1:6">
      <c r="A1657" t="s">
        <v>3666</v>
      </c>
      <c r="B1657" t="s">
        <v>5399</v>
      </c>
      <c r="C1657" t="s">
        <v>19</v>
      </c>
      <c r="D1657" t="s">
        <v>6</v>
      </c>
      <c r="E1657" s="12">
        <v>407</v>
      </c>
      <c r="F1657" s="12">
        <v>603</v>
      </c>
    </row>
    <row r="1658" spans="1:6">
      <c r="A1658" t="s">
        <v>3722</v>
      </c>
      <c r="B1658" t="s">
        <v>5400</v>
      </c>
      <c r="C1658" t="s">
        <v>8</v>
      </c>
      <c r="D1658" t="s">
        <v>6</v>
      </c>
      <c r="E1658" s="12">
        <v>6245</v>
      </c>
      <c r="F1658" s="12">
        <v>3136</v>
      </c>
    </row>
    <row r="1659" spans="1:6">
      <c r="A1659" t="s">
        <v>3723</v>
      </c>
      <c r="B1659" t="s">
        <v>5401</v>
      </c>
      <c r="C1659" t="s">
        <v>8</v>
      </c>
      <c r="D1659" t="s">
        <v>6</v>
      </c>
      <c r="E1659" s="12">
        <v>18645</v>
      </c>
      <c r="F1659" s="12">
        <v>753</v>
      </c>
    </row>
    <row r="1660" spans="1:6">
      <c r="A1660" t="s">
        <v>3734</v>
      </c>
      <c r="B1660" t="s">
        <v>5402</v>
      </c>
      <c r="C1660" t="s">
        <v>8</v>
      </c>
      <c r="D1660" t="s">
        <v>6</v>
      </c>
      <c r="E1660" s="12">
        <v>1</v>
      </c>
      <c r="F1660" s="12">
        <v>877</v>
      </c>
    </row>
    <row r="1661" spans="1:6">
      <c r="A1661" t="s">
        <v>3737</v>
      </c>
      <c r="B1661" t="s">
        <v>5510</v>
      </c>
      <c r="C1661" t="s">
        <v>8</v>
      </c>
      <c r="D1661" t="s">
        <v>6</v>
      </c>
      <c r="E1661" s="12">
        <v>1</v>
      </c>
      <c r="F1661" s="12">
        <v>480</v>
      </c>
    </row>
    <row r="1662" spans="1:6">
      <c r="A1662" t="s">
        <v>3789</v>
      </c>
      <c r="B1662" t="s">
        <v>5403</v>
      </c>
      <c r="C1662" t="s">
        <v>8</v>
      </c>
      <c r="D1662" t="s">
        <v>6</v>
      </c>
      <c r="E1662" s="12">
        <v>15600</v>
      </c>
      <c r="F1662" s="12">
        <v>1945</v>
      </c>
    </row>
    <row r="1663" spans="1:6">
      <c r="A1663" t="s">
        <v>3794</v>
      </c>
      <c r="B1663" t="s">
        <v>5404</v>
      </c>
      <c r="C1663" t="s">
        <v>52</v>
      </c>
      <c r="D1663" t="s">
        <v>6</v>
      </c>
      <c r="E1663" s="12">
        <v>40</v>
      </c>
      <c r="F1663" s="12">
        <v>13</v>
      </c>
    </row>
    <row r="1664" spans="1:6">
      <c r="A1664" t="s">
        <v>3794</v>
      </c>
      <c r="B1664" t="s">
        <v>5404</v>
      </c>
      <c r="C1664" t="s">
        <v>328</v>
      </c>
      <c r="D1664" t="s">
        <v>6</v>
      </c>
      <c r="E1664" s="12">
        <v>2</v>
      </c>
      <c r="F1664" s="12">
        <v>10</v>
      </c>
    </row>
    <row r="1665" spans="1:6">
      <c r="A1665" t="s">
        <v>3862</v>
      </c>
      <c r="B1665" t="s">
        <v>5405</v>
      </c>
      <c r="C1665" t="s">
        <v>328</v>
      </c>
      <c r="D1665" t="s">
        <v>6</v>
      </c>
      <c r="E1665" s="12">
        <v>8</v>
      </c>
      <c r="F1665" s="12">
        <v>1448</v>
      </c>
    </row>
    <row r="1666" spans="1:6">
      <c r="A1666" t="s">
        <v>3873</v>
      </c>
      <c r="B1666" t="s">
        <v>5406</v>
      </c>
      <c r="C1666" t="s">
        <v>1138</v>
      </c>
      <c r="D1666" t="s">
        <v>6</v>
      </c>
      <c r="E1666" s="12">
        <v>2</v>
      </c>
      <c r="F1666" s="12">
        <v>4240</v>
      </c>
    </row>
    <row r="1667" spans="1:6">
      <c r="A1667" t="s">
        <v>3893</v>
      </c>
      <c r="B1667" t="s">
        <v>5407</v>
      </c>
      <c r="C1667" t="s">
        <v>76</v>
      </c>
      <c r="D1667" t="s">
        <v>6</v>
      </c>
      <c r="E1667" s="12">
        <v>2</v>
      </c>
      <c r="F1667" s="12">
        <v>11</v>
      </c>
    </row>
    <row r="1668" spans="1:6">
      <c r="A1668" t="s">
        <v>3893</v>
      </c>
      <c r="B1668" t="s">
        <v>5407</v>
      </c>
      <c r="C1668" t="s">
        <v>25</v>
      </c>
      <c r="D1668" t="s">
        <v>6</v>
      </c>
      <c r="E1668" s="12">
        <v>17762</v>
      </c>
      <c r="F1668" s="12">
        <v>1914</v>
      </c>
    </row>
    <row r="1669" spans="1:6">
      <c r="A1669" t="s">
        <v>3899</v>
      </c>
      <c r="B1669" t="s">
        <v>5408</v>
      </c>
      <c r="C1669" t="s">
        <v>8</v>
      </c>
      <c r="D1669" t="s">
        <v>6</v>
      </c>
      <c r="E1669" s="12">
        <v>624</v>
      </c>
      <c r="F1669" s="12">
        <v>111</v>
      </c>
    </row>
    <row r="1670" spans="1:6">
      <c r="A1670" t="s">
        <v>3904</v>
      </c>
      <c r="B1670" t="s">
        <v>5409</v>
      </c>
      <c r="C1670" t="s">
        <v>170</v>
      </c>
      <c r="D1670" t="s">
        <v>6</v>
      </c>
      <c r="E1670" s="12">
        <v>15110</v>
      </c>
      <c r="F1670" s="12">
        <v>815</v>
      </c>
    </row>
    <row r="1671" spans="1:6">
      <c r="A1671" t="s">
        <v>3927</v>
      </c>
      <c r="B1671" t="s">
        <v>5410</v>
      </c>
      <c r="C1671" t="s">
        <v>8</v>
      </c>
      <c r="D1671" t="s">
        <v>6</v>
      </c>
      <c r="E1671" s="12">
        <v>2</v>
      </c>
      <c r="F1671" s="12">
        <v>160</v>
      </c>
    </row>
    <row r="1672" spans="1:6">
      <c r="A1672" t="s">
        <v>4010</v>
      </c>
      <c r="B1672" t="s">
        <v>5411</v>
      </c>
      <c r="C1672" t="s">
        <v>8</v>
      </c>
      <c r="D1672" t="s">
        <v>6</v>
      </c>
      <c r="E1672" s="12">
        <v>161</v>
      </c>
      <c r="F1672" s="12">
        <v>99</v>
      </c>
    </row>
    <row r="1673" spans="1:6">
      <c r="A1673" t="s">
        <v>4010</v>
      </c>
      <c r="B1673" t="s">
        <v>5411</v>
      </c>
      <c r="C1673" t="s">
        <v>25</v>
      </c>
      <c r="D1673" t="s">
        <v>6</v>
      </c>
      <c r="E1673" s="12">
        <v>739</v>
      </c>
      <c r="F1673" s="12">
        <v>214</v>
      </c>
    </row>
    <row r="1674" spans="1:6">
      <c r="A1674" t="s">
        <v>4010</v>
      </c>
      <c r="B1674" t="s">
        <v>5411</v>
      </c>
      <c r="C1674" t="s">
        <v>513</v>
      </c>
      <c r="D1674" t="s">
        <v>6</v>
      </c>
      <c r="E1674" s="12">
        <v>1396</v>
      </c>
      <c r="F1674" s="12">
        <v>336</v>
      </c>
    </row>
    <row r="1675" spans="1:6">
      <c r="A1675" t="s">
        <v>4010</v>
      </c>
      <c r="B1675" t="s">
        <v>5411</v>
      </c>
      <c r="C1675" t="s">
        <v>19</v>
      </c>
      <c r="D1675" t="s">
        <v>6</v>
      </c>
      <c r="E1675" s="12">
        <v>755</v>
      </c>
      <c r="F1675" s="12">
        <v>393</v>
      </c>
    </row>
    <row r="1676" spans="1:6">
      <c r="A1676" t="s">
        <v>4010</v>
      </c>
      <c r="B1676" t="s">
        <v>5411</v>
      </c>
      <c r="C1676" t="s">
        <v>27</v>
      </c>
      <c r="D1676" t="s">
        <v>6</v>
      </c>
      <c r="E1676" s="12">
        <v>3933</v>
      </c>
      <c r="F1676" s="12">
        <v>1612</v>
      </c>
    </row>
    <row r="1677" spans="1:6">
      <c r="A1677" t="s">
        <v>4010</v>
      </c>
      <c r="B1677" t="s">
        <v>5411</v>
      </c>
      <c r="C1677" t="s">
        <v>1668</v>
      </c>
      <c r="D1677" t="s">
        <v>6</v>
      </c>
      <c r="E1677" s="12">
        <v>40</v>
      </c>
      <c r="F1677" s="12">
        <v>20</v>
      </c>
    </row>
    <row r="1678" spans="1:6">
      <c r="A1678" t="s">
        <v>4010</v>
      </c>
      <c r="B1678" t="s">
        <v>5411</v>
      </c>
      <c r="C1678" t="s">
        <v>157</v>
      </c>
      <c r="D1678" t="s">
        <v>6</v>
      </c>
      <c r="E1678" s="12">
        <v>10473</v>
      </c>
      <c r="F1678" s="12">
        <v>3538</v>
      </c>
    </row>
    <row r="1679" spans="1:6">
      <c r="A1679" t="s">
        <v>4010</v>
      </c>
      <c r="B1679" t="s">
        <v>5411</v>
      </c>
      <c r="C1679" t="s">
        <v>110</v>
      </c>
      <c r="D1679" t="s">
        <v>6</v>
      </c>
      <c r="E1679" s="12">
        <v>354</v>
      </c>
      <c r="F1679" s="12">
        <v>131</v>
      </c>
    </row>
    <row r="1680" spans="1:6">
      <c r="A1680" t="s">
        <v>4010</v>
      </c>
      <c r="B1680" t="s">
        <v>5411</v>
      </c>
      <c r="C1680" t="s">
        <v>486</v>
      </c>
      <c r="D1680" t="s">
        <v>6</v>
      </c>
      <c r="E1680" s="12">
        <v>1018</v>
      </c>
      <c r="F1680" s="12">
        <v>156</v>
      </c>
    </row>
    <row r="1681" spans="1:6">
      <c r="A1681" t="s">
        <v>4010</v>
      </c>
      <c r="B1681" t="s">
        <v>5411</v>
      </c>
      <c r="C1681" t="s">
        <v>327</v>
      </c>
      <c r="D1681" t="s">
        <v>6</v>
      </c>
      <c r="E1681" s="12">
        <v>2751</v>
      </c>
      <c r="F1681" s="12">
        <v>461</v>
      </c>
    </row>
    <row r="1682" spans="1:6">
      <c r="A1682" t="s">
        <v>4010</v>
      </c>
      <c r="B1682" t="s">
        <v>5411</v>
      </c>
      <c r="C1682" t="s">
        <v>56</v>
      </c>
      <c r="D1682" t="s">
        <v>6</v>
      </c>
      <c r="E1682" s="12">
        <v>672</v>
      </c>
      <c r="F1682" s="12">
        <v>80</v>
      </c>
    </row>
    <row r="1683" spans="1:6">
      <c r="A1683" t="s">
        <v>4010</v>
      </c>
      <c r="B1683" t="s">
        <v>5411</v>
      </c>
      <c r="C1683" t="s">
        <v>72</v>
      </c>
      <c r="D1683" t="s">
        <v>6</v>
      </c>
      <c r="E1683" s="12">
        <v>4351</v>
      </c>
      <c r="F1683" s="12">
        <v>1446</v>
      </c>
    </row>
    <row r="1684" spans="1:6">
      <c r="A1684" t="s">
        <v>4010</v>
      </c>
      <c r="B1684" t="s">
        <v>5411</v>
      </c>
      <c r="C1684" t="s">
        <v>32</v>
      </c>
      <c r="D1684" t="s">
        <v>6</v>
      </c>
      <c r="E1684" s="12">
        <v>3691</v>
      </c>
      <c r="F1684" s="12">
        <v>1408</v>
      </c>
    </row>
    <row r="1685" spans="1:6">
      <c r="A1685" t="s">
        <v>4010</v>
      </c>
      <c r="B1685" t="s">
        <v>5411</v>
      </c>
      <c r="C1685" t="s">
        <v>80</v>
      </c>
      <c r="D1685" t="s">
        <v>6</v>
      </c>
      <c r="E1685" s="12">
        <v>10218</v>
      </c>
      <c r="F1685" s="12">
        <v>941</v>
      </c>
    </row>
    <row r="1686" spans="1:6">
      <c r="A1686" t="s">
        <v>4010</v>
      </c>
      <c r="B1686" t="s">
        <v>5411</v>
      </c>
      <c r="C1686" t="s">
        <v>73</v>
      </c>
      <c r="D1686" t="s">
        <v>6</v>
      </c>
      <c r="E1686" s="12">
        <v>9269</v>
      </c>
      <c r="F1686" s="12">
        <v>5508</v>
      </c>
    </row>
    <row r="1687" spans="1:6">
      <c r="A1687" t="s">
        <v>4010</v>
      </c>
      <c r="B1687" t="s">
        <v>5411</v>
      </c>
      <c r="C1687" t="s">
        <v>328</v>
      </c>
      <c r="D1687" t="s">
        <v>6</v>
      </c>
      <c r="E1687" s="12">
        <v>2460</v>
      </c>
      <c r="F1687" s="12">
        <v>269</v>
      </c>
    </row>
    <row r="1688" spans="1:6">
      <c r="A1688" t="s">
        <v>4010</v>
      </c>
      <c r="B1688" t="s">
        <v>5411</v>
      </c>
      <c r="C1688" t="s">
        <v>69</v>
      </c>
      <c r="D1688" t="s">
        <v>6</v>
      </c>
      <c r="E1688" s="12">
        <v>646</v>
      </c>
      <c r="F1688" s="12">
        <v>34</v>
      </c>
    </row>
    <row r="1689" spans="1:6">
      <c r="A1689" t="s">
        <v>4010</v>
      </c>
      <c r="B1689" t="s">
        <v>5411</v>
      </c>
      <c r="C1689" t="s">
        <v>158</v>
      </c>
      <c r="D1689" t="s">
        <v>6</v>
      </c>
      <c r="E1689" s="12">
        <v>1609</v>
      </c>
      <c r="F1689" s="12">
        <v>1112</v>
      </c>
    </row>
    <row r="1690" spans="1:6">
      <c r="A1690" t="s">
        <v>4010</v>
      </c>
      <c r="B1690" t="s">
        <v>5411</v>
      </c>
      <c r="C1690" t="s">
        <v>1138</v>
      </c>
      <c r="D1690" t="s">
        <v>6</v>
      </c>
      <c r="E1690" s="12">
        <v>1060</v>
      </c>
      <c r="F1690" s="12">
        <v>140</v>
      </c>
    </row>
    <row r="1691" spans="1:6">
      <c r="A1691" t="s">
        <v>4010</v>
      </c>
      <c r="B1691" t="s">
        <v>5411</v>
      </c>
      <c r="C1691" t="s">
        <v>329</v>
      </c>
      <c r="D1691" t="s">
        <v>6</v>
      </c>
      <c r="E1691" s="12">
        <v>1685</v>
      </c>
      <c r="F1691" s="12">
        <v>649</v>
      </c>
    </row>
    <row r="1692" spans="1:6">
      <c r="A1692" t="s">
        <v>4010</v>
      </c>
      <c r="B1692" t="s">
        <v>5411</v>
      </c>
      <c r="C1692" t="s">
        <v>21</v>
      </c>
      <c r="D1692" t="s">
        <v>6</v>
      </c>
      <c r="E1692" s="12">
        <v>823</v>
      </c>
      <c r="F1692" s="12">
        <v>217</v>
      </c>
    </row>
    <row r="1693" spans="1:6">
      <c r="A1693" t="s">
        <v>4010</v>
      </c>
      <c r="B1693" t="s">
        <v>5411</v>
      </c>
      <c r="C1693" t="s">
        <v>506</v>
      </c>
      <c r="D1693" t="s">
        <v>6</v>
      </c>
      <c r="E1693" s="12">
        <v>57</v>
      </c>
      <c r="F1693" s="12">
        <v>74</v>
      </c>
    </row>
    <row r="1694" spans="1:6">
      <c r="A1694" t="s">
        <v>4010</v>
      </c>
      <c r="B1694" t="s">
        <v>5411</v>
      </c>
      <c r="C1694" t="s">
        <v>144</v>
      </c>
      <c r="D1694" t="s">
        <v>6</v>
      </c>
      <c r="E1694" s="12">
        <v>332</v>
      </c>
      <c r="F1694" s="12">
        <v>76</v>
      </c>
    </row>
    <row r="1695" spans="1:6">
      <c r="A1695" t="s">
        <v>4010</v>
      </c>
      <c r="B1695" t="s">
        <v>5411</v>
      </c>
      <c r="C1695" t="s">
        <v>105</v>
      </c>
      <c r="D1695" t="s">
        <v>6</v>
      </c>
      <c r="E1695" s="12">
        <v>456</v>
      </c>
      <c r="F1695" s="12">
        <v>115</v>
      </c>
    </row>
    <row r="1696" spans="1:6">
      <c r="A1696" t="s">
        <v>4010</v>
      </c>
      <c r="B1696" t="s">
        <v>5411</v>
      </c>
      <c r="C1696" t="s">
        <v>54</v>
      </c>
      <c r="D1696" t="s">
        <v>6</v>
      </c>
      <c r="E1696" s="12">
        <v>2866</v>
      </c>
      <c r="F1696" s="12">
        <v>703</v>
      </c>
    </row>
    <row r="1697" spans="1:6">
      <c r="A1697" t="s">
        <v>4010</v>
      </c>
      <c r="B1697" t="s">
        <v>5411</v>
      </c>
      <c r="C1697" t="s">
        <v>76</v>
      </c>
      <c r="D1697" t="s">
        <v>6</v>
      </c>
      <c r="E1697" s="12">
        <v>18351</v>
      </c>
      <c r="F1697" s="12">
        <v>2423</v>
      </c>
    </row>
    <row r="1698" spans="1:6">
      <c r="A1698" t="s">
        <v>4010</v>
      </c>
      <c r="B1698" t="s">
        <v>5411</v>
      </c>
      <c r="C1698" t="s">
        <v>111</v>
      </c>
      <c r="D1698" t="s">
        <v>6</v>
      </c>
      <c r="E1698" s="12">
        <v>11882</v>
      </c>
      <c r="F1698" s="12">
        <v>1016</v>
      </c>
    </row>
    <row r="1699" spans="1:6">
      <c r="A1699" t="s">
        <v>4010</v>
      </c>
      <c r="B1699" t="s">
        <v>5411</v>
      </c>
      <c r="C1699" t="s">
        <v>50</v>
      </c>
      <c r="D1699" t="s">
        <v>6</v>
      </c>
      <c r="E1699" s="12">
        <v>322</v>
      </c>
      <c r="F1699" s="12">
        <v>352</v>
      </c>
    </row>
    <row r="1700" spans="1:6">
      <c r="A1700" t="s">
        <v>4010</v>
      </c>
      <c r="B1700" t="s">
        <v>5411</v>
      </c>
      <c r="C1700" t="s">
        <v>662</v>
      </c>
      <c r="D1700" t="s">
        <v>6</v>
      </c>
      <c r="E1700" s="12">
        <v>102</v>
      </c>
      <c r="F1700" s="12">
        <v>71</v>
      </c>
    </row>
    <row r="1701" spans="1:6">
      <c r="A1701" t="s">
        <v>4011</v>
      </c>
      <c r="B1701" t="s">
        <v>5412</v>
      </c>
      <c r="C1701" t="s">
        <v>76</v>
      </c>
      <c r="D1701" t="s">
        <v>6</v>
      </c>
      <c r="E1701" s="12">
        <v>253</v>
      </c>
      <c r="F1701" s="12">
        <v>27</v>
      </c>
    </row>
    <row r="1702" spans="1:6">
      <c r="A1702" t="s">
        <v>4011</v>
      </c>
      <c r="B1702" t="s">
        <v>5412</v>
      </c>
      <c r="C1702" t="s">
        <v>73</v>
      </c>
      <c r="D1702" t="s">
        <v>6</v>
      </c>
      <c r="E1702" s="12">
        <v>342</v>
      </c>
      <c r="F1702" s="12">
        <v>312</v>
      </c>
    </row>
    <row r="1703" spans="1:6">
      <c r="A1703" t="s">
        <v>4013</v>
      </c>
      <c r="B1703" t="s">
        <v>5413</v>
      </c>
      <c r="C1703" t="s">
        <v>328</v>
      </c>
      <c r="D1703" t="s">
        <v>6</v>
      </c>
      <c r="E1703" s="12">
        <v>644</v>
      </c>
      <c r="F1703" s="12">
        <v>733</v>
      </c>
    </row>
    <row r="1704" spans="1:6">
      <c r="A1704" t="s">
        <v>4013</v>
      </c>
      <c r="B1704" t="s">
        <v>5413</v>
      </c>
      <c r="C1704" t="s">
        <v>76</v>
      </c>
      <c r="D1704" t="s">
        <v>6</v>
      </c>
      <c r="E1704" s="12">
        <v>558</v>
      </c>
      <c r="F1704" s="12">
        <v>653</v>
      </c>
    </row>
    <row r="1705" spans="1:6">
      <c r="A1705" t="s">
        <v>4014</v>
      </c>
      <c r="B1705" t="s">
        <v>5414</v>
      </c>
      <c r="C1705" t="s">
        <v>19</v>
      </c>
      <c r="D1705" t="s">
        <v>6</v>
      </c>
      <c r="E1705" s="12">
        <v>13690</v>
      </c>
      <c r="F1705" s="12">
        <v>3723</v>
      </c>
    </row>
    <row r="1706" spans="1:6">
      <c r="A1706" t="s">
        <v>4015</v>
      </c>
      <c r="B1706" t="s">
        <v>5415</v>
      </c>
      <c r="C1706" t="s">
        <v>69</v>
      </c>
      <c r="D1706" t="s">
        <v>6</v>
      </c>
      <c r="E1706" s="12">
        <v>900</v>
      </c>
      <c r="F1706" s="12">
        <v>797</v>
      </c>
    </row>
    <row r="1707" spans="1:6">
      <c r="A1707" t="s">
        <v>4015</v>
      </c>
      <c r="B1707" t="s">
        <v>5415</v>
      </c>
      <c r="C1707" t="s">
        <v>73</v>
      </c>
      <c r="D1707" t="s">
        <v>6</v>
      </c>
      <c r="E1707" s="12">
        <v>1842</v>
      </c>
      <c r="F1707" s="12">
        <v>583</v>
      </c>
    </row>
    <row r="1708" spans="1:6">
      <c r="A1708" t="s">
        <v>4015</v>
      </c>
      <c r="B1708" t="s">
        <v>5415</v>
      </c>
      <c r="C1708" t="s">
        <v>27</v>
      </c>
      <c r="D1708" t="s">
        <v>6</v>
      </c>
      <c r="E1708" s="12">
        <v>13498</v>
      </c>
      <c r="F1708" s="12">
        <v>5463</v>
      </c>
    </row>
    <row r="1709" spans="1:6">
      <c r="A1709" t="s">
        <v>4015</v>
      </c>
      <c r="B1709" t="s">
        <v>5415</v>
      </c>
      <c r="C1709" t="s">
        <v>21</v>
      </c>
      <c r="D1709" t="s">
        <v>6</v>
      </c>
      <c r="E1709" s="12">
        <v>80</v>
      </c>
      <c r="F1709" s="12">
        <v>33</v>
      </c>
    </row>
    <row r="1710" spans="1:6">
      <c r="A1710" t="s">
        <v>4015</v>
      </c>
      <c r="B1710" t="s">
        <v>5415</v>
      </c>
      <c r="C1710" t="s">
        <v>328</v>
      </c>
      <c r="D1710" t="s">
        <v>6</v>
      </c>
      <c r="E1710" s="12">
        <v>55</v>
      </c>
      <c r="F1710" s="12">
        <v>29</v>
      </c>
    </row>
    <row r="1711" spans="1:6">
      <c r="A1711" t="s">
        <v>4015</v>
      </c>
      <c r="B1711" t="s">
        <v>5415</v>
      </c>
      <c r="C1711" t="s">
        <v>80</v>
      </c>
      <c r="D1711" t="s">
        <v>6</v>
      </c>
      <c r="E1711" s="12">
        <v>159</v>
      </c>
      <c r="F1711" s="12">
        <v>14</v>
      </c>
    </row>
    <row r="1712" spans="1:6">
      <c r="A1712" t="s">
        <v>4015</v>
      </c>
      <c r="B1712" t="s">
        <v>5415</v>
      </c>
      <c r="C1712" t="s">
        <v>329</v>
      </c>
      <c r="D1712" t="s">
        <v>6</v>
      </c>
      <c r="E1712" s="12">
        <v>2303</v>
      </c>
      <c r="F1712" s="12">
        <v>1077</v>
      </c>
    </row>
    <row r="1713" spans="1:6">
      <c r="A1713" t="s">
        <v>4015</v>
      </c>
      <c r="B1713" t="s">
        <v>5415</v>
      </c>
      <c r="C1713" t="s">
        <v>158</v>
      </c>
      <c r="D1713" t="s">
        <v>6</v>
      </c>
      <c r="E1713" s="12">
        <v>7555</v>
      </c>
      <c r="F1713" s="12">
        <v>699</v>
      </c>
    </row>
    <row r="1714" spans="1:6">
      <c r="A1714" t="s">
        <v>4015</v>
      </c>
      <c r="B1714" t="s">
        <v>5415</v>
      </c>
      <c r="C1714" t="s">
        <v>92</v>
      </c>
      <c r="D1714" t="s">
        <v>6</v>
      </c>
      <c r="E1714" s="12">
        <v>630</v>
      </c>
      <c r="F1714" s="12">
        <v>1063</v>
      </c>
    </row>
    <row r="1715" spans="1:6">
      <c r="A1715" t="s">
        <v>4015</v>
      </c>
      <c r="B1715" t="s">
        <v>5415</v>
      </c>
      <c r="C1715" t="s">
        <v>111</v>
      </c>
      <c r="D1715" t="s">
        <v>6</v>
      </c>
      <c r="E1715" s="12">
        <v>655</v>
      </c>
      <c r="F1715" s="12">
        <v>107</v>
      </c>
    </row>
    <row r="1716" spans="1:6">
      <c r="A1716" t="s">
        <v>4015</v>
      </c>
      <c r="B1716" t="s">
        <v>5415</v>
      </c>
      <c r="C1716" t="s">
        <v>105</v>
      </c>
      <c r="D1716" t="s">
        <v>6</v>
      </c>
      <c r="E1716" s="12">
        <v>57</v>
      </c>
      <c r="F1716" s="12">
        <v>65</v>
      </c>
    </row>
    <row r="1717" spans="1:6">
      <c r="A1717" t="s">
        <v>4015</v>
      </c>
      <c r="B1717" t="s">
        <v>5415</v>
      </c>
      <c r="C1717" t="s">
        <v>50</v>
      </c>
      <c r="D1717" t="s">
        <v>6</v>
      </c>
      <c r="E1717" s="12">
        <v>22834</v>
      </c>
      <c r="F1717" s="12">
        <v>2976</v>
      </c>
    </row>
    <row r="1718" spans="1:6">
      <c r="A1718" t="s">
        <v>4015</v>
      </c>
      <c r="B1718" t="s">
        <v>5415</v>
      </c>
      <c r="C1718" t="s">
        <v>512</v>
      </c>
      <c r="D1718" t="s">
        <v>6</v>
      </c>
      <c r="E1718" s="12">
        <v>119</v>
      </c>
      <c r="F1718" s="12">
        <v>21</v>
      </c>
    </row>
    <row r="1719" spans="1:6">
      <c r="A1719" t="s">
        <v>4015</v>
      </c>
      <c r="B1719" t="s">
        <v>5415</v>
      </c>
      <c r="C1719" t="s">
        <v>721</v>
      </c>
      <c r="D1719" t="s">
        <v>6</v>
      </c>
      <c r="E1719" s="12">
        <v>72</v>
      </c>
      <c r="F1719" s="12">
        <v>117</v>
      </c>
    </row>
    <row r="1720" spans="1:6">
      <c r="A1720" t="s">
        <v>4015</v>
      </c>
      <c r="B1720" t="s">
        <v>5415</v>
      </c>
      <c r="C1720" t="s">
        <v>1417</v>
      </c>
      <c r="D1720" t="s">
        <v>6</v>
      </c>
      <c r="E1720" s="12">
        <v>7498</v>
      </c>
      <c r="F1720" s="12">
        <v>1221</v>
      </c>
    </row>
    <row r="1721" spans="1:6">
      <c r="A1721" t="s">
        <v>4015</v>
      </c>
      <c r="B1721" t="s">
        <v>5415</v>
      </c>
      <c r="C1721" t="s">
        <v>506</v>
      </c>
      <c r="D1721" t="s">
        <v>6</v>
      </c>
      <c r="E1721" s="12">
        <v>273</v>
      </c>
      <c r="F1721" s="12">
        <v>94</v>
      </c>
    </row>
    <row r="1722" spans="1:6">
      <c r="A1722" t="s">
        <v>4015</v>
      </c>
      <c r="B1722" t="s">
        <v>5415</v>
      </c>
      <c r="C1722" t="s">
        <v>72</v>
      </c>
      <c r="D1722" t="s">
        <v>6</v>
      </c>
      <c r="E1722" s="12">
        <v>1425</v>
      </c>
      <c r="F1722" s="12">
        <v>158</v>
      </c>
    </row>
    <row r="1723" spans="1:6">
      <c r="A1723" t="s">
        <v>4015</v>
      </c>
      <c r="B1723" t="s">
        <v>5415</v>
      </c>
      <c r="C1723" t="s">
        <v>52</v>
      </c>
      <c r="D1723" t="s">
        <v>6</v>
      </c>
      <c r="E1723" s="12">
        <v>942</v>
      </c>
      <c r="F1723" s="12">
        <v>53</v>
      </c>
    </row>
    <row r="1724" spans="1:6">
      <c r="A1724" t="s">
        <v>4015</v>
      </c>
      <c r="B1724" t="s">
        <v>5415</v>
      </c>
      <c r="C1724" t="s">
        <v>32</v>
      </c>
      <c r="D1724" t="s">
        <v>6</v>
      </c>
      <c r="E1724" s="12">
        <v>468</v>
      </c>
      <c r="F1724" s="12">
        <v>323</v>
      </c>
    </row>
    <row r="1725" spans="1:6">
      <c r="A1725" t="s">
        <v>4015</v>
      </c>
      <c r="B1725" t="s">
        <v>5415</v>
      </c>
      <c r="C1725" t="s">
        <v>76</v>
      </c>
      <c r="D1725" t="s">
        <v>6</v>
      </c>
      <c r="E1725" s="12">
        <v>14986</v>
      </c>
      <c r="F1725" s="12">
        <v>2903</v>
      </c>
    </row>
    <row r="1726" spans="1:6">
      <c r="A1726" t="s">
        <v>4015</v>
      </c>
      <c r="B1726" t="s">
        <v>5415</v>
      </c>
      <c r="C1726" t="s">
        <v>19</v>
      </c>
      <c r="D1726" t="s">
        <v>6</v>
      </c>
      <c r="E1726" s="12">
        <v>164</v>
      </c>
      <c r="F1726" s="12">
        <v>305</v>
      </c>
    </row>
    <row r="1727" spans="1:6">
      <c r="A1727" t="s">
        <v>4015</v>
      </c>
      <c r="B1727" t="s">
        <v>5415</v>
      </c>
      <c r="C1727" t="s">
        <v>327</v>
      </c>
      <c r="D1727" t="s">
        <v>6</v>
      </c>
      <c r="E1727" s="12">
        <v>14767</v>
      </c>
      <c r="F1727" s="12">
        <v>2052</v>
      </c>
    </row>
    <row r="1728" spans="1:6">
      <c r="A1728" t="s">
        <v>4020</v>
      </c>
      <c r="B1728" t="s">
        <v>5416</v>
      </c>
      <c r="C1728" t="s">
        <v>54</v>
      </c>
      <c r="D1728" t="s">
        <v>5455</v>
      </c>
      <c r="E1728" s="12">
        <v>1</v>
      </c>
      <c r="F1728" s="12">
        <v>5</v>
      </c>
    </row>
    <row r="1729" spans="1:6">
      <c r="A1729" t="s">
        <v>4020</v>
      </c>
      <c r="B1729" t="s">
        <v>5416</v>
      </c>
      <c r="C1729" t="s">
        <v>144</v>
      </c>
      <c r="D1729" t="s">
        <v>5455</v>
      </c>
      <c r="E1729" s="12">
        <v>25</v>
      </c>
      <c r="F1729" s="12">
        <v>15</v>
      </c>
    </row>
    <row r="1730" spans="1:6">
      <c r="A1730" t="s">
        <v>4409</v>
      </c>
      <c r="B1730" t="s">
        <v>5511</v>
      </c>
      <c r="C1730" t="s">
        <v>76</v>
      </c>
      <c r="D1730" t="s">
        <v>6</v>
      </c>
      <c r="E1730" s="12">
        <v>671</v>
      </c>
      <c r="F1730" s="12">
        <v>138</v>
      </c>
    </row>
    <row r="1731" spans="1:6">
      <c r="A1731" t="s">
        <v>4410</v>
      </c>
      <c r="B1731" t="s">
        <v>5512</v>
      </c>
      <c r="C1731" t="s">
        <v>76</v>
      </c>
      <c r="D1731" t="s">
        <v>5455</v>
      </c>
      <c r="E1731" s="12">
        <v>25</v>
      </c>
      <c r="F1731" s="12">
        <v>35</v>
      </c>
    </row>
    <row r="1732" spans="1:6">
      <c r="A1732" t="s">
        <v>4411</v>
      </c>
      <c r="B1732" t="s">
        <v>5454</v>
      </c>
      <c r="C1732" t="s">
        <v>56</v>
      </c>
      <c r="D1732" t="s">
        <v>5455</v>
      </c>
      <c r="E1732" s="12">
        <v>112</v>
      </c>
      <c r="F1732" s="12">
        <v>81</v>
      </c>
    </row>
    <row r="1733" spans="1:6">
      <c r="A1733" t="s">
        <v>4411</v>
      </c>
      <c r="B1733" t="s">
        <v>5454</v>
      </c>
      <c r="C1733" t="s">
        <v>76</v>
      </c>
      <c r="D1733" t="s">
        <v>5455</v>
      </c>
      <c r="E1733" s="12">
        <v>131</v>
      </c>
      <c r="F1733" s="12">
        <v>46</v>
      </c>
    </row>
    <row r="1734" spans="1:6">
      <c r="A1734" t="s">
        <v>4411</v>
      </c>
      <c r="B1734" t="s">
        <v>5454</v>
      </c>
      <c r="C1734" t="s">
        <v>479</v>
      </c>
      <c r="D1734" t="s">
        <v>5455</v>
      </c>
      <c r="E1734" s="12">
        <v>95</v>
      </c>
      <c r="F1734" s="12">
        <v>271</v>
      </c>
    </row>
    <row r="1735" spans="1:6">
      <c r="A1735" t="s">
        <v>4411</v>
      </c>
      <c r="B1735" t="s">
        <v>5454</v>
      </c>
      <c r="C1735" t="s">
        <v>80</v>
      </c>
      <c r="D1735" t="s">
        <v>5455</v>
      </c>
      <c r="E1735" s="12">
        <v>34</v>
      </c>
      <c r="F1735" s="12">
        <v>28</v>
      </c>
    </row>
    <row r="1736" spans="1:6">
      <c r="A1736" t="s">
        <v>4037</v>
      </c>
      <c r="B1736" t="s">
        <v>5417</v>
      </c>
      <c r="C1736" t="s">
        <v>8</v>
      </c>
      <c r="D1736" t="s">
        <v>6</v>
      </c>
      <c r="E1736" s="12">
        <v>274</v>
      </c>
      <c r="F1736" s="12">
        <v>667</v>
      </c>
    </row>
    <row r="1737" spans="1:6">
      <c r="A1737" t="s">
        <v>4039</v>
      </c>
      <c r="B1737" t="s">
        <v>5418</v>
      </c>
      <c r="C1737" t="s">
        <v>158</v>
      </c>
      <c r="D1737" t="s">
        <v>6</v>
      </c>
      <c r="E1737" s="12">
        <v>320</v>
      </c>
      <c r="F1737" s="12">
        <v>230</v>
      </c>
    </row>
    <row r="1738" spans="1:6">
      <c r="A1738" t="s">
        <v>4039</v>
      </c>
      <c r="B1738" t="s">
        <v>5418</v>
      </c>
      <c r="C1738" t="s">
        <v>80</v>
      </c>
      <c r="D1738" t="s">
        <v>6</v>
      </c>
      <c r="E1738" s="12">
        <v>82</v>
      </c>
      <c r="F1738" s="12">
        <v>442</v>
      </c>
    </row>
    <row r="1739" spans="1:6">
      <c r="A1739" t="s">
        <v>4040</v>
      </c>
      <c r="B1739" t="s">
        <v>5419</v>
      </c>
      <c r="C1739" t="s">
        <v>76</v>
      </c>
      <c r="D1739" t="s">
        <v>6</v>
      </c>
      <c r="E1739" s="12">
        <v>18</v>
      </c>
      <c r="F1739" s="12">
        <v>31</v>
      </c>
    </row>
    <row r="1740" spans="1:6">
      <c r="A1740" t="s">
        <v>4041</v>
      </c>
      <c r="B1740" t="s">
        <v>5420</v>
      </c>
      <c r="C1740" t="s">
        <v>25</v>
      </c>
      <c r="D1740" t="s">
        <v>6</v>
      </c>
      <c r="E1740" s="12">
        <v>1</v>
      </c>
      <c r="F1740" s="12">
        <v>20</v>
      </c>
    </row>
    <row r="1741" spans="1:6">
      <c r="A1741" t="s">
        <v>4041</v>
      </c>
      <c r="B1741" t="s">
        <v>5420</v>
      </c>
      <c r="C1741" t="s">
        <v>76</v>
      </c>
      <c r="D1741" t="s">
        <v>6</v>
      </c>
      <c r="E1741" s="12">
        <v>15</v>
      </c>
      <c r="F1741" s="12">
        <v>198</v>
      </c>
    </row>
    <row r="1742" spans="1:6">
      <c r="A1742" t="s">
        <v>4041</v>
      </c>
      <c r="B1742" t="s">
        <v>5420</v>
      </c>
      <c r="C1742" t="s">
        <v>328</v>
      </c>
      <c r="D1742" t="s">
        <v>6</v>
      </c>
      <c r="E1742" s="12">
        <v>1</v>
      </c>
      <c r="F1742" s="12">
        <v>53</v>
      </c>
    </row>
    <row r="1743" spans="1:6">
      <c r="A1743" t="s">
        <v>4042</v>
      </c>
      <c r="B1743" t="s">
        <v>5421</v>
      </c>
      <c r="C1743" t="s">
        <v>327</v>
      </c>
      <c r="D1743" t="s">
        <v>6</v>
      </c>
      <c r="E1743" s="12">
        <v>87</v>
      </c>
      <c r="F1743" s="12">
        <v>366</v>
      </c>
    </row>
    <row r="1744" spans="1:6">
      <c r="A1744" t="s">
        <v>4042</v>
      </c>
      <c r="B1744" t="s">
        <v>5421</v>
      </c>
      <c r="C1744" t="s">
        <v>328</v>
      </c>
      <c r="D1744" t="s">
        <v>6</v>
      </c>
      <c r="E1744" s="12">
        <v>202</v>
      </c>
      <c r="F1744" s="12">
        <v>1017</v>
      </c>
    </row>
    <row r="1745" spans="1:6">
      <c r="A1745" t="s">
        <v>4042</v>
      </c>
      <c r="B1745" t="s">
        <v>5421</v>
      </c>
      <c r="C1745" t="s">
        <v>21</v>
      </c>
      <c r="D1745" t="s">
        <v>6</v>
      </c>
      <c r="E1745" s="12">
        <v>3</v>
      </c>
      <c r="F1745" s="12">
        <v>11</v>
      </c>
    </row>
    <row r="1746" spans="1:6">
      <c r="A1746" t="s">
        <v>4042</v>
      </c>
      <c r="B1746" t="s">
        <v>5421</v>
      </c>
      <c r="C1746" t="s">
        <v>8</v>
      </c>
      <c r="D1746" t="s">
        <v>6</v>
      </c>
      <c r="E1746" s="12">
        <v>6</v>
      </c>
      <c r="F1746" s="12">
        <v>3</v>
      </c>
    </row>
    <row r="1747" spans="1:6">
      <c r="A1747" t="s">
        <v>4042</v>
      </c>
      <c r="B1747" t="s">
        <v>5421</v>
      </c>
      <c r="C1747" t="s">
        <v>76</v>
      </c>
      <c r="D1747" t="s">
        <v>6</v>
      </c>
      <c r="E1747" s="12">
        <v>385</v>
      </c>
      <c r="F1747" s="12">
        <v>454</v>
      </c>
    </row>
    <row r="1748" spans="1:6">
      <c r="A1748" t="s">
        <v>4042</v>
      </c>
      <c r="B1748" t="s">
        <v>5421</v>
      </c>
      <c r="C1748" t="s">
        <v>600</v>
      </c>
      <c r="D1748" t="s">
        <v>6</v>
      </c>
      <c r="E1748" s="12">
        <v>105</v>
      </c>
      <c r="F1748" s="12">
        <v>253</v>
      </c>
    </row>
    <row r="1749" spans="1:6">
      <c r="A1749" t="s">
        <v>4043</v>
      </c>
      <c r="B1749" t="s">
        <v>5422</v>
      </c>
      <c r="C1749" t="s">
        <v>8</v>
      </c>
      <c r="D1749" t="s">
        <v>6</v>
      </c>
      <c r="E1749" s="12">
        <v>13670</v>
      </c>
      <c r="F1749" s="12">
        <v>3979</v>
      </c>
    </row>
    <row r="1750" spans="1:6">
      <c r="A1750" t="s">
        <v>4044</v>
      </c>
      <c r="B1750" t="s">
        <v>5423</v>
      </c>
      <c r="C1750" t="s">
        <v>8</v>
      </c>
      <c r="D1750" t="s">
        <v>6</v>
      </c>
      <c r="E1750" s="12">
        <v>24</v>
      </c>
      <c r="F1750" s="12">
        <v>5</v>
      </c>
    </row>
    <row r="1751" spans="1:6">
      <c r="A1751" t="s">
        <v>4045</v>
      </c>
      <c r="B1751" t="s">
        <v>5424</v>
      </c>
      <c r="C1751" t="s">
        <v>73</v>
      </c>
      <c r="D1751" t="s">
        <v>6</v>
      </c>
      <c r="E1751" s="12">
        <v>320</v>
      </c>
      <c r="F1751" s="12">
        <v>304</v>
      </c>
    </row>
    <row r="1752" spans="1:6">
      <c r="A1752" t="s">
        <v>4046</v>
      </c>
      <c r="B1752" t="s">
        <v>5425</v>
      </c>
      <c r="C1752" t="s">
        <v>8</v>
      </c>
      <c r="D1752" t="s">
        <v>5455</v>
      </c>
      <c r="E1752" s="12">
        <v>50000</v>
      </c>
      <c r="F1752" s="12">
        <v>800</v>
      </c>
    </row>
    <row r="1753" spans="1:6">
      <c r="A1753" t="s">
        <v>4048</v>
      </c>
      <c r="B1753" t="s">
        <v>5426</v>
      </c>
      <c r="C1753" t="s">
        <v>8</v>
      </c>
      <c r="D1753" t="s">
        <v>6</v>
      </c>
      <c r="E1753" s="12">
        <v>640</v>
      </c>
      <c r="F1753" s="12">
        <v>1148</v>
      </c>
    </row>
    <row r="1754" spans="1:6">
      <c r="A1754" t="s">
        <v>4051</v>
      </c>
      <c r="B1754" t="s">
        <v>5427</v>
      </c>
      <c r="C1754" t="s">
        <v>328</v>
      </c>
      <c r="D1754" t="s">
        <v>5455</v>
      </c>
      <c r="E1754" s="12">
        <v>175</v>
      </c>
      <c r="F1754" s="12">
        <v>21</v>
      </c>
    </row>
    <row r="1755" spans="1:6">
      <c r="A1755" t="s">
        <v>4051</v>
      </c>
      <c r="B1755" t="s">
        <v>5427</v>
      </c>
      <c r="C1755" t="s">
        <v>76</v>
      </c>
      <c r="D1755" t="s">
        <v>5455</v>
      </c>
      <c r="E1755" s="12">
        <v>12</v>
      </c>
      <c r="F1755" s="12">
        <v>9</v>
      </c>
    </row>
    <row r="1756" spans="1:6">
      <c r="A1756" t="s">
        <v>4051</v>
      </c>
      <c r="B1756" t="s">
        <v>5427</v>
      </c>
      <c r="C1756" t="s">
        <v>27</v>
      </c>
      <c r="D1756" t="s">
        <v>5455</v>
      </c>
      <c r="E1756" s="12">
        <v>1884</v>
      </c>
      <c r="F1756" s="12">
        <v>3925</v>
      </c>
    </row>
    <row r="1757" spans="1:6">
      <c r="A1757" t="s">
        <v>4051</v>
      </c>
      <c r="B1757" t="s">
        <v>5427</v>
      </c>
      <c r="C1757" t="s">
        <v>52</v>
      </c>
      <c r="D1757" t="s">
        <v>5455</v>
      </c>
      <c r="E1757" s="12">
        <v>604</v>
      </c>
      <c r="F1757" s="12">
        <v>56</v>
      </c>
    </row>
    <row r="1758" spans="1:6">
      <c r="A1758" t="s">
        <v>4051</v>
      </c>
      <c r="B1758" t="s">
        <v>5427</v>
      </c>
      <c r="C1758" t="s">
        <v>80</v>
      </c>
      <c r="D1758" t="s">
        <v>5455</v>
      </c>
      <c r="E1758" s="12">
        <v>62</v>
      </c>
      <c r="F1758" s="12">
        <v>20</v>
      </c>
    </row>
    <row r="1759" spans="1:6">
      <c r="A1759" t="s">
        <v>4051</v>
      </c>
      <c r="B1759" t="s">
        <v>5427</v>
      </c>
      <c r="C1759" t="s">
        <v>8</v>
      </c>
      <c r="D1759" t="s">
        <v>5455</v>
      </c>
      <c r="E1759" s="12">
        <v>3300</v>
      </c>
      <c r="F1759" s="12">
        <v>630</v>
      </c>
    </row>
    <row r="1760" spans="1:6">
      <c r="A1760" t="s">
        <v>4051</v>
      </c>
      <c r="B1760" t="s">
        <v>5427</v>
      </c>
      <c r="C1760" t="s">
        <v>329</v>
      </c>
      <c r="D1760" t="s">
        <v>5455</v>
      </c>
      <c r="E1760" s="12">
        <v>1291</v>
      </c>
      <c r="F1760" s="12">
        <v>131</v>
      </c>
    </row>
    <row r="1761" spans="1:6">
      <c r="A1761" t="s">
        <v>4063</v>
      </c>
      <c r="B1761" t="s">
        <v>5428</v>
      </c>
      <c r="C1761" t="s">
        <v>73</v>
      </c>
      <c r="D1761" t="s">
        <v>6</v>
      </c>
      <c r="E1761" s="12">
        <v>65</v>
      </c>
      <c r="F1761" s="12">
        <v>78</v>
      </c>
    </row>
    <row r="1762" spans="1:6">
      <c r="A1762" t="s">
        <v>4063</v>
      </c>
      <c r="B1762" t="s">
        <v>5428</v>
      </c>
      <c r="C1762" t="s">
        <v>72</v>
      </c>
      <c r="D1762" t="s">
        <v>6</v>
      </c>
      <c r="E1762" s="12">
        <v>53030</v>
      </c>
      <c r="F1762" s="12">
        <v>33151</v>
      </c>
    </row>
    <row r="1763" spans="1:6">
      <c r="A1763" t="s">
        <v>4070</v>
      </c>
      <c r="B1763" t="s">
        <v>5429</v>
      </c>
      <c r="C1763" t="s">
        <v>80</v>
      </c>
      <c r="D1763" t="s">
        <v>6</v>
      </c>
      <c r="E1763" s="12">
        <v>75</v>
      </c>
      <c r="F1763" s="12">
        <v>180</v>
      </c>
    </row>
    <row r="1764" spans="1:6">
      <c r="A1764" t="s">
        <v>4070</v>
      </c>
      <c r="B1764" t="s">
        <v>5429</v>
      </c>
      <c r="C1764" t="s">
        <v>76</v>
      </c>
      <c r="D1764" t="s">
        <v>6</v>
      </c>
      <c r="E1764" s="12">
        <v>91227</v>
      </c>
      <c r="F1764" s="12">
        <v>29062</v>
      </c>
    </row>
    <row r="1765" spans="1:6">
      <c r="A1765" t="s">
        <v>4071</v>
      </c>
      <c r="B1765" t="s">
        <v>5430</v>
      </c>
      <c r="C1765" t="s">
        <v>76</v>
      </c>
      <c r="D1765" t="s">
        <v>6</v>
      </c>
      <c r="E1765" s="12">
        <v>411</v>
      </c>
      <c r="F1765" s="12">
        <v>198</v>
      </c>
    </row>
    <row r="1766" spans="1:6">
      <c r="A1766" t="s">
        <v>4093</v>
      </c>
      <c r="B1766" t="s">
        <v>5431</v>
      </c>
      <c r="C1766" t="s">
        <v>8</v>
      </c>
      <c r="D1766" t="s">
        <v>6</v>
      </c>
      <c r="E1766" s="12">
        <v>150500</v>
      </c>
      <c r="F1766" s="12">
        <v>2258</v>
      </c>
    </row>
    <row r="1767" spans="1:6">
      <c r="A1767" t="s">
        <v>4102</v>
      </c>
      <c r="B1767" t="s">
        <v>5432</v>
      </c>
      <c r="C1767" t="s">
        <v>72</v>
      </c>
      <c r="D1767" t="s">
        <v>5455</v>
      </c>
      <c r="E1767" s="12">
        <v>575</v>
      </c>
      <c r="F1767" s="12">
        <v>7090</v>
      </c>
    </row>
    <row r="1768" spans="1:6">
      <c r="A1768" t="s">
        <v>4104</v>
      </c>
      <c r="B1768" t="s">
        <v>5433</v>
      </c>
      <c r="C1768" t="s">
        <v>72</v>
      </c>
      <c r="D1768" t="s">
        <v>5455</v>
      </c>
      <c r="E1768" s="12">
        <v>51</v>
      </c>
      <c r="F1768" s="12">
        <v>1129</v>
      </c>
    </row>
    <row r="1769" spans="1:6">
      <c r="A1769" t="s">
        <v>4105</v>
      </c>
      <c r="B1769" t="s">
        <v>5434</v>
      </c>
      <c r="C1769" t="s">
        <v>191</v>
      </c>
      <c r="D1769" t="s">
        <v>5455</v>
      </c>
      <c r="E1769" s="12">
        <v>19</v>
      </c>
      <c r="F1769" s="12">
        <v>879</v>
      </c>
    </row>
    <row r="1770" spans="1:6">
      <c r="A1770" t="s">
        <v>4105</v>
      </c>
      <c r="B1770" t="s">
        <v>5434</v>
      </c>
      <c r="C1770" t="s">
        <v>329</v>
      </c>
      <c r="D1770" t="s">
        <v>5455</v>
      </c>
      <c r="E1770" s="12">
        <v>746</v>
      </c>
      <c r="F1770" s="12">
        <v>3417</v>
      </c>
    </row>
    <row r="1771" spans="1:6">
      <c r="A1771" t="s">
        <v>4105</v>
      </c>
      <c r="B1771" t="s">
        <v>5434</v>
      </c>
      <c r="C1771" t="s">
        <v>169</v>
      </c>
      <c r="D1771" t="s">
        <v>5455</v>
      </c>
      <c r="E1771" s="12">
        <v>10</v>
      </c>
      <c r="F1771" s="12">
        <v>377</v>
      </c>
    </row>
    <row r="1772" spans="1:6">
      <c r="A1772" t="s">
        <v>4105</v>
      </c>
      <c r="B1772" t="s">
        <v>5434</v>
      </c>
      <c r="C1772" t="s">
        <v>72</v>
      </c>
      <c r="D1772" t="s">
        <v>5455</v>
      </c>
      <c r="E1772" s="12">
        <v>80</v>
      </c>
      <c r="F1772" s="12">
        <v>479</v>
      </c>
    </row>
    <row r="1773" spans="1:6">
      <c r="A1773" t="s">
        <v>4105</v>
      </c>
      <c r="B1773" t="s">
        <v>5434</v>
      </c>
      <c r="C1773" t="s">
        <v>76</v>
      </c>
      <c r="D1773" t="s">
        <v>5455</v>
      </c>
      <c r="E1773" s="12">
        <v>5541</v>
      </c>
      <c r="F1773" s="12">
        <v>1149</v>
      </c>
    </row>
    <row r="1774" spans="1:6">
      <c r="A1774" t="s">
        <v>4105</v>
      </c>
      <c r="B1774" t="s">
        <v>5434</v>
      </c>
      <c r="C1774" t="s">
        <v>21</v>
      </c>
      <c r="D1774" t="s">
        <v>5455</v>
      </c>
      <c r="E1774" s="12">
        <v>1</v>
      </c>
      <c r="F1774" s="12">
        <v>39</v>
      </c>
    </row>
    <row r="1775" spans="1:6">
      <c r="A1775" t="s">
        <v>4105</v>
      </c>
      <c r="B1775" t="s">
        <v>5434</v>
      </c>
      <c r="C1775" t="s">
        <v>57</v>
      </c>
      <c r="D1775" t="s">
        <v>5455</v>
      </c>
      <c r="E1775" s="12">
        <v>461</v>
      </c>
      <c r="F1775" s="12">
        <v>7146</v>
      </c>
    </row>
    <row r="1776" spans="1:6">
      <c r="A1776" t="s">
        <v>4105</v>
      </c>
      <c r="B1776" t="s">
        <v>5434</v>
      </c>
      <c r="C1776" t="s">
        <v>8</v>
      </c>
      <c r="D1776" t="s">
        <v>5455</v>
      </c>
      <c r="E1776" s="12">
        <v>12</v>
      </c>
      <c r="F1776" s="12">
        <v>643</v>
      </c>
    </row>
    <row r="1777" spans="1:6">
      <c r="A1777" t="s">
        <v>4105</v>
      </c>
      <c r="B1777" t="s">
        <v>5434</v>
      </c>
      <c r="C1777" t="s">
        <v>45</v>
      </c>
      <c r="D1777" t="s">
        <v>5455</v>
      </c>
      <c r="E1777" s="12">
        <v>2</v>
      </c>
      <c r="F1777" s="12">
        <v>90</v>
      </c>
    </row>
    <row r="1778" spans="1:6">
      <c r="A1778" t="s">
        <v>4105</v>
      </c>
      <c r="B1778" t="s">
        <v>5434</v>
      </c>
      <c r="C1778" t="s">
        <v>229</v>
      </c>
      <c r="D1778" t="s">
        <v>5455</v>
      </c>
      <c r="E1778" s="12">
        <v>17</v>
      </c>
      <c r="F1778" s="12">
        <v>543</v>
      </c>
    </row>
    <row r="1779" spans="1:6">
      <c r="A1779" t="s">
        <v>4106</v>
      </c>
      <c r="B1779" t="s">
        <v>5435</v>
      </c>
      <c r="C1779" t="s">
        <v>57</v>
      </c>
      <c r="D1779" t="s">
        <v>5455</v>
      </c>
      <c r="E1779" s="12">
        <v>4</v>
      </c>
      <c r="F1779" s="12">
        <v>151</v>
      </c>
    </row>
    <row r="1780" spans="1:6">
      <c r="A1780" t="s">
        <v>4106</v>
      </c>
      <c r="B1780" t="s">
        <v>5435</v>
      </c>
      <c r="C1780" t="s">
        <v>76</v>
      </c>
      <c r="D1780" t="s">
        <v>5455</v>
      </c>
      <c r="E1780" s="12">
        <v>1</v>
      </c>
      <c r="F1780" s="12">
        <v>29</v>
      </c>
    </row>
    <row r="1781" spans="1:6">
      <c r="A1781" t="s">
        <v>4137</v>
      </c>
      <c r="B1781" t="s">
        <v>5436</v>
      </c>
      <c r="C1781" t="s">
        <v>8</v>
      </c>
      <c r="D1781" t="s">
        <v>6</v>
      </c>
      <c r="E1781" s="12">
        <v>18</v>
      </c>
      <c r="F1781" s="12">
        <v>6</v>
      </c>
    </row>
    <row r="1782" spans="1:6">
      <c r="A1782" t="s">
        <v>4138</v>
      </c>
      <c r="B1782" t="s">
        <v>5437</v>
      </c>
      <c r="C1782" t="s">
        <v>8</v>
      </c>
      <c r="D1782" t="s">
        <v>6</v>
      </c>
      <c r="E1782" s="12">
        <v>14415480</v>
      </c>
      <c r="F1782" s="12">
        <v>26318</v>
      </c>
    </row>
    <row r="1783" spans="1:6">
      <c r="A1783" t="s">
        <v>4139</v>
      </c>
      <c r="B1783" t="s">
        <v>5438</v>
      </c>
      <c r="C1783" t="s">
        <v>328</v>
      </c>
      <c r="D1783" t="s">
        <v>6</v>
      </c>
      <c r="E1783" s="12">
        <v>10819</v>
      </c>
      <c r="F1783" s="12">
        <v>4017</v>
      </c>
    </row>
    <row r="1784" spans="1:6">
      <c r="A1784" t="s">
        <v>4139</v>
      </c>
      <c r="B1784" t="s">
        <v>5438</v>
      </c>
      <c r="C1784" t="s">
        <v>25</v>
      </c>
      <c r="D1784" t="s">
        <v>6</v>
      </c>
      <c r="E1784" s="12">
        <v>5624</v>
      </c>
      <c r="F1784" s="12">
        <v>626</v>
      </c>
    </row>
    <row r="1785" spans="1:6">
      <c r="A1785" t="s">
        <v>4139</v>
      </c>
      <c r="B1785" t="s">
        <v>5438</v>
      </c>
      <c r="C1785" t="s">
        <v>326</v>
      </c>
      <c r="D1785" t="s">
        <v>6</v>
      </c>
      <c r="E1785" s="12">
        <v>201</v>
      </c>
      <c r="F1785" s="12">
        <v>136</v>
      </c>
    </row>
    <row r="1786" spans="1:6">
      <c r="A1786" t="s">
        <v>4139</v>
      </c>
      <c r="B1786" t="s">
        <v>5438</v>
      </c>
      <c r="C1786" t="s">
        <v>8</v>
      </c>
      <c r="D1786" t="s">
        <v>6</v>
      </c>
      <c r="E1786" s="12">
        <v>1230</v>
      </c>
      <c r="F1786" s="12">
        <v>22</v>
      </c>
    </row>
    <row r="1787" spans="1:6">
      <c r="A1787" t="s">
        <v>4139</v>
      </c>
      <c r="B1787" t="s">
        <v>5438</v>
      </c>
      <c r="C1787" t="s">
        <v>513</v>
      </c>
      <c r="D1787" t="s">
        <v>6</v>
      </c>
      <c r="E1787" s="12">
        <v>28</v>
      </c>
      <c r="F1787" s="12">
        <v>33</v>
      </c>
    </row>
    <row r="1788" spans="1:6">
      <c r="A1788" t="s">
        <v>4139</v>
      </c>
      <c r="B1788" t="s">
        <v>5438</v>
      </c>
      <c r="C1788" t="s">
        <v>75</v>
      </c>
      <c r="D1788" t="s">
        <v>6</v>
      </c>
      <c r="E1788" s="12">
        <v>3223</v>
      </c>
      <c r="F1788" s="12">
        <v>2998</v>
      </c>
    </row>
    <row r="1789" spans="1:6">
      <c r="A1789" t="s">
        <v>4139</v>
      </c>
      <c r="B1789" t="s">
        <v>5438</v>
      </c>
      <c r="C1789" t="s">
        <v>80</v>
      </c>
      <c r="D1789" t="s">
        <v>6</v>
      </c>
      <c r="E1789" s="12">
        <v>49431</v>
      </c>
      <c r="F1789" s="12">
        <v>10396</v>
      </c>
    </row>
    <row r="1790" spans="1:6">
      <c r="A1790" t="s">
        <v>4139</v>
      </c>
      <c r="B1790" t="s">
        <v>5438</v>
      </c>
      <c r="C1790" t="s">
        <v>50</v>
      </c>
      <c r="D1790" t="s">
        <v>6</v>
      </c>
      <c r="E1790" s="12">
        <v>195477</v>
      </c>
      <c r="F1790" s="12">
        <v>26044</v>
      </c>
    </row>
    <row r="1791" spans="1:6">
      <c r="A1791" t="s">
        <v>4139</v>
      </c>
      <c r="B1791" t="s">
        <v>5438</v>
      </c>
      <c r="C1791" t="s">
        <v>1138</v>
      </c>
      <c r="D1791" t="s">
        <v>6</v>
      </c>
      <c r="E1791" s="12">
        <v>8364</v>
      </c>
      <c r="F1791" s="12">
        <v>2292</v>
      </c>
    </row>
    <row r="1792" spans="1:6">
      <c r="A1792" t="s">
        <v>4139</v>
      </c>
      <c r="B1792" t="s">
        <v>5438</v>
      </c>
      <c r="C1792" t="s">
        <v>52</v>
      </c>
      <c r="D1792" t="s">
        <v>6</v>
      </c>
      <c r="E1792" s="12">
        <v>14574</v>
      </c>
      <c r="F1792" s="12">
        <v>1702</v>
      </c>
    </row>
    <row r="1793" spans="1:6">
      <c r="A1793" t="s">
        <v>4139</v>
      </c>
      <c r="B1793" t="s">
        <v>5438</v>
      </c>
      <c r="C1793" t="s">
        <v>72</v>
      </c>
      <c r="D1793" t="s">
        <v>6</v>
      </c>
      <c r="E1793" s="12">
        <v>13330</v>
      </c>
      <c r="F1793" s="12">
        <v>6165</v>
      </c>
    </row>
    <row r="1794" spans="1:6">
      <c r="A1794" t="s">
        <v>4139</v>
      </c>
      <c r="B1794" t="s">
        <v>5438</v>
      </c>
      <c r="C1794" t="s">
        <v>32</v>
      </c>
      <c r="D1794" t="s">
        <v>6</v>
      </c>
      <c r="E1794" s="12">
        <v>75846</v>
      </c>
      <c r="F1794" s="12">
        <v>12541</v>
      </c>
    </row>
    <row r="1795" spans="1:6">
      <c r="A1795" t="s">
        <v>4139</v>
      </c>
      <c r="B1795" t="s">
        <v>5438</v>
      </c>
      <c r="C1795" t="s">
        <v>4341</v>
      </c>
      <c r="D1795" t="s">
        <v>6</v>
      </c>
      <c r="E1795" s="12">
        <v>520</v>
      </c>
      <c r="F1795" s="12">
        <v>16</v>
      </c>
    </row>
    <row r="1796" spans="1:6">
      <c r="A1796" t="s">
        <v>4139</v>
      </c>
      <c r="B1796" t="s">
        <v>5438</v>
      </c>
      <c r="C1796" t="s">
        <v>2365</v>
      </c>
      <c r="D1796" t="s">
        <v>6</v>
      </c>
      <c r="E1796" s="12">
        <v>104</v>
      </c>
      <c r="F1796" s="12">
        <v>292</v>
      </c>
    </row>
    <row r="1797" spans="1:6">
      <c r="A1797" t="s">
        <v>4139</v>
      </c>
      <c r="B1797" t="s">
        <v>5438</v>
      </c>
      <c r="C1797" t="s">
        <v>662</v>
      </c>
      <c r="D1797" t="s">
        <v>6</v>
      </c>
      <c r="E1797" s="12">
        <v>13664</v>
      </c>
      <c r="F1797" s="12">
        <v>1326</v>
      </c>
    </row>
    <row r="1798" spans="1:6">
      <c r="A1798" t="s">
        <v>4139</v>
      </c>
      <c r="B1798" t="s">
        <v>5438</v>
      </c>
      <c r="C1798" t="s">
        <v>144</v>
      </c>
      <c r="D1798" t="s">
        <v>6</v>
      </c>
      <c r="E1798" s="12">
        <v>3571</v>
      </c>
      <c r="F1798" s="12">
        <v>978</v>
      </c>
    </row>
    <row r="1799" spans="1:6">
      <c r="A1799" t="s">
        <v>4139</v>
      </c>
      <c r="B1799" t="s">
        <v>5438</v>
      </c>
      <c r="C1799" t="s">
        <v>21</v>
      </c>
      <c r="D1799" t="s">
        <v>6</v>
      </c>
      <c r="E1799" s="12">
        <v>189</v>
      </c>
      <c r="F1799" s="12">
        <v>97</v>
      </c>
    </row>
    <row r="1800" spans="1:6">
      <c r="A1800" t="s">
        <v>4139</v>
      </c>
      <c r="B1800" t="s">
        <v>5438</v>
      </c>
      <c r="C1800" t="s">
        <v>111</v>
      </c>
      <c r="D1800" t="s">
        <v>6</v>
      </c>
      <c r="E1800" s="12">
        <v>7406</v>
      </c>
      <c r="F1800" s="12">
        <v>2192</v>
      </c>
    </row>
    <row r="1801" spans="1:6">
      <c r="A1801" t="s">
        <v>4139</v>
      </c>
      <c r="B1801" t="s">
        <v>5438</v>
      </c>
      <c r="C1801" t="s">
        <v>600</v>
      </c>
      <c r="D1801" t="s">
        <v>6</v>
      </c>
      <c r="E1801" s="12">
        <v>12696</v>
      </c>
      <c r="F1801" s="12">
        <v>1522</v>
      </c>
    </row>
    <row r="1802" spans="1:6">
      <c r="A1802" t="s">
        <v>4139</v>
      </c>
      <c r="B1802" t="s">
        <v>5438</v>
      </c>
      <c r="C1802" t="s">
        <v>69</v>
      </c>
      <c r="D1802" t="s">
        <v>6</v>
      </c>
      <c r="E1802" s="12">
        <v>1650</v>
      </c>
      <c r="F1802" s="12">
        <v>671</v>
      </c>
    </row>
    <row r="1803" spans="1:6">
      <c r="A1803" t="s">
        <v>4139</v>
      </c>
      <c r="B1803" t="s">
        <v>5438</v>
      </c>
      <c r="C1803" t="s">
        <v>27</v>
      </c>
      <c r="D1803" t="s">
        <v>6</v>
      </c>
      <c r="E1803" s="12">
        <v>123811</v>
      </c>
      <c r="F1803" s="12">
        <v>24311</v>
      </c>
    </row>
    <row r="1804" spans="1:6">
      <c r="A1804" t="s">
        <v>4139</v>
      </c>
      <c r="B1804" t="s">
        <v>5438</v>
      </c>
      <c r="C1804" t="s">
        <v>57</v>
      </c>
      <c r="D1804" t="s">
        <v>6</v>
      </c>
      <c r="E1804" s="12">
        <v>10348</v>
      </c>
      <c r="F1804" s="12">
        <v>3657</v>
      </c>
    </row>
    <row r="1805" spans="1:6">
      <c r="A1805" t="s">
        <v>4139</v>
      </c>
      <c r="B1805" t="s">
        <v>5438</v>
      </c>
      <c r="C1805" t="s">
        <v>56</v>
      </c>
      <c r="D1805" t="s">
        <v>6</v>
      </c>
      <c r="E1805" s="12">
        <v>3400</v>
      </c>
      <c r="F1805" s="12">
        <v>536</v>
      </c>
    </row>
    <row r="1806" spans="1:6">
      <c r="A1806" t="s">
        <v>4139</v>
      </c>
      <c r="B1806" t="s">
        <v>5438</v>
      </c>
      <c r="C1806" t="s">
        <v>54</v>
      </c>
      <c r="D1806" t="s">
        <v>6</v>
      </c>
      <c r="E1806" s="12">
        <v>13279</v>
      </c>
      <c r="F1806" s="12">
        <v>1878</v>
      </c>
    </row>
    <row r="1807" spans="1:6">
      <c r="A1807" t="s">
        <v>4139</v>
      </c>
      <c r="B1807" t="s">
        <v>5438</v>
      </c>
      <c r="C1807" t="s">
        <v>118</v>
      </c>
      <c r="D1807" t="s">
        <v>6</v>
      </c>
      <c r="E1807" s="12">
        <v>663</v>
      </c>
      <c r="F1807" s="12">
        <v>183</v>
      </c>
    </row>
    <row r="1808" spans="1:6">
      <c r="A1808" t="s">
        <v>4139</v>
      </c>
      <c r="B1808" t="s">
        <v>5438</v>
      </c>
      <c r="C1808" t="s">
        <v>158</v>
      </c>
      <c r="D1808" t="s">
        <v>6</v>
      </c>
      <c r="E1808" s="12">
        <v>49633</v>
      </c>
      <c r="F1808" s="12">
        <v>7478</v>
      </c>
    </row>
    <row r="1809" spans="1:6">
      <c r="A1809" t="s">
        <v>4139</v>
      </c>
      <c r="B1809" t="s">
        <v>5438</v>
      </c>
      <c r="C1809" t="s">
        <v>19</v>
      </c>
      <c r="D1809" t="s">
        <v>6</v>
      </c>
      <c r="E1809" s="12">
        <v>24044</v>
      </c>
      <c r="F1809" s="12">
        <v>1345</v>
      </c>
    </row>
    <row r="1810" spans="1:6">
      <c r="A1810" t="s">
        <v>4139</v>
      </c>
      <c r="B1810" t="s">
        <v>5438</v>
      </c>
      <c r="C1810" t="s">
        <v>73</v>
      </c>
      <c r="D1810" t="s">
        <v>6</v>
      </c>
      <c r="E1810" s="12">
        <v>28541</v>
      </c>
      <c r="F1810" s="12">
        <v>5438</v>
      </c>
    </row>
    <row r="1811" spans="1:6">
      <c r="A1811" t="s">
        <v>4139</v>
      </c>
      <c r="B1811" t="s">
        <v>5438</v>
      </c>
      <c r="C1811" t="s">
        <v>1014</v>
      </c>
      <c r="D1811" t="s">
        <v>6</v>
      </c>
      <c r="E1811" s="12">
        <v>248</v>
      </c>
      <c r="F1811" s="12">
        <v>148</v>
      </c>
    </row>
    <row r="1812" spans="1:6">
      <c r="A1812" t="s">
        <v>4139</v>
      </c>
      <c r="B1812" t="s">
        <v>5438</v>
      </c>
      <c r="C1812" t="s">
        <v>329</v>
      </c>
      <c r="D1812" t="s">
        <v>6</v>
      </c>
      <c r="E1812" s="12">
        <v>114217</v>
      </c>
      <c r="F1812" s="12">
        <v>30216</v>
      </c>
    </row>
    <row r="1813" spans="1:6">
      <c r="A1813" t="s">
        <v>4139</v>
      </c>
      <c r="B1813" t="s">
        <v>5438</v>
      </c>
      <c r="C1813" t="s">
        <v>81</v>
      </c>
      <c r="D1813" t="s">
        <v>6</v>
      </c>
      <c r="E1813" s="12">
        <v>1882</v>
      </c>
      <c r="F1813" s="12">
        <v>93</v>
      </c>
    </row>
    <row r="1814" spans="1:6">
      <c r="A1814" t="s">
        <v>4139</v>
      </c>
      <c r="B1814" t="s">
        <v>5438</v>
      </c>
      <c r="C1814" t="s">
        <v>816</v>
      </c>
      <c r="D1814" t="s">
        <v>6</v>
      </c>
      <c r="E1814" s="12">
        <v>911</v>
      </c>
      <c r="F1814" s="12">
        <v>49</v>
      </c>
    </row>
    <row r="1815" spans="1:6">
      <c r="A1815" t="s">
        <v>4139</v>
      </c>
      <c r="B1815" t="s">
        <v>5438</v>
      </c>
      <c r="C1815" t="s">
        <v>506</v>
      </c>
      <c r="D1815" t="s">
        <v>6</v>
      </c>
      <c r="E1815" s="12">
        <v>550</v>
      </c>
      <c r="F1815" s="12">
        <v>76</v>
      </c>
    </row>
    <row r="1816" spans="1:6">
      <c r="A1816" t="s">
        <v>4139</v>
      </c>
      <c r="B1816" t="s">
        <v>5438</v>
      </c>
      <c r="C1816" t="s">
        <v>327</v>
      </c>
      <c r="D1816" t="s">
        <v>6</v>
      </c>
      <c r="E1816" s="12">
        <v>15089</v>
      </c>
      <c r="F1816" s="12">
        <v>4306</v>
      </c>
    </row>
    <row r="1817" spans="1:6">
      <c r="A1817" t="s">
        <v>4139</v>
      </c>
      <c r="B1817" t="s">
        <v>5438</v>
      </c>
      <c r="C1817" t="s">
        <v>92</v>
      </c>
      <c r="D1817" t="s">
        <v>6</v>
      </c>
      <c r="E1817" s="12">
        <v>4432</v>
      </c>
      <c r="F1817" s="12">
        <v>1814</v>
      </c>
    </row>
    <row r="1818" spans="1:6">
      <c r="A1818" t="s">
        <v>4139</v>
      </c>
      <c r="B1818" t="s">
        <v>5438</v>
      </c>
      <c r="C1818" t="s">
        <v>76</v>
      </c>
      <c r="D1818" t="s">
        <v>6</v>
      </c>
      <c r="E1818" s="12">
        <v>397722</v>
      </c>
      <c r="F1818" s="12">
        <v>58836</v>
      </c>
    </row>
    <row r="1819" spans="1:6">
      <c r="A1819" t="s">
        <v>4139</v>
      </c>
      <c r="B1819" t="s">
        <v>5438</v>
      </c>
      <c r="C1819" t="s">
        <v>162</v>
      </c>
      <c r="D1819" t="s">
        <v>6</v>
      </c>
      <c r="E1819" s="12">
        <v>74</v>
      </c>
      <c r="F1819" s="12">
        <v>13</v>
      </c>
    </row>
    <row r="1820" spans="1:6">
      <c r="A1820" t="s">
        <v>4139</v>
      </c>
      <c r="B1820" t="s">
        <v>5438</v>
      </c>
      <c r="C1820" t="s">
        <v>45</v>
      </c>
      <c r="D1820" t="s">
        <v>6</v>
      </c>
      <c r="E1820" s="12">
        <v>1771</v>
      </c>
      <c r="F1820" s="12">
        <v>834</v>
      </c>
    </row>
    <row r="1821" spans="1:6">
      <c r="A1821" t="s">
        <v>4139</v>
      </c>
      <c r="B1821" t="s">
        <v>5438</v>
      </c>
      <c r="C1821" t="s">
        <v>256</v>
      </c>
      <c r="D1821" t="s">
        <v>6</v>
      </c>
      <c r="E1821" s="12">
        <v>763</v>
      </c>
      <c r="F1821" s="12">
        <v>180</v>
      </c>
    </row>
    <row r="1822" spans="1:6">
      <c r="A1822" t="s">
        <v>4139</v>
      </c>
      <c r="B1822" t="s">
        <v>5438</v>
      </c>
      <c r="C1822" t="s">
        <v>535</v>
      </c>
      <c r="D1822" t="s">
        <v>6</v>
      </c>
      <c r="E1822" s="12">
        <v>22</v>
      </c>
      <c r="F1822" s="12">
        <v>15</v>
      </c>
    </row>
    <row r="1823" spans="1:6">
      <c r="A1823" t="s">
        <v>4139</v>
      </c>
      <c r="B1823" t="s">
        <v>5438</v>
      </c>
      <c r="C1823" t="s">
        <v>110</v>
      </c>
      <c r="D1823" t="s">
        <v>6</v>
      </c>
      <c r="E1823" s="12">
        <v>8506</v>
      </c>
      <c r="F1823" s="12">
        <v>2340</v>
      </c>
    </row>
    <row r="1824" spans="1:6">
      <c r="A1824" t="s">
        <v>4139</v>
      </c>
      <c r="B1824" t="s">
        <v>5438</v>
      </c>
      <c r="C1824" t="s">
        <v>479</v>
      </c>
      <c r="D1824" t="s">
        <v>6</v>
      </c>
      <c r="E1824" s="12">
        <v>603</v>
      </c>
      <c r="F1824" s="12">
        <v>103</v>
      </c>
    </row>
    <row r="1825" spans="1:6">
      <c r="A1825" t="s">
        <v>4140</v>
      </c>
      <c r="B1825" t="s">
        <v>5439</v>
      </c>
      <c r="C1825" t="s">
        <v>27</v>
      </c>
      <c r="D1825" t="s">
        <v>6</v>
      </c>
      <c r="E1825" s="12">
        <v>31864</v>
      </c>
      <c r="F1825" s="12">
        <v>4218</v>
      </c>
    </row>
    <row r="1826" spans="1:6">
      <c r="A1826" t="s">
        <v>4140</v>
      </c>
      <c r="B1826" t="s">
        <v>5439</v>
      </c>
      <c r="C1826" t="s">
        <v>158</v>
      </c>
      <c r="D1826" t="s">
        <v>6</v>
      </c>
      <c r="E1826" s="12">
        <v>158</v>
      </c>
      <c r="F1826" s="12">
        <v>113</v>
      </c>
    </row>
    <row r="1827" spans="1:6">
      <c r="A1827" t="s">
        <v>4140</v>
      </c>
      <c r="B1827" t="s">
        <v>5439</v>
      </c>
      <c r="C1827" t="s">
        <v>327</v>
      </c>
      <c r="D1827" t="s">
        <v>6</v>
      </c>
      <c r="E1827" s="12">
        <v>1553</v>
      </c>
      <c r="F1827" s="12">
        <v>358</v>
      </c>
    </row>
    <row r="1828" spans="1:6">
      <c r="A1828" t="s">
        <v>4140</v>
      </c>
      <c r="B1828" t="s">
        <v>5439</v>
      </c>
      <c r="C1828" t="s">
        <v>50</v>
      </c>
      <c r="D1828" t="s">
        <v>6</v>
      </c>
      <c r="E1828" s="12">
        <v>303</v>
      </c>
      <c r="F1828" s="12">
        <v>1296</v>
      </c>
    </row>
    <row r="1829" spans="1:6">
      <c r="A1829" t="s">
        <v>4140</v>
      </c>
      <c r="B1829" t="s">
        <v>5439</v>
      </c>
      <c r="C1829" t="s">
        <v>8</v>
      </c>
      <c r="D1829" t="s">
        <v>6</v>
      </c>
      <c r="E1829" s="12">
        <v>1001</v>
      </c>
      <c r="F1829" s="12">
        <v>220</v>
      </c>
    </row>
    <row r="1830" spans="1:6">
      <c r="A1830" t="s">
        <v>4140</v>
      </c>
      <c r="B1830" t="s">
        <v>5439</v>
      </c>
      <c r="C1830" t="s">
        <v>73</v>
      </c>
      <c r="D1830" t="s">
        <v>6</v>
      </c>
      <c r="E1830" s="12">
        <v>6827</v>
      </c>
      <c r="F1830" s="12">
        <v>2195</v>
      </c>
    </row>
    <row r="1831" spans="1:6">
      <c r="A1831" t="s">
        <v>4140</v>
      </c>
      <c r="B1831" t="s">
        <v>5439</v>
      </c>
      <c r="C1831" t="s">
        <v>1417</v>
      </c>
      <c r="D1831" t="s">
        <v>6</v>
      </c>
      <c r="E1831" s="12">
        <v>3552</v>
      </c>
      <c r="F1831" s="12">
        <v>1116</v>
      </c>
    </row>
    <row r="1832" spans="1:6">
      <c r="A1832" t="s">
        <v>4140</v>
      </c>
      <c r="B1832" t="s">
        <v>5439</v>
      </c>
      <c r="C1832" t="s">
        <v>80</v>
      </c>
      <c r="D1832" t="s">
        <v>6</v>
      </c>
      <c r="E1832" s="12">
        <v>1404</v>
      </c>
      <c r="F1832" s="12">
        <v>235</v>
      </c>
    </row>
    <row r="1833" spans="1:6">
      <c r="A1833" t="s">
        <v>4140</v>
      </c>
      <c r="B1833" t="s">
        <v>5439</v>
      </c>
      <c r="C1833" t="s">
        <v>69</v>
      </c>
      <c r="D1833" t="s">
        <v>6</v>
      </c>
      <c r="E1833" s="12">
        <v>80</v>
      </c>
      <c r="F1833" s="12">
        <v>218</v>
      </c>
    </row>
    <row r="1834" spans="1:6">
      <c r="A1834" t="s">
        <v>4140</v>
      </c>
      <c r="B1834" t="s">
        <v>5439</v>
      </c>
      <c r="C1834" t="s">
        <v>76</v>
      </c>
      <c r="D1834" t="s">
        <v>6</v>
      </c>
      <c r="E1834" s="12">
        <v>19732</v>
      </c>
      <c r="F1834" s="12">
        <v>2515</v>
      </c>
    </row>
    <row r="1835" spans="1:6">
      <c r="A1835" t="s">
        <v>4140</v>
      </c>
      <c r="B1835" t="s">
        <v>5439</v>
      </c>
      <c r="C1835" t="s">
        <v>19</v>
      </c>
      <c r="D1835" t="s">
        <v>6</v>
      </c>
      <c r="E1835" s="12">
        <v>334</v>
      </c>
      <c r="F1835" s="12">
        <v>87</v>
      </c>
    </row>
    <row r="1836" spans="1:6">
      <c r="A1836" t="s">
        <v>4142</v>
      </c>
      <c r="B1836" t="s">
        <v>5440</v>
      </c>
      <c r="C1836" t="s">
        <v>329</v>
      </c>
      <c r="D1836" t="s">
        <v>6</v>
      </c>
      <c r="E1836" s="12">
        <v>446</v>
      </c>
      <c r="F1836" s="12">
        <v>155</v>
      </c>
    </row>
    <row r="1837" spans="1:6">
      <c r="A1837" t="s">
        <v>4142</v>
      </c>
      <c r="B1837" t="s">
        <v>5440</v>
      </c>
      <c r="C1837" t="s">
        <v>92</v>
      </c>
      <c r="D1837" t="s">
        <v>6</v>
      </c>
      <c r="E1837" s="12">
        <v>12</v>
      </c>
      <c r="F1837" s="12">
        <v>19</v>
      </c>
    </row>
    <row r="1838" spans="1:6">
      <c r="A1838" t="s">
        <v>4142</v>
      </c>
      <c r="B1838" t="s">
        <v>5440</v>
      </c>
      <c r="C1838" t="s">
        <v>1703</v>
      </c>
      <c r="D1838" t="s">
        <v>6</v>
      </c>
      <c r="E1838" s="12">
        <v>7</v>
      </c>
      <c r="F1838" s="12">
        <v>1567</v>
      </c>
    </row>
    <row r="1839" spans="1:6">
      <c r="A1839" t="s">
        <v>4142</v>
      </c>
      <c r="B1839" t="s">
        <v>5440</v>
      </c>
      <c r="C1839" t="s">
        <v>56</v>
      </c>
      <c r="D1839" t="s">
        <v>6</v>
      </c>
      <c r="E1839" s="12">
        <v>252</v>
      </c>
      <c r="F1839" s="12">
        <v>776</v>
      </c>
    </row>
    <row r="1840" spans="1:6">
      <c r="A1840" t="s">
        <v>4142</v>
      </c>
      <c r="B1840" t="s">
        <v>5440</v>
      </c>
      <c r="C1840" t="s">
        <v>80</v>
      </c>
      <c r="D1840" t="s">
        <v>6</v>
      </c>
      <c r="E1840" s="12">
        <v>3</v>
      </c>
      <c r="F1840" s="12">
        <v>168</v>
      </c>
    </row>
    <row r="1841" spans="1:6">
      <c r="A1841" t="s">
        <v>4142</v>
      </c>
      <c r="B1841" t="s">
        <v>5440</v>
      </c>
      <c r="C1841" t="s">
        <v>158</v>
      </c>
      <c r="D1841" t="s">
        <v>6</v>
      </c>
      <c r="E1841" s="12">
        <v>3366</v>
      </c>
      <c r="F1841" s="12">
        <v>516</v>
      </c>
    </row>
    <row r="1842" spans="1:6">
      <c r="A1842" t="s">
        <v>4142</v>
      </c>
      <c r="B1842" t="s">
        <v>5440</v>
      </c>
      <c r="C1842" t="s">
        <v>327</v>
      </c>
      <c r="D1842" t="s">
        <v>6</v>
      </c>
      <c r="E1842" s="12">
        <v>8163</v>
      </c>
      <c r="F1842" s="12">
        <v>1855</v>
      </c>
    </row>
    <row r="1843" spans="1:6">
      <c r="A1843" t="s">
        <v>4142</v>
      </c>
      <c r="B1843" t="s">
        <v>5440</v>
      </c>
      <c r="C1843" t="s">
        <v>73</v>
      </c>
      <c r="D1843" t="s">
        <v>6</v>
      </c>
      <c r="E1843" s="12">
        <v>2</v>
      </c>
      <c r="F1843" s="12">
        <v>79</v>
      </c>
    </row>
    <row r="1844" spans="1:6">
      <c r="A1844" t="s">
        <v>4142</v>
      </c>
      <c r="B1844" t="s">
        <v>5440</v>
      </c>
      <c r="C1844" t="s">
        <v>76</v>
      </c>
      <c r="D1844" t="s">
        <v>6</v>
      </c>
      <c r="E1844" s="12">
        <v>1263</v>
      </c>
      <c r="F1844" s="12">
        <v>413</v>
      </c>
    </row>
    <row r="1845" spans="1:6">
      <c r="A1845" t="s">
        <v>4142</v>
      </c>
      <c r="B1845" t="s">
        <v>5440</v>
      </c>
      <c r="C1845" t="s">
        <v>32</v>
      </c>
      <c r="D1845" t="s">
        <v>6</v>
      </c>
      <c r="E1845" s="12">
        <v>10</v>
      </c>
      <c r="F1845" s="12">
        <v>134</v>
      </c>
    </row>
    <row r="1846" spans="1:6">
      <c r="A1846" t="s">
        <v>4142</v>
      </c>
      <c r="B1846" t="s">
        <v>5440</v>
      </c>
      <c r="C1846" t="s">
        <v>27</v>
      </c>
      <c r="D1846" t="s">
        <v>6</v>
      </c>
      <c r="E1846" s="12">
        <v>679</v>
      </c>
      <c r="F1846" s="12">
        <v>2661</v>
      </c>
    </row>
    <row r="1847" spans="1:6">
      <c r="A1847" t="s">
        <v>4142</v>
      </c>
      <c r="B1847" t="s">
        <v>5440</v>
      </c>
      <c r="C1847" t="s">
        <v>8</v>
      </c>
      <c r="D1847" t="s">
        <v>6</v>
      </c>
      <c r="E1847" s="12">
        <v>12</v>
      </c>
      <c r="F1847" s="12">
        <v>4461</v>
      </c>
    </row>
    <row r="1848" spans="1:6">
      <c r="A1848" t="s">
        <v>4142</v>
      </c>
      <c r="B1848" t="s">
        <v>5440</v>
      </c>
      <c r="C1848" t="s">
        <v>57</v>
      </c>
      <c r="D1848" t="s">
        <v>6</v>
      </c>
      <c r="E1848" s="12">
        <v>2328</v>
      </c>
      <c r="F1848" s="12">
        <v>322</v>
      </c>
    </row>
    <row r="1849" spans="1:6">
      <c r="A1849" t="s">
        <v>4142</v>
      </c>
      <c r="B1849" t="s">
        <v>5440</v>
      </c>
      <c r="C1849" t="s">
        <v>600</v>
      </c>
      <c r="D1849" t="s">
        <v>6</v>
      </c>
      <c r="E1849" s="12">
        <v>50691</v>
      </c>
      <c r="F1849" s="12">
        <v>57794</v>
      </c>
    </row>
    <row r="1850" spans="1:6">
      <c r="A1850" t="s">
        <v>4142</v>
      </c>
      <c r="B1850" t="s">
        <v>5440</v>
      </c>
      <c r="C1850" t="s">
        <v>52</v>
      </c>
      <c r="D1850" t="s">
        <v>6</v>
      </c>
      <c r="E1850" s="12">
        <v>8</v>
      </c>
      <c r="F1850" s="12">
        <v>394</v>
      </c>
    </row>
    <row r="1851" spans="1:6">
      <c r="A1851" t="s">
        <v>4143</v>
      </c>
      <c r="B1851" t="s">
        <v>5441</v>
      </c>
      <c r="C1851" t="s">
        <v>8</v>
      </c>
      <c r="D1851" t="s">
        <v>5455</v>
      </c>
      <c r="E1851" s="12">
        <v>1</v>
      </c>
      <c r="F1851" s="12">
        <v>2</v>
      </c>
    </row>
    <row r="1852" spans="1:6">
      <c r="A1852" t="s">
        <v>4144</v>
      </c>
      <c r="B1852" t="s">
        <v>5442</v>
      </c>
      <c r="C1852" t="s">
        <v>600</v>
      </c>
      <c r="D1852" t="s">
        <v>5455</v>
      </c>
      <c r="E1852" s="12">
        <v>230</v>
      </c>
      <c r="F1852" s="12">
        <v>64</v>
      </c>
    </row>
    <row r="1853" spans="1:6" s="8" customFormat="1" ht="13.5" thickBot="1">
      <c r="A1853" s="34"/>
      <c r="B1853" s="34" t="s">
        <v>4918</v>
      </c>
      <c r="C1853" s="34"/>
      <c r="D1853" s="34"/>
      <c r="E1853" s="36"/>
      <c r="F1853" s="36">
        <f>SUM(F3:F1852)</f>
        <v>26827143</v>
      </c>
    </row>
    <row r="1854" spans="1:6" ht="13.5" thickTop="1"/>
  </sheetData>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J586"/>
  <sheetViews>
    <sheetView workbookViewId="0">
      <pane ySplit="2" topLeftCell="A3" activePane="bottomLeft" state="frozen"/>
      <selection pane="bottomLeft" activeCell="H22" sqref="H22"/>
    </sheetView>
  </sheetViews>
  <sheetFormatPr defaultRowHeight="12.75"/>
  <cols>
    <col min="2" max="2" width="58.28515625" bestFit="1" customWidth="1"/>
    <col min="3" max="3" width="5.28515625" bestFit="1" customWidth="1"/>
    <col min="4" max="4" width="12.28515625" style="7" bestFit="1" customWidth="1"/>
    <col min="5" max="5" width="11.5703125" style="7" bestFit="1" customWidth="1"/>
  </cols>
  <sheetData>
    <row r="1" spans="1:10" ht="15.75">
      <c r="A1" s="39" t="s">
        <v>5530</v>
      </c>
      <c r="B1" s="15"/>
      <c r="C1" s="15"/>
      <c r="D1" s="17"/>
      <c r="E1" s="17"/>
    </row>
    <row r="2" spans="1:10" s="8" customFormat="1" ht="13.5" thickBot="1">
      <c r="A2" s="34" t="s">
        <v>4920</v>
      </c>
      <c r="B2" s="34" t="s">
        <v>0</v>
      </c>
      <c r="C2" s="34" t="s">
        <v>2</v>
      </c>
      <c r="D2" s="35" t="s">
        <v>3</v>
      </c>
      <c r="E2" s="35" t="s">
        <v>4924</v>
      </c>
    </row>
    <row r="3" spans="1:10" ht="13.5" thickTop="1">
      <c r="A3" t="s">
        <v>10</v>
      </c>
      <c r="B3" t="s">
        <v>4926</v>
      </c>
      <c r="C3" t="s">
        <v>6</v>
      </c>
      <c r="D3" s="7">
        <v>68125</v>
      </c>
      <c r="E3" s="7">
        <v>82933</v>
      </c>
    </row>
    <row r="4" spans="1:10">
      <c r="A4" t="s">
        <v>13</v>
      </c>
      <c r="B4" t="s">
        <v>4927</v>
      </c>
      <c r="C4" t="s">
        <v>6</v>
      </c>
      <c r="D4" s="7">
        <v>280</v>
      </c>
      <c r="E4" s="7">
        <v>280</v>
      </c>
    </row>
    <row r="5" spans="1:10">
      <c r="A5" t="s">
        <v>14</v>
      </c>
      <c r="B5" t="s">
        <v>4928</v>
      </c>
      <c r="C5" t="s">
        <v>6</v>
      </c>
      <c r="D5" s="7">
        <v>875</v>
      </c>
      <c r="E5" s="7">
        <v>483</v>
      </c>
    </row>
    <row r="6" spans="1:10">
      <c r="A6" t="s">
        <v>15</v>
      </c>
      <c r="B6" t="s">
        <v>4929</v>
      </c>
      <c r="C6" t="s">
        <v>5455</v>
      </c>
      <c r="D6" s="7">
        <v>112000</v>
      </c>
      <c r="E6" s="7">
        <v>17008</v>
      </c>
    </row>
    <row r="7" spans="1:10">
      <c r="A7" t="s">
        <v>4354</v>
      </c>
      <c r="B7" t="s">
        <v>5468</v>
      </c>
      <c r="C7" t="s">
        <v>5455</v>
      </c>
      <c r="D7" s="7">
        <v>56000</v>
      </c>
      <c r="E7" s="7">
        <v>8150</v>
      </c>
    </row>
    <row r="8" spans="1:10">
      <c r="A8" t="s">
        <v>17</v>
      </c>
      <c r="B8" t="s">
        <v>4930</v>
      </c>
      <c r="C8" t="s">
        <v>5455</v>
      </c>
      <c r="D8" s="7">
        <v>868000</v>
      </c>
      <c r="E8" s="7">
        <v>99717</v>
      </c>
    </row>
    <row r="9" spans="1:10">
      <c r="A9" t="s">
        <v>4355</v>
      </c>
      <c r="B9" t="s">
        <v>5469</v>
      </c>
      <c r="C9" t="s">
        <v>5455</v>
      </c>
      <c r="D9" s="7">
        <v>56000</v>
      </c>
      <c r="E9" s="7">
        <v>12124</v>
      </c>
    </row>
    <row r="10" spans="1:10">
      <c r="A10" t="s">
        <v>4356</v>
      </c>
      <c r="B10" t="s">
        <v>5470</v>
      </c>
      <c r="C10" t="s">
        <v>5455</v>
      </c>
      <c r="D10" s="7">
        <v>600</v>
      </c>
      <c r="E10" s="7">
        <v>54</v>
      </c>
    </row>
    <row r="11" spans="1:10">
      <c r="A11" t="s">
        <v>83</v>
      </c>
      <c r="B11" t="s">
        <v>4931</v>
      </c>
      <c r="C11" t="s">
        <v>5455</v>
      </c>
      <c r="D11" s="7">
        <v>1800</v>
      </c>
      <c r="E11" s="7">
        <v>450</v>
      </c>
    </row>
    <row r="12" spans="1:10" ht="15">
      <c r="A12" t="s">
        <v>85</v>
      </c>
      <c r="B12" t="s">
        <v>4932</v>
      </c>
      <c r="C12" t="s">
        <v>5455</v>
      </c>
      <c r="D12" s="7">
        <v>75600</v>
      </c>
      <c r="E12" s="7">
        <v>29995</v>
      </c>
      <c r="J12" s="40"/>
    </row>
    <row r="13" spans="1:10">
      <c r="A13" t="s">
        <v>90</v>
      </c>
      <c r="B13" t="s">
        <v>4933</v>
      </c>
      <c r="C13" t="s">
        <v>5455</v>
      </c>
      <c r="D13" s="7">
        <v>20232</v>
      </c>
      <c r="E13" s="7">
        <v>20119</v>
      </c>
    </row>
    <row r="14" spans="1:10">
      <c r="A14" t="s">
        <v>4357</v>
      </c>
      <c r="B14" t="s">
        <v>5471</v>
      </c>
      <c r="C14" t="s">
        <v>6</v>
      </c>
      <c r="D14" s="7">
        <v>73500</v>
      </c>
      <c r="E14" s="7">
        <v>556</v>
      </c>
    </row>
    <row r="15" spans="1:10">
      <c r="A15" t="s">
        <v>4358</v>
      </c>
      <c r="B15" t="s">
        <v>5472</v>
      </c>
      <c r="C15" t="s">
        <v>6</v>
      </c>
      <c r="D15" s="7">
        <v>24150</v>
      </c>
      <c r="E15" s="7">
        <v>86</v>
      </c>
    </row>
    <row r="16" spans="1:10">
      <c r="A16" t="s">
        <v>4359</v>
      </c>
      <c r="B16" t="s">
        <v>5473</v>
      </c>
      <c r="C16" t="s">
        <v>5455</v>
      </c>
      <c r="D16" s="7">
        <v>587</v>
      </c>
      <c r="E16" s="7">
        <v>7271</v>
      </c>
    </row>
    <row r="17" spans="1:5">
      <c r="A17" t="s">
        <v>4360</v>
      </c>
      <c r="B17" t="s">
        <v>5474</v>
      </c>
      <c r="C17" t="s">
        <v>5455</v>
      </c>
      <c r="D17" s="7">
        <v>338000</v>
      </c>
      <c r="E17" s="7">
        <v>3990</v>
      </c>
    </row>
    <row r="18" spans="1:5">
      <c r="A18" t="s">
        <v>98</v>
      </c>
      <c r="B18" t="s">
        <v>4934</v>
      </c>
      <c r="C18" t="s">
        <v>5455</v>
      </c>
      <c r="D18" s="7">
        <v>464900</v>
      </c>
      <c r="E18" s="7">
        <v>13879</v>
      </c>
    </row>
    <row r="19" spans="1:5">
      <c r="A19" t="s">
        <v>109</v>
      </c>
      <c r="B19" t="s">
        <v>4935</v>
      </c>
      <c r="C19" t="s">
        <v>6</v>
      </c>
      <c r="D19" s="7">
        <v>10800</v>
      </c>
      <c r="E19" s="7">
        <v>12</v>
      </c>
    </row>
    <row r="20" spans="1:5">
      <c r="A20" t="s">
        <v>4361</v>
      </c>
      <c r="B20" t="s">
        <v>5456</v>
      </c>
      <c r="C20" t="s">
        <v>6</v>
      </c>
      <c r="D20" s="7">
        <v>5000</v>
      </c>
      <c r="E20" s="7">
        <v>26</v>
      </c>
    </row>
    <row r="21" spans="1:5">
      <c r="A21" t="s">
        <v>113</v>
      </c>
      <c r="B21" t="s">
        <v>4936</v>
      </c>
      <c r="C21" t="s">
        <v>6</v>
      </c>
      <c r="D21" s="7">
        <v>700</v>
      </c>
      <c r="E21" s="7">
        <v>14</v>
      </c>
    </row>
    <row r="22" spans="1:5">
      <c r="A22" t="s">
        <v>114</v>
      </c>
      <c r="B22" t="s">
        <v>4937</v>
      </c>
      <c r="C22" t="s">
        <v>6</v>
      </c>
      <c r="D22" s="7">
        <v>13643</v>
      </c>
      <c r="E22" s="7">
        <v>248</v>
      </c>
    </row>
    <row r="23" spans="1:5">
      <c r="A23" t="s">
        <v>116</v>
      </c>
      <c r="B23" t="s">
        <v>4938</v>
      </c>
      <c r="C23" t="s">
        <v>6</v>
      </c>
      <c r="D23" s="7">
        <v>2250</v>
      </c>
      <c r="E23" s="7">
        <v>70</v>
      </c>
    </row>
    <row r="24" spans="1:5">
      <c r="A24" t="s">
        <v>120</v>
      </c>
      <c r="B24" t="s">
        <v>4939</v>
      </c>
      <c r="C24" t="s">
        <v>5455</v>
      </c>
      <c r="D24" s="7">
        <v>180660</v>
      </c>
      <c r="E24" s="7">
        <v>3613</v>
      </c>
    </row>
    <row r="25" spans="1:5">
      <c r="A25" t="s">
        <v>121</v>
      </c>
      <c r="B25" t="s">
        <v>4940</v>
      </c>
      <c r="C25" t="s">
        <v>5455</v>
      </c>
      <c r="D25" s="7">
        <v>656160</v>
      </c>
      <c r="E25" s="7">
        <v>6642</v>
      </c>
    </row>
    <row r="26" spans="1:5">
      <c r="A26" t="s">
        <v>123</v>
      </c>
      <c r="B26" t="s">
        <v>4941</v>
      </c>
      <c r="C26" t="s">
        <v>5455</v>
      </c>
      <c r="D26" s="7">
        <v>1970457</v>
      </c>
      <c r="E26" s="7">
        <v>126976</v>
      </c>
    </row>
    <row r="27" spans="1:5">
      <c r="A27" t="s">
        <v>125</v>
      </c>
      <c r="B27" t="s">
        <v>4942</v>
      </c>
      <c r="C27" t="s">
        <v>5455</v>
      </c>
      <c r="D27" s="7">
        <v>1338880</v>
      </c>
      <c r="E27" s="7">
        <v>26308</v>
      </c>
    </row>
    <row r="28" spans="1:5">
      <c r="A28" t="s">
        <v>126</v>
      </c>
      <c r="B28" t="s">
        <v>4943</v>
      </c>
      <c r="C28" t="s">
        <v>5455</v>
      </c>
      <c r="D28" s="7">
        <v>5010700</v>
      </c>
      <c r="E28" s="7">
        <v>40210</v>
      </c>
    </row>
    <row r="29" spans="1:5">
      <c r="A29" t="s">
        <v>127</v>
      </c>
      <c r="B29" t="s">
        <v>4944</v>
      </c>
      <c r="C29" t="s">
        <v>5455</v>
      </c>
      <c r="D29" s="7">
        <v>3323168</v>
      </c>
      <c r="E29" s="7">
        <v>26891</v>
      </c>
    </row>
    <row r="30" spans="1:5">
      <c r="A30" t="s">
        <v>132</v>
      </c>
      <c r="B30" t="s">
        <v>4945</v>
      </c>
      <c r="C30" t="s">
        <v>5455</v>
      </c>
      <c r="D30" s="7">
        <v>880</v>
      </c>
      <c r="E30" s="7">
        <v>7</v>
      </c>
    </row>
    <row r="31" spans="1:5">
      <c r="A31" t="s">
        <v>133</v>
      </c>
      <c r="B31" t="s">
        <v>4946</v>
      </c>
      <c r="C31" t="s">
        <v>5455</v>
      </c>
      <c r="D31" s="7">
        <v>5860</v>
      </c>
      <c r="E31" s="7">
        <v>114</v>
      </c>
    </row>
    <row r="32" spans="1:5">
      <c r="A32" t="s">
        <v>135</v>
      </c>
      <c r="B32" t="s">
        <v>4947</v>
      </c>
      <c r="C32" t="s">
        <v>5455</v>
      </c>
      <c r="D32" s="7">
        <v>9366</v>
      </c>
      <c r="E32" s="7">
        <v>16854</v>
      </c>
    </row>
    <row r="33" spans="1:5">
      <c r="A33" t="s">
        <v>139</v>
      </c>
      <c r="B33" t="s">
        <v>4948</v>
      </c>
      <c r="C33" t="s">
        <v>5455</v>
      </c>
      <c r="D33" s="7">
        <v>1419460</v>
      </c>
      <c r="E33" s="7">
        <v>14323</v>
      </c>
    </row>
    <row r="34" spans="1:5">
      <c r="A34" t="s">
        <v>141</v>
      </c>
      <c r="B34" t="s">
        <v>4949</v>
      </c>
      <c r="C34" t="s">
        <v>5455</v>
      </c>
      <c r="D34" s="7">
        <v>4975</v>
      </c>
      <c r="E34" s="7">
        <v>50</v>
      </c>
    </row>
    <row r="35" spans="1:5">
      <c r="A35" t="s">
        <v>145</v>
      </c>
      <c r="B35" t="s">
        <v>4950</v>
      </c>
      <c r="C35" t="s">
        <v>5455</v>
      </c>
      <c r="D35" s="7">
        <v>5000</v>
      </c>
      <c r="E35" s="7">
        <v>40</v>
      </c>
    </row>
    <row r="36" spans="1:5">
      <c r="A36" t="s">
        <v>146</v>
      </c>
      <c r="B36" t="s">
        <v>4951</v>
      </c>
      <c r="C36" t="s">
        <v>5455</v>
      </c>
      <c r="D36" s="7">
        <v>4280</v>
      </c>
      <c r="E36" s="7">
        <v>33</v>
      </c>
    </row>
    <row r="37" spans="1:5">
      <c r="A37" t="s">
        <v>148</v>
      </c>
      <c r="B37" t="s">
        <v>4952</v>
      </c>
      <c r="C37" t="s">
        <v>5455</v>
      </c>
      <c r="D37" s="7">
        <v>2170</v>
      </c>
      <c r="E37" s="7">
        <v>42</v>
      </c>
    </row>
    <row r="38" spans="1:5">
      <c r="A38" t="s">
        <v>149</v>
      </c>
      <c r="B38" t="s">
        <v>4953</v>
      </c>
      <c r="C38" t="s">
        <v>5455</v>
      </c>
      <c r="D38" s="7">
        <v>8000</v>
      </c>
      <c r="E38" s="7">
        <v>4881</v>
      </c>
    </row>
    <row r="39" spans="1:5">
      <c r="A39" t="s">
        <v>151</v>
      </c>
      <c r="B39" t="s">
        <v>4954</v>
      </c>
      <c r="C39" t="s">
        <v>5455</v>
      </c>
      <c r="D39" s="7">
        <v>400</v>
      </c>
      <c r="E39" s="7">
        <v>16</v>
      </c>
    </row>
    <row r="40" spans="1:5">
      <c r="A40" t="s">
        <v>160</v>
      </c>
      <c r="B40" t="s">
        <v>4955</v>
      </c>
      <c r="C40" t="s">
        <v>5455</v>
      </c>
      <c r="D40" s="7">
        <v>840</v>
      </c>
      <c r="E40" s="7">
        <v>7</v>
      </c>
    </row>
    <row r="41" spans="1:5">
      <c r="A41" t="s">
        <v>168</v>
      </c>
      <c r="B41" t="s">
        <v>4956</v>
      </c>
      <c r="C41" t="s">
        <v>5455</v>
      </c>
      <c r="D41" s="7">
        <v>2512650</v>
      </c>
      <c r="E41" s="7">
        <v>397984</v>
      </c>
    </row>
    <row r="42" spans="1:5">
      <c r="A42" t="s">
        <v>174</v>
      </c>
      <c r="B42" t="s">
        <v>5475</v>
      </c>
      <c r="C42" t="s">
        <v>5455</v>
      </c>
      <c r="D42" s="7">
        <v>700</v>
      </c>
      <c r="E42" s="7">
        <v>25</v>
      </c>
    </row>
    <row r="43" spans="1:5">
      <c r="A43" t="s">
        <v>178</v>
      </c>
      <c r="B43" t="s">
        <v>4958</v>
      </c>
      <c r="C43" t="s">
        <v>5455</v>
      </c>
      <c r="D43" s="7">
        <v>720</v>
      </c>
      <c r="E43" s="7">
        <v>11</v>
      </c>
    </row>
    <row r="44" spans="1:5">
      <c r="A44" t="s">
        <v>192</v>
      </c>
      <c r="B44" t="s">
        <v>4959</v>
      </c>
      <c r="C44" t="s">
        <v>5455</v>
      </c>
      <c r="D44" s="7">
        <v>1202850</v>
      </c>
      <c r="E44" s="7">
        <v>317552</v>
      </c>
    </row>
    <row r="45" spans="1:5">
      <c r="A45" t="s">
        <v>193</v>
      </c>
      <c r="B45" t="s">
        <v>4960</v>
      </c>
      <c r="C45" t="s">
        <v>5455</v>
      </c>
      <c r="D45" s="7">
        <v>2430</v>
      </c>
      <c r="E45" s="7">
        <v>12</v>
      </c>
    </row>
    <row r="46" spans="1:5">
      <c r="A46" t="s">
        <v>203</v>
      </c>
      <c r="B46" t="s">
        <v>4961</v>
      </c>
      <c r="C46" t="s">
        <v>5455</v>
      </c>
      <c r="D46" s="7">
        <v>35000</v>
      </c>
      <c r="E46" s="7">
        <v>712</v>
      </c>
    </row>
    <row r="47" spans="1:5">
      <c r="A47" t="s">
        <v>210</v>
      </c>
      <c r="B47" t="s">
        <v>4962</v>
      </c>
      <c r="C47" t="s">
        <v>5455</v>
      </c>
      <c r="D47" s="7">
        <v>493500</v>
      </c>
      <c r="E47" s="7">
        <v>9770</v>
      </c>
    </row>
    <row r="48" spans="1:5">
      <c r="A48" t="s">
        <v>4362</v>
      </c>
      <c r="B48" t="s">
        <v>5476</v>
      </c>
      <c r="C48" t="s">
        <v>5455</v>
      </c>
      <c r="D48" s="7">
        <v>62573</v>
      </c>
      <c r="E48" s="7">
        <v>51731</v>
      </c>
    </row>
    <row r="49" spans="1:5">
      <c r="A49" t="s">
        <v>226</v>
      </c>
      <c r="B49" t="s">
        <v>4963</v>
      </c>
      <c r="C49" t="s">
        <v>5455</v>
      </c>
      <c r="D49" s="7">
        <v>18732</v>
      </c>
      <c r="E49" s="7">
        <v>21892</v>
      </c>
    </row>
    <row r="50" spans="1:5">
      <c r="A50" t="s">
        <v>227</v>
      </c>
      <c r="B50" t="s">
        <v>4964</v>
      </c>
      <c r="C50" t="s">
        <v>5455</v>
      </c>
      <c r="D50" s="7">
        <v>1066</v>
      </c>
      <c r="E50" s="7">
        <v>913</v>
      </c>
    </row>
    <row r="51" spans="1:5">
      <c r="A51" t="s">
        <v>228</v>
      </c>
      <c r="B51" t="s">
        <v>4965</v>
      </c>
      <c r="C51" t="s">
        <v>5455</v>
      </c>
      <c r="D51" s="7">
        <v>767</v>
      </c>
      <c r="E51" s="7">
        <v>952</v>
      </c>
    </row>
    <row r="52" spans="1:5">
      <c r="A52" t="s">
        <v>230</v>
      </c>
      <c r="B52" t="s">
        <v>4966</v>
      </c>
      <c r="C52" t="s">
        <v>5455</v>
      </c>
      <c r="D52" s="7">
        <v>2288</v>
      </c>
      <c r="E52" s="7">
        <v>2015</v>
      </c>
    </row>
    <row r="53" spans="1:5">
      <c r="A53" t="s">
        <v>231</v>
      </c>
      <c r="B53" t="s">
        <v>4967</v>
      </c>
      <c r="C53" t="s">
        <v>5455</v>
      </c>
      <c r="D53" s="7">
        <v>1093</v>
      </c>
      <c r="E53" s="7">
        <v>755</v>
      </c>
    </row>
    <row r="54" spans="1:5">
      <c r="A54" t="s">
        <v>232</v>
      </c>
      <c r="B54" t="s">
        <v>4968</v>
      </c>
      <c r="C54" t="s">
        <v>5455</v>
      </c>
      <c r="D54" s="7">
        <v>74815</v>
      </c>
      <c r="E54" s="7">
        <v>28742</v>
      </c>
    </row>
    <row r="55" spans="1:5">
      <c r="A55" t="s">
        <v>233</v>
      </c>
      <c r="B55" t="s">
        <v>4969</v>
      </c>
      <c r="C55" t="s">
        <v>5455</v>
      </c>
      <c r="D55" s="7">
        <v>93274</v>
      </c>
      <c r="E55" s="7">
        <v>10280</v>
      </c>
    </row>
    <row r="56" spans="1:5">
      <c r="A56" t="s">
        <v>234</v>
      </c>
      <c r="B56" t="s">
        <v>4970</v>
      </c>
      <c r="C56" t="s">
        <v>5455</v>
      </c>
      <c r="D56" s="7">
        <v>6182075</v>
      </c>
      <c r="E56" s="7">
        <v>965819</v>
      </c>
    </row>
    <row r="57" spans="1:5">
      <c r="A57" t="s">
        <v>236</v>
      </c>
      <c r="B57" t="s">
        <v>4971</v>
      </c>
      <c r="C57" t="s">
        <v>5455</v>
      </c>
      <c r="D57" s="7">
        <v>2620</v>
      </c>
      <c r="E57" s="7">
        <v>1488</v>
      </c>
    </row>
    <row r="58" spans="1:5">
      <c r="A58" t="s">
        <v>240</v>
      </c>
      <c r="B58" t="s">
        <v>4972</v>
      </c>
      <c r="C58" t="s">
        <v>5455</v>
      </c>
      <c r="D58" s="7">
        <v>168285</v>
      </c>
      <c r="E58" s="7">
        <v>13334</v>
      </c>
    </row>
    <row r="59" spans="1:5">
      <c r="A59" t="s">
        <v>241</v>
      </c>
      <c r="B59" t="s">
        <v>4973</v>
      </c>
      <c r="C59" t="s">
        <v>5455</v>
      </c>
      <c r="D59" s="7">
        <v>113173</v>
      </c>
      <c r="E59" s="7">
        <v>10280</v>
      </c>
    </row>
    <row r="60" spans="1:5">
      <c r="A60" t="s">
        <v>4363</v>
      </c>
      <c r="B60" t="s">
        <v>5457</v>
      </c>
      <c r="C60" t="s">
        <v>5455</v>
      </c>
      <c r="D60" s="7">
        <v>18462</v>
      </c>
      <c r="E60" s="7">
        <v>2075</v>
      </c>
    </row>
    <row r="61" spans="1:5">
      <c r="A61" t="s">
        <v>248</v>
      </c>
      <c r="B61" t="s">
        <v>4974</v>
      </c>
      <c r="C61" t="s">
        <v>5455</v>
      </c>
      <c r="D61" s="7">
        <v>1383830</v>
      </c>
      <c r="E61" s="7">
        <v>1975266</v>
      </c>
    </row>
    <row r="62" spans="1:5">
      <c r="A62" t="s">
        <v>251</v>
      </c>
      <c r="B62" t="s">
        <v>4975</v>
      </c>
      <c r="C62" t="s">
        <v>5455</v>
      </c>
      <c r="D62" s="7">
        <v>12500</v>
      </c>
      <c r="E62" s="7">
        <v>8056</v>
      </c>
    </row>
    <row r="63" spans="1:5">
      <c r="A63" t="s">
        <v>260</v>
      </c>
      <c r="B63" t="s">
        <v>4976</v>
      </c>
      <c r="C63" t="s">
        <v>5455</v>
      </c>
      <c r="D63" s="7">
        <v>2351181</v>
      </c>
      <c r="E63" s="7">
        <v>76572</v>
      </c>
    </row>
    <row r="64" spans="1:5">
      <c r="A64" t="s">
        <v>261</v>
      </c>
      <c r="B64" t="s">
        <v>4977</v>
      </c>
      <c r="C64" t="s">
        <v>5455</v>
      </c>
      <c r="D64" s="7">
        <v>10398837</v>
      </c>
      <c r="E64" s="7">
        <v>131509</v>
      </c>
    </row>
    <row r="65" spans="1:5">
      <c r="A65" t="s">
        <v>262</v>
      </c>
      <c r="B65" t="s">
        <v>4978</v>
      </c>
      <c r="C65" t="s">
        <v>5455</v>
      </c>
      <c r="D65" s="7">
        <v>589288</v>
      </c>
      <c r="E65" s="7">
        <v>25766</v>
      </c>
    </row>
    <row r="66" spans="1:5">
      <c r="A66" t="s">
        <v>265</v>
      </c>
      <c r="B66" t="s">
        <v>4979</v>
      </c>
      <c r="C66" t="s">
        <v>5455</v>
      </c>
      <c r="D66" s="7">
        <v>4020</v>
      </c>
      <c r="E66" s="7">
        <v>708</v>
      </c>
    </row>
    <row r="67" spans="1:5">
      <c r="A67" t="s">
        <v>266</v>
      </c>
      <c r="B67" t="s">
        <v>4980</v>
      </c>
      <c r="C67" t="s">
        <v>5455</v>
      </c>
      <c r="D67" s="7">
        <v>704</v>
      </c>
      <c r="E67" s="7">
        <v>5632</v>
      </c>
    </row>
    <row r="68" spans="1:5">
      <c r="A68" t="s">
        <v>267</v>
      </c>
      <c r="B68" t="s">
        <v>4981</v>
      </c>
      <c r="C68" t="s">
        <v>5455</v>
      </c>
      <c r="D68" s="7">
        <v>212</v>
      </c>
      <c r="E68" s="7">
        <v>363</v>
      </c>
    </row>
    <row r="69" spans="1:5">
      <c r="A69" t="s">
        <v>269</v>
      </c>
      <c r="B69" t="s">
        <v>4982</v>
      </c>
      <c r="C69" t="s">
        <v>5455</v>
      </c>
      <c r="D69" s="7">
        <v>242819</v>
      </c>
      <c r="E69" s="7">
        <v>14381</v>
      </c>
    </row>
    <row r="70" spans="1:5">
      <c r="A70" t="s">
        <v>278</v>
      </c>
      <c r="B70" t="s">
        <v>4983</v>
      </c>
      <c r="C70" t="s">
        <v>5455</v>
      </c>
      <c r="D70" s="7">
        <v>100</v>
      </c>
      <c r="E70" s="7">
        <v>6</v>
      </c>
    </row>
    <row r="71" spans="1:5">
      <c r="A71" t="s">
        <v>284</v>
      </c>
      <c r="B71" t="s">
        <v>4984</v>
      </c>
      <c r="C71" t="s">
        <v>5455</v>
      </c>
      <c r="D71" s="7">
        <v>105000</v>
      </c>
      <c r="E71" s="7">
        <v>2250</v>
      </c>
    </row>
    <row r="72" spans="1:5">
      <c r="A72" t="s">
        <v>285</v>
      </c>
      <c r="B72" t="s">
        <v>4985</v>
      </c>
      <c r="C72" t="s">
        <v>5455</v>
      </c>
      <c r="D72" s="7">
        <v>9652</v>
      </c>
      <c r="E72" s="7">
        <v>519</v>
      </c>
    </row>
    <row r="73" spans="1:5">
      <c r="A73" t="s">
        <v>288</v>
      </c>
      <c r="B73" t="s">
        <v>4986</v>
      </c>
      <c r="C73" t="s">
        <v>5455</v>
      </c>
      <c r="D73" s="7">
        <v>135000</v>
      </c>
      <c r="E73" s="7">
        <v>8064</v>
      </c>
    </row>
    <row r="74" spans="1:5">
      <c r="A74" t="s">
        <v>291</v>
      </c>
      <c r="B74" t="s">
        <v>5477</v>
      </c>
      <c r="C74" t="s">
        <v>5455</v>
      </c>
      <c r="D74" s="7">
        <v>48300</v>
      </c>
      <c r="E74" s="7">
        <v>3635</v>
      </c>
    </row>
    <row r="75" spans="1:5">
      <c r="A75" t="s">
        <v>293</v>
      </c>
      <c r="B75" t="s">
        <v>4987</v>
      </c>
      <c r="C75" t="s">
        <v>5455</v>
      </c>
      <c r="D75" s="7">
        <v>1000</v>
      </c>
      <c r="E75" s="7">
        <v>106</v>
      </c>
    </row>
    <row r="76" spans="1:5">
      <c r="A76" t="s">
        <v>298</v>
      </c>
      <c r="B76" t="s">
        <v>4988</v>
      </c>
      <c r="C76" t="s">
        <v>5455</v>
      </c>
      <c r="D76" s="7">
        <v>158360</v>
      </c>
      <c r="E76" s="7">
        <v>317</v>
      </c>
    </row>
    <row r="77" spans="1:5">
      <c r="A77" t="s">
        <v>304</v>
      </c>
      <c r="B77" t="s">
        <v>4989</v>
      </c>
      <c r="C77" t="s">
        <v>5455</v>
      </c>
      <c r="D77" s="7">
        <v>149</v>
      </c>
      <c r="E77" s="7">
        <v>53</v>
      </c>
    </row>
    <row r="78" spans="1:5">
      <c r="A78" t="s">
        <v>310</v>
      </c>
      <c r="B78" t="s">
        <v>4990</v>
      </c>
      <c r="C78" t="s">
        <v>5455</v>
      </c>
      <c r="D78" s="7">
        <v>450</v>
      </c>
      <c r="E78" s="7">
        <v>16</v>
      </c>
    </row>
    <row r="79" spans="1:5">
      <c r="A79" t="s">
        <v>312</v>
      </c>
      <c r="B79" t="s">
        <v>4991</v>
      </c>
      <c r="C79" t="s">
        <v>5455</v>
      </c>
      <c r="D79" s="7">
        <v>54000</v>
      </c>
      <c r="E79" s="7">
        <v>2160</v>
      </c>
    </row>
    <row r="80" spans="1:5">
      <c r="A80" t="s">
        <v>4364</v>
      </c>
      <c r="B80" t="s">
        <v>5478</v>
      </c>
      <c r="C80" t="s">
        <v>5455</v>
      </c>
      <c r="D80" s="7">
        <v>38250</v>
      </c>
      <c r="E80" s="7">
        <v>2297</v>
      </c>
    </row>
    <row r="81" spans="1:5">
      <c r="A81" t="s">
        <v>4365</v>
      </c>
      <c r="B81" t="s">
        <v>5479</v>
      </c>
      <c r="C81" t="s">
        <v>5455</v>
      </c>
      <c r="D81" s="7">
        <v>18200</v>
      </c>
      <c r="E81" s="7">
        <v>182</v>
      </c>
    </row>
    <row r="82" spans="1:5">
      <c r="A82" t="s">
        <v>324</v>
      </c>
      <c r="B82" t="s">
        <v>4992</v>
      </c>
      <c r="C82" t="s">
        <v>5455</v>
      </c>
      <c r="D82" s="7">
        <v>655</v>
      </c>
      <c r="E82" s="7">
        <v>1552</v>
      </c>
    </row>
    <row r="83" spans="1:5">
      <c r="A83" t="s">
        <v>332</v>
      </c>
      <c r="B83" t="s">
        <v>4993</v>
      </c>
      <c r="C83" t="s">
        <v>5455</v>
      </c>
      <c r="D83" s="7">
        <v>30200</v>
      </c>
      <c r="E83" s="7">
        <v>7341</v>
      </c>
    </row>
    <row r="84" spans="1:5">
      <c r="A84" t="s">
        <v>4366</v>
      </c>
      <c r="B84" t="s">
        <v>5480</v>
      </c>
      <c r="C84" t="s">
        <v>5455</v>
      </c>
      <c r="D84" s="7">
        <v>112</v>
      </c>
      <c r="E84" s="7">
        <v>48118</v>
      </c>
    </row>
    <row r="85" spans="1:5">
      <c r="A85" t="s">
        <v>4367</v>
      </c>
      <c r="B85" t="s">
        <v>4993</v>
      </c>
      <c r="C85" t="s">
        <v>5455</v>
      </c>
      <c r="D85" s="7">
        <v>909343</v>
      </c>
      <c r="E85" s="7">
        <v>82413</v>
      </c>
    </row>
    <row r="86" spans="1:5">
      <c r="A86" t="s">
        <v>340</v>
      </c>
      <c r="B86" t="s">
        <v>4994</v>
      </c>
      <c r="C86" t="s">
        <v>5455</v>
      </c>
      <c r="D86" s="7">
        <v>752</v>
      </c>
      <c r="E86" s="7">
        <v>769</v>
      </c>
    </row>
    <row r="87" spans="1:5">
      <c r="A87" t="s">
        <v>345</v>
      </c>
      <c r="B87" t="s">
        <v>4995</v>
      </c>
      <c r="C87" t="s">
        <v>5455</v>
      </c>
      <c r="D87" s="7">
        <v>1400</v>
      </c>
      <c r="E87" s="7">
        <v>28</v>
      </c>
    </row>
    <row r="88" spans="1:5">
      <c r="A88" t="s">
        <v>347</v>
      </c>
      <c r="B88" t="s">
        <v>4996</v>
      </c>
      <c r="C88" t="s">
        <v>5455</v>
      </c>
      <c r="D88" s="7">
        <v>166360</v>
      </c>
      <c r="E88" s="7">
        <v>112088</v>
      </c>
    </row>
    <row r="89" spans="1:5">
      <c r="A89" t="s">
        <v>350</v>
      </c>
      <c r="B89" t="s">
        <v>4997</v>
      </c>
      <c r="C89" t="s">
        <v>5455</v>
      </c>
      <c r="D89" s="7">
        <v>257974</v>
      </c>
      <c r="E89" s="7">
        <v>27731</v>
      </c>
    </row>
    <row r="90" spans="1:5">
      <c r="A90" t="s">
        <v>4368</v>
      </c>
      <c r="B90" t="s">
        <v>5481</v>
      </c>
      <c r="C90" t="s">
        <v>5455</v>
      </c>
      <c r="D90" s="7">
        <v>4501</v>
      </c>
      <c r="E90" s="7">
        <v>633</v>
      </c>
    </row>
    <row r="91" spans="1:5">
      <c r="A91" t="s">
        <v>4369</v>
      </c>
      <c r="B91" t="s">
        <v>5458</v>
      </c>
      <c r="C91" t="s">
        <v>5455</v>
      </c>
      <c r="D91" s="7">
        <v>85762</v>
      </c>
      <c r="E91" s="7">
        <v>2567</v>
      </c>
    </row>
    <row r="92" spans="1:5">
      <c r="A92" t="s">
        <v>4370</v>
      </c>
      <c r="B92" t="s">
        <v>5482</v>
      </c>
      <c r="C92" t="s">
        <v>5455</v>
      </c>
      <c r="D92" s="7">
        <v>4592860</v>
      </c>
      <c r="E92" s="7">
        <v>46919</v>
      </c>
    </row>
    <row r="93" spans="1:5">
      <c r="A93" t="s">
        <v>351</v>
      </c>
      <c r="B93" t="s">
        <v>4998</v>
      </c>
      <c r="C93" t="s">
        <v>5455</v>
      </c>
      <c r="D93" s="7">
        <v>27213</v>
      </c>
      <c r="E93" s="7">
        <v>8080</v>
      </c>
    </row>
    <row r="94" spans="1:5">
      <c r="A94" t="s">
        <v>369</v>
      </c>
      <c r="B94" t="s">
        <v>4999</v>
      </c>
      <c r="C94" t="s">
        <v>5455</v>
      </c>
      <c r="D94" s="7">
        <v>119000</v>
      </c>
      <c r="E94" s="7">
        <v>10282</v>
      </c>
    </row>
    <row r="95" spans="1:5">
      <c r="A95" t="s">
        <v>374</v>
      </c>
      <c r="B95" t="s">
        <v>5000</v>
      </c>
      <c r="C95" t="s">
        <v>5455</v>
      </c>
      <c r="D95" s="7">
        <v>113440</v>
      </c>
      <c r="E95" s="7">
        <v>8293</v>
      </c>
    </row>
    <row r="96" spans="1:5">
      <c r="A96" t="s">
        <v>407</v>
      </c>
      <c r="B96" t="s">
        <v>5001</v>
      </c>
      <c r="C96" t="s">
        <v>5455</v>
      </c>
      <c r="D96" s="7">
        <v>476</v>
      </c>
      <c r="E96" s="7">
        <v>288</v>
      </c>
    </row>
    <row r="97" spans="1:5">
      <c r="A97" t="s">
        <v>4371</v>
      </c>
      <c r="B97" t="s">
        <v>5444</v>
      </c>
      <c r="C97" t="s">
        <v>5455</v>
      </c>
      <c r="D97" s="7">
        <v>3033530</v>
      </c>
      <c r="E97" s="7">
        <v>19662</v>
      </c>
    </row>
    <row r="98" spans="1:5">
      <c r="A98" t="s">
        <v>419</v>
      </c>
      <c r="B98" t="s">
        <v>5002</v>
      </c>
      <c r="C98" t="s">
        <v>5455</v>
      </c>
      <c r="D98" s="7">
        <v>8694</v>
      </c>
      <c r="E98" s="7">
        <v>1057</v>
      </c>
    </row>
    <row r="99" spans="1:5">
      <c r="A99" t="s">
        <v>421</v>
      </c>
      <c r="B99" t="s">
        <v>5003</v>
      </c>
      <c r="C99" t="s">
        <v>5455</v>
      </c>
      <c r="D99" s="7">
        <v>1098560</v>
      </c>
      <c r="E99" s="7">
        <v>154232</v>
      </c>
    </row>
    <row r="100" spans="1:5">
      <c r="A100" t="s">
        <v>426</v>
      </c>
      <c r="B100" t="s">
        <v>5004</v>
      </c>
      <c r="C100" t="s">
        <v>5455</v>
      </c>
      <c r="D100" s="7">
        <v>10630</v>
      </c>
      <c r="E100" s="7">
        <v>1795</v>
      </c>
    </row>
    <row r="101" spans="1:5">
      <c r="A101" t="s">
        <v>428</v>
      </c>
      <c r="B101" t="s">
        <v>5005</v>
      </c>
      <c r="C101" t="s">
        <v>5455</v>
      </c>
      <c r="D101" s="7">
        <v>3370</v>
      </c>
      <c r="E101" s="7">
        <v>699</v>
      </c>
    </row>
    <row r="102" spans="1:5">
      <c r="A102" t="s">
        <v>430</v>
      </c>
      <c r="B102" t="s">
        <v>5483</v>
      </c>
      <c r="C102" t="s">
        <v>5455</v>
      </c>
      <c r="D102" s="7">
        <v>75442</v>
      </c>
      <c r="E102" s="7">
        <v>6930</v>
      </c>
    </row>
    <row r="103" spans="1:5">
      <c r="A103" t="s">
        <v>441</v>
      </c>
      <c r="B103" t="s">
        <v>5007</v>
      </c>
      <c r="C103" t="s">
        <v>5455</v>
      </c>
      <c r="D103" s="7">
        <v>8880</v>
      </c>
      <c r="E103" s="7">
        <v>3198</v>
      </c>
    </row>
    <row r="104" spans="1:5">
      <c r="A104" t="s">
        <v>444</v>
      </c>
      <c r="B104" t="s">
        <v>5008</v>
      </c>
      <c r="C104" t="s">
        <v>5455</v>
      </c>
      <c r="D104" s="7">
        <v>575</v>
      </c>
      <c r="E104" s="7">
        <v>11093</v>
      </c>
    </row>
    <row r="105" spans="1:5">
      <c r="A105" t="s">
        <v>465</v>
      </c>
      <c r="B105" t="s">
        <v>5009</v>
      </c>
      <c r="C105" t="s">
        <v>5455</v>
      </c>
      <c r="D105" s="7">
        <v>59724</v>
      </c>
      <c r="E105" s="7">
        <v>7198</v>
      </c>
    </row>
    <row r="106" spans="1:5">
      <c r="A106" t="s">
        <v>4372</v>
      </c>
      <c r="B106" t="s">
        <v>5445</v>
      </c>
      <c r="C106" t="s">
        <v>468</v>
      </c>
      <c r="D106" s="7">
        <v>1290054</v>
      </c>
      <c r="E106" s="7">
        <v>91016</v>
      </c>
    </row>
    <row r="107" spans="1:5">
      <c r="A107" t="s">
        <v>4373</v>
      </c>
      <c r="B107" t="s">
        <v>5459</v>
      </c>
      <c r="C107" t="s">
        <v>468</v>
      </c>
      <c r="D107" s="7">
        <v>330228</v>
      </c>
      <c r="E107" s="7">
        <v>22137</v>
      </c>
    </row>
    <row r="108" spans="1:5">
      <c r="A108" t="s">
        <v>4374</v>
      </c>
      <c r="B108" t="s">
        <v>5460</v>
      </c>
      <c r="C108" t="s">
        <v>468</v>
      </c>
      <c r="D108" s="7">
        <v>1095352</v>
      </c>
      <c r="E108" s="7">
        <v>77425</v>
      </c>
    </row>
    <row r="109" spans="1:5">
      <c r="A109" t="s">
        <v>473</v>
      </c>
      <c r="B109" t="s">
        <v>5010</v>
      </c>
      <c r="C109" t="s">
        <v>468</v>
      </c>
      <c r="D109" s="7">
        <v>202752</v>
      </c>
      <c r="E109" s="7">
        <v>12577</v>
      </c>
    </row>
    <row r="110" spans="1:5">
      <c r="A110" t="s">
        <v>475</v>
      </c>
      <c r="B110" t="s">
        <v>5011</v>
      </c>
      <c r="C110" t="s">
        <v>468</v>
      </c>
      <c r="D110" s="7">
        <v>1843440</v>
      </c>
      <c r="E110" s="7">
        <v>96924</v>
      </c>
    </row>
    <row r="111" spans="1:5">
      <c r="A111" t="s">
        <v>478</v>
      </c>
      <c r="B111" t="s">
        <v>5012</v>
      </c>
      <c r="C111" t="s">
        <v>468</v>
      </c>
      <c r="D111" s="7">
        <v>7222375</v>
      </c>
      <c r="E111" s="7">
        <v>526935</v>
      </c>
    </row>
    <row r="112" spans="1:5">
      <c r="A112" t="s">
        <v>490</v>
      </c>
      <c r="B112" t="s">
        <v>5013</v>
      </c>
      <c r="C112" t="s">
        <v>5455</v>
      </c>
      <c r="D112" s="7">
        <v>37303</v>
      </c>
      <c r="E112" s="7">
        <v>5987</v>
      </c>
    </row>
    <row r="113" spans="1:5">
      <c r="A113" t="s">
        <v>492</v>
      </c>
      <c r="B113" t="s">
        <v>5014</v>
      </c>
      <c r="C113" t="s">
        <v>5455</v>
      </c>
      <c r="D113" s="7">
        <v>7553</v>
      </c>
      <c r="E113" s="7">
        <v>467</v>
      </c>
    </row>
    <row r="114" spans="1:5">
      <c r="A114" t="s">
        <v>496</v>
      </c>
      <c r="B114" t="s">
        <v>5015</v>
      </c>
      <c r="C114" t="s">
        <v>5455</v>
      </c>
      <c r="D114" s="7">
        <v>87751</v>
      </c>
      <c r="E114" s="7">
        <v>9969</v>
      </c>
    </row>
    <row r="115" spans="1:5">
      <c r="A115" t="s">
        <v>501</v>
      </c>
      <c r="B115" t="s">
        <v>5016</v>
      </c>
      <c r="C115" t="s">
        <v>5455</v>
      </c>
      <c r="D115" s="7">
        <v>9</v>
      </c>
      <c r="E115" s="7">
        <v>2</v>
      </c>
    </row>
    <row r="116" spans="1:5">
      <c r="A116" t="s">
        <v>502</v>
      </c>
      <c r="B116" t="s">
        <v>503</v>
      </c>
      <c r="C116" t="s">
        <v>5455</v>
      </c>
      <c r="D116" s="7">
        <v>188</v>
      </c>
      <c r="E116" s="7">
        <v>200</v>
      </c>
    </row>
    <row r="117" spans="1:5">
      <c r="A117" t="s">
        <v>504</v>
      </c>
      <c r="B117" t="s">
        <v>5017</v>
      </c>
      <c r="C117" t="s">
        <v>5455</v>
      </c>
      <c r="D117" s="7">
        <v>47029</v>
      </c>
      <c r="E117" s="7">
        <v>6595</v>
      </c>
    </row>
    <row r="118" spans="1:5">
      <c r="A118" t="s">
        <v>508</v>
      </c>
      <c r="B118" t="s">
        <v>5018</v>
      </c>
      <c r="C118" t="s">
        <v>468</v>
      </c>
      <c r="D118" s="7">
        <v>19</v>
      </c>
      <c r="E118" s="7">
        <v>23</v>
      </c>
    </row>
    <row r="119" spans="1:5">
      <c r="A119" t="s">
        <v>511</v>
      </c>
      <c r="B119" t="s">
        <v>5019</v>
      </c>
      <c r="C119" t="s">
        <v>468</v>
      </c>
      <c r="D119" s="7">
        <v>55392</v>
      </c>
      <c r="E119" s="7">
        <v>8233</v>
      </c>
    </row>
    <row r="120" spans="1:5">
      <c r="A120" t="s">
        <v>4375</v>
      </c>
      <c r="B120" t="s">
        <v>5484</v>
      </c>
      <c r="C120" t="s">
        <v>468</v>
      </c>
      <c r="D120" s="7">
        <v>477</v>
      </c>
      <c r="E120" s="7">
        <v>217</v>
      </c>
    </row>
    <row r="121" spans="1:5">
      <c r="A121" t="s">
        <v>526</v>
      </c>
      <c r="B121" t="s">
        <v>5485</v>
      </c>
      <c r="C121" t="s">
        <v>468</v>
      </c>
      <c r="D121" s="7">
        <v>450</v>
      </c>
      <c r="E121" s="7">
        <v>255</v>
      </c>
    </row>
    <row r="122" spans="1:5">
      <c r="A122" t="s">
        <v>528</v>
      </c>
      <c r="B122" t="s">
        <v>5486</v>
      </c>
      <c r="C122" t="s">
        <v>468</v>
      </c>
      <c r="D122" s="7">
        <v>9217</v>
      </c>
      <c r="E122" s="7">
        <v>5471</v>
      </c>
    </row>
    <row r="123" spans="1:5">
      <c r="A123" t="s">
        <v>538</v>
      </c>
      <c r="B123" t="s">
        <v>5020</v>
      </c>
      <c r="C123" t="s">
        <v>5455</v>
      </c>
      <c r="D123" s="7">
        <v>450000</v>
      </c>
      <c r="E123" s="7">
        <v>12561</v>
      </c>
    </row>
    <row r="124" spans="1:5">
      <c r="A124" t="s">
        <v>539</v>
      </c>
      <c r="B124" t="s">
        <v>5021</v>
      </c>
      <c r="C124" t="s">
        <v>5455</v>
      </c>
      <c r="D124" s="7">
        <v>1305247</v>
      </c>
      <c r="E124" s="7">
        <v>20807</v>
      </c>
    </row>
    <row r="125" spans="1:5">
      <c r="A125" t="s">
        <v>540</v>
      </c>
      <c r="B125" t="s">
        <v>5022</v>
      </c>
      <c r="C125" t="s">
        <v>5455</v>
      </c>
      <c r="D125" s="7">
        <v>123980</v>
      </c>
      <c r="E125" s="7">
        <v>2770</v>
      </c>
    </row>
    <row r="126" spans="1:5">
      <c r="A126" t="s">
        <v>4376</v>
      </c>
      <c r="B126" t="s">
        <v>5489</v>
      </c>
      <c r="C126" t="s">
        <v>5455</v>
      </c>
      <c r="D126" s="7">
        <v>582470</v>
      </c>
      <c r="E126" s="7">
        <v>283</v>
      </c>
    </row>
    <row r="127" spans="1:5">
      <c r="A127" t="s">
        <v>4377</v>
      </c>
      <c r="B127" t="s">
        <v>5490</v>
      </c>
      <c r="C127" t="s">
        <v>5455</v>
      </c>
      <c r="D127" s="7">
        <v>131704</v>
      </c>
      <c r="E127" s="7">
        <v>2939</v>
      </c>
    </row>
    <row r="128" spans="1:5">
      <c r="A128" t="s">
        <v>546</v>
      </c>
      <c r="B128" t="s">
        <v>5023</v>
      </c>
      <c r="C128" t="s">
        <v>5455</v>
      </c>
      <c r="D128" s="7">
        <v>8535425</v>
      </c>
      <c r="E128" s="7">
        <v>258903</v>
      </c>
    </row>
    <row r="129" spans="1:5">
      <c r="A129" t="s">
        <v>550</v>
      </c>
      <c r="B129" t="s">
        <v>5024</v>
      </c>
      <c r="C129" t="s">
        <v>5455</v>
      </c>
      <c r="D129" s="7">
        <v>88705</v>
      </c>
      <c r="E129" s="7">
        <v>106681</v>
      </c>
    </row>
    <row r="130" spans="1:5">
      <c r="A130" t="s">
        <v>551</v>
      </c>
      <c r="B130" t="s">
        <v>5025</v>
      </c>
      <c r="C130" t="s">
        <v>5455</v>
      </c>
      <c r="D130" s="7">
        <v>518920</v>
      </c>
      <c r="E130" s="7">
        <v>135672</v>
      </c>
    </row>
    <row r="131" spans="1:5">
      <c r="A131" t="s">
        <v>4378</v>
      </c>
      <c r="B131" t="s">
        <v>5461</v>
      </c>
      <c r="C131" t="s">
        <v>5455</v>
      </c>
      <c r="D131" s="7">
        <v>16</v>
      </c>
      <c r="E131" s="7">
        <v>4</v>
      </c>
    </row>
    <row r="132" spans="1:5">
      <c r="A132" t="s">
        <v>4379</v>
      </c>
      <c r="B132" t="s">
        <v>5491</v>
      </c>
      <c r="C132" t="s">
        <v>556</v>
      </c>
      <c r="D132" s="7">
        <v>393</v>
      </c>
      <c r="E132" s="7">
        <v>1443</v>
      </c>
    </row>
    <row r="133" spans="1:5">
      <c r="A133" t="s">
        <v>558</v>
      </c>
      <c r="B133" t="s">
        <v>5026</v>
      </c>
      <c r="C133" t="s">
        <v>5455</v>
      </c>
      <c r="D133" s="7">
        <v>498081</v>
      </c>
      <c r="E133" s="7">
        <v>278531</v>
      </c>
    </row>
    <row r="134" spans="1:5">
      <c r="A134" t="s">
        <v>628</v>
      </c>
      <c r="B134" t="s">
        <v>5027</v>
      </c>
      <c r="C134" t="s">
        <v>5455</v>
      </c>
      <c r="D134" s="7">
        <v>17780</v>
      </c>
      <c r="E134" s="7">
        <v>455</v>
      </c>
    </row>
    <row r="135" spans="1:5">
      <c r="A135" t="s">
        <v>643</v>
      </c>
      <c r="B135" t="s">
        <v>5028</v>
      </c>
      <c r="C135" t="s">
        <v>5455</v>
      </c>
      <c r="D135" s="7">
        <v>3382</v>
      </c>
      <c r="E135" s="7">
        <v>916</v>
      </c>
    </row>
    <row r="136" spans="1:5">
      <c r="A136" t="s">
        <v>4380</v>
      </c>
      <c r="B136" t="s">
        <v>5462</v>
      </c>
      <c r="C136" t="s">
        <v>647</v>
      </c>
      <c r="D136" s="7">
        <v>7200</v>
      </c>
      <c r="E136" s="7">
        <v>43</v>
      </c>
    </row>
    <row r="137" spans="1:5">
      <c r="A137" t="s">
        <v>687</v>
      </c>
      <c r="B137" t="s">
        <v>5029</v>
      </c>
      <c r="C137" t="s">
        <v>5455</v>
      </c>
      <c r="D137" s="7">
        <v>5</v>
      </c>
      <c r="E137" s="7">
        <v>26</v>
      </c>
    </row>
    <row r="138" spans="1:5">
      <c r="A138" t="s">
        <v>692</v>
      </c>
      <c r="B138" t="s">
        <v>5030</v>
      </c>
      <c r="C138" t="s">
        <v>5455</v>
      </c>
      <c r="D138" s="7">
        <v>65460</v>
      </c>
      <c r="E138" s="7">
        <v>524</v>
      </c>
    </row>
    <row r="139" spans="1:5">
      <c r="A139" t="s">
        <v>805</v>
      </c>
      <c r="B139" t="s">
        <v>5031</v>
      </c>
      <c r="C139" t="s">
        <v>5455</v>
      </c>
      <c r="D139" s="7">
        <v>3</v>
      </c>
      <c r="E139" s="7">
        <v>16483</v>
      </c>
    </row>
    <row r="140" spans="1:5">
      <c r="A140" t="s">
        <v>958</v>
      </c>
      <c r="B140" t="s">
        <v>5032</v>
      </c>
      <c r="C140" t="s">
        <v>5455</v>
      </c>
      <c r="D140" s="7">
        <v>59890</v>
      </c>
      <c r="E140" s="7">
        <v>3130</v>
      </c>
    </row>
    <row r="141" spans="1:5">
      <c r="A141" t="s">
        <v>1028</v>
      </c>
      <c r="B141" t="s">
        <v>5033</v>
      </c>
      <c r="C141" t="s">
        <v>5455</v>
      </c>
      <c r="D141" s="7">
        <v>1244</v>
      </c>
      <c r="E141" s="7">
        <v>31</v>
      </c>
    </row>
    <row r="142" spans="1:5">
      <c r="A142" t="s">
        <v>1033</v>
      </c>
      <c r="B142" t="s">
        <v>5034</v>
      </c>
      <c r="C142" t="s">
        <v>5455</v>
      </c>
      <c r="D142" s="7">
        <v>2310</v>
      </c>
      <c r="E142" s="7">
        <v>8119</v>
      </c>
    </row>
    <row r="143" spans="1:5">
      <c r="A143" t="s">
        <v>1035</v>
      </c>
      <c r="B143" t="s">
        <v>5035</v>
      </c>
      <c r="C143" t="s">
        <v>5455</v>
      </c>
      <c r="D143" s="7">
        <v>80</v>
      </c>
      <c r="E143" s="7">
        <v>189</v>
      </c>
    </row>
    <row r="144" spans="1:5">
      <c r="A144" t="s">
        <v>1037</v>
      </c>
      <c r="B144" t="s">
        <v>5036</v>
      </c>
      <c r="C144" t="s">
        <v>5455</v>
      </c>
      <c r="D144" s="7">
        <v>104905</v>
      </c>
      <c r="E144" s="7">
        <v>44284</v>
      </c>
    </row>
    <row r="145" spans="1:5">
      <c r="A145" t="s">
        <v>1038</v>
      </c>
      <c r="B145" t="s">
        <v>5037</v>
      </c>
      <c r="C145" t="s">
        <v>5455</v>
      </c>
      <c r="D145" s="7">
        <v>303739</v>
      </c>
      <c r="E145" s="7">
        <v>354966</v>
      </c>
    </row>
    <row r="146" spans="1:5">
      <c r="A146" t="s">
        <v>1047</v>
      </c>
      <c r="B146" t="s">
        <v>5038</v>
      </c>
      <c r="C146" t="s">
        <v>5455</v>
      </c>
      <c r="D146" s="7">
        <v>200</v>
      </c>
      <c r="E146" s="7">
        <v>441</v>
      </c>
    </row>
    <row r="147" spans="1:5">
      <c r="A147" t="s">
        <v>1049</v>
      </c>
      <c r="B147" t="s">
        <v>5039</v>
      </c>
      <c r="C147" t="s">
        <v>5455</v>
      </c>
      <c r="D147" s="7">
        <v>100</v>
      </c>
      <c r="E147" s="7">
        <v>227</v>
      </c>
    </row>
    <row r="148" spans="1:5">
      <c r="A148" t="s">
        <v>1050</v>
      </c>
      <c r="B148" t="s">
        <v>5040</v>
      </c>
      <c r="C148" t="s">
        <v>5455</v>
      </c>
      <c r="D148" s="7">
        <v>300</v>
      </c>
      <c r="E148" s="7">
        <v>292</v>
      </c>
    </row>
    <row r="149" spans="1:5">
      <c r="A149" t="s">
        <v>1077</v>
      </c>
      <c r="B149" t="s">
        <v>5041</v>
      </c>
      <c r="C149" t="s">
        <v>5455</v>
      </c>
      <c r="D149" s="7">
        <v>146000</v>
      </c>
      <c r="E149" s="7">
        <v>4503</v>
      </c>
    </row>
    <row r="150" spans="1:5">
      <c r="A150" t="s">
        <v>1096</v>
      </c>
      <c r="B150" t="s">
        <v>5042</v>
      </c>
      <c r="C150" t="s">
        <v>5455</v>
      </c>
      <c r="D150" s="7">
        <v>280</v>
      </c>
      <c r="E150" s="7">
        <v>32</v>
      </c>
    </row>
    <row r="151" spans="1:5">
      <c r="A151" t="s">
        <v>1103</v>
      </c>
      <c r="B151" t="s">
        <v>5043</v>
      </c>
      <c r="C151" t="s">
        <v>5455</v>
      </c>
      <c r="D151" s="7">
        <v>487</v>
      </c>
      <c r="E151" s="7">
        <v>752</v>
      </c>
    </row>
    <row r="152" spans="1:5">
      <c r="A152" t="s">
        <v>1120</v>
      </c>
      <c r="B152" t="s">
        <v>5044</v>
      </c>
      <c r="C152" t="s">
        <v>5455</v>
      </c>
      <c r="D152" s="7">
        <v>850</v>
      </c>
      <c r="E152" s="7">
        <v>2475</v>
      </c>
    </row>
    <row r="153" spans="1:5">
      <c r="A153" t="s">
        <v>1121</v>
      </c>
      <c r="B153" t="s">
        <v>5045</v>
      </c>
      <c r="C153" t="s">
        <v>5455</v>
      </c>
      <c r="D153" s="7">
        <v>7973</v>
      </c>
      <c r="E153" s="7">
        <v>62545</v>
      </c>
    </row>
    <row r="154" spans="1:5">
      <c r="A154" t="s">
        <v>1125</v>
      </c>
      <c r="B154" t="s">
        <v>5046</v>
      </c>
      <c r="C154" t="s">
        <v>5455</v>
      </c>
      <c r="D154" s="7">
        <v>3</v>
      </c>
      <c r="E154" s="7">
        <v>92</v>
      </c>
    </row>
    <row r="155" spans="1:5">
      <c r="A155" t="s">
        <v>1131</v>
      </c>
      <c r="B155" t="s">
        <v>5047</v>
      </c>
      <c r="C155" t="s">
        <v>6</v>
      </c>
      <c r="D155" s="7">
        <v>410</v>
      </c>
      <c r="E155" s="7">
        <v>49</v>
      </c>
    </row>
    <row r="156" spans="1:5">
      <c r="A156" t="s">
        <v>1137</v>
      </c>
      <c r="B156" t="s">
        <v>5048</v>
      </c>
      <c r="C156" t="s">
        <v>6</v>
      </c>
      <c r="D156" s="7">
        <v>10</v>
      </c>
      <c r="E156" s="7">
        <v>90</v>
      </c>
    </row>
    <row r="157" spans="1:5">
      <c r="A157" t="s">
        <v>1139</v>
      </c>
      <c r="B157" t="s">
        <v>5049</v>
      </c>
      <c r="C157" t="s">
        <v>6</v>
      </c>
      <c r="D157" s="7">
        <v>1600</v>
      </c>
      <c r="E157" s="7">
        <v>4214</v>
      </c>
    </row>
    <row r="158" spans="1:5">
      <c r="A158" t="s">
        <v>1140</v>
      </c>
      <c r="B158" t="s">
        <v>5050</v>
      </c>
      <c r="C158" t="s">
        <v>6</v>
      </c>
      <c r="D158" s="7">
        <v>3254476</v>
      </c>
      <c r="E158" s="7">
        <v>198232</v>
      </c>
    </row>
    <row r="159" spans="1:5">
      <c r="A159" t="s">
        <v>1147</v>
      </c>
      <c r="B159" t="s">
        <v>5051</v>
      </c>
      <c r="C159" t="s">
        <v>5455</v>
      </c>
      <c r="D159" s="7">
        <v>61413</v>
      </c>
      <c r="E159" s="7">
        <v>16629</v>
      </c>
    </row>
    <row r="160" spans="1:5">
      <c r="A160" t="s">
        <v>1150</v>
      </c>
      <c r="B160" t="s">
        <v>5052</v>
      </c>
      <c r="C160" t="s">
        <v>5455</v>
      </c>
      <c r="D160" s="7">
        <v>1258</v>
      </c>
      <c r="E160" s="7">
        <v>664</v>
      </c>
    </row>
    <row r="161" spans="1:5">
      <c r="A161" t="s">
        <v>1151</v>
      </c>
      <c r="B161" t="s">
        <v>5053</v>
      </c>
      <c r="C161" t="s">
        <v>5455</v>
      </c>
      <c r="D161" s="7">
        <v>101239</v>
      </c>
      <c r="E161" s="7">
        <v>7537</v>
      </c>
    </row>
    <row r="162" spans="1:5">
      <c r="A162" t="s">
        <v>1152</v>
      </c>
      <c r="B162" t="s">
        <v>5054</v>
      </c>
      <c r="C162" t="s">
        <v>5455</v>
      </c>
      <c r="D162" s="7">
        <v>3765</v>
      </c>
      <c r="E162" s="7">
        <v>995</v>
      </c>
    </row>
    <row r="163" spans="1:5">
      <c r="A163" t="s">
        <v>1166</v>
      </c>
      <c r="B163" t="s">
        <v>5055</v>
      </c>
      <c r="C163" t="s">
        <v>5455</v>
      </c>
      <c r="D163" s="7">
        <v>575</v>
      </c>
      <c r="E163" s="7">
        <v>4214</v>
      </c>
    </row>
    <row r="164" spans="1:5">
      <c r="A164" t="s">
        <v>1171</v>
      </c>
      <c r="B164" t="s">
        <v>5056</v>
      </c>
      <c r="C164" t="s">
        <v>5455</v>
      </c>
      <c r="D164" s="7">
        <v>16500</v>
      </c>
      <c r="E164" s="7">
        <v>1320</v>
      </c>
    </row>
    <row r="165" spans="1:5">
      <c r="A165" t="s">
        <v>1215</v>
      </c>
      <c r="B165" t="s">
        <v>5057</v>
      </c>
      <c r="C165" t="s">
        <v>5455</v>
      </c>
      <c r="D165" s="7">
        <v>471040</v>
      </c>
      <c r="E165" s="7">
        <v>50946</v>
      </c>
    </row>
    <row r="166" spans="1:5">
      <c r="A166" t="s">
        <v>1216</v>
      </c>
      <c r="B166" t="s">
        <v>5058</v>
      </c>
      <c r="C166" t="s">
        <v>5455</v>
      </c>
      <c r="D166" s="7">
        <v>25260</v>
      </c>
      <c r="E166" s="7">
        <v>3132</v>
      </c>
    </row>
    <row r="167" spans="1:5">
      <c r="A167" t="s">
        <v>1217</v>
      </c>
      <c r="B167" t="s">
        <v>5059</v>
      </c>
      <c r="C167" t="s">
        <v>5455</v>
      </c>
      <c r="D167" s="7">
        <v>3045880</v>
      </c>
      <c r="E167" s="7">
        <v>408302</v>
      </c>
    </row>
    <row r="168" spans="1:5">
      <c r="A168" t="s">
        <v>1232</v>
      </c>
      <c r="B168" t="s">
        <v>5060</v>
      </c>
      <c r="C168" t="s">
        <v>5455</v>
      </c>
      <c r="D168" s="7">
        <v>92</v>
      </c>
      <c r="E168" s="7">
        <v>16</v>
      </c>
    </row>
    <row r="169" spans="1:5">
      <c r="A169" t="s">
        <v>1240</v>
      </c>
      <c r="B169" t="s">
        <v>5061</v>
      </c>
      <c r="C169" t="s">
        <v>5455</v>
      </c>
      <c r="D169" s="7">
        <v>115200</v>
      </c>
      <c r="E169" s="7">
        <v>15405</v>
      </c>
    </row>
    <row r="170" spans="1:5">
      <c r="A170" t="s">
        <v>1271</v>
      </c>
      <c r="B170" t="s">
        <v>5062</v>
      </c>
      <c r="C170" t="s">
        <v>5455</v>
      </c>
      <c r="D170" s="7">
        <v>2700</v>
      </c>
      <c r="E170" s="7">
        <v>16</v>
      </c>
    </row>
    <row r="171" spans="1:5">
      <c r="A171" t="s">
        <v>1301</v>
      </c>
      <c r="B171" t="s">
        <v>5063</v>
      </c>
      <c r="C171" t="s">
        <v>5455</v>
      </c>
      <c r="D171" s="7">
        <v>55600</v>
      </c>
      <c r="E171" s="7">
        <v>8414</v>
      </c>
    </row>
    <row r="172" spans="1:5">
      <c r="A172" t="s">
        <v>4381</v>
      </c>
      <c r="B172" t="s">
        <v>5463</v>
      </c>
      <c r="C172" t="s">
        <v>5455</v>
      </c>
      <c r="D172" s="7">
        <v>52000</v>
      </c>
      <c r="E172" s="7">
        <v>328</v>
      </c>
    </row>
    <row r="173" spans="1:5">
      <c r="A173" t="s">
        <v>4382</v>
      </c>
      <c r="B173" t="s">
        <v>5493</v>
      </c>
      <c r="C173" t="s">
        <v>5455</v>
      </c>
      <c r="D173" s="7">
        <v>2000</v>
      </c>
      <c r="E173" s="7">
        <v>12</v>
      </c>
    </row>
    <row r="174" spans="1:5">
      <c r="A174" t="s">
        <v>1323</v>
      </c>
      <c r="B174" t="s">
        <v>5064</v>
      </c>
      <c r="C174" t="s">
        <v>5455</v>
      </c>
      <c r="D174" s="7">
        <v>245255</v>
      </c>
      <c r="E174" s="7">
        <v>3016</v>
      </c>
    </row>
    <row r="175" spans="1:5">
      <c r="A175" t="s">
        <v>1327</v>
      </c>
      <c r="B175" t="s">
        <v>5065</v>
      </c>
      <c r="C175" t="s">
        <v>5455</v>
      </c>
      <c r="D175" s="7">
        <v>12081</v>
      </c>
      <c r="E175" s="7">
        <v>2126</v>
      </c>
    </row>
    <row r="176" spans="1:5">
      <c r="A176" t="s">
        <v>1328</v>
      </c>
      <c r="B176" t="s">
        <v>5066</v>
      </c>
      <c r="C176" t="s">
        <v>5455</v>
      </c>
      <c r="D176" s="7">
        <v>20370</v>
      </c>
      <c r="E176" s="7">
        <v>2900</v>
      </c>
    </row>
    <row r="177" spans="1:5">
      <c r="A177" t="s">
        <v>1330</v>
      </c>
      <c r="B177" t="s">
        <v>5067</v>
      </c>
      <c r="C177" t="s">
        <v>5455</v>
      </c>
      <c r="D177" s="7">
        <v>21758</v>
      </c>
      <c r="E177" s="7">
        <v>2854</v>
      </c>
    </row>
    <row r="178" spans="1:5">
      <c r="A178" t="s">
        <v>1336</v>
      </c>
      <c r="B178" t="s">
        <v>5068</v>
      </c>
      <c r="C178" t="s">
        <v>5455</v>
      </c>
      <c r="D178" s="7">
        <v>3295</v>
      </c>
      <c r="E178" s="7">
        <v>566</v>
      </c>
    </row>
    <row r="179" spans="1:5">
      <c r="A179" t="s">
        <v>1337</v>
      </c>
      <c r="B179" t="s">
        <v>5069</v>
      </c>
      <c r="C179" t="s">
        <v>1206</v>
      </c>
      <c r="D179" s="7">
        <v>13050</v>
      </c>
      <c r="E179" s="7">
        <v>2680</v>
      </c>
    </row>
    <row r="180" spans="1:5">
      <c r="A180" t="s">
        <v>1338</v>
      </c>
      <c r="B180" t="s">
        <v>5070</v>
      </c>
      <c r="C180" t="s">
        <v>1206</v>
      </c>
      <c r="D180" s="7">
        <v>362928</v>
      </c>
      <c r="E180" s="7">
        <v>64019</v>
      </c>
    </row>
    <row r="181" spans="1:5">
      <c r="A181" t="s">
        <v>1342</v>
      </c>
      <c r="B181" t="s">
        <v>5071</v>
      </c>
      <c r="C181" t="s">
        <v>5455</v>
      </c>
      <c r="D181" s="7">
        <v>9384</v>
      </c>
      <c r="E181" s="7">
        <v>1851</v>
      </c>
    </row>
    <row r="182" spans="1:5">
      <c r="A182" t="s">
        <v>1343</v>
      </c>
      <c r="B182" t="s">
        <v>5072</v>
      </c>
      <c r="C182" t="s">
        <v>5455</v>
      </c>
      <c r="D182" s="7">
        <v>72584</v>
      </c>
      <c r="E182" s="7">
        <v>14292</v>
      </c>
    </row>
    <row r="183" spans="1:5">
      <c r="A183" t="s">
        <v>1358</v>
      </c>
      <c r="B183" t="s">
        <v>5073</v>
      </c>
      <c r="C183" t="s">
        <v>5455</v>
      </c>
      <c r="D183" s="7">
        <v>264466</v>
      </c>
      <c r="E183" s="7">
        <v>47072</v>
      </c>
    </row>
    <row r="184" spans="1:5">
      <c r="A184" t="s">
        <v>1359</v>
      </c>
      <c r="B184" t="s">
        <v>5074</v>
      </c>
      <c r="C184" t="s">
        <v>5455</v>
      </c>
      <c r="D184" s="7">
        <v>110323</v>
      </c>
      <c r="E184" s="7">
        <v>21857</v>
      </c>
    </row>
    <row r="185" spans="1:5">
      <c r="A185" t="s">
        <v>1364</v>
      </c>
      <c r="B185" t="s">
        <v>5075</v>
      </c>
      <c r="C185" t="s">
        <v>5455</v>
      </c>
      <c r="D185" s="7">
        <v>3600</v>
      </c>
      <c r="E185" s="7">
        <v>408</v>
      </c>
    </row>
    <row r="186" spans="1:5">
      <c r="A186" t="s">
        <v>1366</v>
      </c>
      <c r="B186" t="s">
        <v>5076</v>
      </c>
      <c r="C186" t="s">
        <v>5455</v>
      </c>
      <c r="D186" s="7">
        <v>12529</v>
      </c>
      <c r="E186" s="7">
        <v>2309</v>
      </c>
    </row>
    <row r="187" spans="1:5">
      <c r="A187" t="s">
        <v>1368</v>
      </c>
      <c r="B187" t="s">
        <v>5077</v>
      </c>
      <c r="C187" t="s">
        <v>5455</v>
      </c>
      <c r="D187" s="7">
        <v>310265</v>
      </c>
      <c r="E187" s="7">
        <v>43214</v>
      </c>
    </row>
    <row r="188" spans="1:5">
      <c r="A188" t="s">
        <v>1369</v>
      </c>
      <c r="B188" t="s">
        <v>5078</v>
      </c>
      <c r="C188" t="s">
        <v>5455</v>
      </c>
      <c r="D188" s="7">
        <v>207739</v>
      </c>
      <c r="E188" s="7">
        <v>27805</v>
      </c>
    </row>
    <row r="189" spans="1:5">
      <c r="A189" t="s">
        <v>1372</v>
      </c>
      <c r="B189" t="s">
        <v>5079</v>
      </c>
      <c r="C189" t="s">
        <v>5455</v>
      </c>
      <c r="D189" s="7">
        <v>59645</v>
      </c>
      <c r="E189" s="7">
        <v>22604</v>
      </c>
    </row>
    <row r="190" spans="1:5">
      <c r="A190" t="s">
        <v>1376</v>
      </c>
      <c r="B190" t="s">
        <v>5080</v>
      </c>
      <c r="C190" t="s">
        <v>6</v>
      </c>
      <c r="D190" s="7">
        <v>10000</v>
      </c>
      <c r="E190" s="7">
        <v>70</v>
      </c>
    </row>
    <row r="191" spans="1:5">
      <c r="A191" t="s">
        <v>1386</v>
      </c>
      <c r="B191" t="s">
        <v>5081</v>
      </c>
      <c r="C191" t="s">
        <v>6</v>
      </c>
      <c r="D191" s="7">
        <v>193850</v>
      </c>
      <c r="E191" s="7">
        <v>9586</v>
      </c>
    </row>
    <row r="192" spans="1:5">
      <c r="A192" t="s">
        <v>1389</v>
      </c>
      <c r="B192" t="s">
        <v>5082</v>
      </c>
      <c r="C192" t="s">
        <v>5455</v>
      </c>
      <c r="D192" s="7">
        <v>506110</v>
      </c>
      <c r="E192" s="7">
        <v>5381</v>
      </c>
    </row>
    <row r="193" spans="1:5">
      <c r="A193" t="s">
        <v>1401</v>
      </c>
      <c r="B193" t="s">
        <v>5083</v>
      </c>
      <c r="C193" t="s">
        <v>5455</v>
      </c>
      <c r="D193" s="7">
        <v>21700</v>
      </c>
      <c r="E193" s="7">
        <v>237</v>
      </c>
    </row>
    <row r="194" spans="1:5">
      <c r="A194" t="s">
        <v>1422</v>
      </c>
      <c r="B194" t="s">
        <v>5084</v>
      </c>
      <c r="C194" t="s">
        <v>6</v>
      </c>
      <c r="D194" s="7">
        <v>1600</v>
      </c>
      <c r="E194" s="7">
        <v>137</v>
      </c>
    </row>
    <row r="195" spans="1:5">
      <c r="A195" t="s">
        <v>1431</v>
      </c>
      <c r="B195" t="s">
        <v>5085</v>
      </c>
      <c r="C195" t="s">
        <v>6</v>
      </c>
      <c r="D195" s="7">
        <v>1700</v>
      </c>
      <c r="E195" s="7">
        <v>12</v>
      </c>
    </row>
    <row r="196" spans="1:5">
      <c r="A196" t="s">
        <v>1464</v>
      </c>
      <c r="B196" t="s">
        <v>5086</v>
      </c>
      <c r="C196" t="s">
        <v>6</v>
      </c>
      <c r="D196" s="7">
        <v>168</v>
      </c>
      <c r="E196" s="7">
        <v>155</v>
      </c>
    </row>
    <row r="197" spans="1:5">
      <c r="A197" t="s">
        <v>1469</v>
      </c>
      <c r="B197" t="s">
        <v>5087</v>
      </c>
      <c r="C197" t="s">
        <v>6</v>
      </c>
      <c r="D197" s="7">
        <v>1700</v>
      </c>
      <c r="E197" s="7">
        <v>3153</v>
      </c>
    </row>
    <row r="198" spans="1:5">
      <c r="A198" t="s">
        <v>4383</v>
      </c>
      <c r="B198" t="s">
        <v>5494</v>
      </c>
      <c r="C198" t="s">
        <v>1474</v>
      </c>
      <c r="D198" s="7">
        <v>4</v>
      </c>
      <c r="E198" s="7">
        <v>20</v>
      </c>
    </row>
    <row r="199" spans="1:5">
      <c r="A199" t="s">
        <v>1472</v>
      </c>
      <c r="B199" t="s">
        <v>5088</v>
      </c>
      <c r="C199" t="s">
        <v>5455</v>
      </c>
      <c r="D199" s="7">
        <v>6</v>
      </c>
      <c r="E199" s="7">
        <v>22</v>
      </c>
    </row>
    <row r="200" spans="1:5">
      <c r="A200" t="s">
        <v>4384</v>
      </c>
      <c r="B200" t="s">
        <v>5495</v>
      </c>
      <c r="C200" t="s">
        <v>1474</v>
      </c>
      <c r="D200" s="7">
        <v>77</v>
      </c>
      <c r="E200" s="7">
        <v>23</v>
      </c>
    </row>
    <row r="201" spans="1:5">
      <c r="A201" t="s">
        <v>4385</v>
      </c>
      <c r="B201" t="s">
        <v>5496</v>
      </c>
      <c r="C201" t="s">
        <v>1474</v>
      </c>
      <c r="D201" s="7">
        <v>10007</v>
      </c>
      <c r="E201" s="7">
        <v>1024</v>
      </c>
    </row>
    <row r="202" spans="1:5">
      <c r="A202" t="s">
        <v>4386</v>
      </c>
      <c r="B202" t="s">
        <v>5497</v>
      </c>
      <c r="C202" t="s">
        <v>1474</v>
      </c>
      <c r="D202" s="7">
        <v>2389713</v>
      </c>
      <c r="E202" s="7">
        <v>207072</v>
      </c>
    </row>
    <row r="203" spans="1:5">
      <c r="A203" t="s">
        <v>4387</v>
      </c>
      <c r="B203" t="s">
        <v>5498</v>
      </c>
      <c r="C203" t="s">
        <v>1474</v>
      </c>
      <c r="D203" s="7">
        <v>1245141</v>
      </c>
      <c r="E203" s="7">
        <v>116192</v>
      </c>
    </row>
    <row r="204" spans="1:5">
      <c r="A204" t="s">
        <v>4388</v>
      </c>
      <c r="B204" t="s">
        <v>5499</v>
      </c>
      <c r="C204" t="s">
        <v>1474</v>
      </c>
      <c r="D204" s="7">
        <v>20000</v>
      </c>
      <c r="E204" s="7">
        <v>1706</v>
      </c>
    </row>
    <row r="205" spans="1:5">
      <c r="A205" t="s">
        <v>1489</v>
      </c>
      <c r="B205" t="s">
        <v>5089</v>
      </c>
      <c r="C205" t="s">
        <v>6</v>
      </c>
      <c r="D205" s="7">
        <v>347</v>
      </c>
      <c r="E205" s="7">
        <v>326</v>
      </c>
    </row>
    <row r="206" spans="1:5">
      <c r="A206" t="s">
        <v>1490</v>
      </c>
      <c r="B206" t="s">
        <v>5090</v>
      </c>
      <c r="C206" t="s">
        <v>6</v>
      </c>
      <c r="D206" s="7">
        <v>438217</v>
      </c>
      <c r="E206" s="7">
        <v>83941</v>
      </c>
    </row>
    <row r="207" spans="1:5">
      <c r="A207" t="s">
        <v>1491</v>
      </c>
      <c r="B207" t="s">
        <v>5091</v>
      </c>
      <c r="C207" t="s">
        <v>6</v>
      </c>
      <c r="D207" s="7">
        <v>44793</v>
      </c>
      <c r="E207" s="7">
        <v>9771</v>
      </c>
    </row>
    <row r="208" spans="1:5">
      <c r="A208" t="s">
        <v>1492</v>
      </c>
      <c r="B208" t="s">
        <v>5092</v>
      </c>
      <c r="C208" t="s">
        <v>6</v>
      </c>
      <c r="D208" s="7">
        <v>1100</v>
      </c>
      <c r="E208" s="7">
        <v>4060</v>
      </c>
    </row>
    <row r="209" spans="1:5">
      <c r="A209" t="s">
        <v>1493</v>
      </c>
      <c r="B209" t="s">
        <v>5093</v>
      </c>
      <c r="C209" t="s">
        <v>6</v>
      </c>
      <c r="D209" s="7">
        <v>72316</v>
      </c>
      <c r="E209" s="7">
        <v>11012</v>
      </c>
    </row>
    <row r="210" spans="1:5">
      <c r="A210" t="s">
        <v>1496</v>
      </c>
      <c r="B210" t="s">
        <v>5094</v>
      </c>
      <c r="C210" t="s">
        <v>6</v>
      </c>
      <c r="D210" s="7">
        <v>2368</v>
      </c>
      <c r="E210" s="7">
        <v>1874</v>
      </c>
    </row>
    <row r="211" spans="1:5">
      <c r="A211" t="s">
        <v>1497</v>
      </c>
      <c r="B211" t="s">
        <v>5095</v>
      </c>
      <c r="C211" t="s">
        <v>6</v>
      </c>
      <c r="D211" s="7">
        <v>1676</v>
      </c>
      <c r="E211" s="7">
        <v>591</v>
      </c>
    </row>
    <row r="212" spans="1:5">
      <c r="A212" t="s">
        <v>1517</v>
      </c>
      <c r="B212" t="s">
        <v>5096</v>
      </c>
      <c r="C212" t="s">
        <v>587</v>
      </c>
      <c r="D212" s="7">
        <v>110480</v>
      </c>
      <c r="E212" s="7">
        <v>552</v>
      </c>
    </row>
    <row r="213" spans="1:5">
      <c r="A213" t="s">
        <v>1518</v>
      </c>
      <c r="B213" t="s">
        <v>5097</v>
      </c>
      <c r="C213" t="s">
        <v>587</v>
      </c>
      <c r="D213" s="7">
        <v>41120</v>
      </c>
      <c r="E213" s="7">
        <v>206</v>
      </c>
    </row>
    <row r="214" spans="1:5">
      <c r="A214" t="s">
        <v>1519</v>
      </c>
      <c r="B214" t="s">
        <v>5098</v>
      </c>
      <c r="C214" t="s">
        <v>587</v>
      </c>
      <c r="D214" s="7">
        <v>1114870</v>
      </c>
      <c r="E214" s="7">
        <v>5824</v>
      </c>
    </row>
    <row r="215" spans="1:5">
      <c r="A215" t="s">
        <v>1533</v>
      </c>
      <c r="B215" t="s">
        <v>5099</v>
      </c>
      <c r="C215" t="s">
        <v>587</v>
      </c>
      <c r="D215" s="7">
        <v>5290</v>
      </c>
      <c r="E215" s="7">
        <v>855</v>
      </c>
    </row>
    <row r="216" spans="1:5">
      <c r="A216" t="s">
        <v>1534</v>
      </c>
      <c r="B216" t="s">
        <v>5100</v>
      </c>
      <c r="C216" t="s">
        <v>587</v>
      </c>
      <c r="D216" s="7">
        <v>66314</v>
      </c>
      <c r="E216" s="7">
        <v>6589</v>
      </c>
    </row>
    <row r="217" spans="1:5">
      <c r="A217" t="s">
        <v>1536</v>
      </c>
      <c r="B217" t="s">
        <v>5101</v>
      </c>
      <c r="C217" t="s">
        <v>587</v>
      </c>
      <c r="D217" s="7">
        <v>9509</v>
      </c>
      <c r="E217" s="7">
        <v>1359</v>
      </c>
    </row>
    <row r="218" spans="1:5">
      <c r="A218" t="s">
        <v>1537</v>
      </c>
      <c r="B218" t="s">
        <v>5102</v>
      </c>
      <c r="C218" t="s">
        <v>587</v>
      </c>
      <c r="D218" s="7">
        <v>57750</v>
      </c>
      <c r="E218" s="7">
        <v>8739</v>
      </c>
    </row>
    <row r="219" spans="1:5">
      <c r="A219" t="s">
        <v>1538</v>
      </c>
      <c r="B219" t="s">
        <v>5103</v>
      </c>
      <c r="C219" t="s">
        <v>587</v>
      </c>
      <c r="D219" s="7">
        <v>6708</v>
      </c>
      <c r="E219" s="7">
        <v>572</v>
      </c>
    </row>
    <row r="220" spans="1:5">
      <c r="A220" t="s">
        <v>1540</v>
      </c>
      <c r="B220" t="s">
        <v>5104</v>
      </c>
      <c r="C220" t="s">
        <v>5455</v>
      </c>
      <c r="D220" s="7">
        <v>378</v>
      </c>
      <c r="E220" s="7">
        <v>798</v>
      </c>
    </row>
    <row r="221" spans="1:5">
      <c r="A221" t="s">
        <v>1541</v>
      </c>
      <c r="B221" t="s">
        <v>5105</v>
      </c>
      <c r="C221" t="s">
        <v>6</v>
      </c>
      <c r="D221" s="7">
        <v>6975</v>
      </c>
      <c r="E221" s="7">
        <v>768</v>
      </c>
    </row>
    <row r="222" spans="1:5">
      <c r="A222" t="s">
        <v>1542</v>
      </c>
      <c r="B222" t="s">
        <v>5106</v>
      </c>
      <c r="C222" t="s">
        <v>6</v>
      </c>
      <c r="D222" s="7">
        <v>40</v>
      </c>
      <c r="E222" s="7">
        <v>210</v>
      </c>
    </row>
    <row r="223" spans="1:5">
      <c r="A223" t="s">
        <v>1545</v>
      </c>
      <c r="B223" t="s">
        <v>5107</v>
      </c>
      <c r="C223" t="s">
        <v>5455</v>
      </c>
      <c r="D223" s="7">
        <v>5757</v>
      </c>
      <c r="E223" s="7">
        <v>784</v>
      </c>
    </row>
    <row r="224" spans="1:5">
      <c r="A224" t="s">
        <v>1546</v>
      </c>
      <c r="B224" t="s">
        <v>5108</v>
      </c>
      <c r="C224" t="s">
        <v>5455</v>
      </c>
      <c r="D224" s="7">
        <v>3089</v>
      </c>
      <c r="E224" s="7">
        <v>2087</v>
      </c>
    </row>
    <row r="225" spans="1:5">
      <c r="A225" t="s">
        <v>1552</v>
      </c>
      <c r="B225" t="s">
        <v>5109</v>
      </c>
      <c r="C225" t="s">
        <v>5455</v>
      </c>
      <c r="D225" s="7">
        <v>90</v>
      </c>
      <c r="E225" s="7">
        <v>62</v>
      </c>
    </row>
    <row r="226" spans="1:5">
      <c r="A226" t="s">
        <v>1553</v>
      </c>
      <c r="B226" t="s">
        <v>5110</v>
      </c>
      <c r="C226" t="s">
        <v>5455</v>
      </c>
      <c r="D226" s="7">
        <v>6797</v>
      </c>
      <c r="E226" s="7">
        <v>3328</v>
      </c>
    </row>
    <row r="227" spans="1:5">
      <c r="A227" t="s">
        <v>1554</v>
      </c>
      <c r="B227" t="s">
        <v>5111</v>
      </c>
      <c r="C227" t="s">
        <v>5455</v>
      </c>
      <c r="D227" s="7">
        <v>4806</v>
      </c>
      <c r="E227" s="7">
        <v>1243</v>
      </c>
    </row>
    <row r="228" spans="1:5">
      <c r="A228" t="s">
        <v>1556</v>
      </c>
      <c r="B228" t="s">
        <v>5112</v>
      </c>
      <c r="C228" t="s">
        <v>5455</v>
      </c>
      <c r="D228" s="7">
        <v>459</v>
      </c>
      <c r="E228" s="7">
        <v>334</v>
      </c>
    </row>
    <row r="229" spans="1:5">
      <c r="A229" t="s">
        <v>1557</v>
      </c>
      <c r="B229" t="s">
        <v>5113</v>
      </c>
      <c r="C229" t="s">
        <v>5455</v>
      </c>
      <c r="D229" s="7">
        <v>40</v>
      </c>
      <c r="E229" s="7">
        <v>8</v>
      </c>
    </row>
    <row r="230" spans="1:5">
      <c r="A230" t="s">
        <v>1559</v>
      </c>
      <c r="B230" t="s">
        <v>5114</v>
      </c>
      <c r="C230" t="s">
        <v>5455</v>
      </c>
      <c r="D230" s="7">
        <v>880</v>
      </c>
      <c r="E230" s="7">
        <v>261</v>
      </c>
    </row>
    <row r="231" spans="1:5">
      <c r="A231" t="s">
        <v>4389</v>
      </c>
      <c r="B231" t="s">
        <v>5464</v>
      </c>
      <c r="C231" t="s">
        <v>5455</v>
      </c>
      <c r="D231" s="7">
        <v>50250</v>
      </c>
      <c r="E231" s="7">
        <v>402</v>
      </c>
    </row>
    <row r="232" spans="1:5">
      <c r="A232" t="s">
        <v>1567</v>
      </c>
      <c r="B232" t="s">
        <v>5115</v>
      </c>
      <c r="C232" t="s">
        <v>5455</v>
      </c>
      <c r="D232" s="7">
        <v>2040</v>
      </c>
      <c r="E232" s="7">
        <v>744</v>
      </c>
    </row>
    <row r="233" spans="1:5">
      <c r="A233" t="s">
        <v>4390</v>
      </c>
      <c r="B233" t="s">
        <v>5500</v>
      </c>
      <c r="C233" t="s">
        <v>5455</v>
      </c>
      <c r="D233" s="7">
        <v>4800</v>
      </c>
      <c r="E233" s="7">
        <v>29</v>
      </c>
    </row>
    <row r="234" spans="1:5">
      <c r="A234" t="s">
        <v>4391</v>
      </c>
      <c r="B234" t="s">
        <v>5501</v>
      </c>
      <c r="C234" t="s">
        <v>5455</v>
      </c>
      <c r="D234" s="7">
        <v>2500</v>
      </c>
      <c r="E234" s="7">
        <v>15</v>
      </c>
    </row>
    <row r="235" spans="1:5">
      <c r="A235" t="s">
        <v>4392</v>
      </c>
      <c r="B235" t="s">
        <v>5465</v>
      </c>
      <c r="C235" t="s">
        <v>5455</v>
      </c>
      <c r="D235" s="7">
        <v>12714175</v>
      </c>
      <c r="E235" s="7">
        <v>119941</v>
      </c>
    </row>
    <row r="236" spans="1:5">
      <c r="A236" t="s">
        <v>1571</v>
      </c>
      <c r="B236" t="s">
        <v>5116</v>
      </c>
      <c r="C236" t="s">
        <v>5455</v>
      </c>
      <c r="D236" s="7">
        <v>1350</v>
      </c>
      <c r="E236" s="7">
        <v>104</v>
      </c>
    </row>
    <row r="237" spans="1:5">
      <c r="A237" t="s">
        <v>1572</v>
      </c>
      <c r="B237" t="s">
        <v>5117</v>
      </c>
      <c r="C237" t="s">
        <v>5455</v>
      </c>
      <c r="D237" s="7">
        <v>19267</v>
      </c>
      <c r="E237" s="7">
        <v>42827</v>
      </c>
    </row>
    <row r="238" spans="1:5">
      <c r="A238" t="s">
        <v>1595</v>
      </c>
      <c r="B238" t="s">
        <v>5118</v>
      </c>
      <c r="C238" t="s">
        <v>5455</v>
      </c>
      <c r="D238" s="7">
        <v>12000</v>
      </c>
      <c r="E238" s="7">
        <v>68</v>
      </c>
    </row>
    <row r="239" spans="1:5">
      <c r="A239" t="s">
        <v>1610</v>
      </c>
      <c r="B239" t="s">
        <v>5119</v>
      </c>
      <c r="C239" t="s">
        <v>5455</v>
      </c>
      <c r="D239" s="7">
        <v>1891</v>
      </c>
      <c r="E239" s="7">
        <v>4436</v>
      </c>
    </row>
    <row r="240" spans="1:5">
      <c r="A240" t="s">
        <v>1613</v>
      </c>
      <c r="B240" t="s">
        <v>5120</v>
      </c>
      <c r="C240" t="s">
        <v>5455</v>
      </c>
      <c r="D240" s="7">
        <v>6172</v>
      </c>
      <c r="E240" s="7">
        <v>15397</v>
      </c>
    </row>
    <row r="241" spans="1:5">
      <c r="A241" t="s">
        <v>1614</v>
      </c>
      <c r="B241" t="s">
        <v>5121</v>
      </c>
      <c r="C241" t="s">
        <v>5455</v>
      </c>
      <c r="D241" s="7">
        <v>59949</v>
      </c>
      <c r="E241" s="7">
        <v>13878</v>
      </c>
    </row>
    <row r="242" spans="1:5">
      <c r="A242" t="s">
        <v>1615</v>
      </c>
      <c r="B242" t="s">
        <v>5122</v>
      </c>
      <c r="C242" t="s">
        <v>5455</v>
      </c>
      <c r="D242" s="7">
        <v>140000</v>
      </c>
      <c r="E242" s="7">
        <v>735</v>
      </c>
    </row>
    <row r="243" spans="1:5">
      <c r="A243" t="s">
        <v>1616</v>
      </c>
      <c r="B243" t="s">
        <v>5123</v>
      </c>
      <c r="C243" t="s">
        <v>5455</v>
      </c>
      <c r="D243" s="7">
        <v>2550</v>
      </c>
      <c r="E243" s="7">
        <v>1264</v>
      </c>
    </row>
    <row r="244" spans="1:5">
      <c r="A244" t="s">
        <v>1619</v>
      </c>
      <c r="B244" t="s">
        <v>5124</v>
      </c>
      <c r="C244" t="s">
        <v>5455</v>
      </c>
      <c r="D244" s="7">
        <v>1140</v>
      </c>
      <c r="E244" s="7">
        <v>261</v>
      </c>
    </row>
    <row r="245" spans="1:5">
      <c r="A245" t="s">
        <v>1621</v>
      </c>
      <c r="B245" t="s">
        <v>5125</v>
      </c>
      <c r="C245" t="s">
        <v>5455</v>
      </c>
      <c r="D245" s="7">
        <v>1260</v>
      </c>
      <c r="E245" s="7">
        <v>348</v>
      </c>
    </row>
    <row r="246" spans="1:5">
      <c r="A246" t="s">
        <v>1624</v>
      </c>
      <c r="B246" t="s">
        <v>5126</v>
      </c>
      <c r="C246" t="s">
        <v>5455</v>
      </c>
      <c r="D246" s="7">
        <v>1600</v>
      </c>
      <c r="E246" s="7">
        <v>12</v>
      </c>
    </row>
    <row r="247" spans="1:5">
      <c r="A247" t="s">
        <v>1629</v>
      </c>
      <c r="B247" t="s">
        <v>5127</v>
      </c>
      <c r="C247" t="s">
        <v>5455</v>
      </c>
      <c r="D247" s="7">
        <v>5393</v>
      </c>
      <c r="E247" s="7">
        <v>34537</v>
      </c>
    </row>
    <row r="248" spans="1:5">
      <c r="A248" t="s">
        <v>1630</v>
      </c>
      <c r="B248" t="s">
        <v>5128</v>
      </c>
      <c r="C248" t="s">
        <v>5455</v>
      </c>
      <c r="D248" s="7">
        <v>480</v>
      </c>
      <c r="E248" s="7">
        <v>1088</v>
      </c>
    </row>
    <row r="249" spans="1:5">
      <c r="A249" t="s">
        <v>1633</v>
      </c>
      <c r="B249" t="s">
        <v>5129</v>
      </c>
      <c r="C249" t="s">
        <v>5455</v>
      </c>
      <c r="D249" s="7">
        <v>923</v>
      </c>
      <c r="E249" s="7">
        <v>1381</v>
      </c>
    </row>
    <row r="250" spans="1:5">
      <c r="A250" t="s">
        <v>1634</v>
      </c>
      <c r="B250" t="s">
        <v>5130</v>
      </c>
      <c r="C250" t="s">
        <v>5455</v>
      </c>
      <c r="D250" s="7">
        <v>310</v>
      </c>
      <c r="E250" s="7">
        <v>725</v>
      </c>
    </row>
    <row r="251" spans="1:5">
      <c r="A251" t="s">
        <v>1635</v>
      </c>
      <c r="B251" t="s">
        <v>5131</v>
      </c>
      <c r="C251" t="s">
        <v>5455</v>
      </c>
      <c r="D251" s="7">
        <v>645</v>
      </c>
      <c r="E251" s="7">
        <v>482</v>
      </c>
    </row>
    <row r="252" spans="1:5">
      <c r="A252" t="s">
        <v>1641</v>
      </c>
      <c r="B252" t="s">
        <v>5132</v>
      </c>
      <c r="C252" t="s">
        <v>5455</v>
      </c>
      <c r="D252" s="7">
        <v>7379</v>
      </c>
      <c r="E252" s="7">
        <v>1767</v>
      </c>
    </row>
    <row r="253" spans="1:5">
      <c r="A253" t="s">
        <v>1642</v>
      </c>
      <c r="B253" t="s">
        <v>5133</v>
      </c>
      <c r="C253" t="s">
        <v>5455</v>
      </c>
      <c r="D253" s="7">
        <v>123</v>
      </c>
      <c r="E253" s="7">
        <v>173</v>
      </c>
    </row>
    <row r="254" spans="1:5">
      <c r="A254" t="s">
        <v>1647</v>
      </c>
      <c r="B254" t="s">
        <v>5134</v>
      </c>
      <c r="C254" t="s">
        <v>5455</v>
      </c>
      <c r="D254" s="7">
        <v>9626</v>
      </c>
      <c r="E254" s="7">
        <v>5376</v>
      </c>
    </row>
    <row r="255" spans="1:5">
      <c r="A255" t="s">
        <v>1648</v>
      </c>
      <c r="B255" t="s">
        <v>5135</v>
      </c>
      <c r="C255" t="s">
        <v>5455</v>
      </c>
      <c r="D255" s="7">
        <v>146283</v>
      </c>
      <c r="E255" s="7">
        <v>106270</v>
      </c>
    </row>
    <row r="256" spans="1:5">
      <c r="A256" t="s">
        <v>1649</v>
      </c>
      <c r="B256" t="s">
        <v>5136</v>
      </c>
      <c r="C256" t="s">
        <v>5455</v>
      </c>
      <c r="D256" s="7">
        <v>120</v>
      </c>
      <c r="E256" s="7">
        <v>49</v>
      </c>
    </row>
    <row r="257" spans="1:5">
      <c r="A257" t="s">
        <v>1652</v>
      </c>
      <c r="B257" t="s">
        <v>5137</v>
      </c>
      <c r="C257" t="s">
        <v>5455</v>
      </c>
      <c r="D257" s="7">
        <v>2259</v>
      </c>
      <c r="E257" s="7">
        <v>3906</v>
      </c>
    </row>
    <row r="258" spans="1:5">
      <c r="A258" t="s">
        <v>1653</v>
      </c>
      <c r="B258" t="s">
        <v>5138</v>
      </c>
      <c r="C258" t="s">
        <v>5455</v>
      </c>
      <c r="D258" s="7">
        <v>700</v>
      </c>
      <c r="E258" s="7">
        <v>5</v>
      </c>
    </row>
    <row r="259" spans="1:5">
      <c r="A259" t="s">
        <v>1654</v>
      </c>
      <c r="B259" t="s">
        <v>5139</v>
      </c>
      <c r="C259" t="s">
        <v>5455</v>
      </c>
      <c r="D259" s="7">
        <v>4830</v>
      </c>
      <c r="E259" s="7">
        <v>398</v>
      </c>
    </row>
    <row r="260" spans="1:5">
      <c r="A260" t="s">
        <v>1655</v>
      </c>
      <c r="B260" t="s">
        <v>5140</v>
      </c>
      <c r="C260" t="s">
        <v>5455</v>
      </c>
      <c r="D260" s="7">
        <v>0</v>
      </c>
      <c r="E260" s="7">
        <v>143</v>
      </c>
    </row>
    <row r="261" spans="1:5">
      <c r="A261" t="s">
        <v>1665</v>
      </c>
      <c r="B261" t="s">
        <v>5141</v>
      </c>
      <c r="C261" t="s">
        <v>5455</v>
      </c>
      <c r="D261" s="7">
        <v>150</v>
      </c>
      <c r="E261" s="7">
        <v>31</v>
      </c>
    </row>
    <row r="262" spans="1:5">
      <c r="A262" t="s">
        <v>1666</v>
      </c>
      <c r="B262" t="s">
        <v>5142</v>
      </c>
      <c r="C262" t="s">
        <v>6</v>
      </c>
      <c r="D262" s="7">
        <v>4977</v>
      </c>
      <c r="E262" s="7">
        <v>444</v>
      </c>
    </row>
    <row r="263" spans="1:5">
      <c r="A263" t="s">
        <v>1667</v>
      </c>
      <c r="B263" t="s">
        <v>5144</v>
      </c>
      <c r="C263" t="s">
        <v>6</v>
      </c>
      <c r="D263" s="7">
        <v>56046</v>
      </c>
      <c r="E263" s="7">
        <v>1120</v>
      </c>
    </row>
    <row r="264" spans="1:5">
      <c r="A264" t="s">
        <v>1670</v>
      </c>
      <c r="B264" t="s">
        <v>5145</v>
      </c>
      <c r="C264" t="s">
        <v>6</v>
      </c>
      <c r="D264" s="7">
        <v>568</v>
      </c>
      <c r="E264" s="7">
        <v>40</v>
      </c>
    </row>
    <row r="265" spans="1:5">
      <c r="A265" t="s">
        <v>1679</v>
      </c>
      <c r="B265" t="s">
        <v>5146</v>
      </c>
      <c r="C265" t="s">
        <v>6</v>
      </c>
      <c r="D265" s="7">
        <v>12478</v>
      </c>
      <c r="E265" s="7">
        <v>862</v>
      </c>
    </row>
    <row r="266" spans="1:5">
      <c r="A266" t="s">
        <v>1680</v>
      </c>
      <c r="B266" t="s">
        <v>5147</v>
      </c>
      <c r="C266" t="s">
        <v>6</v>
      </c>
      <c r="D266" s="7">
        <v>40253</v>
      </c>
      <c r="E266" s="7">
        <v>3206</v>
      </c>
    </row>
    <row r="267" spans="1:5">
      <c r="A267" t="s">
        <v>1681</v>
      </c>
      <c r="B267" t="s">
        <v>5148</v>
      </c>
      <c r="C267" t="s">
        <v>6</v>
      </c>
      <c r="D267" s="7">
        <v>11206</v>
      </c>
      <c r="E267" s="7">
        <v>120</v>
      </c>
    </row>
    <row r="268" spans="1:5">
      <c r="A268" t="s">
        <v>1684</v>
      </c>
      <c r="B268" t="s">
        <v>5149</v>
      </c>
      <c r="C268" t="s">
        <v>6</v>
      </c>
      <c r="D268" s="7">
        <v>1000000</v>
      </c>
      <c r="E268" s="7">
        <v>800</v>
      </c>
    </row>
    <row r="269" spans="1:5">
      <c r="A269" t="s">
        <v>4393</v>
      </c>
      <c r="B269" t="s">
        <v>5466</v>
      </c>
      <c r="C269" t="s">
        <v>5455</v>
      </c>
      <c r="D269" s="7">
        <v>1380</v>
      </c>
      <c r="E269" s="7">
        <v>1328</v>
      </c>
    </row>
    <row r="270" spans="1:5">
      <c r="A270" t="s">
        <v>1704</v>
      </c>
      <c r="B270" t="s">
        <v>5150</v>
      </c>
      <c r="C270" t="s">
        <v>5455</v>
      </c>
      <c r="D270" s="7">
        <v>1408</v>
      </c>
      <c r="E270" s="7">
        <v>1891</v>
      </c>
    </row>
    <row r="271" spans="1:5">
      <c r="A271" t="s">
        <v>1722</v>
      </c>
      <c r="B271" t="s">
        <v>5151</v>
      </c>
      <c r="C271" t="s">
        <v>5455</v>
      </c>
      <c r="D271" s="7">
        <v>105</v>
      </c>
      <c r="E271" s="7">
        <v>240</v>
      </c>
    </row>
    <row r="272" spans="1:5">
      <c r="A272" t="s">
        <v>1763</v>
      </c>
      <c r="B272" t="s">
        <v>5152</v>
      </c>
      <c r="C272" t="s">
        <v>1206</v>
      </c>
      <c r="D272" s="7">
        <v>37</v>
      </c>
      <c r="E272" s="7">
        <v>171</v>
      </c>
    </row>
    <row r="273" spans="1:5">
      <c r="A273" t="s">
        <v>4394</v>
      </c>
      <c r="B273" t="s">
        <v>5502</v>
      </c>
      <c r="C273" t="s">
        <v>5455</v>
      </c>
      <c r="D273" s="7">
        <v>1147</v>
      </c>
      <c r="E273" s="7">
        <v>345</v>
      </c>
    </row>
    <row r="274" spans="1:5">
      <c r="A274" t="s">
        <v>1808</v>
      </c>
      <c r="B274" t="s">
        <v>5153</v>
      </c>
      <c r="C274" t="s">
        <v>5455</v>
      </c>
      <c r="D274" s="7">
        <v>46</v>
      </c>
      <c r="E274" s="7">
        <v>18</v>
      </c>
    </row>
    <row r="275" spans="1:5">
      <c r="A275" t="s">
        <v>1809</v>
      </c>
      <c r="B275" t="s">
        <v>5503</v>
      </c>
      <c r="C275" t="s">
        <v>5455</v>
      </c>
      <c r="D275" s="7">
        <v>13090</v>
      </c>
      <c r="E275" s="7">
        <v>84</v>
      </c>
    </row>
    <row r="276" spans="1:5">
      <c r="A276" t="s">
        <v>1810</v>
      </c>
      <c r="B276" t="s">
        <v>5154</v>
      </c>
      <c r="C276" t="s">
        <v>5455</v>
      </c>
      <c r="D276" s="7">
        <v>237150</v>
      </c>
      <c r="E276" s="7">
        <v>1944</v>
      </c>
    </row>
    <row r="277" spans="1:5">
      <c r="A277" t="s">
        <v>1811</v>
      </c>
      <c r="B277" t="s">
        <v>5155</v>
      </c>
      <c r="C277" t="s">
        <v>5455</v>
      </c>
      <c r="D277" s="7">
        <v>300</v>
      </c>
      <c r="E277" s="7">
        <v>105</v>
      </c>
    </row>
    <row r="278" spans="1:5">
      <c r="A278" t="s">
        <v>1816</v>
      </c>
      <c r="B278" t="s">
        <v>5156</v>
      </c>
      <c r="C278" t="s">
        <v>1206</v>
      </c>
      <c r="D278" s="7">
        <v>152646</v>
      </c>
      <c r="E278" s="7">
        <v>21090</v>
      </c>
    </row>
    <row r="279" spans="1:5">
      <c r="A279" t="s">
        <v>1817</v>
      </c>
      <c r="B279" t="s">
        <v>5157</v>
      </c>
      <c r="C279" t="s">
        <v>1206</v>
      </c>
      <c r="D279" s="7">
        <v>23290463</v>
      </c>
      <c r="E279" s="7">
        <v>687003</v>
      </c>
    </row>
    <row r="280" spans="1:5">
      <c r="A280" t="s">
        <v>1846</v>
      </c>
      <c r="B280" t="s">
        <v>5158</v>
      </c>
      <c r="C280" t="s">
        <v>1206</v>
      </c>
      <c r="D280" s="7">
        <v>106183664</v>
      </c>
      <c r="E280" s="7">
        <v>1207729</v>
      </c>
    </row>
    <row r="281" spans="1:5">
      <c r="A281" t="s">
        <v>1847</v>
      </c>
      <c r="B281" t="s">
        <v>5159</v>
      </c>
      <c r="C281" t="s">
        <v>1206</v>
      </c>
      <c r="D281" s="7">
        <v>267718</v>
      </c>
      <c r="E281" s="7">
        <v>2826</v>
      </c>
    </row>
    <row r="282" spans="1:5">
      <c r="A282" t="s">
        <v>4395</v>
      </c>
      <c r="B282" t="s">
        <v>5504</v>
      </c>
      <c r="C282" t="s">
        <v>5455</v>
      </c>
      <c r="D282" s="7">
        <v>29810</v>
      </c>
      <c r="E282" s="7">
        <v>596</v>
      </c>
    </row>
    <row r="283" spans="1:5">
      <c r="A283" t="s">
        <v>1889</v>
      </c>
      <c r="B283" t="s">
        <v>5160</v>
      </c>
      <c r="C283" t="s">
        <v>5455</v>
      </c>
      <c r="D283" s="7">
        <v>3258029</v>
      </c>
      <c r="E283" s="7">
        <v>496208</v>
      </c>
    </row>
    <row r="284" spans="1:5">
      <c r="A284" t="s">
        <v>1890</v>
      </c>
      <c r="B284" t="s">
        <v>5161</v>
      </c>
      <c r="C284" t="s">
        <v>5455</v>
      </c>
      <c r="D284" s="7">
        <v>451824</v>
      </c>
      <c r="E284" s="7">
        <v>92080</v>
      </c>
    </row>
    <row r="285" spans="1:5">
      <c r="A285" t="s">
        <v>4396</v>
      </c>
      <c r="B285" t="s">
        <v>5446</v>
      </c>
      <c r="C285" t="s">
        <v>5455</v>
      </c>
      <c r="D285" s="7">
        <v>53702</v>
      </c>
      <c r="E285" s="7">
        <v>12649</v>
      </c>
    </row>
    <row r="286" spans="1:5">
      <c r="A286" t="s">
        <v>1891</v>
      </c>
      <c r="B286" t="s">
        <v>5162</v>
      </c>
      <c r="C286" t="s">
        <v>5455</v>
      </c>
      <c r="D286" s="7">
        <v>1685446</v>
      </c>
      <c r="E286" s="7">
        <v>495441</v>
      </c>
    </row>
    <row r="287" spans="1:5">
      <c r="A287" t="s">
        <v>1892</v>
      </c>
      <c r="B287" t="s">
        <v>5163</v>
      </c>
      <c r="C287" t="s">
        <v>5455</v>
      </c>
      <c r="D287" s="7">
        <v>3847835</v>
      </c>
      <c r="E287" s="7">
        <v>924844</v>
      </c>
    </row>
    <row r="288" spans="1:5">
      <c r="A288" t="s">
        <v>1900</v>
      </c>
      <c r="B288" t="s">
        <v>5164</v>
      </c>
      <c r="C288" t="s">
        <v>5455</v>
      </c>
      <c r="D288" s="7">
        <v>192991</v>
      </c>
      <c r="E288" s="7">
        <v>48610</v>
      </c>
    </row>
    <row r="289" spans="1:5">
      <c r="A289" t="s">
        <v>1952</v>
      </c>
      <c r="B289" t="s">
        <v>5165</v>
      </c>
      <c r="C289" t="s">
        <v>5455</v>
      </c>
      <c r="D289" s="7">
        <v>248242</v>
      </c>
      <c r="E289" s="7">
        <v>38495</v>
      </c>
    </row>
    <row r="290" spans="1:5">
      <c r="A290" t="s">
        <v>1953</v>
      </c>
      <c r="B290" t="s">
        <v>5166</v>
      </c>
      <c r="C290" t="s">
        <v>5455</v>
      </c>
      <c r="D290" s="7">
        <v>70193</v>
      </c>
      <c r="E290" s="7">
        <v>63877</v>
      </c>
    </row>
    <row r="291" spans="1:5">
      <c r="A291" t="s">
        <v>1954</v>
      </c>
      <c r="B291" t="s">
        <v>5167</v>
      </c>
      <c r="C291" t="s">
        <v>5455</v>
      </c>
      <c r="D291" s="7">
        <v>27656</v>
      </c>
      <c r="E291" s="7">
        <v>11396</v>
      </c>
    </row>
    <row r="292" spans="1:5">
      <c r="A292" t="s">
        <v>1955</v>
      </c>
      <c r="B292" t="s">
        <v>5168</v>
      </c>
      <c r="C292" t="s">
        <v>5455</v>
      </c>
      <c r="D292" s="7">
        <v>579044</v>
      </c>
      <c r="E292" s="7">
        <v>475112</v>
      </c>
    </row>
    <row r="293" spans="1:5">
      <c r="A293" t="s">
        <v>4397</v>
      </c>
      <c r="B293" t="s">
        <v>5447</v>
      </c>
      <c r="C293" t="s">
        <v>5455</v>
      </c>
      <c r="D293" s="7">
        <v>28363</v>
      </c>
      <c r="E293" s="7">
        <v>4315</v>
      </c>
    </row>
    <row r="294" spans="1:5">
      <c r="A294" t="s">
        <v>1967</v>
      </c>
      <c r="B294" t="s">
        <v>5169</v>
      </c>
      <c r="C294" t="s">
        <v>5455</v>
      </c>
      <c r="D294" s="7">
        <v>1092000</v>
      </c>
      <c r="E294" s="7">
        <v>91133</v>
      </c>
    </row>
    <row r="295" spans="1:5">
      <c r="A295" t="s">
        <v>1972</v>
      </c>
      <c r="B295" t="s">
        <v>5170</v>
      </c>
      <c r="C295" t="s">
        <v>5455</v>
      </c>
      <c r="D295" s="7">
        <v>890000</v>
      </c>
      <c r="E295" s="7">
        <v>80730</v>
      </c>
    </row>
    <row r="296" spans="1:5">
      <c r="A296" t="s">
        <v>1977</v>
      </c>
      <c r="B296" t="s">
        <v>5171</v>
      </c>
      <c r="C296" t="s">
        <v>587</v>
      </c>
      <c r="D296" s="7">
        <v>272692</v>
      </c>
      <c r="E296" s="7">
        <v>3400577</v>
      </c>
    </row>
    <row r="297" spans="1:5">
      <c r="A297" t="s">
        <v>1978</v>
      </c>
      <c r="B297" t="s">
        <v>5172</v>
      </c>
      <c r="C297" t="s">
        <v>587</v>
      </c>
      <c r="D297" s="7">
        <v>14</v>
      </c>
      <c r="E297" s="7">
        <v>479</v>
      </c>
    </row>
    <row r="298" spans="1:5">
      <c r="A298" t="s">
        <v>1979</v>
      </c>
      <c r="B298" t="s">
        <v>5173</v>
      </c>
      <c r="C298" t="s">
        <v>587</v>
      </c>
      <c r="D298" s="7">
        <v>320</v>
      </c>
      <c r="E298" s="7">
        <v>864</v>
      </c>
    </row>
    <row r="299" spans="1:5">
      <c r="A299" t="s">
        <v>4398</v>
      </c>
      <c r="B299" t="s">
        <v>5448</v>
      </c>
      <c r="C299" t="s">
        <v>587</v>
      </c>
      <c r="D299" s="7">
        <v>2723</v>
      </c>
      <c r="E299" s="7">
        <v>3479</v>
      </c>
    </row>
    <row r="300" spans="1:5">
      <c r="A300" t="s">
        <v>1987</v>
      </c>
      <c r="B300" t="s">
        <v>5174</v>
      </c>
      <c r="C300" t="s">
        <v>587</v>
      </c>
      <c r="D300" s="7">
        <v>198</v>
      </c>
      <c r="E300" s="7">
        <v>459</v>
      </c>
    </row>
    <row r="301" spans="1:5">
      <c r="A301" t="s">
        <v>1989</v>
      </c>
      <c r="B301" t="s">
        <v>5175</v>
      </c>
      <c r="C301" t="s">
        <v>587</v>
      </c>
      <c r="D301" s="7">
        <v>118048</v>
      </c>
      <c r="E301" s="7">
        <v>17943</v>
      </c>
    </row>
    <row r="302" spans="1:5">
      <c r="A302" t="s">
        <v>1994</v>
      </c>
      <c r="B302" t="s">
        <v>5176</v>
      </c>
      <c r="C302" t="s">
        <v>587</v>
      </c>
      <c r="D302" s="7">
        <v>265</v>
      </c>
      <c r="E302" s="7">
        <v>1716</v>
      </c>
    </row>
    <row r="303" spans="1:5">
      <c r="A303" t="s">
        <v>2040</v>
      </c>
      <c r="B303" t="s">
        <v>5177</v>
      </c>
      <c r="C303" t="s">
        <v>5455</v>
      </c>
      <c r="D303" s="7">
        <v>90</v>
      </c>
      <c r="E303" s="7">
        <v>8</v>
      </c>
    </row>
    <row r="304" spans="1:5">
      <c r="A304" t="s">
        <v>2043</v>
      </c>
      <c r="B304" t="s">
        <v>5178</v>
      </c>
      <c r="C304" t="s">
        <v>5455</v>
      </c>
      <c r="D304" s="7">
        <v>5</v>
      </c>
      <c r="E304" s="7">
        <v>144</v>
      </c>
    </row>
    <row r="305" spans="1:5">
      <c r="A305" t="s">
        <v>2047</v>
      </c>
      <c r="B305" t="s">
        <v>5179</v>
      </c>
      <c r="C305" t="s">
        <v>5455</v>
      </c>
      <c r="D305" s="7">
        <v>8</v>
      </c>
      <c r="E305" s="7">
        <v>12</v>
      </c>
    </row>
    <row r="306" spans="1:5">
      <c r="A306" t="s">
        <v>2088</v>
      </c>
      <c r="B306" t="s">
        <v>5180</v>
      </c>
      <c r="C306" t="s">
        <v>6</v>
      </c>
      <c r="D306" s="7">
        <v>5576</v>
      </c>
      <c r="E306" s="7">
        <v>5437</v>
      </c>
    </row>
    <row r="307" spans="1:5">
      <c r="A307" t="s">
        <v>2089</v>
      </c>
      <c r="B307" t="s">
        <v>5181</v>
      </c>
      <c r="C307" t="s">
        <v>6</v>
      </c>
      <c r="D307" s="7">
        <v>13482</v>
      </c>
      <c r="E307" s="7">
        <v>7195</v>
      </c>
    </row>
    <row r="308" spans="1:5">
      <c r="A308" t="s">
        <v>2090</v>
      </c>
      <c r="B308" t="s">
        <v>5182</v>
      </c>
      <c r="C308" t="s">
        <v>6</v>
      </c>
      <c r="D308" s="7">
        <v>14593</v>
      </c>
      <c r="E308" s="7">
        <v>16124</v>
      </c>
    </row>
    <row r="309" spans="1:5">
      <c r="A309" t="s">
        <v>2091</v>
      </c>
      <c r="B309" t="s">
        <v>5183</v>
      </c>
      <c r="C309" t="s">
        <v>6</v>
      </c>
      <c r="D309" s="7">
        <v>15619</v>
      </c>
      <c r="E309" s="7">
        <v>14931</v>
      </c>
    </row>
    <row r="310" spans="1:5">
      <c r="A310" t="s">
        <v>2093</v>
      </c>
      <c r="B310" t="s">
        <v>5184</v>
      </c>
      <c r="C310" t="s">
        <v>6</v>
      </c>
      <c r="D310" s="7">
        <v>15280</v>
      </c>
      <c r="E310" s="7">
        <v>14607</v>
      </c>
    </row>
    <row r="311" spans="1:5">
      <c r="A311" t="s">
        <v>2095</v>
      </c>
      <c r="B311" t="s">
        <v>5185</v>
      </c>
      <c r="C311" t="s">
        <v>6</v>
      </c>
      <c r="D311" s="7">
        <v>25</v>
      </c>
      <c r="E311" s="7">
        <v>34</v>
      </c>
    </row>
    <row r="312" spans="1:5">
      <c r="A312" t="s">
        <v>2096</v>
      </c>
      <c r="B312" t="s">
        <v>5186</v>
      </c>
      <c r="C312" t="s">
        <v>6</v>
      </c>
      <c r="D312" s="7">
        <v>5168</v>
      </c>
      <c r="E312" s="7">
        <v>2710</v>
      </c>
    </row>
    <row r="313" spans="1:5">
      <c r="A313" t="s">
        <v>2097</v>
      </c>
      <c r="B313" t="s">
        <v>5187</v>
      </c>
      <c r="C313" t="s">
        <v>6</v>
      </c>
      <c r="D313" s="7">
        <v>990</v>
      </c>
      <c r="E313" s="7">
        <v>960</v>
      </c>
    </row>
    <row r="314" spans="1:5">
      <c r="A314" t="s">
        <v>2102</v>
      </c>
      <c r="B314" t="s">
        <v>5188</v>
      </c>
      <c r="C314" t="s">
        <v>6</v>
      </c>
      <c r="D314" s="7">
        <v>3571</v>
      </c>
      <c r="E314" s="7">
        <v>567</v>
      </c>
    </row>
    <row r="315" spans="1:5">
      <c r="A315" t="s">
        <v>2107</v>
      </c>
      <c r="B315" t="s">
        <v>5189</v>
      </c>
      <c r="C315" t="s">
        <v>6</v>
      </c>
      <c r="D315" s="7">
        <v>2421</v>
      </c>
      <c r="E315" s="7">
        <v>270</v>
      </c>
    </row>
    <row r="316" spans="1:5">
      <c r="A316" t="s">
        <v>2109</v>
      </c>
      <c r="B316" t="s">
        <v>5190</v>
      </c>
      <c r="C316" t="s">
        <v>6</v>
      </c>
      <c r="D316" s="7">
        <v>93023</v>
      </c>
      <c r="E316" s="7">
        <v>45008</v>
      </c>
    </row>
    <row r="317" spans="1:5">
      <c r="A317" t="s">
        <v>2110</v>
      </c>
      <c r="B317" t="s">
        <v>5191</v>
      </c>
      <c r="C317" t="s">
        <v>6</v>
      </c>
      <c r="D317" s="7">
        <v>1010</v>
      </c>
      <c r="E317" s="7">
        <v>393</v>
      </c>
    </row>
    <row r="318" spans="1:5">
      <c r="A318" t="s">
        <v>4399</v>
      </c>
      <c r="B318" t="s">
        <v>5449</v>
      </c>
      <c r="C318" t="s">
        <v>6</v>
      </c>
      <c r="D318" s="7">
        <v>1642</v>
      </c>
      <c r="E318" s="7">
        <v>4613</v>
      </c>
    </row>
    <row r="319" spans="1:5">
      <c r="A319" t="s">
        <v>2113</v>
      </c>
      <c r="B319" t="s">
        <v>5192</v>
      </c>
      <c r="C319" t="s">
        <v>6</v>
      </c>
      <c r="D319" s="7">
        <v>146902</v>
      </c>
      <c r="E319" s="7">
        <v>74125</v>
      </c>
    </row>
    <row r="320" spans="1:5">
      <c r="A320" t="s">
        <v>2114</v>
      </c>
      <c r="B320" t="s">
        <v>5193</v>
      </c>
      <c r="C320" t="s">
        <v>6</v>
      </c>
      <c r="D320" s="7">
        <v>61933</v>
      </c>
      <c r="E320" s="7">
        <v>21795</v>
      </c>
    </row>
    <row r="321" spans="1:5">
      <c r="A321" t="s">
        <v>2117</v>
      </c>
      <c r="B321" t="s">
        <v>5194</v>
      </c>
      <c r="C321" t="s">
        <v>6</v>
      </c>
      <c r="D321" s="7">
        <v>314</v>
      </c>
      <c r="E321" s="7">
        <v>390</v>
      </c>
    </row>
    <row r="322" spans="1:5">
      <c r="A322" t="s">
        <v>2118</v>
      </c>
      <c r="B322" t="s">
        <v>5195</v>
      </c>
      <c r="C322" t="s">
        <v>6</v>
      </c>
      <c r="D322" s="7">
        <v>3046</v>
      </c>
      <c r="E322" s="7">
        <v>1322</v>
      </c>
    </row>
    <row r="323" spans="1:5">
      <c r="A323" t="s">
        <v>2119</v>
      </c>
      <c r="B323" t="s">
        <v>5196</v>
      </c>
      <c r="C323" t="s">
        <v>6</v>
      </c>
      <c r="D323" s="7">
        <v>2004</v>
      </c>
      <c r="E323" s="7">
        <v>1570</v>
      </c>
    </row>
    <row r="324" spans="1:5">
      <c r="A324" t="s">
        <v>2121</v>
      </c>
      <c r="B324" t="s">
        <v>5197</v>
      </c>
      <c r="C324" t="s">
        <v>6</v>
      </c>
      <c r="D324" s="7">
        <v>1438</v>
      </c>
      <c r="E324" s="7">
        <v>820</v>
      </c>
    </row>
    <row r="325" spans="1:5">
      <c r="A325" t="s">
        <v>2124</v>
      </c>
      <c r="B325" t="s">
        <v>5198</v>
      </c>
      <c r="C325" t="s">
        <v>6</v>
      </c>
      <c r="D325" s="7">
        <v>228</v>
      </c>
      <c r="E325" s="7">
        <v>223</v>
      </c>
    </row>
    <row r="326" spans="1:5">
      <c r="A326" t="s">
        <v>2125</v>
      </c>
      <c r="B326" t="s">
        <v>5199</v>
      </c>
      <c r="C326" t="s">
        <v>6</v>
      </c>
      <c r="D326" s="7">
        <v>72730</v>
      </c>
      <c r="E326" s="7">
        <v>29712</v>
      </c>
    </row>
    <row r="327" spans="1:5">
      <c r="A327" t="s">
        <v>2126</v>
      </c>
      <c r="B327" t="s">
        <v>5200</v>
      </c>
      <c r="C327" t="s">
        <v>6</v>
      </c>
      <c r="D327" s="7">
        <v>29814</v>
      </c>
      <c r="E327" s="7">
        <v>9375</v>
      </c>
    </row>
    <row r="328" spans="1:5">
      <c r="A328" t="s">
        <v>2129</v>
      </c>
      <c r="B328" t="s">
        <v>5201</v>
      </c>
      <c r="C328" t="s">
        <v>6</v>
      </c>
      <c r="D328" s="7">
        <v>12980</v>
      </c>
      <c r="E328" s="7">
        <v>5960</v>
      </c>
    </row>
    <row r="329" spans="1:5">
      <c r="A329" t="s">
        <v>2130</v>
      </c>
      <c r="B329" t="s">
        <v>5202</v>
      </c>
      <c r="C329" t="s">
        <v>6</v>
      </c>
      <c r="D329" s="7">
        <v>8560</v>
      </c>
      <c r="E329" s="7">
        <v>2920</v>
      </c>
    </row>
    <row r="330" spans="1:5">
      <c r="A330" t="s">
        <v>2131</v>
      </c>
      <c r="B330" t="s">
        <v>5203</v>
      </c>
      <c r="C330" t="s">
        <v>6</v>
      </c>
      <c r="D330" s="7">
        <v>180</v>
      </c>
      <c r="E330" s="7">
        <v>62</v>
      </c>
    </row>
    <row r="331" spans="1:5">
      <c r="A331" t="s">
        <v>2150</v>
      </c>
      <c r="B331" t="s">
        <v>5204</v>
      </c>
      <c r="C331" t="s">
        <v>6</v>
      </c>
      <c r="D331" s="7">
        <v>79697</v>
      </c>
      <c r="E331" s="7">
        <v>31045</v>
      </c>
    </row>
    <row r="332" spans="1:5">
      <c r="A332" t="s">
        <v>2151</v>
      </c>
      <c r="B332" t="s">
        <v>5205</v>
      </c>
      <c r="C332" t="s">
        <v>6</v>
      </c>
      <c r="D332" s="7">
        <v>20526</v>
      </c>
      <c r="E332" s="7">
        <v>11337</v>
      </c>
    </row>
    <row r="333" spans="1:5">
      <c r="A333" t="s">
        <v>2153</v>
      </c>
      <c r="B333" t="s">
        <v>5206</v>
      </c>
      <c r="C333" t="s">
        <v>6</v>
      </c>
      <c r="D333" s="7">
        <v>38267</v>
      </c>
      <c r="E333" s="7">
        <v>65715</v>
      </c>
    </row>
    <row r="334" spans="1:5">
      <c r="A334" t="s">
        <v>2154</v>
      </c>
      <c r="B334" t="s">
        <v>5207</v>
      </c>
      <c r="C334" t="s">
        <v>6</v>
      </c>
      <c r="D334" s="7">
        <v>63128</v>
      </c>
      <c r="E334" s="7">
        <v>221306</v>
      </c>
    </row>
    <row r="335" spans="1:5">
      <c r="A335" t="s">
        <v>2155</v>
      </c>
      <c r="B335" t="s">
        <v>5208</v>
      </c>
      <c r="C335" t="s">
        <v>6</v>
      </c>
      <c r="D335" s="7">
        <v>438</v>
      </c>
      <c r="E335" s="7">
        <v>1444</v>
      </c>
    </row>
    <row r="336" spans="1:5">
      <c r="A336" t="s">
        <v>2156</v>
      </c>
      <c r="B336" t="s">
        <v>5209</v>
      </c>
      <c r="C336" t="s">
        <v>6</v>
      </c>
      <c r="D336" s="7">
        <v>11379</v>
      </c>
      <c r="E336" s="7">
        <v>5618</v>
      </c>
    </row>
    <row r="337" spans="1:5">
      <c r="A337" t="s">
        <v>2157</v>
      </c>
      <c r="B337" t="s">
        <v>5210</v>
      </c>
      <c r="C337" t="s">
        <v>6</v>
      </c>
      <c r="D337" s="7">
        <v>2755</v>
      </c>
      <c r="E337" s="7">
        <v>8623</v>
      </c>
    </row>
    <row r="338" spans="1:5">
      <c r="A338" t="s">
        <v>2158</v>
      </c>
      <c r="B338" t="s">
        <v>5211</v>
      </c>
      <c r="C338" t="s">
        <v>6</v>
      </c>
      <c r="D338" s="7">
        <v>7270</v>
      </c>
      <c r="E338" s="7">
        <v>35274</v>
      </c>
    </row>
    <row r="339" spans="1:5">
      <c r="A339" t="s">
        <v>2159</v>
      </c>
      <c r="B339" t="s">
        <v>5212</v>
      </c>
      <c r="C339" t="s">
        <v>6</v>
      </c>
      <c r="D339" s="7">
        <v>28551</v>
      </c>
      <c r="E339" s="7">
        <v>13575</v>
      </c>
    </row>
    <row r="340" spans="1:5">
      <c r="A340" t="s">
        <v>2161</v>
      </c>
      <c r="B340" t="s">
        <v>5213</v>
      </c>
      <c r="C340" t="s">
        <v>6</v>
      </c>
      <c r="D340" s="7">
        <v>384</v>
      </c>
      <c r="E340" s="7">
        <v>90</v>
      </c>
    </row>
    <row r="341" spans="1:5">
      <c r="A341" t="s">
        <v>2164</v>
      </c>
      <c r="B341" t="s">
        <v>5214</v>
      </c>
      <c r="C341" t="s">
        <v>6</v>
      </c>
      <c r="D341" s="7">
        <v>17431</v>
      </c>
      <c r="E341" s="7">
        <v>13411</v>
      </c>
    </row>
    <row r="342" spans="1:5">
      <c r="A342" t="s">
        <v>2169</v>
      </c>
      <c r="B342" t="s">
        <v>5215</v>
      </c>
      <c r="C342" t="s">
        <v>6</v>
      </c>
      <c r="D342" s="7">
        <v>1673</v>
      </c>
      <c r="E342" s="7">
        <v>666</v>
      </c>
    </row>
    <row r="343" spans="1:5">
      <c r="A343" t="s">
        <v>2170</v>
      </c>
      <c r="B343" t="s">
        <v>5216</v>
      </c>
      <c r="C343" t="s">
        <v>6</v>
      </c>
      <c r="D343" s="7">
        <v>60</v>
      </c>
      <c r="E343" s="7">
        <v>180</v>
      </c>
    </row>
    <row r="344" spans="1:5">
      <c r="A344" t="s">
        <v>2177</v>
      </c>
      <c r="B344" t="s">
        <v>5217</v>
      </c>
      <c r="C344" t="s">
        <v>6</v>
      </c>
      <c r="D344" s="7">
        <v>1083</v>
      </c>
      <c r="E344" s="7">
        <v>454</v>
      </c>
    </row>
    <row r="345" spans="1:5">
      <c r="A345" t="s">
        <v>2181</v>
      </c>
      <c r="B345" t="s">
        <v>5218</v>
      </c>
      <c r="C345" t="s">
        <v>6</v>
      </c>
      <c r="D345" s="7">
        <v>2975</v>
      </c>
      <c r="E345" s="7">
        <v>1751</v>
      </c>
    </row>
    <row r="346" spans="1:5">
      <c r="A346" t="s">
        <v>2182</v>
      </c>
      <c r="B346" t="s">
        <v>5219</v>
      </c>
      <c r="C346" t="s">
        <v>6</v>
      </c>
      <c r="D346" s="7">
        <v>494145</v>
      </c>
      <c r="E346" s="7">
        <v>111838</v>
      </c>
    </row>
    <row r="347" spans="1:5">
      <c r="A347" t="s">
        <v>2183</v>
      </c>
      <c r="B347" t="s">
        <v>5220</v>
      </c>
      <c r="C347" t="s">
        <v>6</v>
      </c>
      <c r="D347" s="7">
        <v>6542</v>
      </c>
      <c r="E347" s="7">
        <v>1315</v>
      </c>
    </row>
    <row r="348" spans="1:5">
      <c r="A348" t="s">
        <v>2184</v>
      </c>
      <c r="B348" t="s">
        <v>5221</v>
      </c>
      <c r="C348" t="s">
        <v>6</v>
      </c>
      <c r="D348" s="7">
        <v>40192</v>
      </c>
      <c r="E348" s="7">
        <v>10549</v>
      </c>
    </row>
    <row r="349" spans="1:5">
      <c r="A349" t="s">
        <v>2186</v>
      </c>
      <c r="B349" t="s">
        <v>5222</v>
      </c>
      <c r="C349" t="s">
        <v>6</v>
      </c>
      <c r="D349" s="7">
        <v>17172</v>
      </c>
      <c r="E349" s="7">
        <v>7815</v>
      </c>
    </row>
    <row r="350" spans="1:5">
      <c r="A350" t="s">
        <v>2189</v>
      </c>
      <c r="B350" t="s">
        <v>5223</v>
      </c>
      <c r="C350" t="s">
        <v>6</v>
      </c>
      <c r="D350" s="7">
        <v>1623</v>
      </c>
      <c r="E350" s="7">
        <v>5445</v>
      </c>
    </row>
    <row r="351" spans="1:5">
      <c r="A351" t="s">
        <v>2193</v>
      </c>
      <c r="B351" t="s">
        <v>5224</v>
      </c>
      <c r="C351" t="s">
        <v>6</v>
      </c>
      <c r="D351" s="7">
        <v>2045</v>
      </c>
      <c r="E351" s="7">
        <v>557</v>
      </c>
    </row>
    <row r="352" spans="1:5">
      <c r="A352" t="s">
        <v>2195</v>
      </c>
      <c r="B352" t="s">
        <v>5225</v>
      </c>
      <c r="C352" t="s">
        <v>6</v>
      </c>
      <c r="D352" s="7">
        <v>1886</v>
      </c>
      <c r="E352" s="7">
        <v>1735</v>
      </c>
    </row>
    <row r="353" spans="1:5">
      <c r="A353" t="s">
        <v>2197</v>
      </c>
      <c r="B353" t="s">
        <v>5226</v>
      </c>
      <c r="C353" t="s">
        <v>6</v>
      </c>
      <c r="D353" s="7">
        <v>10286</v>
      </c>
      <c r="E353" s="7">
        <v>6120</v>
      </c>
    </row>
    <row r="354" spans="1:5">
      <c r="A354" t="s">
        <v>2198</v>
      </c>
      <c r="B354" t="s">
        <v>5226</v>
      </c>
      <c r="C354" t="s">
        <v>6</v>
      </c>
      <c r="D354" s="7">
        <v>9159</v>
      </c>
      <c r="E354" s="7">
        <v>4431</v>
      </c>
    </row>
    <row r="355" spans="1:5">
      <c r="A355" t="s">
        <v>2202</v>
      </c>
      <c r="B355" t="s">
        <v>5227</v>
      </c>
      <c r="C355" t="s">
        <v>6</v>
      </c>
      <c r="D355" s="7">
        <v>2756</v>
      </c>
      <c r="E355" s="7">
        <v>283</v>
      </c>
    </row>
    <row r="356" spans="1:5">
      <c r="A356" t="s">
        <v>2203</v>
      </c>
      <c r="B356" t="s">
        <v>5228</v>
      </c>
      <c r="C356" t="s">
        <v>6</v>
      </c>
      <c r="D356" s="7">
        <v>22</v>
      </c>
      <c r="E356" s="7">
        <v>107</v>
      </c>
    </row>
    <row r="357" spans="1:5">
      <c r="A357" t="s">
        <v>2205</v>
      </c>
      <c r="B357" t="s">
        <v>5229</v>
      </c>
      <c r="C357" t="s">
        <v>6</v>
      </c>
      <c r="D357" s="7">
        <v>44</v>
      </c>
      <c r="E357" s="7">
        <v>107</v>
      </c>
    </row>
    <row r="358" spans="1:5">
      <c r="A358" t="s">
        <v>2206</v>
      </c>
      <c r="B358" t="s">
        <v>5230</v>
      </c>
      <c r="C358" t="s">
        <v>6</v>
      </c>
      <c r="D358" s="7">
        <v>1571</v>
      </c>
      <c r="E358" s="7">
        <v>1013</v>
      </c>
    </row>
    <row r="359" spans="1:5">
      <c r="A359" t="s">
        <v>2207</v>
      </c>
      <c r="B359" t="s">
        <v>5231</v>
      </c>
      <c r="C359" t="s">
        <v>6</v>
      </c>
      <c r="D359" s="7">
        <v>36</v>
      </c>
      <c r="E359" s="7">
        <v>206</v>
      </c>
    </row>
    <row r="360" spans="1:5">
      <c r="A360" t="s">
        <v>2210</v>
      </c>
      <c r="B360" t="s">
        <v>5232</v>
      </c>
      <c r="C360" t="s">
        <v>6</v>
      </c>
      <c r="D360" s="7">
        <v>37106</v>
      </c>
      <c r="E360" s="7">
        <v>21863</v>
      </c>
    </row>
    <row r="361" spans="1:5">
      <c r="A361" t="s">
        <v>2211</v>
      </c>
      <c r="B361" t="s">
        <v>5186</v>
      </c>
      <c r="C361" t="s">
        <v>6</v>
      </c>
      <c r="D361" s="7">
        <v>93722</v>
      </c>
      <c r="E361" s="7">
        <v>62175</v>
      </c>
    </row>
    <row r="362" spans="1:5">
      <c r="A362" t="s">
        <v>2212</v>
      </c>
      <c r="B362" t="s">
        <v>5233</v>
      </c>
      <c r="C362" t="s">
        <v>6</v>
      </c>
      <c r="D362" s="7">
        <v>269505</v>
      </c>
      <c r="E362" s="7">
        <v>73534</v>
      </c>
    </row>
    <row r="363" spans="1:5">
      <c r="A363" t="s">
        <v>2213</v>
      </c>
      <c r="B363" t="s">
        <v>5234</v>
      </c>
      <c r="C363" t="s">
        <v>6</v>
      </c>
      <c r="D363" s="7">
        <v>39037</v>
      </c>
      <c r="E363" s="7">
        <v>17673</v>
      </c>
    </row>
    <row r="364" spans="1:5">
      <c r="A364" t="s">
        <v>2214</v>
      </c>
      <c r="B364" t="s">
        <v>5235</v>
      </c>
      <c r="C364" t="s">
        <v>6</v>
      </c>
      <c r="D364" s="7">
        <v>709</v>
      </c>
      <c r="E364" s="7">
        <v>803</v>
      </c>
    </row>
    <row r="365" spans="1:5">
      <c r="A365" t="s">
        <v>2217</v>
      </c>
      <c r="B365" t="s">
        <v>5236</v>
      </c>
      <c r="C365" t="s">
        <v>6</v>
      </c>
      <c r="D365" s="7">
        <v>234626</v>
      </c>
      <c r="E365" s="7">
        <v>89565</v>
      </c>
    </row>
    <row r="366" spans="1:5">
      <c r="A366" t="s">
        <v>2219</v>
      </c>
      <c r="B366" t="s">
        <v>5236</v>
      </c>
      <c r="C366" t="s">
        <v>6</v>
      </c>
      <c r="D366" s="7">
        <v>5400</v>
      </c>
      <c r="E366" s="7">
        <v>2339</v>
      </c>
    </row>
    <row r="367" spans="1:5">
      <c r="A367" t="s">
        <v>2220</v>
      </c>
      <c r="B367" t="s">
        <v>5237</v>
      </c>
      <c r="C367" t="s">
        <v>6</v>
      </c>
      <c r="D367" s="7">
        <v>559</v>
      </c>
      <c r="E367" s="7">
        <v>718</v>
      </c>
    </row>
    <row r="368" spans="1:5">
      <c r="A368" t="s">
        <v>2221</v>
      </c>
      <c r="B368" t="s">
        <v>5238</v>
      </c>
      <c r="C368" t="s">
        <v>6</v>
      </c>
      <c r="D368" s="7">
        <v>6398</v>
      </c>
      <c r="E368" s="7">
        <v>2867</v>
      </c>
    </row>
    <row r="369" spans="1:5">
      <c r="A369" t="s">
        <v>2229</v>
      </c>
      <c r="B369" t="s">
        <v>5239</v>
      </c>
      <c r="C369" t="s">
        <v>6</v>
      </c>
      <c r="D369" s="7">
        <v>27448</v>
      </c>
      <c r="E369" s="7">
        <v>7997</v>
      </c>
    </row>
    <row r="370" spans="1:5">
      <c r="A370" t="s">
        <v>2231</v>
      </c>
      <c r="B370" t="s">
        <v>5240</v>
      </c>
      <c r="C370" t="s">
        <v>6</v>
      </c>
      <c r="D370" s="7">
        <v>1094</v>
      </c>
      <c r="E370" s="7">
        <v>396</v>
      </c>
    </row>
    <row r="371" spans="1:5">
      <c r="A371" t="s">
        <v>2232</v>
      </c>
      <c r="B371" t="s">
        <v>5241</v>
      </c>
      <c r="C371" t="s">
        <v>6</v>
      </c>
      <c r="D371" s="7">
        <v>5075</v>
      </c>
      <c r="E371" s="7">
        <v>2447</v>
      </c>
    </row>
    <row r="372" spans="1:5">
      <c r="A372" t="s">
        <v>2233</v>
      </c>
      <c r="B372" t="s">
        <v>5242</v>
      </c>
      <c r="C372" t="s">
        <v>6</v>
      </c>
      <c r="D372" s="7">
        <v>9302</v>
      </c>
      <c r="E372" s="7">
        <v>5645</v>
      </c>
    </row>
    <row r="373" spans="1:5">
      <c r="A373" t="s">
        <v>2234</v>
      </c>
      <c r="B373" t="s">
        <v>5243</v>
      </c>
      <c r="C373" t="s">
        <v>6</v>
      </c>
      <c r="D373" s="7">
        <v>388119</v>
      </c>
      <c r="E373" s="7">
        <v>52898</v>
      </c>
    </row>
    <row r="374" spans="1:5">
      <c r="A374" t="s">
        <v>2235</v>
      </c>
      <c r="B374" t="s">
        <v>5244</v>
      </c>
      <c r="C374" t="s">
        <v>6</v>
      </c>
      <c r="D374" s="7">
        <v>1640223</v>
      </c>
      <c r="E374" s="7">
        <v>575192</v>
      </c>
    </row>
    <row r="375" spans="1:5">
      <c r="A375" t="s">
        <v>2237</v>
      </c>
      <c r="B375" t="s">
        <v>5245</v>
      </c>
      <c r="C375" t="s">
        <v>6</v>
      </c>
      <c r="D375" s="7">
        <v>705</v>
      </c>
      <c r="E375" s="7">
        <v>317</v>
      </c>
    </row>
    <row r="376" spans="1:5">
      <c r="A376" t="s">
        <v>2238</v>
      </c>
      <c r="B376" t="s">
        <v>5246</v>
      </c>
      <c r="C376" t="s">
        <v>6</v>
      </c>
      <c r="D376" s="7">
        <v>36890</v>
      </c>
      <c r="E376" s="7">
        <v>7132</v>
      </c>
    </row>
    <row r="377" spans="1:5">
      <c r="A377" t="s">
        <v>2239</v>
      </c>
      <c r="B377" t="s">
        <v>5247</v>
      </c>
      <c r="C377" t="s">
        <v>6</v>
      </c>
      <c r="D377" s="7">
        <v>455199</v>
      </c>
      <c r="E377" s="7">
        <v>225633</v>
      </c>
    </row>
    <row r="378" spans="1:5">
      <c r="A378" t="s">
        <v>2240</v>
      </c>
      <c r="B378" t="s">
        <v>5248</v>
      </c>
      <c r="C378" t="s">
        <v>6</v>
      </c>
      <c r="D378" s="7">
        <v>1142</v>
      </c>
      <c r="E378" s="7">
        <v>541</v>
      </c>
    </row>
    <row r="379" spans="1:5">
      <c r="A379" t="s">
        <v>2242</v>
      </c>
      <c r="B379" t="s">
        <v>5249</v>
      </c>
      <c r="C379" t="s">
        <v>6</v>
      </c>
      <c r="D379" s="7">
        <v>8737</v>
      </c>
      <c r="E379" s="7">
        <v>2468</v>
      </c>
    </row>
    <row r="380" spans="1:5">
      <c r="A380" t="s">
        <v>2243</v>
      </c>
      <c r="B380" t="s">
        <v>5250</v>
      </c>
      <c r="C380" t="s">
        <v>6</v>
      </c>
      <c r="D380" s="7">
        <v>91</v>
      </c>
      <c r="E380" s="7">
        <v>96</v>
      </c>
    </row>
    <row r="381" spans="1:5">
      <c r="A381" t="s">
        <v>2244</v>
      </c>
      <c r="B381" t="s">
        <v>5251</v>
      </c>
      <c r="C381" t="s">
        <v>6</v>
      </c>
      <c r="D381" s="7">
        <v>119394</v>
      </c>
      <c r="E381" s="7">
        <v>29890</v>
      </c>
    </row>
    <row r="382" spans="1:5">
      <c r="A382" t="s">
        <v>2247</v>
      </c>
      <c r="B382" t="s">
        <v>5252</v>
      </c>
      <c r="C382" t="s">
        <v>6</v>
      </c>
      <c r="D382" s="7">
        <v>18040</v>
      </c>
      <c r="E382" s="7">
        <v>655</v>
      </c>
    </row>
    <row r="383" spans="1:5">
      <c r="A383" t="s">
        <v>2248</v>
      </c>
      <c r="B383" t="s">
        <v>5253</v>
      </c>
      <c r="C383" t="s">
        <v>6</v>
      </c>
      <c r="D383" s="7">
        <v>381123</v>
      </c>
      <c r="E383" s="7">
        <v>122379</v>
      </c>
    </row>
    <row r="384" spans="1:5">
      <c r="A384" t="s">
        <v>2249</v>
      </c>
      <c r="B384" t="s">
        <v>5254</v>
      </c>
      <c r="C384" t="s">
        <v>6</v>
      </c>
      <c r="D384" s="7">
        <v>2006</v>
      </c>
      <c r="E384" s="7">
        <v>1644</v>
      </c>
    </row>
    <row r="385" spans="1:5">
      <c r="A385" t="s">
        <v>2251</v>
      </c>
      <c r="B385" t="s">
        <v>5255</v>
      </c>
      <c r="C385" t="s">
        <v>6</v>
      </c>
      <c r="D385" s="7">
        <v>304683</v>
      </c>
      <c r="E385" s="7">
        <v>148867</v>
      </c>
    </row>
    <row r="386" spans="1:5">
      <c r="A386" t="s">
        <v>2252</v>
      </c>
      <c r="B386" t="s">
        <v>5256</v>
      </c>
      <c r="C386" t="s">
        <v>6</v>
      </c>
      <c r="D386" s="7">
        <v>39271</v>
      </c>
      <c r="E386" s="7">
        <v>18675</v>
      </c>
    </row>
    <row r="387" spans="1:5">
      <c r="A387" t="s">
        <v>2253</v>
      </c>
      <c r="B387" t="s">
        <v>5257</v>
      </c>
      <c r="C387" t="s">
        <v>6</v>
      </c>
      <c r="D387" s="7">
        <v>22600</v>
      </c>
      <c r="E387" s="7">
        <v>9670</v>
      </c>
    </row>
    <row r="388" spans="1:5">
      <c r="A388" t="s">
        <v>2255</v>
      </c>
      <c r="B388" t="s">
        <v>5258</v>
      </c>
      <c r="C388" t="s">
        <v>6</v>
      </c>
      <c r="D388" s="7">
        <v>1000</v>
      </c>
      <c r="E388" s="7">
        <v>211</v>
      </c>
    </row>
    <row r="389" spans="1:5">
      <c r="A389" t="s">
        <v>2256</v>
      </c>
      <c r="B389" t="s">
        <v>5259</v>
      </c>
      <c r="C389" t="s">
        <v>6</v>
      </c>
      <c r="D389" s="7">
        <v>16397</v>
      </c>
      <c r="E389" s="7">
        <v>9956</v>
      </c>
    </row>
    <row r="390" spans="1:5">
      <c r="A390" t="s">
        <v>2257</v>
      </c>
      <c r="B390" t="s">
        <v>5260</v>
      </c>
      <c r="C390" t="s">
        <v>6</v>
      </c>
      <c r="D390" s="7">
        <v>142319</v>
      </c>
      <c r="E390" s="7">
        <v>42007</v>
      </c>
    </row>
    <row r="391" spans="1:5">
      <c r="A391" t="s">
        <v>2258</v>
      </c>
      <c r="B391" t="s">
        <v>5261</v>
      </c>
      <c r="C391" t="s">
        <v>6</v>
      </c>
      <c r="D391" s="7">
        <v>33871</v>
      </c>
      <c r="E391" s="7">
        <v>41903</v>
      </c>
    </row>
    <row r="392" spans="1:5">
      <c r="A392" t="s">
        <v>2259</v>
      </c>
      <c r="B392" t="s">
        <v>5262</v>
      </c>
      <c r="C392" t="s">
        <v>6</v>
      </c>
      <c r="D392" s="7">
        <v>1906</v>
      </c>
      <c r="E392" s="7">
        <v>3409</v>
      </c>
    </row>
    <row r="393" spans="1:5">
      <c r="A393" t="s">
        <v>2262</v>
      </c>
      <c r="B393" t="s">
        <v>5263</v>
      </c>
      <c r="C393" t="s">
        <v>6</v>
      </c>
      <c r="D393" s="7">
        <v>29668</v>
      </c>
      <c r="E393" s="7">
        <v>4349</v>
      </c>
    </row>
    <row r="394" spans="1:5">
      <c r="A394" t="s">
        <v>2266</v>
      </c>
      <c r="B394" t="s">
        <v>5264</v>
      </c>
      <c r="C394" t="s">
        <v>6</v>
      </c>
      <c r="D394" s="7">
        <v>1007</v>
      </c>
      <c r="E394" s="7">
        <v>2026</v>
      </c>
    </row>
    <row r="395" spans="1:5">
      <c r="A395" t="s">
        <v>2273</v>
      </c>
      <c r="B395" t="s">
        <v>5265</v>
      </c>
      <c r="C395" t="s">
        <v>6</v>
      </c>
      <c r="D395" s="7">
        <v>1778</v>
      </c>
      <c r="E395" s="7">
        <v>2256</v>
      </c>
    </row>
    <row r="396" spans="1:5">
      <c r="A396" t="s">
        <v>2274</v>
      </c>
      <c r="B396" t="s">
        <v>5266</v>
      </c>
      <c r="C396" t="s">
        <v>6</v>
      </c>
      <c r="D396" s="7">
        <v>1760</v>
      </c>
      <c r="E396" s="7">
        <v>1313</v>
      </c>
    </row>
    <row r="397" spans="1:5">
      <c r="A397" t="s">
        <v>2275</v>
      </c>
      <c r="B397" t="s">
        <v>5267</v>
      </c>
      <c r="C397" t="s">
        <v>6</v>
      </c>
      <c r="D397" s="7">
        <v>150</v>
      </c>
      <c r="E397" s="7">
        <v>88</v>
      </c>
    </row>
    <row r="398" spans="1:5">
      <c r="A398" t="s">
        <v>2277</v>
      </c>
      <c r="B398" t="s">
        <v>5268</v>
      </c>
      <c r="C398" t="s">
        <v>6</v>
      </c>
      <c r="D398" s="7">
        <v>570</v>
      </c>
      <c r="E398" s="7">
        <v>272</v>
      </c>
    </row>
    <row r="399" spans="1:5">
      <c r="A399" t="s">
        <v>2280</v>
      </c>
      <c r="B399" t="s">
        <v>5269</v>
      </c>
      <c r="C399" t="s">
        <v>6</v>
      </c>
      <c r="D399" s="7">
        <v>300</v>
      </c>
      <c r="E399" s="7">
        <v>110</v>
      </c>
    </row>
    <row r="400" spans="1:5">
      <c r="A400" t="s">
        <v>2283</v>
      </c>
      <c r="B400" t="s">
        <v>5270</v>
      </c>
      <c r="C400" t="s">
        <v>6</v>
      </c>
      <c r="D400" s="7">
        <v>333</v>
      </c>
      <c r="E400" s="7">
        <v>100</v>
      </c>
    </row>
    <row r="401" spans="1:5">
      <c r="A401" t="s">
        <v>2284</v>
      </c>
      <c r="B401" t="s">
        <v>5271</v>
      </c>
      <c r="C401" t="s">
        <v>6</v>
      </c>
      <c r="D401" s="7">
        <v>15480</v>
      </c>
      <c r="E401" s="7">
        <v>11190</v>
      </c>
    </row>
    <row r="402" spans="1:5">
      <c r="A402" t="s">
        <v>2288</v>
      </c>
      <c r="B402" t="s">
        <v>5272</v>
      </c>
      <c r="C402" t="s">
        <v>6</v>
      </c>
      <c r="D402" s="7">
        <v>16971</v>
      </c>
      <c r="E402" s="7">
        <v>7963</v>
      </c>
    </row>
    <row r="403" spans="1:5">
      <c r="A403" t="s">
        <v>2291</v>
      </c>
      <c r="B403" t="s">
        <v>5273</v>
      </c>
      <c r="C403" t="s">
        <v>6</v>
      </c>
      <c r="D403" s="7">
        <v>71126</v>
      </c>
      <c r="E403" s="7">
        <v>18570</v>
      </c>
    </row>
    <row r="404" spans="1:5">
      <c r="A404" t="s">
        <v>2292</v>
      </c>
      <c r="B404" t="s">
        <v>5274</v>
      </c>
      <c r="C404" t="s">
        <v>6</v>
      </c>
      <c r="D404" s="7">
        <v>4676</v>
      </c>
      <c r="E404" s="7">
        <v>704</v>
      </c>
    </row>
    <row r="405" spans="1:5">
      <c r="A405" t="s">
        <v>2293</v>
      </c>
      <c r="B405" t="s">
        <v>5275</v>
      </c>
      <c r="C405" t="s">
        <v>6</v>
      </c>
      <c r="D405" s="7">
        <v>1500</v>
      </c>
      <c r="E405" s="7">
        <v>285</v>
      </c>
    </row>
    <row r="406" spans="1:5">
      <c r="A406" t="s">
        <v>2294</v>
      </c>
      <c r="B406" t="s">
        <v>5276</v>
      </c>
      <c r="C406" t="s">
        <v>6</v>
      </c>
      <c r="D406" s="7">
        <v>7811</v>
      </c>
      <c r="E406" s="7">
        <v>5522</v>
      </c>
    </row>
    <row r="407" spans="1:5">
      <c r="A407" t="s">
        <v>2297</v>
      </c>
      <c r="B407" t="s">
        <v>5277</v>
      </c>
      <c r="C407" t="s">
        <v>6</v>
      </c>
      <c r="D407" s="7">
        <v>9181</v>
      </c>
      <c r="E407" s="7">
        <v>10105</v>
      </c>
    </row>
    <row r="408" spans="1:5">
      <c r="A408" t="s">
        <v>2301</v>
      </c>
      <c r="B408" t="s">
        <v>5278</v>
      </c>
      <c r="C408" t="s">
        <v>6</v>
      </c>
      <c r="D408" s="7">
        <v>17291</v>
      </c>
      <c r="E408" s="7">
        <v>4763</v>
      </c>
    </row>
    <row r="409" spans="1:5">
      <c r="A409" t="s">
        <v>2302</v>
      </c>
      <c r="B409" t="s">
        <v>5279</v>
      </c>
      <c r="C409" t="s">
        <v>6</v>
      </c>
      <c r="D409" s="7">
        <v>1468998</v>
      </c>
      <c r="E409" s="7">
        <v>1291085</v>
      </c>
    </row>
    <row r="410" spans="1:5">
      <c r="A410" t="s">
        <v>2305</v>
      </c>
      <c r="B410" t="s">
        <v>5280</v>
      </c>
      <c r="C410" t="s">
        <v>6</v>
      </c>
      <c r="D410" s="7">
        <v>25994</v>
      </c>
      <c r="E410" s="7">
        <v>7090</v>
      </c>
    </row>
    <row r="411" spans="1:5">
      <c r="A411" t="s">
        <v>2309</v>
      </c>
      <c r="B411" t="s">
        <v>5281</v>
      </c>
      <c r="C411" t="s">
        <v>6</v>
      </c>
      <c r="D411" s="7">
        <v>1765</v>
      </c>
      <c r="E411" s="7">
        <v>664</v>
      </c>
    </row>
    <row r="412" spans="1:5">
      <c r="A412" t="s">
        <v>2311</v>
      </c>
      <c r="B412" t="s">
        <v>5282</v>
      </c>
      <c r="C412" t="s">
        <v>5455</v>
      </c>
      <c r="D412" s="7">
        <v>2145</v>
      </c>
      <c r="E412" s="7">
        <v>2211</v>
      </c>
    </row>
    <row r="413" spans="1:5">
      <c r="A413" t="s">
        <v>2313</v>
      </c>
      <c r="B413" t="s">
        <v>5283</v>
      </c>
      <c r="C413" t="s">
        <v>6</v>
      </c>
      <c r="D413" s="7">
        <v>2911</v>
      </c>
      <c r="E413" s="7">
        <v>25893</v>
      </c>
    </row>
    <row r="414" spans="1:5">
      <c r="A414" t="s">
        <v>2316</v>
      </c>
      <c r="B414" t="s">
        <v>5284</v>
      </c>
      <c r="C414" t="s">
        <v>6</v>
      </c>
      <c r="D414" s="7">
        <v>2559</v>
      </c>
      <c r="E414" s="7">
        <v>6155</v>
      </c>
    </row>
    <row r="415" spans="1:5">
      <c r="A415" t="s">
        <v>2318</v>
      </c>
      <c r="B415" t="s">
        <v>5285</v>
      </c>
      <c r="C415" t="s">
        <v>6</v>
      </c>
      <c r="D415" s="7">
        <v>4272</v>
      </c>
      <c r="E415" s="7">
        <v>2514</v>
      </c>
    </row>
    <row r="416" spans="1:5">
      <c r="A416" t="s">
        <v>2321</v>
      </c>
      <c r="B416" t="s">
        <v>5286</v>
      </c>
      <c r="C416" t="s">
        <v>6</v>
      </c>
      <c r="D416" s="7">
        <v>43</v>
      </c>
      <c r="E416" s="7">
        <v>37</v>
      </c>
    </row>
    <row r="417" spans="1:5">
      <c r="A417" t="s">
        <v>2323</v>
      </c>
      <c r="B417" t="s">
        <v>5287</v>
      </c>
      <c r="C417" t="s">
        <v>6</v>
      </c>
      <c r="D417" s="7">
        <v>1437</v>
      </c>
      <c r="E417" s="7">
        <v>115</v>
      </c>
    </row>
    <row r="418" spans="1:5">
      <c r="A418" t="s">
        <v>2327</v>
      </c>
      <c r="B418" t="s">
        <v>5288</v>
      </c>
      <c r="C418" t="s">
        <v>6</v>
      </c>
      <c r="D418" s="7">
        <v>720</v>
      </c>
      <c r="E418" s="7">
        <v>56</v>
      </c>
    </row>
    <row r="419" spans="1:5">
      <c r="A419" t="s">
        <v>2329</v>
      </c>
      <c r="B419" t="s">
        <v>5289</v>
      </c>
      <c r="C419" t="s">
        <v>6</v>
      </c>
      <c r="D419" s="7">
        <v>3523</v>
      </c>
      <c r="E419" s="7">
        <v>586</v>
      </c>
    </row>
    <row r="420" spans="1:5">
      <c r="A420" t="s">
        <v>2330</v>
      </c>
      <c r="B420" t="s">
        <v>5290</v>
      </c>
      <c r="C420" t="s">
        <v>6</v>
      </c>
      <c r="D420" s="7">
        <v>5</v>
      </c>
      <c r="E420" s="7">
        <v>2</v>
      </c>
    </row>
    <row r="421" spans="1:5">
      <c r="A421" t="s">
        <v>2331</v>
      </c>
      <c r="B421" t="s">
        <v>5291</v>
      </c>
      <c r="C421" t="s">
        <v>6</v>
      </c>
      <c r="D421" s="7">
        <v>414</v>
      </c>
      <c r="E421" s="7">
        <v>100</v>
      </c>
    </row>
    <row r="422" spans="1:5">
      <c r="A422" t="s">
        <v>2333</v>
      </c>
      <c r="B422" t="s">
        <v>5292</v>
      </c>
      <c r="C422" t="s">
        <v>5455</v>
      </c>
      <c r="D422" s="7">
        <v>400</v>
      </c>
      <c r="E422" s="7">
        <v>180</v>
      </c>
    </row>
    <row r="423" spans="1:5">
      <c r="A423" t="s">
        <v>2336</v>
      </c>
      <c r="B423" t="s">
        <v>5293</v>
      </c>
      <c r="C423" t="s">
        <v>5455</v>
      </c>
      <c r="D423" s="7">
        <v>380</v>
      </c>
      <c r="E423" s="7">
        <v>654</v>
      </c>
    </row>
    <row r="424" spans="1:5">
      <c r="A424" t="s">
        <v>2338</v>
      </c>
      <c r="B424" t="s">
        <v>5294</v>
      </c>
      <c r="C424" t="s">
        <v>6</v>
      </c>
      <c r="D424" s="7">
        <v>2162</v>
      </c>
      <c r="E424" s="7">
        <v>914</v>
      </c>
    </row>
    <row r="425" spans="1:5">
      <c r="A425" t="s">
        <v>2341</v>
      </c>
      <c r="B425" t="s">
        <v>5295</v>
      </c>
      <c r="C425" t="s">
        <v>6</v>
      </c>
      <c r="D425" s="7">
        <v>48384</v>
      </c>
      <c r="E425" s="7">
        <v>17374</v>
      </c>
    </row>
    <row r="426" spans="1:5">
      <c r="A426" t="s">
        <v>2343</v>
      </c>
      <c r="B426" t="s">
        <v>5296</v>
      </c>
      <c r="C426" t="s">
        <v>6</v>
      </c>
      <c r="D426" s="7">
        <v>8400539</v>
      </c>
      <c r="E426" s="7">
        <v>629892</v>
      </c>
    </row>
    <row r="427" spans="1:5">
      <c r="A427" t="s">
        <v>2344</v>
      </c>
      <c r="B427" t="s">
        <v>5297</v>
      </c>
      <c r="C427" t="s">
        <v>6</v>
      </c>
      <c r="D427" s="7">
        <v>1212441</v>
      </c>
      <c r="E427" s="7">
        <v>164515</v>
      </c>
    </row>
    <row r="428" spans="1:5">
      <c r="A428" t="s">
        <v>2346</v>
      </c>
      <c r="B428" t="s">
        <v>5298</v>
      </c>
      <c r="C428" t="s">
        <v>6</v>
      </c>
      <c r="D428" s="7">
        <v>11445662</v>
      </c>
      <c r="E428" s="7">
        <v>193573</v>
      </c>
    </row>
    <row r="429" spans="1:5">
      <c r="A429" t="s">
        <v>2348</v>
      </c>
      <c r="B429" t="s">
        <v>5299</v>
      </c>
      <c r="C429" t="s">
        <v>6</v>
      </c>
      <c r="D429" s="7">
        <v>70311</v>
      </c>
      <c r="E429" s="7">
        <v>21900</v>
      </c>
    </row>
    <row r="430" spans="1:5">
      <c r="A430" t="s">
        <v>2351</v>
      </c>
      <c r="B430" t="s">
        <v>5300</v>
      </c>
      <c r="C430" t="s">
        <v>6</v>
      </c>
      <c r="D430" s="7">
        <v>30</v>
      </c>
      <c r="E430" s="7">
        <v>136</v>
      </c>
    </row>
    <row r="431" spans="1:5">
      <c r="A431" t="s">
        <v>2352</v>
      </c>
      <c r="B431" t="s">
        <v>5301</v>
      </c>
      <c r="C431" t="s">
        <v>6</v>
      </c>
      <c r="D431" s="7">
        <v>280</v>
      </c>
      <c r="E431" s="7">
        <v>5032</v>
      </c>
    </row>
    <row r="432" spans="1:5">
      <c r="A432" t="s">
        <v>2355</v>
      </c>
      <c r="B432" t="s">
        <v>5302</v>
      </c>
      <c r="C432" t="s">
        <v>5455</v>
      </c>
      <c r="D432" s="7">
        <v>200</v>
      </c>
      <c r="E432" s="7">
        <v>37</v>
      </c>
    </row>
    <row r="433" spans="1:5">
      <c r="A433" t="s">
        <v>2356</v>
      </c>
      <c r="B433" t="s">
        <v>5303</v>
      </c>
      <c r="C433" t="s">
        <v>5455</v>
      </c>
      <c r="D433" s="7">
        <v>14</v>
      </c>
      <c r="E433" s="7">
        <v>6</v>
      </c>
    </row>
    <row r="434" spans="1:5">
      <c r="A434" t="s">
        <v>2359</v>
      </c>
      <c r="B434" t="s">
        <v>5304</v>
      </c>
      <c r="C434" t="s">
        <v>5455</v>
      </c>
      <c r="D434" s="7">
        <v>132</v>
      </c>
      <c r="E434" s="7">
        <v>184</v>
      </c>
    </row>
    <row r="435" spans="1:5">
      <c r="A435" t="s">
        <v>2361</v>
      </c>
      <c r="B435" t="s">
        <v>5305</v>
      </c>
      <c r="C435" t="s">
        <v>5455</v>
      </c>
      <c r="D435" s="7">
        <v>53468</v>
      </c>
      <c r="E435" s="7">
        <v>5674</v>
      </c>
    </row>
    <row r="436" spans="1:5">
      <c r="A436" t="s">
        <v>2367</v>
      </c>
      <c r="B436" t="s">
        <v>5306</v>
      </c>
      <c r="C436" t="s">
        <v>5455</v>
      </c>
      <c r="D436" s="7">
        <v>196481</v>
      </c>
      <c r="E436" s="7">
        <v>83374</v>
      </c>
    </row>
    <row r="437" spans="1:5">
      <c r="A437" t="s">
        <v>2368</v>
      </c>
      <c r="B437" t="s">
        <v>5307</v>
      </c>
      <c r="C437" t="s">
        <v>5455</v>
      </c>
      <c r="D437" s="7">
        <v>4200</v>
      </c>
      <c r="E437" s="7">
        <v>87</v>
      </c>
    </row>
    <row r="438" spans="1:5">
      <c r="A438" t="s">
        <v>2374</v>
      </c>
      <c r="B438" t="s">
        <v>5308</v>
      </c>
      <c r="C438" t="s">
        <v>2370</v>
      </c>
      <c r="D438" s="7">
        <v>10800</v>
      </c>
      <c r="E438" s="7">
        <v>9340</v>
      </c>
    </row>
    <row r="439" spans="1:5">
      <c r="A439" t="s">
        <v>2377</v>
      </c>
      <c r="B439" t="s">
        <v>5309</v>
      </c>
      <c r="C439" t="s">
        <v>2370</v>
      </c>
      <c r="D439" s="7">
        <v>67608</v>
      </c>
      <c r="E439" s="7">
        <v>5732</v>
      </c>
    </row>
    <row r="440" spans="1:5">
      <c r="A440" t="s">
        <v>2382</v>
      </c>
      <c r="B440" t="s">
        <v>5310</v>
      </c>
      <c r="C440" t="s">
        <v>2370</v>
      </c>
      <c r="D440" s="7">
        <v>2000</v>
      </c>
      <c r="E440" s="7">
        <v>1018</v>
      </c>
    </row>
    <row r="441" spans="1:5">
      <c r="A441" t="s">
        <v>2388</v>
      </c>
      <c r="B441" t="s">
        <v>5311</v>
      </c>
      <c r="C441" t="s">
        <v>2370</v>
      </c>
      <c r="D441" s="7">
        <v>1572594</v>
      </c>
      <c r="E441" s="7">
        <v>461228</v>
      </c>
    </row>
    <row r="442" spans="1:5">
      <c r="A442" t="s">
        <v>2389</v>
      </c>
      <c r="B442" t="s">
        <v>5312</v>
      </c>
      <c r="C442" t="s">
        <v>2370</v>
      </c>
      <c r="D442" s="7">
        <v>207</v>
      </c>
      <c r="E442" s="7">
        <v>178</v>
      </c>
    </row>
    <row r="443" spans="1:5">
      <c r="A443" t="s">
        <v>2390</v>
      </c>
      <c r="B443" t="s">
        <v>5313</v>
      </c>
      <c r="C443" t="s">
        <v>2370</v>
      </c>
      <c r="D443" s="7">
        <v>94</v>
      </c>
      <c r="E443" s="7">
        <v>20</v>
      </c>
    </row>
    <row r="444" spans="1:5">
      <c r="A444" t="s">
        <v>2392</v>
      </c>
      <c r="B444" t="s">
        <v>5314</v>
      </c>
      <c r="C444" t="s">
        <v>2370</v>
      </c>
      <c r="D444" s="7">
        <v>287</v>
      </c>
      <c r="E444" s="7">
        <v>168</v>
      </c>
    </row>
    <row r="445" spans="1:5">
      <c r="A445" t="s">
        <v>2397</v>
      </c>
      <c r="B445" t="s">
        <v>5315</v>
      </c>
      <c r="C445" t="s">
        <v>6</v>
      </c>
      <c r="D445" s="7">
        <v>3451</v>
      </c>
      <c r="E445" s="7">
        <v>1900</v>
      </c>
    </row>
    <row r="446" spans="1:5">
      <c r="A446" t="s">
        <v>2398</v>
      </c>
      <c r="B446" t="s">
        <v>5316</v>
      </c>
      <c r="C446" t="s">
        <v>6</v>
      </c>
      <c r="D446" s="7">
        <v>500</v>
      </c>
      <c r="E446" s="7">
        <v>123</v>
      </c>
    </row>
    <row r="447" spans="1:5">
      <c r="A447" t="s">
        <v>2400</v>
      </c>
      <c r="B447" t="s">
        <v>5317</v>
      </c>
      <c r="C447" t="s">
        <v>6</v>
      </c>
      <c r="D447" s="7">
        <v>1312891</v>
      </c>
      <c r="E447" s="7">
        <v>409271</v>
      </c>
    </row>
    <row r="448" spans="1:5">
      <c r="A448" t="s">
        <v>2404</v>
      </c>
      <c r="B448" t="s">
        <v>5318</v>
      </c>
      <c r="C448" t="s">
        <v>6</v>
      </c>
      <c r="D448" s="7">
        <v>175339</v>
      </c>
      <c r="E448" s="7">
        <v>54193</v>
      </c>
    </row>
    <row r="449" spans="1:5">
      <c r="A449" t="s">
        <v>2405</v>
      </c>
      <c r="B449" t="s">
        <v>5319</v>
      </c>
      <c r="C449" t="s">
        <v>6</v>
      </c>
      <c r="D449" s="7">
        <v>114085</v>
      </c>
      <c r="E449" s="7">
        <v>5914</v>
      </c>
    </row>
    <row r="450" spans="1:5">
      <c r="A450" t="s">
        <v>2414</v>
      </c>
      <c r="B450" t="s">
        <v>5320</v>
      </c>
      <c r="C450" t="s">
        <v>5455</v>
      </c>
      <c r="D450" s="7">
        <v>24000</v>
      </c>
      <c r="E450" s="7">
        <v>394</v>
      </c>
    </row>
    <row r="451" spans="1:5">
      <c r="A451" t="s">
        <v>2428</v>
      </c>
      <c r="B451" t="s">
        <v>5321</v>
      </c>
      <c r="C451" t="s">
        <v>5455</v>
      </c>
      <c r="D451" s="7">
        <v>164</v>
      </c>
      <c r="E451" s="7">
        <v>3</v>
      </c>
    </row>
    <row r="452" spans="1:5">
      <c r="A452" t="s">
        <v>2430</v>
      </c>
      <c r="B452" t="s">
        <v>5322</v>
      </c>
      <c r="C452" t="s">
        <v>5455</v>
      </c>
      <c r="D452" s="7">
        <v>171</v>
      </c>
      <c r="E452" s="7">
        <v>4</v>
      </c>
    </row>
    <row r="453" spans="1:5">
      <c r="A453" t="s">
        <v>2436</v>
      </c>
      <c r="B453" t="s">
        <v>5323</v>
      </c>
      <c r="C453" t="s">
        <v>5455</v>
      </c>
      <c r="D453" s="7">
        <v>55</v>
      </c>
      <c r="E453" s="7">
        <v>8</v>
      </c>
    </row>
    <row r="454" spans="1:5">
      <c r="A454" t="s">
        <v>2437</v>
      </c>
      <c r="B454" t="s">
        <v>5324</v>
      </c>
      <c r="C454" t="s">
        <v>5455</v>
      </c>
      <c r="D454" s="7">
        <v>80</v>
      </c>
      <c r="E454" s="7">
        <v>10</v>
      </c>
    </row>
    <row r="455" spans="1:5">
      <c r="A455" t="s">
        <v>2439</v>
      </c>
      <c r="B455" t="s">
        <v>5325</v>
      </c>
      <c r="C455" t="s">
        <v>5455</v>
      </c>
      <c r="D455" s="7">
        <v>55</v>
      </c>
      <c r="E455" s="7">
        <v>11</v>
      </c>
    </row>
    <row r="456" spans="1:5">
      <c r="A456" t="s">
        <v>2454</v>
      </c>
      <c r="B456" t="s">
        <v>5326</v>
      </c>
      <c r="C456" t="s">
        <v>5455</v>
      </c>
      <c r="D456" s="7">
        <v>95</v>
      </c>
      <c r="E456" s="7">
        <v>40</v>
      </c>
    </row>
    <row r="457" spans="1:5">
      <c r="A457" t="s">
        <v>2469</v>
      </c>
      <c r="B457" t="s">
        <v>5327</v>
      </c>
      <c r="C457" t="s">
        <v>5455</v>
      </c>
      <c r="D457" s="7">
        <v>130700</v>
      </c>
      <c r="E457" s="7">
        <v>224</v>
      </c>
    </row>
    <row r="458" spans="1:5">
      <c r="A458" t="s">
        <v>2482</v>
      </c>
      <c r="B458" t="s">
        <v>5328</v>
      </c>
      <c r="C458" t="s">
        <v>587</v>
      </c>
      <c r="D458" s="7">
        <v>14655</v>
      </c>
      <c r="E458" s="7">
        <v>2177</v>
      </c>
    </row>
    <row r="459" spans="1:5">
      <c r="A459" t="s">
        <v>2489</v>
      </c>
      <c r="B459" t="s">
        <v>5329</v>
      </c>
      <c r="C459" t="s">
        <v>6</v>
      </c>
      <c r="D459" s="7">
        <v>860</v>
      </c>
      <c r="E459" s="7">
        <v>654</v>
      </c>
    </row>
    <row r="460" spans="1:5">
      <c r="A460" t="s">
        <v>2491</v>
      </c>
      <c r="B460" t="s">
        <v>5330</v>
      </c>
      <c r="C460" t="s">
        <v>6</v>
      </c>
      <c r="D460" s="7">
        <v>58233</v>
      </c>
      <c r="E460" s="7">
        <v>5179</v>
      </c>
    </row>
    <row r="461" spans="1:5">
      <c r="A461" t="s">
        <v>2495</v>
      </c>
      <c r="B461" t="s">
        <v>5331</v>
      </c>
      <c r="C461" t="s">
        <v>6</v>
      </c>
      <c r="D461" s="7">
        <v>33963</v>
      </c>
      <c r="E461" s="7">
        <v>10956</v>
      </c>
    </row>
    <row r="462" spans="1:5">
      <c r="A462" t="s">
        <v>4400</v>
      </c>
      <c r="B462" t="s">
        <v>5450</v>
      </c>
      <c r="C462" t="s">
        <v>5455</v>
      </c>
      <c r="D462" s="7">
        <v>4400790</v>
      </c>
      <c r="E462" s="7">
        <v>10038</v>
      </c>
    </row>
    <row r="463" spans="1:5">
      <c r="A463" t="s">
        <v>2518</v>
      </c>
      <c r="B463" t="s">
        <v>5332</v>
      </c>
      <c r="C463" t="s">
        <v>5455</v>
      </c>
      <c r="D463" s="7">
        <v>180482</v>
      </c>
      <c r="E463" s="7">
        <v>88898</v>
      </c>
    </row>
    <row r="464" spans="1:5">
      <c r="A464" t="s">
        <v>2530</v>
      </c>
      <c r="B464" t="s">
        <v>5333</v>
      </c>
      <c r="C464" t="s">
        <v>5455</v>
      </c>
      <c r="D464" s="7">
        <v>570</v>
      </c>
      <c r="E464" s="7">
        <v>1638</v>
      </c>
    </row>
    <row r="465" spans="1:5">
      <c r="A465" t="s">
        <v>2535</v>
      </c>
      <c r="B465" t="s">
        <v>5334</v>
      </c>
      <c r="C465" t="s">
        <v>5455</v>
      </c>
      <c r="D465" s="7">
        <v>3255</v>
      </c>
      <c r="E465" s="7">
        <v>47775</v>
      </c>
    </row>
    <row r="466" spans="1:5">
      <c r="A466" t="s">
        <v>2538</v>
      </c>
      <c r="B466" t="s">
        <v>5335</v>
      </c>
      <c r="C466" t="s">
        <v>5455</v>
      </c>
      <c r="D466" s="7">
        <v>950</v>
      </c>
      <c r="E466" s="7">
        <v>408</v>
      </c>
    </row>
    <row r="467" spans="1:5">
      <c r="A467" t="s">
        <v>2549</v>
      </c>
      <c r="B467" t="s">
        <v>5336</v>
      </c>
      <c r="C467" t="s">
        <v>5455</v>
      </c>
      <c r="D467" s="7">
        <v>3</v>
      </c>
      <c r="E467" s="7">
        <v>281</v>
      </c>
    </row>
    <row r="468" spans="1:5">
      <c r="A468" t="s">
        <v>2558</v>
      </c>
      <c r="B468" t="s">
        <v>5339</v>
      </c>
      <c r="C468" t="s">
        <v>5455</v>
      </c>
      <c r="D468" s="7">
        <v>19758</v>
      </c>
      <c r="E468" s="7">
        <v>41255</v>
      </c>
    </row>
    <row r="469" spans="1:5">
      <c r="A469" t="s">
        <v>4401</v>
      </c>
      <c r="B469" t="s">
        <v>5451</v>
      </c>
      <c r="C469" t="s">
        <v>5455</v>
      </c>
      <c r="D469" s="7">
        <v>10</v>
      </c>
      <c r="E469" s="7">
        <v>359</v>
      </c>
    </row>
    <row r="470" spans="1:5">
      <c r="A470" t="s">
        <v>2562</v>
      </c>
      <c r="B470" t="s">
        <v>5340</v>
      </c>
      <c r="C470" t="s">
        <v>5455</v>
      </c>
      <c r="D470" s="7">
        <v>210</v>
      </c>
      <c r="E470" s="7">
        <v>43</v>
      </c>
    </row>
    <row r="471" spans="1:5">
      <c r="A471" t="s">
        <v>2563</v>
      </c>
      <c r="B471" t="s">
        <v>5341</v>
      </c>
      <c r="C471" t="s">
        <v>5455</v>
      </c>
      <c r="D471" s="7">
        <v>800</v>
      </c>
      <c r="E471" s="7">
        <v>243</v>
      </c>
    </row>
    <row r="472" spans="1:5">
      <c r="A472" t="s">
        <v>2565</v>
      </c>
      <c r="B472" t="s">
        <v>5342</v>
      </c>
      <c r="C472" t="s">
        <v>5455</v>
      </c>
      <c r="D472" s="7">
        <v>6223</v>
      </c>
      <c r="E472" s="7">
        <v>3255</v>
      </c>
    </row>
    <row r="473" spans="1:5">
      <c r="A473" t="s">
        <v>2566</v>
      </c>
      <c r="B473" t="s">
        <v>5343</v>
      </c>
      <c r="C473" t="s">
        <v>5455</v>
      </c>
      <c r="D473" s="7">
        <v>29440</v>
      </c>
      <c r="E473" s="7">
        <v>21271</v>
      </c>
    </row>
    <row r="474" spans="1:5">
      <c r="A474" t="s">
        <v>2567</v>
      </c>
      <c r="B474" t="s">
        <v>5344</v>
      </c>
      <c r="C474" t="s">
        <v>5455</v>
      </c>
      <c r="D474" s="7">
        <v>14000</v>
      </c>
      <c r="E474" s="7">
        <v>1818</v>
      </c>
    </row>
    <row r="475" spans="1:5">
      <c r="A475" t="s">
        <v>2581</v>
      </c>
      <c r="B475" t="s">
        <v>5345</v>
      </c>
      <c r="C475" t="s">
        <v>5455</v>
      </c>
      <c r="D475" s="7">
        <v>282060</v>
      </c>
      <c r="E475" s="7">
        <v>4199</v>
      </c>
    </row>
    <row r="476" spans="1:5">
      <c r="A476" t="s">
        <v>4402</v>
      </c>
      <c r="B476" t="s">
        <v>5506</v>
      </c>
      <c r="C476" t="s">
        <v>5455</v>
      </c>
      <c r="D476" s="7">
        <v>1500</v>
      </c>
      <c r="E476" s="7">
        <v>18</v>
      </c>
    </row>
    <row r="477" spans="1:5">
      <c r="A477" t="s">
        <v>4403</v>
      </c>
      <c r="B477" t="s">
        <v>5452</v>
      </c>
      <c r="C477" t="s">
        <v>5455</v>
      </c>
      <c r="D477" s="7">
        <v>46580</v>
      </c>
      <c r="E477" s="7">
        <v>3907</v>
      </c>
    </row>
    <row r="478" spans="1:5">
      <c r="A478" t="s">
        <v>2603</v>
      </c>
      <c r="B478" t="s">
        <v>5346</v>
      </c>
      <c r="C478" t="s">
        <v>5455</v>
      </c>
      <c r="D478" s="7">
        <v>1836699</v>
      </c>
      <c r="E478" s="7">
        <v>173632</v>
      </c>
    </row>
    <row r="479" spans="1:5">
      <c r="A479" t="s">
        <v>2604</v>
      </c>
      <c r="B479" t="s">
        <v>5347</v>
      </c>
      <c r="C479" t="s">
        <v>5455</v>
      </c>
      <c r="D479" s="7">
        <v>3126509</v>
      </c>
      <c r="E479" s="7">
        <v>299302</v>
      </c>
    </row>
    <row r="480" spans="1:5">
      <c r="A480" t="s">
        <v>2606</v>
      </c>
      <c r="B480" t="s">
        <v>5348</v>
      </c>
      <c r="C480" t="s">
        <v>5455</v>
      </c>
      <c r="D480" s="7">
        <v>3075723</v>
      </c>
      <c r="E480" s="7">
        <v>265348</v>
      </c>
    </row>
    <row r="481" spans="1:5">
      <c r="A481" t="s">
        <v>2607</v>
      </c>
      <c r="B481" t="s">
        <v>5349</v>
      </c>
      <c r="C481" t="s">
        <v>5455</v>
      </c>
      <c r="D481" s="7">
        <v>1995498</v>
      </c>
      <c r="E481" s="7">
        <v>200046</v>
      </c>
    </row>
    <row r="482" spans="1:5">
      <c r="A482" t="s">
        <v>4404</v>
      </c>
      <c r="B482" t="s">
        <v>5507</v>
      </c>
      <c r="C482" t="s">
        <v>5455</v>
      </c>
      <c r="D482" s="7">
        <v>243902</v>
      </c>
      <c r="E482" s="7">
        <v>21531</v>
      </c>
    </row>
    <row r="483" spans="1:5">
      <c r="A483" t="s">
        <v>2629</v>
      </c>
      <c r="B483" t="s">
        <v>5350</v>
      </c>
      <c r="C483" t="s">
        <v>5455</v>
      </c>
      <c r="D483" s="7">
        <v>20000</v>
      </c>
      <c r="E483" s="7">
        <v>1344</v>
      </c>
    </row>
    <row r="484" spans="1:5">
      <c r="A484" t="s">
        <v>2630</v>
      </c>
      <c r="B484" t="s">
        <v>5351</v>
      </c>
      <c r="C484" t="s">
        <v>5455</v>
      </c>
      <c r="D484" s="7">
        <v>7440203</v>
      </c>
      <c r="E484" s="7">
        <v>594075</v>
      </c>
    </row>
    <row r="485" spans="1:5">
      <c r="A485" t="s">
        <v>2686</v>
      </c>
      <c r="B485" t="s">
        <v>5352</v>
      </c>
      <c r="C485" t="s">
        <v>5455</v>
      </c>
      <c r="D485" s="7">
        <v>47790</v>
      </c>
      <c r="E485" s="7">
        <v>3441</v>
      </c>
    </row>
    <row r="486" spans="1:5">
      <c r="A486" t="s">
        <v>2689</v>
      </c>
      <c r="B486" t="s">
        <v>5353</v>
      </c>
      <c r="C486" t="s">
        <v>5455</v>
      </c>
      <c r="D486" s="7">
        <v>4985429</v>
      </c>
      <c r="E486" s="7">
        <v>315931</v>
      </c>
    </row>
    <row r="487" spans="1:5">
      <c r="A487" t="s">
        <v>2693</v>
      </c>
      <c r="B487" t="s">
        <v>5354</v>
      </c>
      <c r="C487" t="s">
        <v>5455</v>
      </c>
      <c r="D487" s="7">
        <v>481900</v>
      </c>
      <c r="E487" s="7">
        <v>34880</v>
      </c>
    </row>
    <row r="488" spans="1:5">
      <c r="A488" t="s">
        <v>2695</v>
      </c>
      <c r="B488" t="s">
        <v>5355</v>
      </c>
      <c r="C488" t="s">
        <v>5455</v>
      </c>
      <c r="D488" s="7">
        <v>1776490</v>
      </c>
      <c r="E488" s="7">
        <v>94610</v>
      </c>
    </row>
    <row r="489" spans="1:5">
      <c r="A489" t="s">
        <v>2709</v>
      </c>
      <c r="B489" t="s">
        <v>5356</v>
      </c>
      <c r="C489" t="s">
        <v>5455</v>
      </c>
      <c r="D489" s="7">
        <v>44600</v>
      </c>
      <c r="E489" s="7">
        <v>2284</v>
      </c>
    </row>
    <row r="490" spans="1:5">
      <c r="A490" t="s">
        <v>2710</v>
      </c>
      <c r="B490" t="s">
        <v>5357</v>
      </c>
      <c r="C490" t="s">
        <v>5455</v>
      </c>
      <c r="D490" s="7">
        <v>3940</v>
      </c>
      <c r="E490" s="7">
        <v>202</v>
      </c>
    </row>
    <row r="491" spans="1:5">
      <c r="A491" t="s">
        <v>2714</v>
      </c>
      <c r="B491" t="s">
        <v>5358</v>
      </c>
      <c r="C491" t="s">
        <v>5455</v>
      </c>
      <c r="D491" s="7">
        <v>22150</v>
      </c>
      <c r="E491" s="7">
        <v>516</v>
      </c>
    </row>
    <row r="492" spans="1:5">
      <c r="A492" t="s">
        <v>2715</v>
      </c>
      <c r="B492" t="s">
        <v>5359</v>
      </c>
      <c r="C492" t="s">
        <v>6</v>
      </c>
      <c r="D492" s="7">
        <v>480</v>
      </c>
      <c r="E492" s="7">
        <v>215</v>
      </c>
    </row>
    <row r="493" spans="1:5">
      <c r="A493" t="s">
        <v>2716</v>
      </c>
      <c r="B493" t="s">
        <v>5360</v>
      </c>
      <c r="C493" t="s">
        <v>5455</v>
      </c>
      <c r="D493" s="7">
        <v>80</v>
      </c>
      <c r="E493" s="7">
        <v>27</v>
      </c>
    </row>
    <row r="494" spans="1:5">
      <c r="A494" t="s">
        <v>2722</v>
      </c>
      <c r="B494" t="s">
        <v>5361</v>
      </c>
      <c r="C494" t="s">
        <v>5455</v>
      </c>
      <c r="D494" s="7">
        <v>19200</v>
      </c>
      <c r="E494" s="7">
        <v>1936</v>
      </c>
    </row>
    <row r="495" spans="1:5">
      <c r="A495" t="s">
        <v>2725</v>
      </c>
      <c r="B495" t="s">
        <v>5362</v>
      </c>
      <c r="C495" t="s">
        <v>5455</v>
      </c>
      <c r="D495" s="7">
        <v>251931</v>
      </c>
      <c r="E495" s="7">
        <v>20408</v>
      </c>
    </row>
    <row r="496" spans="1:5">
      <c r="A496" t="s">
        <v>2770</v>
      </c>
      <c r="B496" t="s">
        <v>5363</v>
      </c>
      <c r="C496" t="s">
        <v>5455</v>
      </c>
      <c r="D496" s="7">
        <v>8827</v>
      </c>
      <c r="E496" s="7">
        <v>1232</v>
      </c>
    </row>
    <row r="497" spans="1:5">
      <c r="A497" t="s">
        <v>2772</v>
      </c>
      <c r="B497" t="s">
        <v>5364</v>
      </c>
      <c r="C497" t="s">
        <v>5455</v>
      </c>
      <c r="D497" s="7">
        <v>6600</v>
      </c>
      <c r="E497" s="7">
        <v>223</v>
      </c>
    </row>
    <row r="498" spans="1:5">
      <c r="A498" t="s">
        <v>2783</v>
      </c>
      <c r="B498" t="s">
        <v>5365</v>
      </c>
      <c r="C498" t="s">
        <v>6</v>
      </c>
      <c r="D498" s="7">
        <v>21100</v>
      </c>
      <c r="E498" s="7">
        <v>528</v>
      </c>
    </row>
    <row r="499" spans="1:5">
      <c r="A499" t="s">
        <v>2799</v>
      </c>
      <c r="B499" t="s">
        <v>5366</v>
      </c>
      <c r="C499" t="s">
        <v>5455</v>
      </c>
      <c r="D499" s="7">
        <v>12895</v>
      </c>
      <c r="E499" s="7">
        <v>9409</v>
      </c>
    </row>
    <row r="500" spans="1:5">
      <c r="A500" t="s">
        <v>4405</v>
      </c>
      <c r="B500" t="s">
        <v>5453</v>
      </c>
      <c r="C500" t="s">
        <v>5455</v>
      </c>
      <c r="D500" s="7">
        <v>628675</v>
      </c>
      <c r="E500" s="7">
        <v>343558</v>
      </c>
    </row>
    <row r="501" spans="1:5">
      <c r="A501" t="s">
        <v>2801</v>
      </c>
      <c r="B501" t="s">
        <v>5367</v>
      </c>
      <c r="C501" t="s">
        <v>5455</v>
      </c>
      <c r="D501" s="7">
        <v>998</v>
      </c>
      <c r="E501" s="7">
        <v>479</v>
      </c>
    </row>
    <row r="502" spans="1:5">
      <c r="A502" t="s">
        <v>2802</v>
      </c>
      <c r="B502" t="s">
        <v>5368</v>
      </c>
      <c r="C502" t="s">
        <v>5455</v>
      </c>
      <c r="D502" s="7">
        <v>6302</v>
      </c>
      <c r="E502" s="7">
        <v>4437</v>
      </c>
    </row>
    <row r="503" spans="1:5">
      <c r="A503" t="s">
        <v>2817</v>
      </c>
      <c r="B503" t="s">
        <v>5369</v>
      </c>
      <c r="C503" t="s">
        <v>5455</v>
      </c>
      <c r="D503" s="7">
        <v>69614</v>
      </c>
      <c r="E503" s="7">
        <v>37316</v>
      </c>
    </row>
    <row r="504" spans="1:5">
      <c r="A504" t="s">
        <v>2821</v>
      </c>
      <c r="B504" t="s">
        <v>5370</v>
      </c>
      <c r="C504" t="s">
        <v>5455</v>
      </c>
      <c r="D504" s="7">
        <v>115</v>
      </c>
      <c r="E504" s="7">
        <v>82</v>
      </c>
    </row>
    <row r="505" spans="1:5">
      <c r="A505" t="s">
        <v>2835</v>
      </c>
      <c r="B505" t="s">
        <v>5371</v>
      </c>
      <c r="C505" t="s">
        <v>5455</v>
      </c>
      <c r="D505" s="7">
        <v>233301</v>
      </c>
      <c r="E505" s="7">
        <v>57317</v>
      </c>
    </row>
    <row r="506" spans="1:5">
      <c r="A506" t="s">
        <v>2861</v>
      </c>
      <c r="B506" t="s">
        <v>5369</v>
      </c>
      <c r="C506" t="s">
        <v>5455</v>
      </c>
      <c r="D506" s="7">
        <v>18327</v>
      </c>
      <c r="E506" s="7">
        <v>4529</v>
      </c>
    </row>
    <row r="507" spans="1:5">
      <c r="A507" t="s">
        <v>2865</v>
      </c>
      <c r="B507" t="s">
        <v>5372</v>
      </c>
      <c r="C507" t="s">
        <v>6</v>
      </c>
      <c r="D507" s="7">
        <v>747</v>
      </c>
      <c r="E507" s="7">
        <v>251</v>
      </c>
    </row>
    <row r="508" spans="1:5">
      <c r="A508" t="s">
        <v>2866</v>
      </c>
      <c r="B508" t="s">
        <v>5373</v>
      </c>
      <c r="C508" t="s">
        <v>5455</v>
      </c>
      <c r="D508" s="7">
        <v>40020</v>
      </c>
      <c r="E508" s="7">
        <v>6403</v>
      </c>
    </row>
    <row r="509" spans="1:5">
      <c r="A509" t="s">
        <v>4406</v>
      </c>
      <c r="B509" t="s">
        <v>5508</v>
      </c>
      <c r="C509" t="s">
        <v>5455</v>
      </c>
      <c r="D509" s="7">
        <v>37180</v>
      </c>
      <c r="E509" s="7">
        <v>1208</v>
      </c>
    </row>
    <row r="510" spans="1:5">
      <c r="A510" t="s">
        <v>2876</v>
      </c>
      <c r="B510" t="s">
        <v>5374</v>
      </c>
      <c r="C510" t="s">
        <v>5455</v>
      </c>
      <c r="D510" s="7">
        <v>17900</v>
      </c>
      <c r="E510" s="7">
        <v>1117</v>
      </c>
    </row>
    <row r="511" spans="1:5">
      <c r="A511" t="s">
        <v>4407</v>
      </c>
      <c r="B511" t="s">
        <v>5467</v>
      </c>
      <c r="C511" t="s">
        <v>5455</v>
      </c>
      <c r="D511" s="7">
        <v>21955</v>
      </c>
      <c r="E511" s="7">
        <v>202</v>
      </c>
    </row>
    <row r="512" spans="1:5">
      <c r="A512" t="s">
        <v>2883</v>
      </c>
      <c r="B512" t="s">
        <v>5375</v>
      </c>
      <c r="C512" t="s">
        <v>6</v>
      </c>
      <c r="D512" s="7">
        <v>12614</v>
      </c>
      <c r="E512" s="7">
        <v>176</v>
      </c>
    </row>
    <row r="513" spans="1:5">
      <c r="A513" t="s">
        <v>2918</v>
      </c>
      <c r="B513" t="s">
        <v>5376</v>
      </c>
      <c r="C513" t="s">
        <v>5455</v>
      </c>
      <c r="D513" s="7">
        <v>70</v>
      </c>
      <c r="E513" s="7">
        <v>104</v>
      </c>
    </row>
    <row r="514" spans="1:5">
      <c r="A514" t="s">
        <v>2919</v>
      </c>
      <c r="B514" t="s">
        <v>5377</v>
      </c>
      <c r="C514" t="s">
        <v>6</v>
      </c>
      <c r="D514" s="7">
        <v>1</v>
      </c>
      <c r="E514" s="7">
        <v>23</v>
      </c>
    </row>
    <row r="515" spans="1:5">
      <c r="A515" t="s">
        <v>2938</v>
      </c>
      <c r="B515" t="s">
        <v>5378</v>
      </c>
      <c r="C515" t="s">
        <v>6</v>
      </c>
      <c r="D515" s="7">
        <v>740</v>
      </c>
      <c r="E515" s="7">
        <v>746</v>
      </c>
    </row>
    <row r="516" spans="1:5">
      <c r="A516" t="s">
        <v>2942</v>
      </c>
      <c r="B516" t="s">
        <v>5379</v>
      </c>
      <c r="C516" t="s">
        <v>6</v>
      </c>
      <c r="D516" s="7">
        <v>104</v>
      </c>
      <c r="E516" s="7">
        <v>73</v>
      </c>
    </row>
    <row r="517" spans="1:5">
      <c r="A517" t="s">
        <v>2944</v>
      </c>
      <c r="B517" t="s">
        <v>5380</v>
      </c>
      <c r="C517" t="s">
        <v>6</v>
      </c>
      <c r="D517" s="7">
        <v>5556</v>
      </c>
      <c r="E517" s="7">
        <v>503</v>
      </c>
    </row>
    <row r="518" spans="1:5">
      <c r="A518" t="s">
        <v>2965</v>
      </c>
      <c r="B518" t="s">
        <v>5381</v>
      </c>
      <c r="C518" t="s">
        <v>6</v>
      </c>
      <c r="D518" s="7">
        <v>1000</v>
      </c>
      <c r="E518" s="7">
        <v>641</v>
      </c>
    </row>
    <row r="519" spans="1:5">
      <c r="A519" t="s">
        <v>2975</v>
      </c>
      <c r="B519" t="s">
        <v>5382</v>
      </c>
      <c r="C519" t="s">
        <v>5455</v>
      </c>
      <c r="D519" s="7">
        <v>1844</v>
      </c>
      <c r="E519" s="7">
        <v>3021</v>
      </c>
    </row>
    <row r="520" spans="1:5">
      <c r="A520" t="s">
        <v>2976</v>
      </c>
      <c r="B520" t="s">
        <v>5383</v>
      </c>
      <c r="C520" t="s">
        <v>5455</v>
      </c>
      <c r="D520" s="7">
        <v>119729</v>
      </c>
      <c r="E520" s="7">
        <v>47968</v>
      </c>
    </row>
    <row r="521" spans="1:5">
      <c r="A521" t="s">
        <v>2977</v>
      </c>
      <c r="B521" t="s">
        <v>5384</v>
      </c>
      <c r="C521" t="s">
        <v>5455</v>
      </c>
      <c r="D521" s="7">
        <v>325015</v>
      </c>
      <c r="E521" s="7">
        <v>113443</v>
      </c>
    </row>
    <row r="522" spans="1:5">
      <c r="A522" t="s">
        <v>2980</v>
      </c>
      <c r="B522" t="s">
        <v>5385</v>
      </c>
      <c r="C522" t="s">
        <v>5455</v>
      </c>
      <c r="D522" s="7">
        <v>830</v>
      </c>
      <c r="E522" s="7">
        <v>510</v>
      </c>
    </row>
    <row r="523" spans="1:5">
      <c r="A523" t="s">
        <v>3003</v>
      </c>
      <c r="B523" t="s">
        <v>5386</v>
      </c>
      <c r="C523" t="s">
        <v>5455</v>
      </c>
      <c r="D523" s="7">
        <v>320</v>
      </c>
      <c r="E523" s="7">
        <v>14</v>
      </c>
    </row>
    <row r="524" spans="1:5">
      <c r="A524" t="s">
        <v>3030</v>
      </c>
      <c r="B524" t="s">
        <v>5387</v>
      </c>
      <c r="C524" t="s">
        <v>6</v>
      </c>
      <c r="D524" s="7">
        <v>11</v>
      </c>
      <c r="E524" s="7">
        <v>10</v>
      </c>
    </row>
    <row r="525" spans="1:5">
      <c r="A525" t="s">
        <v>3086</v>
      </c>
      <c r="B525" t="s">
        <v>5388</v>
      </c>
      <c r="C525" t="s">
        <v>6</v>
      </c>
      <c r="D525" s="7">
        <v>1</v>
      </c>
      <c r="E525" s="7">
        <v>104</v>
      </c>
    </row>
    <row r="526" spans="1:5">
      <c r="A526" t="s">
        <v>3089</v>
      </c>
      <c r="B526" t="s">
        <v>5389</v>
      </c>
      <c r="C526" t="s">
        <v>6</v>
      </c>
      <c r="D526" s="7">
        <v>1</v>
      </c>
      <c r="E526" s="7">
        <v>8</v>
      </c>
    </row>
    <row r="527" spans="1:5">
      <c r="A527" t="s">
        <v>3144</v>
      </c>
      <c r="B527" t="s">
        <v>5390</v>
      </c>
      <c r="C527" t="s">
        <v>6</v>
      </c>
      <c r="D527" s="7">
        <v>1</v>
      </c>
      <c r="E527" s="7">
        <v>65191</v>
      </c>
    </row>
    <row r="528" spans="1:5">
      <c r="A528" t="s">
        <v>3219</v>
      </c>
      <c r="B528" t="s">
        <v>5391</v>
      </c>
      <c r="C528" t="s">
        <v>6</v>
      </c>
      <c r="D528" s="7">
        <v>2</v>
      </c>
      <c r="E528" s="7">
        <v>81</v>
      </c>
    </row>
    <row r="529" spans="1:5">
      <c r="A529" t="s">
        <v>3341</v>
      </c>
      <c r="B529" t="s">
        <v>5392</v>
      </c>
      <c r="C529" t="s">
        <v>6</v>
      </c>
      <c r="D529" s="7">
        <v>2</v>
      </c>
      <c r="E529" s="7">
        <v>28</v>
      </c>
    </row>
    <row r="530" spans="1:5">
      <c r="A530" t="s">
        <v>4408</v>
      </c>
      <c r="B530" t="s">
        <v>5509</v>
      </c>
      <c r="C530" t="s">
        <v>6</v>
      </c>
      <c r="D530" s="7">
        <v>2</v>
      </c>
      <c r="E530" s="7">
        <v>20</v>
      </c>
    </row>
    <row r="531" spans="1:5">
      <c r="A531" t="s">
        <v>3456</v>
      </c>
      <c r="B531" t="s">
        <v>5393</v>
      </c>
      <c r="C531" t="s">
        <v>6</v>
      </c>
      <c r="D531" s="7">
        <v>8</v>
      </c>
      <c r="E531" s="7">
        <v>9</v>
      </c>
    </row>
    <row r="532" spans="1:5">
      <c r="A532" t="s">
        <v>3488</v>
      </c>
      <c r="B532" t="s">
        <v>5394</v>
      </c>
      <c r="C532" t="s">
        <v>6</v>
      </c>
      <c r="D532" s="7">
        <v>73</v>
      </c>
      <c r="E532" s="7">
        <v>26258</v>
      </c>
    </row>
    <row r="533" spans="1:5">
      <c r="A533" t="s">
        <v>3497</v>
      </c>
      <c r="B533" t="s">
        <v>5395</v>
      </c>
      <c r="C533" t="s">
        <v>6</v>
      </c>
      <c r="D533" s="7">
        <v>998547</v>
      </c>
      <c r="E533" s="7">
        <v>16625</v>
      </c>
    </row>
    <row r="534" spans="1:5">
      <c r="A534" t="s">
        <v>3531</v>
      </c>
      <c r="B534" t="s">
        <v>5396</v>
      </c>
      <c r="C534" t="s">
        <v>6</v>
      </c>
      <c r="D534" s="7">
        <v>181</v>
      </c>
      <c r="E534" s="7">
        <v>10</v>
      </c>
    </row>
    <row r="535" spans="1:5">
      <c r="A535" t="s">
        <v>3548</v>
      </c>
      <c r="B535" t="s">
        <v>5397</v>
      </c>
      <c r="C535" t="s">
        <v>6</v>
      </c>
      <c r="D535" s="7">
        <v>2</v>
      </c>
      <c r="E535" s="7">
        <v>75</v>
      </c>
    </row>
    <row r="536" spans="1:5">
      <c r="A536" t="s">
        <v>3589</v>
      </c>
      <c r="B536" t="s">
        <v>5398</v>
      </c>
      <c r="C536" t="s">
        <v>6</v>
      </c>
      <c r="D536" s="7">
        <v>4</v>
      </c>
      <c r="E536" s="7">
        <v>50</v>
      </c>
    </row>
    <row r="537" spans="1:5">
      <c r="A537" t="s">
        <v>3666</v>
      </c>
      <c r="B537" t="s">
        <v>5399</v>
      </c>
      <c r="C537" t="s">
        <v>6</v>
      </c>
      <c r="D537" s="7">
        <v>407</v>
      </c>
      <c r="E537" s="7">
        <v>603</v>
      </c>
    </row>
    <row r="538" spans="1:5">
      <c r="A538" t="s">
        <v>3722</v>
      </c>
      <c r="B538" t="s">
        <v>5400</v>
      </c>
      <c r="C538" t="s">
        <v>6</v>
      </c>
      <c r="D538" s="7">
        <v>6245</v>
      </c>
      <c r="E538" s="7">
        <v>3136</v>
      </c>
    </row>
    <row r="539" spans="1:5">
      <c r="A539" t="s">
        <v>3723</v>
      </c>
      <c r="B539" t="s">
        <v>5401</v>
      </c>
      <c r="C539" t="s">
        <v>6</v>
      </c>
      <c r="D539" s="7">
        <v>18645</v>
      </c>
      <c r="E539" s="7">
        <v>753</v>
      </c>
    </row>
    <row r="540" spans="1:5">
      <c r="A540" t="s">
        <v>3734</v>
      </c>
      <c r="B540" t="s">
        <v>5402</v>
      </c>
      <c r="C540" t="s">
        <v>6</v>
      </c>
      <c r="D540" s="7">
        <v>1</v>
      </c>
      <c r="E540" s="7">
        <v>877</v>
      </c>
    </row>
    <row r="541" spans="1:5">
      <c r="A541" t="s">
        <v>3737</v>
      </c>
      <c r="B541" t="s">
        <v>5510</v>
      </c>
      <c r="C541" t="s">
        <v>6</v>
      </c>
      <c r="D541" s="7">
        <v>1</v>
      </c>
      <c r="E541" s="7">
        <v>480</v>
      </c>
    </row>
    <row r="542" spans="1:5">
      <c r="A542" t="s">
        <v>3789</v>
      </c>
      <c r="B542" t="s">
        <v>5403</v>
      </c>
      <c r="C542" t="s">
        <v>6</v>
      </c>
      <c r="D542" s="7">
        <v>15600</v>
      </c>
      <c r="E542" s="7">
        <v>1945</v>
      </c>
    </row>
    <row r="543" spans="1:5">
      <c r="A543" t="s">
        <v>3794</v>
      </c>
      <c r="B543" t="s">
        <v>5404</v>
      </c>
      <c r="C543" t="s">
        <v>6</v>
      </c>
      <c r="D543" s="7">
        <v>42</v>
      </c>
      <c r="E543" s="7">
        <v>23</v>
      </c>
    </row>
    <row r="544" spans="1:5">
      <c r="A544" t="s">
        <v>3862</v>
      </c>
      <c r="B544" t="s">
        <v>5405</v>
      </c>
      <c r="C544" t="s">
        <v>6</v>
      </c>
      <c r="D544" s="7">
        <v>8</v>
      </c>
      <c r="E544" s="7">
        <v>1448</v>
      </c>
    </row>
    <row r="545" spans="1:5">
      <c r="A545" t="s">
        <v>3873</v>
      </c>
      <c r="B545" t="s">
        <v>5406</v>
      </c>
      <c r="C545" t="s">
        <v>6</v>
      </c>
      <c r="D545" s="7">
        <v>2</v>
      </c>
      <c r="E545" s="7">
        <v>4240</v>
      </c>
    </row>
    <row r="546" spans="1:5">
      <c r="A546" t="s">
        <v>3893</v>
      </c>
      <c r="B546" t="s">
        <v>5407</v>
      </c>
      <c r="C546" t="s">
        <v>6</v>
      </c>
      <c r="D546" s="7">
        <v>17764</v>
      </c>
      <c r="E546" s="7">
        <v>1925</v>
      </c>
    </row>
    <row r="547" spans="1:5">
      <c r="A547" t="s">
        <v>3899</v>
      </c>
      <c r="B547" t="s">
        <v>5408</v>
      </c>
      <c r="C547" t="s">
        <v>6</v>
      </c>
      <c r="D547" s="7">
        <v>624</v>
      </c>
      <c r="E547" s="7">
        <v>111</v>
      </c>
    </row>
    <row r="548" spans="1:5">
      <c r="A548" t="s">
        <v>3904</v>
      </c>
      <c r="B548" t="s">
        <v>5409</v>
      </c>
      <c r="C548" t="s">
        <v>6</v>
      </c>
      <c r="D548" s="7">
        <v>15110</v>
      </c>
      <c r="E548" s="7">
        <v>815</v>
      </c>
    </row>
    <row r="549" spans="1:5">
      <c r="A549" t="s">
        <v>3927</v>
      </c>
      <c r="B549" t="s">
        <v>5410</v>
      </c>
      <c r="C549" t="s">
        <v>6</v>
      </c>
      <c r="D549" s="7">
        <v>2</v>
      </c>
      <c r="E549" s="7">
        <v>160</v>
      </c>
    </row>
    <row r="550" spans="1:5">
      <c r="A550" t="s">
        <v>4010</v>
      </c>
      <c r="B550" t="s">
        <v>5411</v>
      </c>
      <c r="C550" t="s">
        <v>6</v>
      </c>
      <c r="D550" s="7">
        <v>92472</v>
      </c>
      <c r="E550" s="7">
        <v>23594</v>
      </c>
    </row>
    <row r="551" spans="1:5">
      <c r="A551" t="s">
        <v>4011</v>
      </c>
      <c r="B551" t="s">
        <v>5412</v>
      </c>
      <c r="C551" t="s">
        <v>6</v>
      </c>
      <c r="D551" s="7">
        <v>595</v>
      </c>
      <c r="E551" s="7">
        <v>339</v>
      </c>
    </row>
    <row r="552" spans="1:5">
      <c r="A552" t="s">
        <v>4013</v>
      </c>
      <c r="B552" t="s">
        <v>5413</v>
      </c>
      <c r="C552" t="s">
        <v>6</v>
      </c>
      <c r="D552" s="7">
        <v>1202</v>
      </c>
      <c r="E552" s="7">
        <v>1386</v>
      </c>
    </row>
    <row r="553" spans="1:5">
      <c r="A553" t="s">
        <v>4014</v>
      </c>
      <c r="B553" t="s">
        <v>5414</v>
      </c>
      <c r="C553" t="s">
        <v>6</v>
      </c>
      <c r="D553" s="7">
        <v>13690</v>
      </c>
      <c r="E553" s="7">
        <v>3723</v>
      </c>
    </row>
    <row r="554" spans="1:5">
      <c r="A554" t="s">
        <v>4015</v>
      </c>
      <c r="B554" t="s">
        <v>5415</v>
      </c>
      <c r="C554" t="s">
        <v>6</v>
      </c>
      <c r="D554" s="7">
        <v>91282</v>
      </c>
      <c r="E554" s="7">
        <v>20153</v>
      </c>
    </row>
    <row r="555" spans="1:5">
      <c r="A555" t="s">
        <v>4020</v>
      </c>
      <c r="B555" t="s">
        <v>5416</v>
      </c>
      <c r="C555" t="s">
        <v>5455</v>
      </c>
      <c r="D555" s="7">
        <v>26</v>
      </c>
      <c r="E555" s="7">
        <v>20</v>
      </c>
    </row>
    <row r="556" spans="1:5">
      <c r="A556" t="s">
        <v>4409</v>
      </c>
      <c r="B556" t="s">
        <v>5511</v>
      </c>
      <c r="C556" t="s">
        <v>6</v>
      </c>
      <c r="D556" s="7">
        <v>671</v>
      </c>
      <c r="E556" s="7">
        <v>138</v>
      </c>
    </row>
    <row r="557" spans="1:5">
      <c r="A557" t="s">
        <v>4410</v>
      </c>
      <c r="B557" t="s">
        <v>5512</v>
      </c>
      <c r="C557" t="s">
        <v>5455</v>
      </c>
      <c r="D557" s="7">
        <v>25</v>
      </c>
      <c r="E557" s="7">
        <v>35</v>
      </c>
    </row>
    <row r="558" spans="1:5">
      <c r="A558" t="s">
        <v>4411</v>
      </c>
      <c r="B558" t="s">
        <v>5454</v>
      </c>
      <c r="C558" t="s">
        <v>5455</v>
      </c>
      <c r="D558" s="7">
        <v>372</v>
      </c>
      <c r="E558" s="7">
        <v>426</v>
      </c>
    </row>
    <row r="559" spans="1:5">
      <c r="A559" t="s">
        <v>4037</v>
      </c>
      <c r="B559" t="s">
        <v>5417</v>
      </c>
      <c r="C559" t="s">
        <v>6</v>
      </c>
      <c r="D559" s="7">
        <v>274</v>
      </c>
      <c r="E559" s="7">
        <v>667</v>
      </c>
    </row>
    <row r="560" spans="1:5">
      <c r="A560" t="s">
        <v>4039</v>
      </c>
      <c r="B560" t="s">
        <v>5418</v>
      </c>
      <c r="C560" t="s">
        <v>6</v>
      </c>
      <c r="D560" s="7">
        <v>402</v>
      </c>
      <c r="E560" s="7">
        <v>672</v>
      </c>
    </row>
    <row r="561" spans="1:5">
      <c r="A561" t="s">
        <v>4040</v>
      </c>
      <c r="B561" t="s">
        <v>5419</v>
      </c>
      <c r="C561" t="s">
        <v>6</v>
      </c>
      <c r="D561" s="7">
        <v>18</v>
      </c>
      <c r="E561" s="7">
        <v>31</v>
      </c>
    </row>
    <row r="562" spans="1:5">
      <c r="A562" t="s">
        <v>4041</v>
      </c>
      <c r="B562" t="s">
        <v>5420</v>
      </c>
      <c r="C562" t="s">
        <v>6</v>
      </c>
      <c r="D562" s="7">
        <v>17</v>
      </c>
      <c r="E562" s="7">
        <v>271</v>
      </c>
    </row>
    <row r="563" spans="1:5">
      <c r="A563" t="s">
        <v>4042</v>
      </c>
      <c r="B563" t="s">
        <v>5421</v>
      </c>
      <c r="C563" t="s">
        <v>6</v>
      </c>
      <c r="D563" s="7">
        <v>788</v>
      </c>
      <c r="E563" s="7">
        <v>2104</v>
      </c>
    </row>
    <row r="564" spans="1:5">
      <c r="A564" t="s">
        <v>4043</v>
      </c>
      <c r="B564" t="s">
        <v>5422</v>
      </c>
      <c r="C564" t="s">
        <v>6</v>
      </c>
      <c r="D564" s="7">
        <v>13670</v>
      </c>
      <c r="E564" s="7">
        <v>3979</v>
      </c>
    </row>
    <row r="565" spans="1:5">
      <c r="A565" t="s">
        <v>4044</v>
      </c>
      <c r="B565" t="s">
        <v>5423</v>
      </c>
      <c r="C565" t="s">
        <v>6</v>
      </c>
      <c r="D565" s="7">
        <v>24</v>
      </c>
      <c r="E565" s="7">
        <v>5</v>
      </c>
    </row>
    <row r="566" spans="1:5">
      <c r="A566" t="s">
        <v>4045</v>
      </c>
      <c r="B566" t="s">
        <v>5424</v>
      </c>
      <c r="C566" t="s">
        <v>6</v>
      </c>
      <c r="D566" s="7">
        <v>320</v>
      </c>
      <c r="E566" s="7">
        <v>304</v>
      </c>
    </row>
    <row r="567" spans="1:5">
      <c r="A567" t="s">
        <v>4046</v>
      </c>
      <c r="B567" t="s">
        <v>5425</v>
      </c>
      <c r="C567" t="s">
        <v>5455</v>
      </c>
      <c r="D567" s="7">
        <v>50000</v>
      </c>
      <c r="E567" s="7">
        <v>800</v>
      </c>
    </row>
    <row r="568" spans="1:5">
      <c r="A568" t="s">
        <v>4048</v>
      </c>
      <c r="B568" t="s">
        <v>5426</v>
      </c>
      <c r="C568" t="s">
        <v>6</v>
      </c>
      <c r="D568" s="7">
        <v>640</v>
      </c>
      <c r="E568" s="7">
        <v>1148</v>
      </c>
    </row>
    <row r="569" spans="1:5">
      <c r="A569" t="s">
        <v>4051</v>
      </c>
      <c r="B569" t="s">
        <v>5427</v>
      </c>
      <c r="C569" t="s">
        <v>5455</v>
      </c>
      <c r="D569" s="7">
        <v>7328</v>
      </c>
      <c r="E569" s="7">
        <v>4792</v>
      </c>
    </row>
    <row r="570" spans="1:5">
      <c r="A570" t="s">
        <v>4063</v>
      </c>
      <c r="B570" t="s">
        <v>5428</v>
      </c>
      <c r="C570" t="s">
        <v>6</v>
      </c>
      <c r="D570" s="7">
        <v>53095</v>
      </c>
      <c r="E570" s="7">
        <v>33229</v>
      </c>
    </row>
    <row r="571" spans="1:5">
      <c r="A571" t="s">
        <v>4070</v>
      </c>
      <c r="B571" t="s">
        <v>5429</v>
      </c>
      <c r="C571" t="s">
        <v>6</v>
      </c>
      <c r="D571" s="7">
        <v>91302</v>
      </c>
      <c r="E571" s="7">
        <v>29242</v>
      </c>
    </row>
    <row r="572" spans="1:5">
      <c r="A572" t="s">
        <v>4071</v>
      </c>
      <c r="B572" t="s">
        <v>5430</v>
      </c>
      <c r="C572" t="s">
        <v>6</v>
      </c>
      <c r="D572" s="7">
        <v>411</v>
      </c>
      <c r="E572" s="7">
        <v>198</v>
      </c>
    </row>
    <row r="573" spans="1:5">
      <c r="A573" t="s">
        <v>4093</v>
      </c>
      <c r="B573" t="s">
        <v>5431</v>
      </c>
      <c r="C573" t="s">
        <v>6</v>
      </c>
      <c r="D573" s="7">
        <v>150500</v>
      </c>
      <c r="E573" s="7">
        <v>2258</v>
      </c>
    </row>
    <row r="574" spans="1:5">
      <c r="A574" t="s">
        <v>4102</v>
      </c>
      <c r="B574" t="s">
        <v>5432</v>
      </c>
      <c r="C574" t="s">
        <v>5455</v>
      </c>
      <c r="D574" s="7">
        <v>575</v>
      </c>
      <c r="E574" s="7">
        <v>7090</v>
      </c>
    </row>
    <row r="575" spans="1:5">
      <c r="A575" t="s">
        <v>4104</v>
      </c>
      <c r="B575" t="s">
        <v>5433</v>
      </c>
      <c r="C575" t="s">
        <v>5455</v>
      </c>
      <c r="D575" s="7">
        <v>51</v>
      </c>
      <c r="E575" s="7">
        <v>1129</v>
      </c>
    </row>
    <row r="576" spans="1:5">
      <c r="A576" t="s">
        <v>4105</v>
      </c>
      <c r="B576" t="s">
        <v>5434</v>
      </c>
      <c r="C576" t="s">
        <v>5455</v>
      </c>
      <c r="D576" s="7">
        <v>6889</v>
      </c>
      <c r="E576" s="7">
        <v>14762</v>
      </c>
    </row>
    <row r="577" spans="1:5">
      <c r="A577" t="s">
        <v>4106</v>
      </c>
      <c r="B577" t="s">
        <v>5435</v>
      </c>
      <c r="C577" t="s">
        <v>5455</v>
      </c>
      <c r="D577" s="7">
        <v>5</v>
      </c>
      <c r="E577" s="7">
        <v>180</v>
      </c>
    </row>
    <row r="578" spans="1:5">
      <c r="A578" t="s">
        <v>4137</v>
      </c>
      <c r="B578" t="s">
        <v>5436</v>
      </c>
      <c r="C578" t="s">
        <v>6</v>
      </c>
      <c r="D578" s="7">
        <v>18</v>
      </c>
      <c r="E578" s="7">
        <v>6</v>
      </c>
    </row>
    <row r="579" spans="1:5">
      <c r="A579" t="s">
        <v>4138</v>
      </c>
      <c r="B579" t="s">
        <v>5437</v>
      </c>
      <c r="C579" t="s">
        <v>6</v>
      </c>
      <c r="D579" s="7">
        <v>14415480</v>
      </c>
      <c r="E579" s="7">
        <v>26318</v>
      </c>
    </row>
    <row r="580" spans="1:5">
      <c r="A580" t="s">
        <v>4139</v>
      </c>
      <c r="B580" t="s">
        <v>5438</v>
      </c>
      <c r="C580" t="s">
        <v>6</v>
      </c>
      <c r="D580" s="7">
        <v>1218456</v>
      </c>
      <c r="E580" s="7">
        <v>217915</v>
      </c>
    </row>
    <row r="581" spans="1:5">
      <c r="A581" t="s">
        <v>4140</v>
      </c>
      <c r="B581" t="s">
        <v>5439</v>
      </c>
      <c r="C581" t="s">
        <v>6</v>
      </c>
      <c r="D581" s="7">
        <v>66808</v>
      </c>
      <c r="E581" s="7">
        <v>12571</v>
      </c>
    </row>
    <row r="582" spans="1:5">
      <c r="A582" t="s">
        <v>4142</v>
      </c>
      <c r="B582" t="s">
        <v>5440</v>
      </c>
      <c r="C582" t="s">
        <v>6</v>
      </c>
      <c r="D582" s="7">
        <v>67242</v>
      </c>
      <c r="E582" s="7">
        <v>71314</v>
      </c>
    </row>
    <row r="583" spans="1:5">
      <c r="A583" t="s">
        <v>4143</v>
      </c>
      <c r="B583" t="s">
        <v>5441</v>
      </c>
      <c r="C583" t="s">
        <v>5455</v>
      </c>
      <c r="D583" s="7">
        <v>1</v>
      </c>
      <c r="E583" s="7">
        <v>2</v>
      </c>
    </row>
    <row r="584" spans="1:5">
      <c r="A584" t="s">
        <v>4144</v>
      </c>
      <c r="B584" t="s">
        <v>5442</v>
      </c>
      <c r="C584" t="s">
        <v>5455</v>
      </c>
      <c r="D584" s="7">
        <v>230</v>
      </c>
      <c r="E584" s="7">
        <v>64</v>
      </c>
    </row>
    <row r="585" spans="1:5" ht="13.5" thickBot="1">
      <c r="A585" s="34"/>
      <c r="B585" s="34" t="s">
        <v>4918</v>
      </c>
      <c r="C585" s="34"/>
      <c r="D585" s="35"/>
      <c r="E585" s="35">
        <f>SUM(E3:E584)</f>
        <v>26827143</v>
      </c>
    </row>
    <row r="586" spans="1:5" ht="13.5" thickTop="1"/>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 and Key notes</vt:lpstr>
      <vt:lpstr>Trade Balance_chapter_F</vt:lpstr>
      <vt:lpstr>Trade balance_country_F</vt:lpstr>
      <vt:lpstr>Imports by commodity_Partner</vt:lpstr>
      <vt:lpstr>Comaprative_imports _HS</vt:lpstr>
      <vt:lpstr>Comparative_Imports by chapters</vt:lpstr>
      <vt:lpstr>Exports _commodities_partner</vt:lpstr>
      <vt:lpstr>Exports by commodities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2015-12-21T05:50:04Z</cp:lastPrinted>
  <dcterms:created xsi:type="dcterms:W3CDTF">2015-12-21T02:24:27Z</dcterms:created>
  <dcterms:modified xsi:type="dcterms:W3CDTF">2020-07-28T06:12:51Z</dcterms:modified>
</cp:coreProperties>
</file>